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fanfanzhang/Desktop/"/>
    </mc:Choice>
  </mc:AlternateContent>
  <xr:revisionPtr revIDLastSave="0" documentId="8_{B9FCE447-4D09-0F49-ADED-011A91F5BD2B}" xr6:coauthVersionLast="47" xr6:coauthVersionMax="47" xr10:uidLastSave="{00000000-0000-0000-0000-000000000000}"/>
  <bookViews>
    <workbookView xWindow="680" yWindow="1000" windowWidth="27840" windowHeight="15720" xr2:uid="{AD1B3671-967C-DE44-852B-8BCA7ADB0544}"/>
  </bookViews>
  <sheets>
    <sheet name="Sheet1" sheetId="1" r:id="rId1"/>
  </sheets>
  <externalReferences>
    <externalReference r:id="rId2"/>
  </externalReferenc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348" i="1" l="1"/>
  <c r="AE348" i="1"/>
  <c r="AD348" i="1"/>
  <c r="AC348" i="1"/>
  <c r="AB348" i="1"/>
  <c r="AG348" i="1" s="1"/>
  <c r="AA348" i="1"/>
  <c r="Y348" i="1"/>
  <c r="X348" i="1"/>
  <c r="W348" i="1"/>
  <c r="V348" i="1"/>
  <c r="U348" i="1"/>
  <c r="Z348" i="1" s="1"/>
  <c r="T348" i="1"/>
  <c r="R348" i="1"/>
  <c r="L348" i="1"/>
  <c r="K348" i="1"/>
  <c r="J348" i="1"/>
  <c r="I348" i="1"/>
  <c r="H348" i="1"/>
  <c r="F348" i="1"/>
  <c r="E348" i="1"/>
  <c r="D348" i="1"/>
  <c r="C348" i="1"/>
  <c r="B348" i="1"/>
  <c r="AF347" i="1"/>
  <c r="AE347" i="1"/>
  <c r="AD347" i="1"/>
  <c r="AC347" i="1"/>
  <c r="AB347" i="1"/>
  <c r="AG347" i="1" s="1"/>
  <c r="AA347" i="1"/>
  <c r="Y347" i="1"/>
  <c r="X347" i="1"/>
  <c r="W347" i="1"/>
  <c r="V347" i="1"/>
  <c r="U347" i="1"/>
  <c r="T347" i="1"/>
  <c r="R347" i="1"/>
  <c r="L347" i="1"/>
  <c r="K347" i="1"/>
  <c r="J347" i="1"/>
  <c r="I347" i="1"/>
  <c r="H347" i="1"/>
  <c r="F347" i="1"/>
  <c r="E347" i="1"/>
  <c r="D347" i="1"/>
  <c r="C347" i="1"/>
  <c r="B347" i="1"/>
  <c r="AF346" i="1"/>
  <c r="AE346" i="1"/>
  <c r="AD346" i="1"/>
  <c r="AC346" i="1"/>
  <c r="AB346" i="1"/>
  <c r="AG346" i="1" s="1"/>
  <c r="AA346" i="1"/>
  <c r="Y346" i="1"/>
  <c r="X346" i="1"/>
  <c r="W346" i="1"/>
  <c r="V346" i="1"/>
  <c r="U346" i="1"/>
  <c r="T346" i="1"/>
  <c r="R346" i="1"/>
  <c r="L346" i="1"/>
  <c r="K346" i="1"/>
  <c r="J346" i="1"/>
  <c r="I346" i="1"/>
  <c r="H346" i="1"/>
  <c r="F346" i="1"/>
  <c r="E346" i="1"/>
  <c r="D346" i="1"/>
  <c r="G346" i="1" s="1"/>
  <c r="C346" i="1"/>
  <c r="B346" i="1"/>
  <c r="AF345" i="1"/>
  <c r="AE345" i="1"/>
  <c r="AD345" i="1"/>
  <c r="AC345" i="1"/>
  <c r="AB345" i="1"/>
  <c r="AG345" i="1" s="1"/>
  <c r="AA345" i="1"/>
  <c r="Y345" i="1"/>
  <c r="X345" i="1"/>
  <c r="W345" i="1"/>
  <c r="V345" i="1"/>
  <c r="U345" i="1"/>
  <c r="T345" i="1"/>
  <c r="R345" i="1"/>
  <c r="L345" i="1"/>
  <c r="K345" i="1"/>
  <c r="J345" i="1"/>
  <c r="I345" i="1"/>
  <c r="H345" i="1"/>
  <c r="F345" i="1"/>
  <c r="E345" i="1"/>
  <c r="D345" i="1"/>
  <c r="G345" i="1" s="1"/>
  <c r="C345" i="1"/>
  <c r="B345" i="1"/>
  <c r="AF344" i="1"/>
  <c r="AE344" i="1"/>
  <c r="AD344" i="1"/>
  <c r="AC344" i="1"/>
  <c r="AB344" i="1"/>
  <c r="AG344" i="1" s="1"/>
  <c r="AA344" i="1"/>
  <c r="Y344" i="1"/>
  <c r="X344" i="1"/>
  <c r="W344" i="1"/>
  <c r="V344" i="1"/>
  <c r="U344" i="1"/>
  <c r="T344" i="1"/>
  <c r="R344" i="1"/>
  <c r="L344" i="1"/>
  <c r="K344" i="1"/>
  <c r="J344" i="1"/>
  <c r="I344" i="1"/>
  <c r="H344" i="1"/>
  <c r="F344" i="1"/>
  <c r="E344" i="1"/>
  <c r="D344" i="1"/>
  <c r="G344" i="1" s="1"/>
  <c r="C344" i="1"/>
  <c r="B344" i="1"/>
  <c r="AF343" i="1"/>
  <c r="AE343" i="1"/>
  <c r="AD343" i="1"/>
  <c r="AC343" i="1"/>
  <c r="AB343" i="1"/>
  <c r="AA343" i="1"/>
  <c r="Y343" i="1"/>
  <c r="X343" i="1"/>
  <c r="W343" i="1"/>
  <c r="V343" i="1"/>
  <c r="U343" i="1"/>
  <c r="T343" i="1"/>
  <c r="R343" i="1"/>
  <c r="Q343" i="1"/>
  <c r="M343" i="1"/>
  <c r="L343" i="1"/>
  <c r="K343" i="1"/>
  <c r="J343" i="1"/>
  <c r="O343" i="1" s="1"/>
  <c r="I343" i="1"/>
  <c r="H343" i="1"/>
  <c r="F343" i="1"/>
  <c r="E343" i="1"/>
  <c r="D343" i="1"/>
  <c r="G343" i="1" s="1"/>
  <c r="C343" i="1"/>
  <c r="B343" i="1"/>
  <c r="AF342" i="1"/>
  <c r="AE342" i="1"/>
  <c r="AD342" i="1"/>
  <c r="AC342" i="1"/>
  <c r="AB342" i="1"/>
  <c r="AG342" i="1" s="1"/>
  <c r="AA342" i="1"/>
  <c r="Y342" i="1"/>
  <c r="X342" i="1"/>
  <c r="W342" i="1"/>
  <c r="V342" i="1"/>
  <c r="U342" i="1"/>
  <c r="T342" i="1"/>
  <c r="R342" i="1"/>
  <c r="L342" i="1"/>
  <c r="K342" i="1"/>
  <c r="J342" i="1"/>
  <c r="I342" i="1"/>
  <c r="H342" i="1"/>
  <c r="F342" i="1"/>
  <c r="E342" i="1"/>
  <c r="D342" i="1"/>
  <c r="G342" i="1" s="1"/>
  <c r="C342" i="1"/>
  <c r="B342" i="1"/>
  <c r="AF341" i="1"/>
  <c r="AE341" i="1"/>
  <c r="AD341" i="1"/>
  <c r="AC341" i="1"/>
  <c r="AB341" i="1"/>
  <c r="AG341" i="1" s="1"/>
  <c r="AA341" i="1"/>
  <c r="Y341" i="1"/>
  <c r="X341" i="1"/>
  <c r="W341" i="1"/>
  <c r="V341" i="1"/>
  <c r="U341" i="1"/>
  <c r="T341" i="1"/>
  <c r="R341" i="1"/>
  <c r="L341" i="1"/>
  <c r="K341" i="1"/>
  <c r="J341" i="1"/>
  <c r="I341" i="1"/>
  <c r="H341" i="1"/>
  <c r="F341" i="1"/>
  <c r="E341" i="1"/>
  <c r="D341" i="1"/>
  <c r="G341" i="1" s="1"/>
  <c r="C341" i="1"/>
  <c r="B341" i="1"/>
  <c r="AF340" i="1"/>
  <c r="AE340" i="1"/>
  <c r="AD340" i="1"/>
  <c r="AC340" i="1"/>
  <c r="AB340" i="1"/>
  <c r="AA340" i="1"/>
  <c r="Y340" i="1"/>
  <c r="X340" i="1"/>
  <c r="W340" i="1"/>
  <c r="V340" i="1"/>
  <c r="U340" i="1"/>
  <c r="T340" i="1"/>
  <c r="R340" i="1"/>
  <c r="L340" i="1"/>
  <c r="K340" i="1"/>
  <c r="J340" i="1"/>
  <c r="I340" i="1"/>
  <c r="H340" i="1"/>
  <c r="F340" i="1"/>
  <c r="E340" i="1"/>
  <c r="D340" i="1"/>
  <c r="G340" i="1" s="1"/>
  <c r="C340" i="1"/>
  <c r="B340" i="1"/>
  <c r="AF339" i="1"/>
  <c r="AE339" i="1"/>
  <c r="AD339" i="1"/>
  <c r="AC339" i="1"/>
  <c r="AB339" i="1"/>
  <c r="AG339" i="1" s="1"/>
  <c r="AA339" i="1"/>
  <c r="Y339" i="1"/>
  <c r="X339" i="1"/>
  <c r="W339" i="1"/>
  <c r="V339" i="1"/>
  <c r="U339" i="1"/>
  <c r="Z339" i="1" s="1"/>
  <c r="T339" i="1"/>
  <c r="R339" i="1"/>
  <c r="L339" i="1"/>
  <c r="K339" i="1"/>
  <c r="J339" i="1"/>
  <c r="I339" i="1"/>
  <c r="H339" i="1"/>
  <c r="F339" i="1"/>
  <c r="E339" i="1"/>
  <c r="D339" i="1"/>
  <c r="G339" i="1" s="1"/>
  <c r="C339" i="1"/>
  <c r="B339" i="1"/>
  <c r="AF338" i="1"/>
  <c r="AE338" i="1"/>
  <c r="AD338" i="1"/>
  <c r="AC338" i="1"/>
  <c r="AB338" i="1"/>
  <c r="AG338" i="1" s="1"/>
  <c r="AA338" i="1"/>
  <c r="Y338" i="1"/>
  <c r="X338" i="1"/>
  <c r="W338" i="1"/>
  <c r="V338" i="1"/>
  <c r="U338" i="1"/>
  <c r="T338" i="1"/>
  <c r="R338" i="1"/>
  <c r="L338" i="1"/>
  <c r="K338" i="1"/>
  <c r="J338" i="1"/>
  <c r="I338" i="1"/>
  <c r="H338" i="1"/>
  <c r="F338" i="1"/>
  <c r="E338" i="1"/>
  <c r="D338" i="1"/>
  <c r="G338" i="1" s="1"/>
  <c r="C338" i="1"/>
  <c r="B338" i="1"/>
  <c r="AF337" i="1"/>
  <c r="AE337" i="1"/>
  <c r="AD337" i="1"/>
  <c r="AC337" i="1"/>
  <c r="AB337" i="1"/>
  <c r="AG337" i="1" s="1"/>
  <c r="AA337" i="1"/>
  <c r="Y337" i="1"/>
  <c r="X337" i="1"/>
  <c r="W337" i="1"/>
  <c r="V337" i="1"/>
  <c r="U337" i="1"/>
  <c r="T337" i="1"/>
  <c r="R337" i="1"/>
  <c r="L337" i="1"/>
  <c r="K337" i="1"/>
  <c r="J337" i="1"/>
  <c r="I337" i="1"/>
  <c r="H337" i="1"/>
  <c r="F337" i="1"/>
  <c r="E337" i="1"/>
  <c r="D337" i="1"/>
  <c r="G337" i="1" s="1"/>
  <c r="C337" i="1"/>
  <c r="B337" i="1"/>
  <c r="AF336" i="1"/>
  <c r="AE336" i="1"/>
  <c r="AD336" i="1"/>
  <c r="AC336" i="1"/>
  <c r="AB336" i="1"/>
  <c r="AG336" i="1" s="1"/>
  <c r="AA336" i="1"/>
  <c r="Y336" i="1"/>
  <c r="X336" i="1"/>
  <c r="W336" i="1"/>
  <c r="V336" i="1"/>
  <c r="U336" i="1"/>
  <c r="T336" i="1"/>
  <c r="R336" i="1"/>
  <c r="L336" i="1"/>
  <c r="K336" i="1"/>
  <c r="J336" i="1"/>
  <c r="I336" i="1"/>
  <c r="H336" i="1"/>
  <c r="F336" i="1"/>
  <c r="E336" i="1"/>
  <c r="D336" i="1"/>
  <c r="G336" i="1" s="1"/>
  <c r="C336" i="1"/>
  <c r="B336" i="1"/>
  <c r="AF335" i="1"/>
  <c r="AE335" i="1"/>
  <c r="AD335" i="1"/>
  <c r="AC335" i="1"/>
  <c r="AB335" i="1"/>
  <c r="AG335" i="1" s="1"/>
  <c r="AA335" i="1"/>
  <c r="Y335" i="1"/>
  <c r="X335" i="1"/>
  <c r="W335" i="1"/>
  <c r="V335" i="1"/>
  <c r="U335" i="1"/>
  <c r="T335" i="1"/>
  <c r="R335" i="1"/>
  <c r="L335" i="1"/>
  <c r="K335" i="1"/>
  <c r="J335" i="1"/>
  <c r="I335" i="1"/>
  <c r="H335" i="1"/>
  <c r="F335" i="1"/>
  <c r="E335" i="1"/>
  <c r="D335" i="1"/>
  <c r="G335" i="1" s="1"/>
  <c r="C335" i="1"/>
  <c r="B335" i="1"/>
  <c r="AF334" i="1"/>
  <c r="AE334" i="1"/>
  <c r="AD334" i="1"/>
  <c r="AC334" i="1"/>
  <c r="AB334" i="1"/>
  <c r="AA334" i="1"/>
  <c r="Y334" i="1"/>
  <c r="X334" i="1"/>
  <c r="W334" i="1"/>
  <c r="V334" i="1"/>
  <c r="U334" i="1"/>
  <c r="T334" i="1"/>
  <c r="R334" i="1"/>
  <c r="Q334" i="1"/>
  <c r="M334" i="1"/>
  <c r="L334" i="1"/>
  <c r="K334" i="1"/>
  <c r="J334" i="1"/>
  <c r="O334" i="1" s="1"/>
  <c r="I334" i="1"/>
  <c r="H334" i="1"/>
  <c r="F334" i="1"/>
  <c r="E334" i="1"/>
  <c r="D334" i="1"/>
  <c r="G334" i="1" s="1"/>
  <c r="C334" i="1"/>
  <c r="B334" i="1"/>
  <c r="AF333" i="1"/>
  <c r="AE333" i="1"/>
  <c r="AD333" i="1"/>
  <c r="AC333" i="1"/>
  <c r="AB333" i="1"/>
  <c r="AG333" i="1" s="1"/>
  <c r="AA333" i="1"/>
  <c r="Y333" i="1"/>
  <c r="X333" i="1"/>
  <c r="W333" i="1"/>
  <c r="V333" i="1"/>
  <c r="U333" i="1"/>
  <c r="T333" i="1"/>
  <c r="R333" i="1"/>
  <c r="L333" i="1"/>
  <c r="K333" i="1"/>
  <c r="J333" i="1"/>
  <c r="I333" i="1"/>
  <c r="H333" i="1"/>
  <c r="F333" i="1"/>
  <c r="E333" i="1"/>
  <c r="D333" i="1"/>
  <c r="G333" i="1" s="1"/>
  <c r="C333" i="1"/>
  <c r="B333" i="1"/>
  <c r="AF332" i="1"/>
  <c r="AE332" i="1"/>
  <c r="AD332" i="1"/>
  <c r="AC332" i="1"/>
  <c r="AB332" i="1"/>
  <c r="AG332" i="1" s="1"/>
  <c r="AA332" i="1"/>
  <c r="Y332" i="1"/>
  <c r="X332" i="1"/>
  <c r="W332" i="1"/>
  <c r="V332" i="1"/>
  <c r="U332" i="1"/>
  <c r="T332" i="1"/>
  <c r="R332" i="1"/>
  <c r="L332" i="1"/>
  <c r="K332" i="1"/>
  <c r="J332" i="1"/>
  <c r="I332" i="1"/>
  <c r="H332" i="1"/>
  <c r="F332" i="1"/>
  <c r="E332" i="1"/>
  <c r="D332" i="1"/>
  <c r="C332" i="1"/>
  <c r="B332" i="1"/>
  <c r="AF331" i="1"/>
  <c r="AE331" i="1"/>
  <c r="AD331" i="1"/>
  <c r="AC331" i="1"/>
  <c r="AB331" i="1"/>
  <c r="AA331" i="1"/>
  <c r="Y331" i="1"/>
  <c r="X331" i="1"/>
  <c r="W331" i="1"/>
  <c r="V331" i="1"/>
  <c r="U331" i="1"/>
  <c r="T331" i="1"/>
  <c r="R331" i="1"/>
  <c r="L331" i="1"/>
  <c r="K331" i="1"/>
  <c r="J331" i="1"/>
  <c r="I331" i="1"/>
  <c r="H331" i="1"/>
  <c r="F331" i="1"/>
  <c r="E331" i="1"/>
  <c r="D331" i="1"/>
  <c r="G331" i="1" s="1"/>
  <c r="C331" i="1"/>
  <c r="B331" i="1"/>
  <c r="AF330" i="1"/>
  <c r="AG330" i="1" s="1"/>
  <c r="AE330" i="1"/>
  <c r="AD330" i="1"/>
  <c r="AC330" i="1"/>
  <c r="AB330" i="1"/>
  <c r="AA330" i="1"/>
  <c r="Z330" i="1"/>
  <c r="Y330" i="1"/>
  <c r="X330" i="1"/>
  <c r="W330" i="1"/>
  <c r="V330" i="1"/>
  <c r="U330" i="1"/>
  <c r="T330" i="1"/>
  <c r="R330" i="1"/>
  <c r="L330" i="1"/>
  <c r="K330" i="1"/>
  <c r="J330" i="1"/>
  <c r="I330" i="1"/>
  <c r="H330" i="1"/>
  <c r="F330" i="1"/>
  <c r="E330" i="1"/>
  <c r="D330" i="1"/>
  <c r="G330" i="1" s="1"/>
  <c r="C330" i="1"/>
  <c r="B330" i="1"/>
  <c r="AF329" i="1"/>
  <c r="AE329" i="1"/>
  <c r="AD329" i="1"/>
  <c r="AC329" i="1"/>
  <c r="AB329" i="1"/>
  <c r="AA329" i="1"/>
  <c r="Y329" i="1"/>
  <c r="X329" i="1"/>
  <c r="W329" i="1"/>
  <c r="V329" i="1"/>
  <c r="U329" i="1"/>
  <c r="T329" i="1"/>
  <c r="R329" i="1"/>
  <c r="L329" i="1"/>
  <c r="K329" i="1"/>
  <c r="J329" i="1"/>
  <c r="I329" i="1"/>
  <c r="H329" i="1"/>
  <c r="F329" i="1"/>
  <c r="E329" i="1"/>
  <c r="D329" i="1"/>
  <c r="G329" i="1" s="1"/>
  <c r="C329" i="1"/>
  <c r="B329" i="1"/>
  <c r="AF328" i="1"/>
  <c r="AE328" i="1"/>
  <c r="AD328" i="1"/>
  <c r="AC328" i="1"/>
  <c r="AB328" i="1"/>
  <c r="AA328" i="1"/>
  <c r="Y328" i="1"/>
  <c r="X328" i="1"/>
  <c r="W328" i="1"/>
  <c r="V328" i="1"/>
  <c r="U328" i="1"/>
  <c r="T328" i="1"/>
  <c r="R328" i="1"/>
  <c r="L328" i="1"/>
  <c r="K328" i="1"/>
  <c r="J328" i="1"/>
  <c r="I328" i="1"/>
  <c r="H328" i="1"/>
  <c r="F328" i="1"/>
  <c r="G328" i="1" s="1"/>
  <c r="E328" i="1"/>
  <c r="D328" i="1"/>
  <c r="C328" i="1"/>
  <c r="B328" i="1"/>
  <c r="AF327" i="1"/>
  <c r="AE327" i="1"/>
  <c r="AD327" i="1"/>
  <c r="AC327" i="1"/>
  <c r="AB327" i="1"/>
  <c r="AA327" i="1"/>
  <c r="Y327" i="1"/>
  <c r="X327" i="1"/>
  <c r="W327" i="1"/>
  <c r="V327" i="1"/>
  <c r="U327" i="1"/>
  <c r="T327" i="1"/>
  <c r="R327" i="1"/>
  <c r="L327" i="1"/>
  <c r="K327" i="1"/>
  <c r="J327" i="1"/>
  <c r="I327" i="1"/>
  <c r="H327" i="1"/>
  <c r="F327" i="1"/>
  <c r="G327" i="1" s="1"/>
  <c r="E327" i="1"/>
  <c r="D327" i="1"/>
  <c r="C327" i="1"/>
  <c r="B327" i="1"/>
  <c r="AF326" i="1"/>
  <c r="AG326" i="1" s="1"/>
  <c r="AE326" i="1"/>
  <c r="AD326" i="1"/>
  <c r="AC326" i="1"/>
  <c r="AB326" i="1"/>
  <c r="AA326" i="1"/>
  <c r="Y326" i="1"/>
  <c r="X326" i="1"/>
  <c r="W326" i="1"/>
  <c r="V326" i="1"/>
  <c r="U326" i="1"/>
  <c r="Z326" i="1" s="1"/>
  <c r="T326" i="1"/>
  <c r="R326" i="1"/>
  <c r="Q326" i="1"/>
  <c r="L326" i="1"/>
  <c r="K326" i="1"/>
  <c r="J326" i="1"/>
  <c r="N326" i="1" s="1"/>
  <c r="I326" i="1"/>
  <c r="H326" i="1"/>
  <c r="F326" i="1"/>
  <c r="E326" i="1"/>
  <c r="D326" i="1"/>
  <c r="G326" i="1" s="1"/>
  <c r="C326" i="1"/>
  <c r="B326" i="1"/>
  <c r="AG325" i="1"/>
  <c r="AF325" i="1"/>
  <c r="AE325" i="1"/>
  <c r="AD325" i="1"/>
  <c r="AC325" i="1"/>
  <c r="AB325" i="1"/>
  <c r="AA325" i="1"/>
  <c r="Y325" i="1"/>
  <c r="X325" i="1"/>
  <c r="W325" i="1"/>
  <c r="V325" i="1"/>
  <c r="U325" i="1"/>
  <c r="Z325" i="1" s="1"/>
  <c r="T325" i="1"/>
  <c r="R325" i="1"/>
  <c r="L325" i="1"/>
  <c r="K325" i="1"/>
  <c r="J325" i="1"/>
  <c r="I325" i="1"/>
  <c r="H325" i="1"/>
  <c r="F325" i="1"/>
  <c r="E325" i="1"/>
  <c r="D325" i="1"/>
  <c r="C325" i="1"/>
  <c r="B325" i="1"/>
  <c r="AG324" i="1"/>
  <c r="AF324" i="1"/>
  <c r="AE324" i="1"/>
  <c r="AD324" i="1"/>
  <c r="AC324" i="1"/>
  <c r="AB324" i="1"/>
  <c r="AA324" i="1"/>
  <c r="Y324" i="1"/>
  <c r="X324" i="1"/>
  <c r="W324" i="1"/>
  <c r="V324" i="1"/>
  <c r="U324" i="1"/>
  <c r="Z324" i="1" s="1"/>
  <c r="T324" i="1"/>
  <c r="R324" i="1"/>
  <c r="L324" i="1"/>
  <c r="K324" i="1"/>
  <c r="J324" i="1"/>
  <c r="I324" i="1"/>
  <c r="H324" i="1"/>
  <c r="F324" i="1"/>
  <c r="E324" i="1"/>
  <c r="D324" i="1"/>
  <c r="C324" i="1"/>
  <c r="B324" i="1"/>
  <c r="AF323" i="1"/>
  <c r="AE323" i="1"/>
  <c r="AD323" i="1"/>
  <c r="AC323" i="1"/>
  <c r="AB323" i="1"/>
  <c r="AA323" i="1"/>
  <c r="Y323" i="1"/>
  <c r="X323" i="1"/>
  <c r="W323" i="1"/>
  <c r="V323" i="1"/>
  <c r="U323" i="1"/>
  <c r="T323" i="1"/>
  <c r="R323" i="1"/>
  <c r="L323" i="1"/>
  <c r="K323" i="1"/>
  <c r="J323" i="1"/>
  <c r="I323" i="1"/>
  <c r="H323" i="1"/>
  <c r="F323" i="1"/>
  <c r="E323" i="1"/>
  <c r="D323" i="1"/>
  <c r="G323" i="1" s="1"/>
  <c r="C323" i="1"/>
  <c r="B323" i="1"/>
  <c r="AF322" i="1"/>
  <c r="AE322" i="1"/>
  <c r="AD322" i="1"/>
  <c r="AC322" i="1"/>
  <c r="AB322" i="1"/>
  <c r="AA322" i="1"/>
  <c r="Y322" i="1"/>
  <c r="X322" i="1"/>
  <c r="W322" i="1"/>
  <c r="V322" i="1"/>
  <c r="U322" i="1"/>
  <c r="T322" i="1"/>
  <c r="R322" i="1"/>
  <c r="L322" i="1"/>
  <c r="K322" i="1"/>
  <c r="J322" i="1"/>
  <c r="I322" i="1"/>
  <c r="H322" i="1"/>
  <c r="F322" i="1"/>
  <c r="E322" i="1"/>
  <c r="D322" i="1"/>
  <c r="G322" i="1" s="1"/>
  <c r="C322" i="1"/>
  <c r="B322" i="1"/>
  <c r="AF321" i="1"/>
  <c r="AG321" i="1" s="1"/>
  <c r="AE321" i="1"/>
  <c r="AD321" i="1"/>
  <c r="AC321" i="1"/>
  <c r="AB321" i="1"/>
  <c r="AA321" i="1"/>
  <c r="Y321" i="1"/>
  <c r="Z321" i="1" s="1"/>
  <c r="X321" i="1"/>
  <c r="W321" i="1"/>
  <c r="V321" i="1"/>
  <c r="U321" i="1"/>
  <c r="T321" i="1"/>
  <c r="R321" i="1"/>
  <c r="L321" i="1"/>
  <c r="K321" i="1"/>
  <c r="J321" i="1"/>
  <c r="I321" i="1"/>
  <c r="H321" i="1"/>
  <c r="F321" i="1"/>
  <c r="E321" i="1"/>
  <c r="D321" i="1"/>
  <c r="G321" i="1" s="1"/>
  <c r="C321" i="1"/>
  <c r="B321" i="1"/>
  <c r="AF320" i="1"/>
  <c r="AE320" i="1"/>
  <c r="AD320" i="1"/>
  <c r="AC320" i="1"/>
  <c r="AB320" i="1"/>
  <c r="AG320" i="1" s="1"/>
  <c r="AA320" i="1"/>
  <c r="Y320" i="1"/>
  <c r="X320" i="1"/>
  <c r="W320" i="1"/>
  <c r="V320" i="1"/>
  <c r="U320" i="1"/>
  <c r="T320" i="1"/>
  <c r="R320" i="1"/>
  <c r="L320" i="1"/>
  <c r="K320" i="1"/>
  <c r="J320" i="1"/>
  <c r="I320" i="1"/>
  <c r="H320" i="1"/>
  <c r="F320" i="1"/>
  <c r="E320" i="1"/>
  <c r="D320" i="1"/>
  <c r="G320" i="1" s="1"/>
  <c r="C320" i="1"/>
  <c r="B320" i="1"/>
  <c r="AF319" i="1"/>
  <c r="AE319" i="1"/>
  <c r="AD319" i="1"/>
  <c r="AC319" i="1"/>
  <c r="AB319" i="1"/>
  <c r="AA319" i="1"/>
  <c r="Y319" i="1"/>
  <c r="X319" i="1"/>
  <c r="W319" i="1"/>
  <c r="V319" i="1"/>
  <c r="U319" i="1"/>
  <c r="T319" i="1"/>
  <c r="R319" i="1"/>
  <c r="L319" i="1"/>
  <c r="K319" i="1"/>
  <c r="J319" i="1"/>
  <c r="I319" i="1"/>
  <c r="H319" i="1"/>
  <c r="F319" i="1"/>
  <c r="E319" i="1"/>
  <c r="D319" i="1"/>
  <c r="G319" i="1" s="1"/>
  <c r="C319" i="1"/>
  <c r="B319" i="1"/>
  <c r="AF318" i="1"/>
  <c r="AE318" i="1"/>
  <c r="AD318" i="1"/>
  <c r="AC318" i="1"/>
  <c r="AB318" i="1"/>
  <c r="AA318" i="1"/>
  <c r="Y318" i="1"/>
  <c r="X318" i="1"/>
  <c r="W318" i="1"/>
  <c r="V318" i="1"/>
  <c r="U318" i="1"/>
  <c r="T318" i="1"/>
  <c r="R318" i="1"/>
  <c r="L318" i="1"/>
  <c r="K318" i="1"/>
  <c r="J318" i="1"/>
  <c r="I318" i="1"/>
  <c r="H318" i="1"/>
  <c r="F318" i="1"/>
  <c r="E318" i="1"/>
  <c r="D318" i="1"/>
  <c r="G318" i="1" s="1"/>
  <c r="C318" i="1"/>
  <c r="B318" i="1"/>
  <c r="AF317" i="1"/>
  <c r="AE317" i="1"/>
  <c r="AD317" i="1"/>
  <c r="AC317" i="1"/>
  <c r="AB317" i="1"/>
  <c r="AG317" i="1" s="1"/>
  <c r="AA317" i="1"/>
  <c r="Y317" i="1"/>
  <c r="X317" i="1"/>
  <c r="W317" i="1"/>
  <c r="V317" i="1"/>
  <c r="U317" i="1"/>
  <c r="T317" i="1"/>
  <c r="R317" i="1"/>
  <c r="L317" i="1"/>
  <c r="K317" i="1"/>
  <c r="J317" i="1"/>
  <c r="I317" i="1"/>
  <c r="H317" i="1"/>
  <c r="F317" i="1"/>
  <c r="E317" i="1"/>
  <c r="D317" i="1"/>
  <c r="G317" i="1" s="1"/>
  <c r="C317" i="1"/>
  <c r="B317" i="1"/>
  <c r="AF316" i="1"/>
  <c r="AE316" i="1"/>
  <c r="AD316" i="1"/>
  <c r="AC316" i="1"/>
  <c r="AB316" i="1"/>
  <c r="AA316" i="1"/>
  <c r="Y316" i="1"/>
  <c r="Z316" i="1" s="1"/>
  <c r="X316" i="1"/>
  <c r="W316" i="1"/>
  <c r="V316" i="1"/>
  <c r="U316" i="1"/>
  <c r="T316" i="1"/>
  <c r="R316" i="1"/>
  <c r="L316" i="1"/>
  <c r="K316" i="1"/>
  <c r="J316" i="1"/>
  <c r="I316" i="1"/>
  <c r="H316" i="1"/>
  <c r="F316" i="1"/>
  <c r="E316" i="1"/>
  <c r="D316" i="1"/>
  <c r="G316" i="1" s="1"/>
  <c r="C316" i="1"/>
  <c r="B316" i="1"/>
  <c r="AF315" i="1"/>
  <c r="AE315" i="1"/>
  <c r="AD315" i="1"/>
  <c r="AC315" i="1"/>
  <c r="AB315" i="1"/>
  <c r="AA315" i="1"/>
  <c r="Y315" i="1"/>
  <c r="X315" i="1"/>
  <c r="W315" i="1"/>
  <c r="V315" i="1"/>
  <c r="U315" i="1"/>
  <c r="T315" i="1"/>
  <c r="R315" i="1"/>
  <c r="L315" i="1"/>
  <c r="K315" i="1"/>
  <c r="J315" i="1"/>
  <c r="I315" i="1"/>
  <c r="H315" i="1"/>
  <c r="F315" i="1"/>
  <c r="E315" i="1"/>
  <c r="D315" i="1"/>
  <c r="G315" i="1" s="1"/>
  <c r="C315" i="1"/>
  <c r="B315" i="1"/>
  <c r="AF314" i="1"/>
  <c r="AE314" i="1"/>
  <c r="AD314" i="1"/>
  <c r="AC314" i="1"/>
  <c r="AB314" i="1"/>
  <c r="AA314" i="1"/>
  <c r="Y314" i="1"/>
  <c r="X314" i="1"/>
  <c r="W314" i="1"/>
  <c r="Z314" i="1" s="1"/>
  <c r="V314" i="1"/>
  <c r="U314" i="1"/>
  <c r="T314" i="1"/>
  <c r="R314" i="1"/>
  <c r="L314" i="1"/>
  <c r="K314" i="1"/>
  <c r="J314" i="1"/>
  <c r="I314" i="1"/>
  <c r="H314" i="1"/>
  <c r="F314" i="1"/>
  <c r="E314" i="1"/>
  <c r="D314" i="1"/>
  <c r="G314" i="1" s="1"/>
  <c r="C314" i="1"/>
  <c r="B314" i="1"/>
  <c r="AG313" i="1"/>
  <c r="AF313" i="1"/>
  <c r="AE313" i="1"/>
  <c r="AD313" i="1"/>
  <c r="AC313" i="1"/>
  <c r="AB313" i="1"/>
  <c r="AA313" i="1"/>
  <c r="Y313" i="1"/>
  <c r="X313" i="1"/>
  <c r="W313" i="1"/>
  <c r="V313" i="1"/>
  <c r="U313" i="1"/>
  <c r="T313" i="1"/>
  <c r="R313" i="1"/>
  <c r="L313" i="1"/>
  <c r="K313" i="1"/>
  <c r="J313" i="1"/>
  <c r="I313" i="1"/>
  <c r="H313" i="1"/>
  <c r="F313" i="1"/>
  <c r="E313" i="1"/>
  <c r="D313" i="1"/>
  <c r="C313" i="1"/>
  <c r="B313" i="1"/>
  <c r="AF312" i="1"/>
  <c r="AE312" i="1"/>
  <c r="AD312" i="1"/>
  <c r="AC312" i="1"/>
  <c r="AB312" i="1"/>
  <c r="AG312" i="1" s="1"/>
  <c r="AA312" i="1"/>
  <c r="Z312" i="1"/>
  <c r="Y312" i="1"/>
  <c r="X312" i="1"/>
  <c r="W312" i="1"/>
  <c r="V312" i="1"/>
  <c r="U312" i="1"/>
  <c r="T312" i="1"/>
  <c r="R312" i="1"/>
  <c r="L312" i="1"/>
  <c r="K312" i="1"/>
  <c r="J312" i="1"/>
  <c r="I312" i="1"/>
  <c r="H312" i="1"/>
  <c r="F312" i="1"/>
  <c r="E312" i="1"/>
  <c r="D312" i="1"/>
  <c r="C312" i="1"/>
  <c r="B312" i="1"/>
  <c r="AF311" i="1"/>
  <c r="AE311" i="1"/>
  <c r="AD311" i="1"/>
  <c r="AC311" i="1"/>
  <c r="AB311" i="1"/>
  <c r="AG311" i="1" s="1"/>
  <c r="AA311" i="1"/>
  <c r="Y311" i="1"/>
  <c r="X311" i="1"/>
  <c r="W311" i="1"/>
  <c r="V311" i="1"/>
  <c r="U311" i="1"/>
  <c r="T311" i="1"/>
  <c r="R311" i="1"/>
  <c r="L311" i="1"/>
  <c r="K311" i="1"/>
  <c r="J311" i="1"/>
  <c r="I311" i="1"/>
  <c r="H311" i="1"/>
  <c r="F311" i="1"/>
  <c r="E311" i="1"/>
  <c r="D311" i="1"/>
  <c r="G311" i="1" s="1"/>
  <c r="C311" i="1"/>
  <c r="B311" i="1"/>
  <c r="AF310" i="1"/>
  <c r="AE310" i="1"/>
  <c r="AD310" i="1"/>
  <c r="AC310" i="1"/>
  <c r="AB310" i="1"/>
  <c r="AA310" i="1"/>
  <c r="Y310" i="1"/>
  <c r="X310" i="1"/>
  <c r="W310" i="1"/>
  <c r="V310" i="1"/>
  <c r="U310" i="1"/>
  <c r="T310" i="1"/>
  <c r="R310" i="1"/>
  <c r="L310" i="1"/>
  <c r="K310" i="1"/>
  <c r="J310" i="1"/>
  <c r="I310" i="1"/>
  <c r="H310" i="1"/>
  <c r="F310" i="1"/>
  <c r="E310" i="1"/>
  <c r="D310" i="1"/>
  <c r="G310" i="1" s="1"/>
  <c r="C310" i="1"/>
  <c r="B310" i="1"/>
  <c r="AF309" i="1"/>
  <c r="AE309" i="1"/>
  <c r="AD309" i="1"/>
  <c r="AC309" i="1"/>
  <c r="AB309" i="1"/>
  <c r="AG309" i="1" s="1"/>
  <c r="AA309" i="1"/>
  <c r="Y309" i="1"/>
  <c r="Z309" i="1" s="1"/>
  <c r="X309" i="1"/>
  <c r="W309" i="1"/>
  <c r="V309" i="1"/>
  <c r="U309" i="1"/>
  <c r="T309" i="1"/>
  <c r="R309" i="1"/>
  <c r="L309" i="1"/>
  <c r="K309" i="1"/>
  <c r="J309" i="1"/>
  <c r="I309" i="1"/>
  <c r="H309" i="1"/>
  <c r="F309" i="1"/>
  <c r="E309" i="1"/>
  <c r="D309" i="1"/>
  <c r="G309" i="1" s="1"/>
  <c r="C309" i="1"/>
  <c r="B309" i="1"/>
  <c r="AF308" i="1"/>
  <c r="AE308" i="1"/>
  <c r="AD308" i="1"/>
  <c r="AC308" i="1"/>
  <c r="AB308" i="1"/>
  <c r="AG308" i="1" s="1"/>
  <c r="AA308" i="1"/>
  <c r="Y308" i="1"/>
  <c r="X308" i="1"/>
  <c r="W308" i="1"/>
  <c r="Z308" i="1" s="1"/>
  <c r="V308" i="1"/>
  <c r="U308" i="1"/>
  <c r="T308" i="1"/>
  <c r="R308" i="1"/>
  <c r="L308" i="1"/>
  <c r="K308" i="1"/>
  <c r="J308" i="1"/>
  <c r="I308" i="1"/>
  <c r="H308" i="1"/>
  <c r="F308" i="1"/>
  <c r="E308" i="1"/>
  <c r="D308" i="1"/>
  <c r="G308" i="1" s="1"/>
  <c r="C308" i="1"/>
  <c r="B308" i="1"/>
  <c r="AF307" i="1"/>
  <c r="AE307" i="1"/>
  <c r="AD307" i="1"/>
  <c r="AC307" i="1"/>
  <c r="AB307" i="1"/>
  <c r="AG307" i="1" s="1"/>
  <c r="AA307" i="1"/>
  <c r="Y307" i="1"/>
  <c r="X307" i="1"/>
  <c r="W307" i="1"/>
  <c r="V307" i="1"/>
  <c r="U307" i="1"/>
  <c r="Z307" i="1" s="1"/>
  <c r="T307" i="1"/>
  <c r="R307" i="1"/>
  <c r="L307" i="1"/>
  <c r="K307" i="1"/>
  <c r="J307" i="1"/>
  <c r="I307" i="1"/>
  <c r="H307" i="1"/>
  <c r="F307" i="1"/>
  <c r="E307" i="1"/>
  <c r="D307" i="1"/>
  <c r="G307" i="1" s="1"/>
  <c r="C307" i="1"/>
  <c r="B307" i="1"/>
  <c r="AF306" i="1"/>
  <c r="AE306" i="1"/>
  <c r="AD306" i="1"/>
  <c r="AC306" i="1"/>
  <c r="AB306" i="1"/>
  <c r="AA306" i="1"/>
  <c r="Y306" i="1"/>
  <c r="X306" i="1"/>
  <c r="W306" i="1"/>
  <c r="V306" i="1"/>
  <c r="U306" i="1"/>
  <c r="T306" i="1"/>
  <c r="R306" i="1"/>
  <c r="L306" i="1"/>
  <c r="K306" i="1"/>
  <c r="J306" i="1"/>
  <c r="I306" i="1"/>
  <c r="H306" i="1"/>
  <c r="F306" i="1"/>
  <c r="E306" i="1"/>
  <c r="D306" i="1"/>
  <c r="G306" i="1" s="1"/>
  <c r="C306" i="1"/>
  <c r="B306" i="1"/>
  <c r="AG305" i="1"/>
  <c r="AF305" i="1"/>
  <c r="AE305" i="1"/>
  <c r="AD305" i="1"/>
  <c r="AC305" i="1"/>
  <c r="AB305" i="1"/>
  <c r="AA305" i="1"/>
  <c r="Y305" i="1"/>
  <c r="X305" i="1"/>
  <c r="W305" i="1"/>
  <c r="V305" i="1"/>
  <c r="U305" i="1"/>
  <c r="T305" i="1"/>
  <c r="R305" i="1"/>
  <c r="L305" i="1"/>
  <c r="K305" i="1"/>
  <c r="J305" i="1"/>
  <c r="I305" i="1"/>
  <c r="H305" i="1"/>
  <c r="F305" i="1"/>
  <c r="E305" i="1"/>
  <c r="D305" i="1"/>
  <c r="G305" i="1" s="1"/>
  <c r="C305" i="1"/>
  <c r="B305" i="1"/>
  <c r="AF304" i="1"/>
  <c r="AE304" i="1"/>
  <c r="AD304" i="1"/>
  <c r="AC304" i="1"/>
  <c r="AB304" i="1"/>
  <c r="AA304" i="1"/>
  <c r="Z304" i="1"/>
  <c r="Y304" i="1"/>
  <c r="X304" i="1"/>
  <c r="W304" i="1"/>
  <c r="V304" i="1"/>
  <c r="U304" i="1"/>
  <c r="T304" i="1"/>
  <c r="R304" i="1"/>
  <c r="L304" i="1"/>
  <c r="K304" i="1"/>
  <c r="J304" i="1"/>
  <c r="I304" i="1"/>
  <c r="H304" i="1"/>
  <c r="F304" i="1"/>
  <c r="E304" i="1"/>
  <c r="D304" i="1"/>
  <c r="G304" i="1" s="1"/>
  <c r="C304" i="1"/>
  <c r="B304" i="1"/>
  <c r="AF303" i="1"/>
  <c r="AE303" i="1"/>
  <c r="AD303" i="1"/>
  <c r="AC303" i="1"/>
  <c r="AB303" i="1"/>
  <c r="AA303" i="1"/>
  <c r="Y303" i="1"/>
  <c r="X303" i="1"/>
  <c r="W303" i="1"/>
  <c r="V303" i="1"/>
  <c r="U303" i="1"/>
  <c r="T303" i="1"/>
  <c r="R303" i="1"/>
  <c r="L303" i="1"/>
  <c r="K303" i="1"/>
  <c r="J303" i="1"/>
  <c r="I303" i="1"/>
  <c r="H303" i="1"/>
  <c r="G303" i="1"/>
  <c r="F303" i="1"/>
  <c r="E303" i="1"/>
  <c r="D303" i="1"/>
  <c r="C303" i="1"/>
  <c r="B303" i="1"/>
  <c r="AF302" i="1"/>
  <c r="AE302" i="1"/>
  <c r="AD302" i="1"/>
  <c r="AC302" i="1"/>
  <c r="AB302" i="1"/>
  <c r="AA302" i="1"/>
  <c r="Y302" i="1"/>
  <c r="X302" i="1"/>
  <c r="W302" i="1"/>
  <c r="V302" i="1"/>
  <c r="U302" i="1"/>
  <c r="T302" i="1"/>
  <c r="R302" i="1"/>
  <c r="Q302" i="1"/>
  <c r="O302" i="1"/>
  <c r="M302" i="1"/>
  <c r="L302" i="1"/>
  <c r="K302" i="1"/>
  <c r="J302" i="1"/>
  <c r="N302" i="1" s="1"/>
  <c r="I302" i="1"/>
  <c r="H302" i="1"/>
  <c r="F302" i="1"/>
  <c r="G302" i="1" s="1"/>
  <c r="E302" i="1"/>
  <c r="D302" i="1"/>
  <c r="C302" i="1"/>
  <c r="B302" i="1"/>
  <c r="AF301" i="1"/>
  <c r="AE301" i="1"/>
  <c r="AD301" i="1"/>
  <c r="AG301" i="1" s="1"/>
  <c r="AC301" i="1"/>
  <c r="AB301" i="1"/>
  <c r="AA301" i="1"/>
  <c r="Y301" i="1"/>
  <c r="X301" i="1"/>
  <c r="W301" i="1"/>
  <c r="V301" i="1"/>
  <c r="U301" i="1"/>
  <c r="Z301" i="1" s="1"/>
  <c r="T301" i="1"/>
  <c r="R301" i="1"/>
  <c r="L301" i="1"/>
  <c r="K301" i="1"/>
  <c r="J301" i="1"/>
  <c r="I301" i="1"/>
  <c r="H301" i="1"/>
  <c r="F301" i="1"/>
  <c r="E301" i="1"/>
  <c r="D301" i="1"/>
  <c r="G301" i="1" s="1"/>
  <c r="C301" i="1"/>
  <c r="B301" i="1"/>
  <c r="AF300" i="1"/>
  <c r="AE300" i="1"/>
  <c r="AD300" i="1"/>
  <c r="AC300" i="1"/>
  <c r="AB300" i="1"/>
  <c r="AA300" i="1"/>
  <c r="Y300" i="1"/>
  <c r="X300" i="1"/>
  <c r="W300" i="1"/>
  <c r="V300" i="1"/>
  <c r="U300" i="1"/>
  <c r="T300" i="1"/>
  <c r="R300" i="1"/>
  <c r="L300" i="1"/>
  <c r="K300" i="1"/>
  <c r="J300" i="1"/>
  <c r="I300" i="1"/>
  <c r="H300" i="1"/>
  <c r="F300" i="1"/>
  <c r="E300" i="1"/>
  <c r="D300" i="1"/>
  <c r="C300" i="1"/>
  <c r="B300" i="1"/>
  <c r="AG299" i="1"/>
  <c r="AF299" i="1"/>
  <c r="AE299" i="1"/>
  <c r="AD299" i="1"/>
  <c r="AC299" i="1"/>
  <c r="AB299" i="1"/>
  <c r="AA299" i="1"/>
  <c r="Y299" i="1"/>
  <c r="X299" i="1"/>
  <c r="W299" i="1"/>
  <c r="V299" i="1"/>
  <c r="U299" i="1"/>
  <c r="Z299" i="1" s="1"/>
  <c r="T299" i="1"/>
  <c r="R299" i="1"/>
  <c r="Q299" i="1"/>
  <c r="L299" i="1"/>
  <c r="K299" i="1"/>
  <c r="J299" i="1"/>
  <c r="N299" i="1" s="1"/>
  <c r="I299" i="1"/>
  <c r="H299" i="1"/>
  <c r="F299" i="1"/>
  <c r="E299" i="1"/>
  <c r="D299" i="1"/>
  <c r="G299" i="1" s="1"/>
  <c r="C299" i="1"/>
  <c r="B299" i="1"/>
  <c r="AF298" i="1"/>
  <c r="AE298" i="1"/>
  <c r="AD298" i="1"/>
  <c r="AC298" i="1"/>
  <c r="AB298" i="1"/>
  <c r="AG298" i="1" s="1"/>
  <c r="AA298" i="1"/>
  <c r="Y298" i="1"/>
  <c r="X298" i="1"/>
  <c r="W298" i="1"/>
  <c r="V298" i="1"/>
  <c r="U298" i="1"/>
  <c r="T298" i="1"/>
  <c r="R298" i="1"/>
  <c r="L298" i="1"/>
  <c r="K298" i="1"/>
  <c r="J298" i="1"/>
  <c r="I298" i="1"/>
  <c r="H298" i="1"/>
  <c r="F298" i="1"/>
  <c r="E298" i="1"/>
  <c r="D298" i="1"/>
  <c r="G298" i="1" s="1"/>
  <c r="C298" i="1"/>
  <c r="B298" i="1"/>
  <c r="AF297" i="1"/>
  <c r="AE297" i="1"/>
  <c r="AD297" i="1"/>
  <c r="AC297" i="1"/>
  <c r="AB297" i="1"/>
  <c r="AA297" i="1"/>
  <c r="Z297" i="1"/>
  <c r="Y297" i="1"/>
  <c r="X297" i="1"/>
  <c r="W297" i="1"/>
  <c r="V297" i="1"/>
  <c r="U297" i="1"/>
  <c r="T297" i="1"/>
  <c r="R297" i="1"/>
  <c r="L297" i="1"/>
  <c r="K297" i="1"/>
  <c r="J297" i="1"/>
  <c r="I297" i="1"/>
  <c r="H297" i="1"/>
  <c r="F297" i="1"/>
  <c r="E297" i="1"/>
  <c r="D297" i="1"/>
  <c r="G297" i="1" s="1"/>
  <c r="C297" i="1"/>
  <c r="B297" i="1"/>
  <c r="AF296" i="1"/>
  <c r="AE296" i="1"/>
  <c r="AD296" i="1"/>
  <c r="AC296" i="1"/>
  <c r="AB296" i="1"/>
  <c r="AA296" i="1"/>
  <c r="Y296" i="1"/>
  <c r="X296" i="1"/>
  <c r="W296" i="1"/>
  <c r="V296" i="1"/>
  <c r="U296" i="1"/>
  <c r="Z296" i="1" s="1"/>
  <c r="T296" i="1"/>
  <c r="R296" i="1"/>
  <c r="L296" i="1"/>
  <c r="K296" i="1"/>
  <c r="J296" i="1"/>
  <c r="I296" i="1"/>
  <c r="H296" i="1"/>
  <c r="G296" i="1"/>
  <c r="F296" i="1"/>
  <c r="E296" i="1"/>
  <c r="D296" i="1"/>
  <c r="C296" i="1"/>
  <c r="B296" i="1"/>
  <c r="AF295" i="1"/>
  <c r="AE295" i="1"/>
  <c r="AD295" i="1"/>
  <c r="AG295" i="1" s="1"/>
  <c r="AC295" i="1"/>
  <c r="AB295" i="1"/>
  <c r="AA295" i="1"/>
  <c r="Y295" i="1"/>
  <c r="X295" i="1"/>
  <c r="W295" i="1"/>
  <c r="V295" i="1"/>
  <c r="U295" i="1"/>
  <c r="T295" i="1"/>
  <c r="R295" i="1"/>
  <c r="L295" i="1"/>
  <c r="K295" i="1"/>
  <c r="J295" i="1"/>
  <c r="I295" i="1"/>
  <c r="H295" i="1"/>
  <c r="F295" i="1"/>
  <c r="E295" i="1"/>
  <c r="D295" i="1"/>
  <c r="C295" i="1"/>
  <c r="B295" i="1"/>
  <c r="AF294" i="1"/>
  <c r="AE294" i="1"/>
  <c r="AD294" i="1"/>
  <c r="AC294" i="1"/>
  <c r="AB294" i="1"/>
  <c r="AG294" i="1" s="1"/>
  <c r="AA294" i="1"/>
  <c r="Y294" i="1"/>
  <c r="X294" i="1"/>
  <c r="W294" i="1"/>
  <c r="V294" i="1"/>
  <c r="U294" i="1"/>
  <c r="T294" i="1"/>
  <c r="R294" i="1"/>
  <c r="L294" i="1"/>
  <c r="K294" i="1"/>
  <c r="J294" i="1"/>
  <c r="I294" i="1"/>
  <c r="H294" i="1"/>
  <c r="F294" i="1"/>
  <c r="E294" i="1"/>
  <c r="D294" i="1"/>
  <c r="C294" i="1"/>
  <c r="B294" i="1"/>
  <c r="AF293" i="1"/>
  <c r="AE293" i="1"/>
  <c r="AD293" i="1"/>
  <c r="AC293" i="1"/>
  <c r="AB293" i="1"/>
  <c r="AA293" i="1"/>
  <c r="Y293" i="1"/>
  <c r="X293" i="1"/>
  <c r="W293" i="1"/>
  <c r="V293" i="1"/>
  <c r="U293" i="1"/>
  <c r="Z293" i="1" s="1"/>
  <c r="T293" i="1"/>
  <c r="R293" i="1"/>
  <c r="L293" i="1"/>
  <c r="K293" i="1"/>
  <c r="J293" i="1"/>
  <c r="I293" i="1"/>
  <c r="H293" i="1"/>
  <c r="F293" i="1"/>
  <c r="E293" i="1"/>
  <c r="D293" i="1"/>
  <c r="C293" i="1"/>
  <c r="B293" i="1"/>
  <c r="AF292" i="1"/>
  <c r="AE292" i="1"/>
  <c r="AD292" i="1"/>
  <c r="AC292" i="1"/>
  <c r="AB292" i="1"/>
  <c r="AA292" i="1"/>
  <c r="Y292" i="1"/>
  <c r="X292" i="1"/>
  <c r="W292" i="1"/>
  <c r="V292" i="1"/>
  <c r="U292" i="1"/>
  <c r="Z292" i="1" s="1"/>
  <c r="T292" i="1"/>
  <c r="R292" i="1"/>
  <c r="L292" i="1"/>
  <c r="K292" i="1"/>
  <c r="J292" i="1"/>
  <c r="I292" i="1"/>
  <c r="H292" i="1"/>
  <c r="F292" i="1"/>
  <c r="E292" i="1"/>
  <c r="D292" i="1"/>
  <c r="G292" i="1" s="1"/>
  <c r="C292" i="1"/>
  <c r="B292" i="1"/>
  <c r="AF291" i="1"/>
  <c r="AE291" i="1"/>
  <c r="AD291" i="1"/>
  <c r="AG291" i="1" s="1"/>
  <c r="AC291" i="1"/>
  <c r="AB291" i="1"/>
  <c r="AA291" i="1"/>
  <c r="Y291" i="1"/>
  <c r="X291" i="1"/>
  <c r="W291" i="1"/>
  <c r="V291" i="1"/>
  <c r="U291" i="1"/>
  <c r="T291" i="1"/>
  <c r="R291" i="1"/>
  <c r="L291" i="1"/>
  <c r="K291" i="1"/>
  <c r="J291" i="1"/>
  <c r="I291" i="1"/>
  <c r="H291" i="1"/>
  <c r="F291" i="1"/>
  <c r="E291" i="1"/>
  <c r="D291" i="1"/>
  <c r="C291" i="1"/>
  <c r="B291" i="1"/>
  <c r="AG290" i="1"/>
  <c r="AF290" i="1"/>
  <c r="AE290" i="1"/>
  <c r="AD290" i="1"/>
  <c r="AC290" i="1"/>
  <c r="AB290" i="1"/>
  <c r="AA290" i="1"/>
  <c r="Y290" i="1"/>
  <c r="X290" i="1"/>
  <c r="W290" i="1"/>
  <c r="V290" i="1"/>
  <c r="U290" i="1"/>
  <c r="T290" i="1"/>
  <c r="R290" i="1"/>
  <c r="L290" i="1"/>
  <c r="K290" i="1"/>
  <c r="J290" i="1"/>
  <c r="I290" i="1"/>
  <c r="H290" i="1"/>
  <c r="F290" i="1"/>
  <c r="E290" i="1"/>
  <c r="D290" i="1"/>
  <c r="C290" i="1"/>
  <c r="B290" i="1"/>
  <c r="AF289" i="1"/>
  <c r="AE289" i="1"/>
  <c r="AD289" i="1"/>
  <c r="AC289" i="1"/>
  <c r="AB289" i="1"/>
  <c r="AG289" i="1" s="1"/>
  <c r="AA289" i="1"/>
  <c r="Z289" i="1"/>
  <c r="Y289" i="1"/>
  <c r="X289" i="1"/>
  <c r="W289" i="1"/>
  <c r="V289" i="1"/>
  <c r="U289" i="1"/>
  <c r="T289" i="1"/>
  <c r="R289" i="1"/>
  <c r="L289" i="1"/>
  <c r="K289" i="1"/>
  <c r="J289" i="1"/>
  <c r="I289" i="1"/>
  <c r="H289" i="1"/>
  <c r="F289" i="1"/>
  <c r="E289" i="1"/>
  <c r="D289" i="1"/>
  <c r="C289" i="1"/>
  <c r="B289" i="1"/>
  <c r="AF288" i="1"/>
  <c r="AE288" i="1"/>
  <c r="AD288" i="1"/>
  <c r="AC288" i="1"/>
  <c r="AB288" i="1"/>
  <c r="AG288" i="1" s="1"/>
  <c r="AA288" i="1"/>
  <c r="Y288" i="1"/>
  <c r="X288" i="1"/>
  <c r="W288" i="1"/>
  <c r="V288" i="1"/>
  <c r="U288" i="1"/>
  <c r="T288" i="1"/>
  <c r="R288" i="1"/>
  <c r="L288" i="1"/>
  <c r="K288" i="1"/>
  <c r="J288" i="1"/>
  <c r="I288" i="1"/>
  <c r="H288" i="1"/>
  <c r="F288" i="1"/>
  <c r="G288" i="1" s="1"/>
  <c r="E288" i="1"/>
  <c r="D288" i="1"/>
  <c r="C288" i="1"/>
  <c r="B288" i="1"/>
  <c r="AF287" i="1"/>
  <c r="AE287" i="1"/>
  <c r="AD287" i="1"/>
  <c r="AC287" i="1"/>
  <c r="AB287" i="1"/>
  <c r="AA287" i="1"/>
  <c r="Y287" i="1"/>
  <c r="X287" i="1"/>
  <c r="W287" i="1"/>
  <c r="V287" i="1"/>
  <c r="U287" i="1"/>
  <c r="T287" i="1"/>
  <c r="R287" i="1"/>
  <c r="Q287" i="1"/>
  <c r="O287" i="1"/>
  <c r="M287" i="1"/>
  <c r="L287" i="1"/>
  <c r="K287" i="1"/>
  <c r="J287" i="1"/>
  <c r="N287" i="1" s="1"/>
  <c r="I287" i="1"/>
  <c r="H287" i="1"/>
  <c r="F287" i="1"/>
  <c r="G287" i="1" s="1"/>
  <c r="E287" i="1"/>
  <c r="D287" i="1"/>
  <c r="C287" i="1"/>
  <c r="B287" i="1"/>
  <c r="AF286" i="1"/>
  <c r="AE286" i="1"/>
  <c r="AD286" i="1"/>
  <c r="AC286" i="1"/>
  <c r="AB286" i="1"/>
  <c r="AA286" i="1"/>
  <c r="Y286" i="1"/>
  <c r="X286" i="1"/>
  <c r="W286" i="1"/>
  <c r="V286" i="1"/>
  <c r="U286" i="1"/>
  <c r="T286" i="1"/>
  <c r="R286" i="1"/>
  <c r="L286" i="1"/>
  <c r="K286" i="1"/>
  <c r="J286" i="1"/>
  <c r="I286" i="1"/>
  <c r="H286" i="1"/>
  <c r="F286" i="1"/>
  <c r="E286" i="1"/>
  <c r="D286" i="1"/>
  <c r="G286" i="1" s="1"/>
  <c r="C286" i="1"/>
  <c r="B286" i="1"/>
  <c r="AF285" i="1"/>
  <c r="AG285" i="1" s="1"/>
  <c r="AE285" i="1"/>
  <c r="AD285" i="1"/>
  <c r="AC285" i="1"/>
  <c r="AB285" i="1"/>
  <c r="AA285" i="1"/>
  <c r="Y285" i="1"/>
  <c r="X285" i="1"/>
  <c r="W285" i="1"/>
  <c r="Z285" i="1" s="1"/>
  <c r="V285" i="1"/>
  <c r="U285" i="1"/>
  <c r="T285" i="1"/>
  <c r="R285" i="1"/>
  <c r="L285" i="1"/>
  <c r="K285" i="1"/>
  <c r="J285" i="1"/>
  <c r="I285" i="1"/>
  <c r="H285" i="1"/>
  <c r="F285" i="1"/>
  <c r="E285" i="1"/>
  <c r="D285" i="1"/>
  <c r="G285" i="1" s="1"/>
  <c r="C285" i="1"/>
  <c r="B285" i="1"/>
  <c r="AF284" i="1"/>
  <c r="AE284" i="1"/>
  <c r="AD284" i="1"/>
  <c r="AC284" i="1"/>
  <c r="AB284" i="1"/>
  <c r="AG284" i="1" s="1"/>
  <c r="AA284" i="1"/>
  <c r="Y284" i="1"/>
  <c r="X284" i="1"/>
  <c r="W284" i="1"/>
  <c r="V284" i="1"/>
  <c r="U284" i="1"/>
  <c r="Z284" i="1" s="1"/>
  <c r="T284" i="1"/>
  <c r="R284" i="1"/>
  <c r="L284" i="1"/>
  <c r="K284" i="1"/>
  <c r="J284" i="1"/>
  <c r="I284" i="1"/>
  <c r="H284" i="1"/>
  <c r="F284" i="1"/>
  <c r="E284" i="1"/>
  <c r="D284" i="1"/>
  <c r="C284" i="1"/>
  <c r="B284" i="1"/>
  <c r="AF283" i="1"/>
  <c r="AE283" i="1"/>
  <c r="AD283" i="1"/>
  <c r="AC283" i="1"/>
  <c r="AB283" i="1"/>
  <c r="AA283" i="1"/>
  <c r="Y283" i="1"/>
  <c r="X283" i="1"/>
  <c r="W283" i="1"/>
  <c r="V283" i="1"/>
  <c r="U283" i="1"/>
  <c r="Z283" i="1" s="1"/>
  <c r="T283" i="1"/>
  <c r="R283" i="1"/>
  <c r="L283" i="1"/>
  <c r="K283" i="1"/>
  <c r="J283" i="1"/>
  <c r="I283" i="1"/>
  <c r="H283" i="1"/>
  <c r="F283" i="1"/>
  <c r="E283" i="1"/>
  <c r="D283" i="1"/>
  <c r="C283" i="1"/>
  <c r="B283" i="1"/>
  <c r="AF282" i="1"/>
  <c r="AE282" i="1"/>
  <c r="AD282" i="1"/>
  <c r="AC282" i="1"/>
  <c r="AB282" i="1"/>
  <c r="AA282" i="1"/>
  <c r="Y282" i="1"/>
  <c r="X282" i="1"/>
  <c r="W282" i="1"/>
  <c r="V282" i="1"/>
  <c r="U282" i="1"/>
  <c r="Z282" i="1" s="1"/>
  <c r="T282" i="1"/>
  <c r="R282" i="1"/>
  <c r="L282" i="1"/>
  <c r="K282" i="1"/>
  <c r="J282" i="1"/>
  <c r="I282" i="1"/>
  <c r="H282" i="1"/>
  <c r="F282" i="1"/>
  <c r="G282" i="1" s="1"/>
  <c r="E282" i="1"/>
  <c r="D282" i="1"/>
  <c r="C282" i="1"/>
  <c r="B282" i="1"/>
  <c r="AF281" i="1"/>
  <c r="AE281" i="1"/>
  <c r="AD281" i="1"/>
  <c r="AG281" i="1" s="1"/>
  <c r="AC281" i="1"/>
  <c r="AB281" i="1"/>
  <c r="AA281" i="1"/>
  <c r="Y281" i="1"/>
  <c r="X281" i="1"/>
  <c r="W281" i="1"/>
  <c r="V281" i="1"/>
  <c r="U281" i="1"/>
  <c r="T281" i="1"/>
  <c r="R281" i="1"/>
  <c r="L281" i="1"/>
  <c r="K281" i="1"/>
  <c r="J281" i="1"/>
  <c r="I281" i="1"/>
  <c r="H281" i="1"/>
  <c r="F281" i="1"/>
  <c r="E281" i="1"/>
  <c r="D281" i="1"/>
  <c r="C281" i="1"/>
  <c r="B281" i="1"/>
  <c r="AF280" i="1"/>
  <c r="AE280" i="1"/>
  <c r="AD280" i="1"/>
  <c r="AC280" i="1"/>
  <c r="AB280" i="1"/>
  <c r="AA280" i="1"/>
  <c r="Y280" i="1"/>
  <c r="X280" i="1"/>
  <c r="W280" i="1"/>
  <c r="V280" i="1"/>
  <c r="U280" i="1"/>
  <c r="Z280" i="1" s="1"/>
  <c r="T280" i="1"/>
  <c r="R280" i="1"/>
  <c r="L280" i="1"/>
  <c r="K280" i="1"/>
  <c r="J280" i="1"/>
  <c r="I280" i="1"/>
  <c r="H280" i="1"/>
  <c r="F280" i="1"/>
  <c r="E280" i="1"/>
  <c r="D280" i="1"/>
  <c r="C280" i="1"/>
  <c r="B280" i="1"/>
  <c r="AF279" i="1"/>
  <c r="AE279" i="1"/>
  <c r="AD279" i="1"/>
  <c r="AC279" i="1"/>
  <c r="AB279" i="1"/>
  <c r="AG279" i="1" s="1"/>
  <c r="AA279" i="1"/>
  <c r="Y279" i="1"/>
  <c r="X279" i="1"/>
  <c r="W279" i="1"/>
  <c r="V279" i="1"/>
  <c r="U279" i="1"/>
  <c r="T279" i="1"/>
  <c r="R279" i="1"/>
  <c r="L279" i="1"/>
  <c r="K279" i="1"/>
  <c r="J279" i="1"/>
  <c r="I279" i="1"/>
  <c r="H279" i="1"/>
  <c r="F279" i="1"/>
  <c r="E279" i="1"/>
  <c r="D279" i="1"/>
  <c r="C279" i="1"/>
  <c r="B279" i="1"/>
  <c r="AF278" i="1"/>
  <c r="AE278" i="1"/>
  <c r="AD278" i="1"/>
  <c r="AC278" i="1"/>
  <c r="AB278" i="1"/>
  <c r="AG278" i="1" s="1"/>
  <c r="AA278" i="1"/>
  <c r="Y278" i="1"/>
  <c r="X278" i="1"/>
  <c r="W278" i="1"/>
  <c r="V278" i="1"/>
  <c r="U278" i="1"/>
  <c r="Z278" i="1" s="1"/>
  <c r="T278" i="1"/>
  <c r="R278" i="1"/>
  <c r="Q278" i="1"/>
  <c r="N278" i="1"/>
  <c r="L278" i="1"/>
  <c r="K278" i="1"/>
  <c r="J278" i="1"/>
  <c r="O278" i="1" s="1"/>
  <c r="I278" i="1"/>
  <c r="H278" i="1"/>
  <c r="F278" i="1"/>
  <c r="E278" i="1"/>
  <c r="D278" i="1"/>
  <c r="G278" i="1" s="1"/>
  <c r="C278" i="1"/>
  <c r="B278" i="1"/>
  <c r="AF277" i="1"/>
  <c r="AE277" i="1"/>
  <c r="AD277" i="1"/>
  <c r="AC277" i="1"/>
  <c r="AB277" i="1"/>
  <c r="AG277" i="1" s="1"/>
  <c r="AA277" i="1"/>
  <c r="Y277" i="1"/>
  <c r="X277" i="1"/>
  <c r="W277" i="1"/>
  <c r="V277" i="1"/>
  <c r="U277" i="1"/>
  <c r="T277" i="1"/>
  <c r="R277" i="1"/>
  <c r="L277" i="1"/>
  <c r="K277" i="1"/>
  <c r="J277" i="1"/>
  <c r="I277" i="1"/>
  <c r="H277" i="1"/>
  <c r="G277" i="1"/>
  <c r="F277" i="1"/>
  <c r="E277" i="1"/>
  <c r="D277" i="1"/>
  <c r="C277" i="1"/>
  <c r="B277" i="1"/>
  <c r="AF276" i="1"/>
  <c r="AE276" i="1"/>
  <c r="AD276" i="1"/>
  <c r="AC276" i="1"/>
  <c r="AB276" i="1"/>
  <c r="AA276" i="1"/>
  <c r="Y276" i="1"/>
  <c r="X276" i="1"/>
  <c r="W276" i="1"/>
  <c r="V276" i="1"/>
  <c r="U276" i="1"/>
  <c r="T276" i="1"/>
  <c r="R276" i="1"/>
  <c r="L276" i="1"/>
  <c r="K276" i="1"/>
  <c r="J276" i="1"/>
  <c r="I276" i="1"/>
  <c r="H276" i="1"/>
  <c r="G276" i="1"/>
  <c r="F276" i="1"/>
  <c r="E276" i="1"/>
  <c r="D276" i="1"/>
  <c r="C276" i="1"/>
  <c r="B276" i="1"/>
  <c r="AG275" i="1"/>
  <c r="AF275" i="1"/>
  <c r="AE275" i="1"/>
  <c r="AD275" i="1"/>
  <c r="AC275" i="1"/>
  <c r="AB275" i="1"/>
  <c r="AA275" i="1"/>
  <c r="Y275" i="1"/>
  <c r="X275" i="1"/>
  <c r="W275" i="1"/>
  <c r="Z275" i="1" s="1"/>
  <c r="V275" i="1"/>
  <c r="U275" i="1"/>
  <c r="T275" i="1"/>
  <c r="R275" i="1"/>
  <c r="L275" i="1"/>
  <c r="K275" i="1"/>
  <c r="J275" i="1"/>
  <c r="I275" i="1"/>
  <c r="H275" i="1"/>
  <c r="F275" i="1"/>
  <c r="E275" i="1"/>
  <c r="D275" i="1"/>
  <c r="G275" i="1" s="1"/>
  <c r="C275" i="1"/>
  <c r="B275" i="1"/>
  <c r="AG274" i="1"/>
  <c r="AF274" i="1"/>
  <c r="AE274" i="1"/>
  <c r="AD274" i="1"/>
  <c r="AC274" i="1"/>
  <c r="AB274" i="1"/>
  <c r="AA274" i="1"/>
  <c r="Y274" i="1"/>
  <c r="X274" i="1"/>
  <c r="W274" i="1"/>
  <c r="V274" i="1"/>
  <c r="U274" i="1"/>
  <c r="T274" i="1"/>
  <c r="R274" i="1"/>
  <c r="L274" i="1"/>
  <c r="K274" i="1"/>
  <c r="J274" i="1"/>
  <c r="I274" i="1"/>
  <c r="H274" i="1"/>
  <c r="F274" i="1"/>
  <c r="E274" i="1"/>
  <c r="D274" i="1"/>
  <c r="G274" i="1" s="1"/>
  <c r="C274" i="1"/>
  <c r="B274" i="1"/>
  <c r="AF273" i="1"/>
  <c r="AE273" i="1"/>
  <c r="AD273" i="1"/>
  <c r="AC273" i="1"/>
  <c r="AB273" i="1"/>
  <c r="AG273" i="1" s="1"/>
  <c r="AA273" i="1"/>
  <c r="Y273" i="1"/>
  <c r="X273" i="1"/>
  <c r="W273" i="1"/>
  <c r="V273" i="1"/>
  <c r="U273" i="1"/>
  <c r="T273" i="1"/>
  <c r="R273" i="1"/>
  <c r="L273" i="1"/>
  <c r="K273" i="1"/>
  <c r="J273" i="1"/>
  <c r="I273" i="1"/>
  <c r="H273" i="1"/>
  <c r="G273" i="1"/>
  <c r="F273" i="1"/>
  <c r="E273" i="1"/>
  <c r="D273" i="1"/>
  <c r="C273" i="1"/>
  <c r="B273" i="1"/>
  <c r="AF272" i="1"/>
  <c r="AE272" i="1"/>
  <c r="AD272" i="1"/>
  <c r="AC272" i="1"/>
  <c r="AB272" i="1"/>
  <c r="AA272" i="1"/>
  <c r="Y272" i="1"/>
  <c r="X272" i="1"/>
  <c r="W272" i="1"/>
  <c r="V272" i="1"/>
  <c r="U272" i="1"/>
  <c r="T272" i="1"/>
  <c r="R272" i="1"/>
  <c r="L272" i="1"/>
  <c r="K272" i="1"/>
  <c r="J272" i="1"/>
  <c r="I272" i="1"/>
  <c r="H272" i="1"/>
  <c r="G272" i="1"/>
  <c r="F272" i="1"/>
  <c r="E272" i="1"/>
  <c r="D272" i="1"/>
  <c r="C272" i="1"/>
  <c r="B272" i="1"/>
  <c r="AG271" i="1"/>
  <c r="AF271" i="1"/>
  <c r="AE271" i="1"/>
  <c r="AD271" i="1"/>
  <c r="AC271" i="1"/>
  <c r="AB271" i="1"/>
  <c r="AA271" i="1"/>
  <c r="Y271" i="1"/>
  <c r="X271" i="1"/>
  <c r="W271" i="1"/>
  <c r="Z271" i="1" s="1"/>
  <c r="V271" i="1"/>
  <c r="U271" i="1"/>
  <c r="T271" i="1"/>
  <c r="R271" i="1"/>
  <c r="L271" i="1"/>
  <c r="K271" i="1"/>
  <c r="J271" i="1"/>
  <c r="I271" i="1"/>
  <c r="H271" i="1"/>
  <c r="F271" i="1"/>
  <c r="E271" i="1"/>
  <c r="D271" i="1"/>
  <c r="G271" i="1" s="1"/>
  <c r="C271" i="1"/>
  <c r="B271" i="1"/>
  <c r="AG270" i="1"/>
  <c r="AF270" i="1"/>
  <c r="AE270" i="1"/>
  <c r="AD270" i="1"/>
  <c r="AC270" i="1"/>
  <c r="AB270" i="1"/>
  <c r="AA270" i="1"/>
  <c r="Y270" i="1"/>
  <c r="X270" i="1"/>
  <c r="W270" i="1"/>
  <c r="V270" i="1"/>
  <c r="U270" i="1"/>
  <c r="T270" i="1"/>
  <c r="R270" i="1"/>
  <c r="L270" i="1"/>
  <c r="K270" i="1"/>
  <c r="J270" i="1"/>
  <c r="I270" i="1"/>
  <c r="H270" i="1"/>
  <c r="F270" i="1"/>
  <c r="E270" i="1"/>
  <c r="D270" i="1"/>
  <c r="G270" i="1" s="1"/>
  <c r="C270" i="1"/>
  <c r="B270" i="1"/>
  <c r="AF269" i="1"/>
  <c r="AE269" i="1"/>
  <c r="AD269" i="1"/>
  <c r="AC269" i="1"/>
  <c r="AB269" i="1"/>
  <c r="AG269" i="1" s="1"/>
  <c r="AA269" i="1"/>
  <c r="Y269" i="1"/>
  <c r="X269" i="1"/>
  <c r="W269" i="1"/>
  <c r="V269" i="1"/>
  <c r="U269" i="1"/>
  <c r="T269" i="1"/>
  <c r="R269" i="1"/>
  <c r="L269" i="1"/>
  <c r="K269" i="1"/>
  <c r="J269" i="1"/>
  <c r="I269" i="1"/>
  <c r="H269" i="1"/>
  <c r="G269" i="1"/>
  <c r="F269" i="1"/>
  <c r="E269" i="1"/>
  <c r="D269" i="1"/>
  <c r="C269" i="1"/>
  <c r="B269" i="1"/>
  <c r="AF268" i="1"/>
  <c r="AE268" i="1"/>
  <c r="AD268" i="1"/>
  <c r="AC268" i="1"/>
  <c r="AB268" i="1"/>
  <c r="AA268" i="1"/>
  <c r="Y268" i="1"/>
  <c r="X268" i="1"/>
  <c r="W268" i="1"/>
  <c r="V268" i="1"/>
  <c r="U268" i="1"/>
  <c r="T268" i="1"/>
  <c r="R268" i="1"/>
  <c r="L268" i="1"/>
  <c r="K268" i="1"/>
  <c r="J268" i="1"/>
  <c r="I268" i="1"/>
  <c r="H268" i="1"/>
  <c r="G268" i="1"/>
  <c r="F268" i="1"/>
  <c r="E268" i="1"/>
  <c r="D268" i="1"/>
  <c r="C268" i="1"/>
  <c r="B268" i="1"/>
  <c r="AG267" i="1"/>
  <c r="AF267" i="1"/>
  <c r="AE267" i="1"/>
  <c r="AD267" i="1"/>
  <c r="AC267" i="1"/>
  <c r="AB267" i="1"/>
  <c r="AA267" i="1"/>
  <c r="Y267" i="1"/>
  <c r="X267" i="1"/>
  <c r="W267" i="1"/>
  <c r="Z267" i="1" s="1"/>
  <c r="V267" i="1"/>
  <c r="U267" i="1"/>
  <c r="T267" i="1"/>
  <c r="R267" i="1"/>
  <c r="Q267" i="1"/>
  <c r="O267" i="1"/>
  <c r="N267" i="1"/>
  <c r="L267" i="1"/>
  <c r="K267" i="1"/>
  <c r="J267" i="1"/>
  <c r="M267" i="1" s="1"/>
  <c r="I267" i="1"/>
  <c r="H267" i="1"/>
  <c r="F267" i="1"/>
  <c r="E267" i="1"/>
  <c r="D267" i="1"/>
  <c r="C267" i="1"/>
  <c r="B267" i="1"/>
  <c r="AF266" i="1"/>
  <c r="AE266" i="1"/>
  <c r="AD266" i="1"/>
  <c r="AC266" i="1"/>
  <c r="AB266" i="1"/>
  <c r="AA266" i="1"/>
  <c r="Y266" i="1"/>
  <c r="X266" i="1"/>
  <c r="W266" i="1"/>
  <c r="V266" i="1"/>
  <c r="U266" i="1"/>
  <c r="T266" i="1"/>
  <c r="R266" i="1"/>
  <c r="L266" i="1"/>
  <c r="K266" i="1"/>
  <c r="J266" i="1"/>
  <c r="I266" i="1"/>
  <c r="H266" i="1"/>
  <c r="F266" i="1"/>
  <c r="E266" i="1"/>
  <c r="D266" i="1"/>
  <c r="G266" i="1" s="1"/>
  <c r="C266" i="1"/>
  <c r="B266" i="1"/>
  <c r="AF265" i="1"/>
  <c r="AE265" i="1"/>
  <c r="AD265" i="1"/>
  <c r="AC265" i="1"/>
  <c r="AB265" i="1"/>
  <c r="AA265" i="1"/>
  <c r="Z265" i="1"/>
  <c r="Y265" i="1"/>
  <c r="X265" i="1"/>
  <c r="W265" i="1"/>
  <c r="V265" i="1"/>
  <c r="U265" i="1"/>
  <c r="T265" i="1"/>
  <c r="R265" i="1"/>
  <c r="L265" i="1"/>
  <c r="K265" i="1"/>
  <c r="J265" i="1"/>
  <c r="I265" i="1"/>
  <c r="H265" i="1"/>
  <c r="F265" i="1"/>
  <c r="E265" i="1"/>
  <c r="D265" i="1"/>
  <c r="G265" i="1" s="1"/>
  <c r="C265" i="1"/>
  <c r="B265" i="1"/>
  <c r="AF264" i="1"/>
  <c r="AE264" i="1"/>
  <c r="AD264" i="1"/>
  <c r="AC264" i="1"/>
  <c r="AB264" i="1"/>
  <c r="AA264" i="1"/>
  <c r="Z264" i="1"/>
  <c r="Y264" i="1"/>
  <c r="X264" i="1"/>
  <c r="W264" i="1"/>
  <c r="V264" i="1"/>
  <c r="U264" i="1"/>
  <c r="T264" i="1"/>
  <c r="R264" i="1"/>
  <c r="L264" i="1"/>
  <c r="K264" i="1"/>
  <c r="J264" i="1"/>
  <c r="I264" i="1"/>
  <c r="H264" i="1"/>
  <c r="F264" i="1"/>
  <c r="E264" i="1"/>
  <c r="D264" i="1"/>
  <c r="G264" i="1" s="1"/>
  <c r="C264" i="1"/>
  <c r="B264" i="1"/>
  <c r="AF263" i="1"/>
  <c r="AE263" i="1"/>
  <c r="AD263" i="1"/>
  <c r="AC263" i="1"/>
  <c r="AB263" i="1"/>
  <c r="AA263" i="1"/>
  <c r="Y263" i="1"/>
  <c r="X263" i="1"/>
  <c r="W263" i="1"/>
  <c r="V263" i="1"/>
  <c r="U263" i="1"/>
  <c r="Z263" i="1" s="1"/>
  <c r="T263" i="1"/>
  <c r="R263" i="1"/>
  <c r="L263" i="1"/>
  <c r="K263" i="1"/>
  <c r="J263" i="1"/>
  <c r="I263" i="1"/>
  <c r="H263" i="1"/>
  <c r="F263" i="1"/>
  <c r="G263" i="1" s="1"/>
  <c r="E263" i="1"/>
  <c r="D263" i="1"/>
  <c r="C263" i="1"/>
  <c r="B263" i="1"/>
  <c r="AF262" i="1"/>
  <c r="AE262" i="1"/>
  <c r="AD262" i="1"/>
  <c r="AC262" i="1"/>
  <c r="AB262" i="1"/>
  <c r="AA262" i="1"/>
  <c r="Y262" i="1"/>
  <c r="X262" i="1"/>
  <c r="W262" i="1"/>
  <c r="Z262" i="1" s="1"/>
  <c r="V262" i="1"/>
  <c r="U262" i="1"/>
  <c r="T262" i="1"/>
  <c r="R262" i="1"/>
  <c r="L262" i="1"/>
  <c r="K262" i="1"/>
  <c r="J262" i="1"/>
  <c r="I262" i="1"/>
  <c r="H262" i="1"/>
  <c r="F262" i="1"/>
  <c r="E262" i="1"/>
  <c r="D262" i="1"/>
  <c r="C262" i="1"/>
  <c r="B262" i="1"/>
  <c r="AF261" i="1"/>
  <c r="AE261" i="1"/>
  <c r="AD261" i="1"/>
  <c r="AC261" i="1"/>
  <c r="AB261" i="1"/>
  <c r="AA261" i="1"/>
  <c r="Y261" i="1"/>
  <c r="X261" i="1"/>
  <c r="W261" i="1"/>
  <c r="V261" i="1"/>
  <c r="U261" i="1"/>
  <c r="Z261" i="1" s="1"/>
  <c r="T261" i="1"/>
  <c r="R261" i="1"/>
  <c r="Q261" i="1"/>
  <c r="L261" i="1"/>
  <c r="K261" i="1"/>
  <c r="J261" i="1"/>
  <c r="N261" i="1" s="1"/>
  <c r="I261" i="1"/>
  <c r="H261" i="1"/>
  <c r="F261" i="1"/>
  <c r="E261" i="1"/>
  <c r="D261" i="1"/>
  <c r="G261" i="1" s="1"/>
  <c r="C261" i="1"/>
  <c r="B261" i="1"/>
  <c r="AF260" i="1"/>
  <c r="AE260" i="1"/>
  <c r="AD260" i="1"/>
  <c r="AC260" i="1"/>
  <c r="AB260" i="1"/>
  <c r="AG260" i="1" s="1"/>
  <c r="AA260" i="1"/>
  <c r="Y260" i="1"/>
  <c r="X260" i="1"/>
  <c r="W260" i="1"/>
  <c r="Z260" i="1" s="1"/>
  <c r="V260" i="1"/>
  <c r="U260" i="1"/>
  <c r="T260" i="1"/>
  <c r="R260" i="1"/>
  <c r="L260" i="1"/>
  <c r="K260" i="1"/>
  <c r="J260" i="1"/>
  <c r="I260" i="1"/>
  <c r="H260" i="1"/>
  <c r="F260" i="1"/>
  <c r="E260" i="1"/>
  <c r="D260" i="1"/>
  <c r="G260" i="1" s="1"/>
  <c r="C260" i="1"/>
  <c r="B260" i="1"/>
  <c r="AF259" i="1"/>
  <c r="AE259" i="1"/>
  <c r="AD259" i="1"/>
  <c r="AC259" i="1"/>
  <c r="AB259" i="1"/>
  <c r="AG259" i="1" s="1"/>
  <c r="AA259" i="1"/>
  <c r="Y259" i="1"/>
  <c r="X259" i="1"/>
  <c r="W259" i="1"/>
  <c r="V259" i="1"/>
  <c r="U259" i="1"/>
  <c r="T259" i="1"/>
  <c r="R259" i="1"/>
  <c r="L259" i="1"/>
  <c r="K259" i="1"/>
  <c r="J259" i="1"/>
  <c r="I259" i="1"/>
  <c r="H259" i="1"/>
  <c r="F259" i="1"/>
  <c r="E259" i="1"/>
  <c r="D259" i="1"/>
  <c r="G259" i="1" s="1"/>
  <c r="C259" i="1"/>
  <c r="B259" i="1"/>
  <c r="AF258" i="1"/>
  <c r="AE258" i="1"/>
  <c r="AD258" i="1"/>
  <c r="AC258" i="1"/>
  <c r="AB258" i="1"/>
  <c r="AG258" i="1" s="1"/>
  <c r="AA258" i="1"/>
  <c r="Y258" i="1"/>
  <c r="X258" i="1"/>
  <c r="W258" i="1"/>
  <c r="Z258" i="1" s="1"/>
  <c r="V258" i="1"/>
  <c r="U258" i="1"/>
  <c r="T258" i="1"/>
  <c r="R258" i="1"/>
  <c r="Q258" i="1"/>
  <c r="L258" i="1"/>
  <c r="K258" i="1"/>
  <c r="J258" i="1"/>
  <c r="O258" i="1" s="1"/>
  <c r="I258" i="1"/>
  <c r="H258" i="1"/>
  <c r="F258" i="1"/>
  <c r="E258" i="1"/>
  <c r="D258" i="1"/>
  <c r="G258" i="1" s="1"/>
  <c r="C258" i="1"/>
  <c r="B258" i="1"/>
  <c r="AG257" i="1"/>
  <c r="AF257" i="1"/>
  <c r="AE257" i="1"/>
  <c r="AD257" i="1"/>
  <c r="AC257" i="1"/>
  <c r="AB257" i="1"/>
  <c r="AA257" i="1"/>
  <c r="Y257" i="1"/>
  <c r="X257" i="1"/>
  <c r="W257" i="1"/>
  <c r="V257" i="1"/>
  <c r="U257" i="1"/>
  <c r="T257" i="1"/>
  <c r="R257" i="1"/>
  <c r="L257" i="1"/>
  <c r="K257" i="1"/>
  <c r="J257" i="1"/>
  <c r="I257" i="1"/>
  <c r="H257" i="1"/>
  <c r="F257" i="1"/>
  <c r="E257" i="1"/>
  <c r="D257" i="1"/>
  <c r="G257" i="1" s="1"/>
  <c r="C257" i="1"/>
  <c r="B257" i="1"/>
  <c r="AF256" i="1"/>
  <c r="AE256" i="1"/>
  <c r="AD256" i="1"/>
  <c r="AC256" i="1"/>
  <c r="AB256" i="1"/>
  <c r="AA256" i="1"/>
  <c r="Y256" i="1"/>
  <c r="X256" i="1"/>
  <c r="W256" i="1"/>
  <c r="V256" i="1"/>
  <c r="U256" i="1"/>
  <c r="T256" i="1"/>
  <c r="R256" i="1"/>
  <c r="L256" i="1"/>
  <c r="K256" i="1"/>
  <c r="J256" i="1"/>
  <c r="I256" i="1"/>
  <c r="H256" i="1"/>
  <c r="F256" i="1"/>
  <c r="E256" i="1"/>
  <c r="D256" i="1"/>
  <c r="C256" i="1"/>
  <c r="B256" i="1"/>
  <c r="AF255" i="1"/>
  <c r="AE255" i="1"/>
  <c r="AD255" i="1"/>
  <c r="AC255" i="1"/>
  <c r="AB255" i="1"/>
  <c r="AA255" i="1"/>
  <c r="Y255" i="1"/>
  <c r="X255" i="1"/>
  <c r="W255" i="1"/>
  <c r="V255" i="1"/>
  <c r="U255" i="1"/>
  <c r="T255" i="1"/>
  <c r="R255" i="1"/>
  <c r="Q255" i="1"/>
  <c r="O255" i="1"/>
  <c r="N255" i="1"/>
  <c r="M255" i="1"/>
  <c r="L255" i="1"/>
  <c r="K255" i="1"/>
  <c r="J255" i="1"/>
  <c r="I255" i="1"/>
  <c r="H255" i="1"/>
  <c r="F255" i="1"/>
  <c r="E255" i="1"/>
  <c r="D255" i="1"/>
  <c r="C255" i="1"/>
  <c r="B255" i="1"/>
  <c r="AF254" i="1"/>
  <c r="AE254" i="1"/>
  <c r="AD254" i="1"/>
  <c r="AC254" i="1"/>
  <c r="AB254" i="1"/>
  <c r="AA254" i="1"/>
  <c r="Y254" i="1"/>
  <c r="X254" i="1"/>
  <c r="W254" i="1"/>
  <c r="V254" i="1"/>
  <c r="U254" i="1"/>
  <c r="T254" i="1"/>
  <c r="R254" i="1"/>
  <c r="L254" i="1"/>
  <c r="K254" i="1"/>
  <c r="J254" i="1"/>
  <c r="I254" i="1"/>
  <c r="H254" i="1"/>
  <c r="F254" i="1"/>
  <c r="G254" i="1" s="1"/>
  <c r="E254" i="1"/>
  <c r="D254" i="1"/>
  <c r="C254" i="1"/>
  <c r="B254" i="1"/>
  <c r="AF253" i="1"/>
  <c r="AE253" i="1"/>
  <c r="AD253" i="1"/>
  <c r="AC253" i="1"/>
  <c r="AB253" i="1"/>
  <c r="AA253" i="1"/>
  <c r="Y253" i="1"/>
  <c r="X253" i="1"/>
  <c r="W253" i="1"/>
  <c r="V253" i="1"/>
  <c r="U253" i="1"/>
  <c r="T253" i="1"/>
  <c r="R253" i="1"/>
  <c r="L253" i="1"/>
  <c r="K253" i="1"/>
  <c r="J253" i="1"/>
  <c r="I253" i="1"/>
  <c r="H253" i="1"/>
  <c r="F253" i="1"/>
  <c r="E253" i="1"/>
  <c r="D253" i="1"/>
  <c r="C253" i="1"/>
  <c r="B253" i="1"/>
  <c r="AF252" i="1"/>
  <c r="AE252" i="1"/>
  <c r="AD252" i="1"/>
  <c r="AC252" i="1"/>
  <c r="AB252" i="1"/>
  <c r="AG252" i="1" s="1"/>
  <c r="AA252" i="1"/>
  <c r="Y252" i="1"/>
  <c r="X252" i="1"/>
  <c r="W252" i="1"/>
  <c r="V252" i="1"/>
  <c r="U252" i="1"/>
  <c r="T252" i="1"/>
  <c r="R252" i="1"/>
  <c r="L252" i="1"/>
  <c r="K252" i="1"/>
  <c r="J252" i="1"/>
  <c r="I252" i="1"/>
  <c r="H252" i="1"/>
  <c r="F252" i="1"/>
  <c r="E252" i="1"/>
  <c r="D252" i="1"/>
  <c r="G252" i="1" s="1"/>
  <c r="C252" i="1"/>
  <c r="B252" i="1"/>
  <c r="AF251" i="1"/>
  <c r="AE251" i="1"/>
  <c r="AD251" i="1"/>
  <c r="AC251" i="1"/>
  <c r="AB251" i="1"/>
  <c r="AA251" i="1"/>
  <c r="Z251" i="1"/>
  <c r="Y251" i="1"/>
  <c r="X251" i="1"/>
  <c r="W251" i="1"/>
  <c r="V251" i="1"/>
  <c r="U251" i="1"/>
  <c r="T251" i="1"/>
  <c r="R251" i="1"/>
  <c r="L251" i="1"/>
  <c r="K251" i="1"/>
  <c r="J251" i="1"/>
  <c r="I251" i="1"/>
  <c r="H251" i="1"/>
  <c r="F251" i="1"/>
  <c r="E251" i="1"/>
  <c r="D251" i="1"/>
  <c r="G251" i="1" s="1"/>
  <c r="C251" i="1"/>
  <c r="B251" i="1"/>
  <c r="AF250" i="1"/>
  <c r="AE250" i="1"/>
  <c r="AD250" i="1"/>
  <c r="AC250" i="1"/>
  <c r="AB250" i="1"/>
  <c r="AA250" i="1"/>
  <c r="Y250" i="1"/>
  <c r="Z250" i="1" s="1"/>
  <c r="X250" i="1"/>
  <c r="W250" i="1"/>
  <c r="V250" i="1"/>
  <c r="U250" i="1"/>
  <c r="T250" i="1"/>
  <c r="R250" i="1"/>
  <c r="L250" i="1"/>
  <c r="K250" i="1"/>
  <c r="J250" i="1"/>
  <c r="I250" i="1"/>
  <c r="H250" i="1"/>
  <c r="F250" i="1"/>
  <c r="E250" i="1"/>
  <c r="D250" i="1"/>
  <c r="G250" i="1" s="1"/>
  <c r="C250" i="1"/>
  <c r="B250" i="1"/>
  <c r="AF249" i="1"/>
  <c r="AE249" i="1"/>
  <c r="AD249" i="1"/>
  <c r="AC249" i="1"/>
  <c r="AB249" i="1"/>
  <c r="AA249" i="1"/>
  <c r="Y249" i="1"/>
  <c r="Z249" i="1" s="1"/>
  <c r="X249" i="1"/>
  <c r="W249" i="1"/>
  <c r="V249" i="1"/>
  <c r="U249" i="1"/>
  <c r="T249" i="1"/>
  <c r="R249" i="1"/>
  <c r="L249" i="1"/>
  <c r="K249" i="1"/>
  <c r="J249" i="1"/>
  <c r="I249" i="1"/>
  <c r="H249" i="1"/>
  <c r="F249" i="1"/>
  <c r="E249" i="1"/>
  <c r="D249" i="1"/>
  <c r="G249" i="1" s="1"/>
  <c r="C249" i="1"/>
  <c r="B249" i="1"/>
  <c r="AF248" i="1"/>
  <c r="AE248" i="1"/>
  <c r="AD248" i="1"/>
  <c r="AC248" i="1"/>
  <c r="AB248" i="1"/>
  <c r="AA248" i="1"/>
  <c r="Y248" i="1"/>
  <c r="Z248" i="1" s="1"/>
  <c r="X248" i="1"/>
  <c r="W248" i="1"/>
  <c r="V248" i="1"/>
  <c r="U248" i="1"/>
  <c r="T248" i="1"/>
  <c r="R248" i="1"/>
  <c r="L248" i="1"/>
  <c r="K248" i="1"/>
  <c r="J248" i="1"/>
  <c r="I248" i="1"/>
  <c r="H248" i="1"/>
  <c r="F248" i="1"/>
  <c r="E248" i="1"/>
  <c r="D248" i="1"/>
  <c r="G248" i="1" s="1"/>
  <c r="C248" i="1"/>
  <c r="B248" i="1"/>
  <c r="AF247" i="1"/>
  <c r="AE247" i="1"/>
  <c r="AD247" i="1"/>
  <c r="AC247" i="1"/>
  <c r="AB247" i="1"/>
  <c r="AA247" i="1"/>
  <c r="Y247" i="1"/>
  <c r="Z247" i="1" s="1"/>
  <c r="X247" i="1"/>
  <c r="W247" i="1"/>
  <c r="V247" i="1"/>
  <c r="U247" i="1"/>
  <c r="T247" i="1"/>
  <c r="R247" i="1"/>
  <c r="L247" i="1"/>
  <c r="K247" i="1"/>
  <c r="J247" i="1"/>
  <c r="I247" i="1"/>
  <c r="H247" i="1"/>
  <c r="F247" i="1"/>
  <c r="E247" i="1"/>
  <c r="D247" i="1"/>
  <c r="G247" i="1" s="1"/>
  <c r="C247" i="1"/>
  <c r="B247" i="1"/>
  <c r="AF246" i="1"/>
  <c r="AE246" i="1"/>
  <c r="AD246" i="1"/>
  <c r="AC246" i="1"/>
  <c r="AB246" i="1"/>
  <c r="AA246" i="1"/>
  <c r="Y246" i="1"/>
  <c r="Z246" i="1" s="1"/>
  <c r="X246" i="1"/>
  <c r="W246" i="1"/>
  <c r="V246" i="1"/>
  <c r="U246" i="1"/>
  <c r="T246" i="1"/>
  <c r="R246" i="1"/>
  <c r="L246" i="1"/>
  <c r="K246" i="1"/>
  <c r="J246" i="1"/>
  <c r="I246" i="1"/>
  <c r="H246" i="1"/>
  <c r="F246" i="1"/>
  <c r="E246" i="1"/>
  <c r="D246" i="1"/>
  <c r="G246" i="1" s="1"/>
  <c r="C246" i="1"/>
  <c r="B246" i="1"/>
  <c r="AF245" i="1"/>
  <c r="AE245" i="1"/>
  <c r="AD245" i="1"/>
  <c r="AC245" i="1"/>
  <c r="AB245" i="1"/>
  <c r="AA245" i="1"/>
  <c r="Y245" i="1"/>
  <c r="Z245" i="1" s="1"/>
  <c r="X245" i="1"/>
  <c r="W245" i="1"/>
  <c r="V245" i="1"/>
  <c r="U245" i="1"/>
  <c r="T245" i="1"/>
  <c r="R245" i="1"/>
  <c r="Q245" i="1"/>
  <c r="O245" i="1"/>
  <c r="N245" i="1"/>
  <c r="L245" i="1"/>
  <c r="K245" i="1"/>
  <c r="J245" i="1"/>
  <c r="M245" i="1" s="1"/>
  <c r="I245" i="1"/>
  <c r="H245" i="1"/>
  <c r="F245" i="1"/>
  <c r="G245" i="1" s="1"/>
  <c r="E245" i="1"/>
  <c r="D245" i="1"/>
  <c r="C245" i="1"/>
  <c r="B245" i="1"/>
  <c r="AF244" i="1"/>
  <c r="AE244" i="1"/>
  <c r="AD244" i="1"/>
  <c r="AG244" i="1" s="1"/>
  <c r="AC244" i="1"/>
  <c r="AB244" i="1"/>
  <c r="AA244" i="1"/>
  <c r="Y244" i="1"/>
  <c r="X244" i="1"/>
  <c r="W244" i="1"/>
  <c r="V244" i="1"/>
  <c r="U244" i="1"/>
  <c r="Z244" i="1" s="1"/>
  <c r="T244" i="1"/>
  <c r="R244" i="1"/>
  <c r="Q244" i="1"/>
  <c r="L244" i="1"/>
  <c r="K244" i="1"/>
  <c r="J244" i="1"/>
  <c r="N244" i="1" s="1"/>
  <c r="I244" i="1"/>
  <c r="H244" i="1"/>
  <c r="F244" i="1"/>
  <c r="E244" i="1"/>
  <c r="D244" i="1"/>
  <c r="G244" i="1" s="1"/>
  <c r="C244" i="1"/>
  <c r="B244" i="1"/>
  <c r="AF243" i="1"/>
  <c r="AE243" i="1"/>
  <c r="AD243" i="1"/>
  <c r="AC243" i="1"/>
  <c r="AB243" i="1"/>
  <c r="AA243" i="1"/>
  <c r="Y243" i="1"/>
  <c r="X243" i="1"/>
  <c r="W243" i="1"/>
  <c r="Z243" i="1" s="1"/>
  <c r="V243" i="1"/>
  <c r="U243" i="1"/>
  <c r="T243" i="1"/>
  <c r="R243" i="1"/>
  <c r="L243" i="1"/>
  <c r="K243" i="1"/>
  <c r="J243" i="1"/>
  <c r="I243" i="1"/>
  <c r="H243" i="1"/>
  <c r="F243" i="1"/>
  <c r="E243" i="1"/>
  <c r="D243" i="1"/>
  <c r="G243" i="1" s="1"/>
  <c r="C243" i="1"/>
  <c r="B243" i="1"/>
  <c r="AF242" i="1"/>
  <c r="AE242" i="1"/>
  <c r="AD242" i="1"/>
  <c r="AC242" i="1"/>
  <c r="AB242" i="1"/>
  <c r="AA242" i="1"/>
  <c r="Y242" i="1"/>
  <c r="X242" i="1"/>
  <c r="W242" i="1"/>
  <c r="Z242" i="1" s="1"/>
  <c r="V242" i="1"/>
  <c r="U242" i="1"/>
  <c r="T242" i="1"/>
  <c r="R242" i="1"/>
  <c r="L242" i="1"/>
  <c r="K242" i="1"/>
  <c r="J242" i="1"/>
  <c r="I242" i="1"/>
  <c r="H242" i="1"/>
  <c r="F242" i="1"/>
  <c r="E242" i="1"/>
  <c r="D242" i="1"/>
  <c r="G242" i="1" s="1"/>
  <c r="C242" i="1"/>
  <c r="B242" i="1"/>
  <c r="AF241" i="1"/>
  <c r="AE241" i="1"/>
  <c r="AD241" i="1"/>
  <c r="AC241" i="1"/>
  <c r="AB241" i="1"/>
  <c r="AA241" i="1"/>
  <c r="Y241" i="1"/>
  <c r="X241" i="1"/>
  <c r="W241" i="1"/>
  <c r="Z241" i="1" s="1"/>
  <c r="V241" i="1"/>
  <c r="U241" i="1"/>
  <c r="T241" i="1"/>
  <c r="R241" i="1"/>
  <c r="L241" i="1"/>
  <c r="K241" i="1"/>
  <c r="J241" i="1"/>
  <c r="I241" i="1"/>
  <c r="H241" i="1"/>
  <c r="F241" i="1"/>
  <c r="E241" i="1"/>
  <c r="D241" i="1"/>
  <c r="G241" i="1" s="1"/>
  <c r="C241" i="1"/>
  <c r="B241" i="1"/>
  <c r="AF240" i="1"/>
  <c r="AE240" i="1"/>
  <c r="AD240" i="1"/>
  <c r="AC240" i="1"/>
  <c r="AB240" i="1"/>
  <c r="AA240" i="1"/>
  <c r="Y240" i="1"/>
  <c r="X240" i="1"/>
  <c r="W240" i="1"/>
  <c r="Z240" i="1" s="1"/>
  <c r="V240" i="1"/>
  <c r="U240" i="1"/>
  <c r="T240" i="1"/>
  <c r="R240" i="1"/>
  <c r="Q240" i="1"/>
  <c r="O240" i="1"/>
  <c r="M240" i="1"/>
  <c r="L240" i="1"/>
  <c r="K240" i="1"/>
  <c r="J240" i="1"/>
  <c r="N240" i="1" s="1"/>
  <c r="I240" i="1"/>
  <c r="H240" i="1"/>
  <c r="F240" i="1"/>
  <c r="E240" i="1"/>
  <c r="D240" i="1"/>
  <c r="G240" i="1" s="1"/>
  <c r="C240" i="1"/>
  <c r="B240" i="1"/>
  <c r="AF239" i="1"/>
  <c r="AE239" i="1"/>
  <c r="AD239" i="1"/>
  <c r="AC239" i="1"/>
  <c r="AB239" i="1"/>
  <c r="AG239" i="1" s="1"/>
  <c r="AA239" i="1"/>
  <c r="Y239" i="1"/>
  <c r="X239" i="1"/>
  <c r="W239" i="1"/>
  <c r="V239" i="1"/>
  <c r="U239" i="1"/>
  <c r="T239" i="1"/>
  <c r="R239" i="1"/>
  <c r="L239" i="1"/>
  <c r="K239" i="1"/>
  <c r="J239" i="1"/>
  <c r="I239" i="1"/>
  <c r="H239" i="1"/>
  <c r="F239" i="1"/>
  <c r="G239" i="1" s="1"/>
  <c r="E239" i="1"/>
  <c r="D239" i="1"/>
  <c r="C239" i="1"/>
  <c r="B239" i="1"/>
  <c r="AF238" i="1"/>
  <c r="AE238" i="1"/>
  <c r="AD238" i="1"/>
  <c r="AG238" i="1" s="1"/>
  <c r="AC238" i="1"/>
  <c r="AB238" i="1"/>
  <c r="AA238" i="1"/>
  <c r="Y238" i="1"/>
  <c r="X238" i="1"/>
  <c r="W238" i="1"/>
  <c r="V238" i="1"/>
  <c r="U238" i="1"/>
  <c r="Z238" i="1" s="1"/>
  <c r="T238" i="1"/>
  <c r="R238" i="1"/>
  <c r="Q238" i="1"/>
  <c r="L238" i="1"/>
  <c r="K238" i="1"/>
  <c r="J238" i="1"/>
  <c r="O238" i="1" s="1"/>
  <c r="I238" i="1"/>
  <c r="H238" i="1"/>
  <c r="F238" i="1"/>
  <c r="E238" i="1"/>
  <c r="D238" i="1"/>
  <c r="G238" i="1" s="1"/>
  <c r="C238" i="1"/>
  <c r="B238" i="1"/>
  <c r="AF237" i="1"/>
  <c r="AE237" i="1"/>
  <c r="AD237" i="1"/>
  <c r="AC237" i="1"/>
  <c r="AB237" i="1"/>
  <c r="AA237" i="1"/>
  <c r="Y237" i="1"/>
  <c r="X237" i="1"/>
  <c r="W237" i="1"/>
  <c r="Z237" i="1" s="1"/>
  <c r="V237" i="1"/>
  <c r="U237" i="1"/>
  <c r="T237" i="1"/>
  <c r="R237" i="1"/>
  <c r="L237" i="1"/>
  <c r="K237" i="1"/>
  <c r="J237" i="1"/>
  <c r="I237" i="1"/>
  <c r="H237" i="1"/>
  <c r="F237" i="1"/>
  <c r="E237" i="1"/>
  <c r="D237" i="1"/>
  <c r="G237" i="1" s="1"/>
  <c r="C237" i="1"/>
  <c r="B237" i="1"/>
  <c r="AF236" i="1"/>
  <c r="AE236" i="1"/>
  <c r="AD236" i="1"/>
  <c r="AC236" i="1"/>
  <c r="AB236" i="1"/>
  <c r="AA236" i="1"/>
  <c r="Y236" i="1"/>
  <c r="X236" i="1"/>
  <c r="W236" i="1"/>
  <c r="Z236" i="1" s="1"/>
  <c r="V236" i="1"/>
  <c r="U236" i="1"/>
  <c r="T236" i="1"/>
  <c r="R236" i="1"/>
  <c r="L236" i="1"/>
  <c r="K236" i="1"/>
  <c r="J236" i="1"/>
  <c r="I236" i="1"/>
  <c r="H236" i="1"/>
  <c r="F236" i="1"/>
  <c r="E236" i="1"/>
  <c r="D236" i="1"/>
  <c r="G236" i="1" s="1"/>
  <c r="C236" i="1"/>
  <c r="B236" i="1"/>
  <c r="AF235" i="1"/>
  <c r="AE235" i="1"/>
  <c r="AD235" i="1"/>
  <c r="AC235" i="1"/>
  <c r="AB235" i="1"/>
  <c r="AA235" i="1"/>
  <c r="Y235" i="1"/>
  <c r="X235" i="1"/>
  <c r="W235" i="1"/>
  <c r="Z235" i="1" s="1"/>
  <c r="V235" i="1"/>
  <c r="U235" i="1"/>
  <c r="T235" i="1"/>
  <c r="R235" i="1"/>
  <c r="L235" i="1"/>
  <c r="K235" i="1"/>
  <c r="J235" i="1"/>
  <c r="I235" i="1"/>
  <c r="H235" i="1"/>
  <c r="F235" i="1"/>
  <c r="E235" i="1"/>
  <c r="D235" i="1"/>
  <c r="G235" i="1" s="1"/>
  <c r="C235" i="1"/>
  <c r="B235" i="1"/>
  <c r="AF234" i="1"/>
  <c r="AE234" i="1"/>
  <c r="AD234" i="1"/>
  <c r="AC234" i="1"/>
  <c r="AB234" i="1"/>
  <c r="AA234" i="1"/>
  <c r="Y234" i="1"/>
  <c r="X234" i="1"/>
  <c r="W234" i="1"/>
  <c r="Z234" i="1" s="1"/>
  <c r="V234" i="1"/>
  <c r="U234" i="1"/>
  <c r="T234" i="1"/>
  <c r="R234" i="1"/>
  <c r="L234" i="1"/>
  <c r="K234" i="1"/>
  <c r="J234" i="1"/>
  <c r="I234" i="1"/>
  <c r="H234" i="1"/>
  <c r="F234" i="1"/>
  <c r="E234" i="1"/>
  <c r="D234" i="1"/>
  <c r="G234" i="1" s="1"/>
  <c r="C234" i="1"/>
  <c r="B234" i="1"/>
  <c r="AF233" i="1"/>
  <c r="AE233" i="1"/>
  <c r="AD233" i="1"/>
  <c r="AC233" i="1"/>
  <c r="AB233" i="1"/>
  <c r="AA233" i="1"/>
  <c r="Y233" i="1"/>
  <c r="X233" i="1"/>
  <c r="W233" i="1"/>
  <c r="Z233" i="1" s="1"/>
  <c r="V233" i="1"/>
  <c r="U233" i="1"/>
  <c r="T233" i="1"/>
  <c r="R233" i="1"/>
  <c r="Q233" i="1"/>
  <c r="O233" i="1"/>
  <c r="M233" i="1"/>
  <c r="L233" i="1"/>
  <c r="K233" i="1"/>
  <c r="J233" i="1"/>
  <c r="N233" i="1" s="1"/>
  <c r="I233" i="1"/>
  <c r="H233" i="1"/>
  <c r="F233" i="1"/>
  <c r="E233" i="1"/>
  <c r="D233" i="1"/>
  <c r="G233" i="1" s="1"/>
  <c r="C233" i="1"/>
  <c r="B233" i="1"/>
  <c r="AF232" i="1"/>
  <c r="AE232" i="1"/>
  <c r="AD232" i="1"/>
  <c r="AC232" i="1"/>
  <c r="AB232" i="1"/>
  <c r="AG232" i="1" s="1"/>
  <c r="AA232" i="1"/>
  <c r="Y232" i="1"/>
  <c r="X232" i="1"/>
  <c r="W232" i="1"/>
  <c r="V232" i="1"/>
  <c r="U232" i="1"/>
  <c r="Z232" i="1" s="1"/>
  <c r="T232" i="1"/>
  <c r="R232" i="1"/>
  <c r="L232" i="1"/>
  <c r="K232" i="1"/>
  <c r="J232" i="1"/>
  <c r="I232" i="1"/>
  <c r="H232" i="1"/>
  <c r="F232" i="1"/>
  <c r="E232" i="1"/>
  <c r="D232" i="1"/>
  <c r="G232" i="1" s="1"/>
  <c r="C232" i="1"/>
  <c r="B232" i="1"/>
  <c r="AF231" i="1"/>
  <c r="AE231" i="1"/>
  <c r="AD231" i="1"/>
  <c r="AC231" i="1"/>
  <c r="AB231" i="1"/>
  <c r="AG231" i="1" s="1"/>
  <c r="AA231" i="1"/>
  <c r="Y231" i="1"/>
  <c r="X231" i="1"/>
  <c r="W231" i="1"/>
  <c r="V231" i="1"/>
  <c r="U231" i="1"/>
  <c r="Z231" i="1" s="1"/>
  <c r="T231" i="1"/>
  <c r="R231" i="1"/>
  <c r="L231" i="1"/>
  <c r="K231" i="1"/>
  <c r="J231" i="1"/>
  <c r="I231" i="1"/>
  <c r="H231" i="1"/>
  <c r="F231" i="1"/>
  <c r="G231" i="1" s="1"/>
  <c r="E231" i="1"/>
  <c r="D231" i="1"/>
  <c r="C231" i="1"/>
  <c r="B231" i="1"/>
  <c r="AF230" i="1"/>
  <c r="AE230" i="1"/>
  <c r="AD230" i="1"/>
  <c r="AG230" i="1" s="1"/>
  <c r="AC230" i="1"/>
  <c r="AB230" i="1"/>
  <c r="AA230" i="1"/>
  <c r="Y230" i="1"/>
  <c r="X230" i="1"/>
  <c r="W230" i="1"/>
  <c r="V230" i="1"/>
  <c r="U230" i="1"/>
  <c r="T230" i="1"/>
  <c r="R230" i="1"/>
  <c r="Q230" i="1"/>
  <c r="N230" i="1"/>
  <c r="L230" i="1"/>
  <c r="K230" i="1"/>
  <c r="J230" i="1"/>
  <c r="I230" i="1"/>
  <c r="H230" i="1"/>
  <c r="F230" i="1"/>
  <c r="E230" i="1"/>
  <c r="D230" i="1"/>
  <c r="G230" i="1" s="1"/>
  <c r="C230" i="1"/>
  <c r="B230" i="1"/>
  <c r="AF229" i="1"/>
  <c r="AE229" i="1"/>
  <c r="AD229" i="1"/>
  <c r="AC229" i="1"/>
  <c r="AB229" i="1"/>
  <c r="AA229" i="1"/>
  <c r="Y229" i="1"/>
  <c r="X229" i="1"/>
  <c r="W229" i="1"/>
  <c r="V229" i="1"/>
  <c r="U229" i="1"/>
  <c r="T229" i="1"/>
  <c r="R229" i="1"/>
  <c r="L229" i="1"/>
  <c r="K229" i="1"/>
  <c r="J229" i="1"/>
  <c r="I229" i="1"/>
  <c r="H229" i="1"/>
  <c r="F229" i="1"/>
  <c r="E229" i="1"/>
  <c r="D229" i="1"/>
  <c r="G229" i="1" s="1"/>
  <c r="C229" i="1"/>
  <c r="B229" i="1"/>
  <c r="AF228" i="1"/>
  <c r="AE228" i="1"/>
  <c r="AD228" i="1"/>
  <c r="AC228" i="1"/>
  <c r="AB228" i="1"/>
  <c r="AA228" i="1"/>
  <c r="Y228" i="1"/>
  <c r="X228" i="1"/>
  <c r="W228" i="1"/>
  <c r="Z228" i="1" s="1"/>
  <c r="V228" i="1"/>
  <c r="U228" i="1"/>
  <c r="T228" i="1"/>
  <c r="R228" i="1"/>
  <c r="L228" i="1"/>
  <c r="K228" i="1"/>
  <c r="J228" i="1"/>
  <c r="I228" i="1"/>
  <c r="H228" i="1"/>
  <c r="F228" i="1"/>
  <c r="E228" i="1"/>
  <c r="D228" i="1"/>
  <c r="G228" i="1" s="1"/>
  <c r="C228" i="1"/>
  <c r="B228" i="1"/>
  <c r="AF227" i="1"/>
  <c r="AE227" i="1"/>
  <c r="AD227" i="1"/>
  <c r="AC227" i="1"/>
  <c r="AB227" i="1"/>
  <c r="AA227" i="1"/>
  <c r="Y227" i="1"/>
  <c r="X227" i="1"/>
  <c r="W227" i="1"/>
  <c r="Z227" i="1" s="1"/>
  <c r="V227" i="1"/>
  <c r="U227" i="1"/>
  <c r="T227" i="1"/>
  <c r="R227" i="1"/>
  <c r="L227" i="1"/>
  <c r="K227" i="1"/>
  <c r="J227" i="1"/>
  <c r="I227" i="1"/>
  <c r="H227" i="1"/>
  <c r="F227" i="1"/>
  <c r="E227" i="1"/>
  <c r="D227" i="1"/>
  <c r="G227" i="1" s="1"/>
  <c r="C227" i="1"/>
  <c r="B227" i="1"/>
  <c r="AF226" i="1"/>
  <c r="AE226" i="1"/>
  <c r="AD226" i="1"/>
  <c r="AC226" i="1"/>
  <c r="AB226" i="1"/>
  <c r="AA226" i="1"/>
  <c r="Y226" i="1"/>
  <c r="X226" i="1"/>
  <c r="W226" i="1"/>
  <c r="Z226" i="1" s="1"/>
  <c r="V226" i="1"/>
  <c r="U226" i="1"/>
  <c r="T226" i="1"/>
  <c r="R226" i="1"/>
  <c r="L226" i="1"/>
  <c r="K226" i="1"/>
  <c r="J226" i="1"/>
  <c r="I226" i="1"/>
  <c r="H226" i="1"/>
  <c r="F226" i="1"/>
  <c r="E226" i="1"/>
  <c r="D226" i="1"/>
  <c r="G226" i="1" s="1"/>
  <c r="C226" i="1"/>
  <c r="B226" i="1"/>
  <c r="AF225" i="1"/>
  <c r="AE225" i="1"/>
  <c r="AD225" i="1"/>
  <c r="AC225" i="1"/>
  <c r="AB225" i="1"/>
  <c r="AA225" i="1"/>
  <c r="Y225" i="1"/>
  <c r="X225" i="1"/>
  <c r="W225" i="1"/>
  <c r="V225" i="1"/>
  <c r="U225" i="1"/>
  <c r="T225" i="1"/>
  <c r="R225" i="1"/>
  <c r="L225" i="1"/>
  <c r="K225" i="1"/>
  <c r="J225" i="1"/>
  <c r="I225" i="1"/>
  <c r="H225" i="1"/>
  <c r="F225" i="1"/>
  <c r="E225" i="1"/>
  <c r="D225" i="1"/>
  <c r="G225" i="1" s="1"/>
  <c r="C225" i="1"/>
  <c r="B225" i="1"/>
  <c r="AF224" i="1"/>
  <c r="AE224" i="1"/>
  <c r="AD224" i="1"/>
  <c r="AC224" i="1"/>
  <c r="AB224" i="1"/>
  <c r="AA224" i="1"/>
  <c r="Y224" i="1"/>
  <c r="X224" i="1"/>
  <c r="W224" i="1"/>
  <c r="V224" i="1"/>
  <c r="U224" i="1"/>
  <c r="T224" i="1"/>
  <c r="R224" i="1"/>
  <c r="L224" i="1"/>
  <c r="K224" i="1"/>
  <c r="J224" i="1"/>
  <c r="I224" i="1"/>
  <c r="H224" i="1"/>
  <c r="F224" i="1"/>
  <c r="E224" i="1"/>
  <c r="D224" i="1"/>
  <c r="G224" i="1" s="1"/>
  <c r="C224" i="1"/>
  <c r="B224" i="1"/>
  <c r="AF223" i="1"/>
  <c r="AE223" i="1"/>
  <c r="AD223" i="1"/>
  <c r="AC223" i="1"/>
  <c r="AB223" i="1"/>
  <c r="AA223" i="1"/>
  <c r="Y223" i="1"/>
  <c r="X223" i="1"/>
  <c r="W223" i="1"/>
  <c r="Z223" i="1" s="1"/>
  <c r="V223" i="1"/>
  <c r="U223" i="1"/>
  <c r="T223" i="1"/>
  <c r="R223" i="1"/>
  <c r="L223" i="1"/>
  <c r="K223" i="1"/>
  <c r="J223" i="1"/>
  <c r="I223" i="1"/>
  <c r="H223" i="1"/>
  <c r="F223" i="1"/>
  <c r="E223" i="1"/>
  <c r="D223" i="1"/>
  <c r="G223" i="1" s="1"/>
  <c r="C223" i="1"/>
  <c r="B223" i="1"/>
  <c r="AF222" i="1"/>
  <c r="AE222" i="1"/>
  <c r="AD222" i="1"/>
  <c r="AC222" i="1"/>
  <c r="AB222" i="1"/>
  <c r="AA222" i="1"/>
  <c r="Y222" i="1"/>
  <c r="X222" i="1"/>
  <c r="W222" i="1"/>
  <c r="Z222" i="1" s="1"/>
  <c r="V222" i="1"/>
  <c r="U222" i="1"/>
  <c r="T222" i="1"/>
  <c r="R222" i="1"/>
  <c r="L222" i="1"/>
  <c r="K222" i="1"/>
  <c r="J222" i="1"/>
  <c r="I222" i="1"/>
  <c r="H222" i="1"/>
  <c r="F222" i="1"/>
  <c r="E222" i="1"/>
  <c r="D222" i="1"/>
  <c r="G222" i="1" s="1"/>
  <c r="C222" i="1"/>
  <c r="B222" i="1"/>
  <c r="AF221" i="1"/>
  <c r="AE221" i="1"/>
  <c r="AD221" i="1"/>
  <c r="AC221" i="1"/>
  <c r="AB221" i="1"/>
  <c r="AA221" i="1"/>
  <c r="Y221" i="1"/>
  <c r="X221" i="1"/>
  <c r="W221" i="1"/>
  <c r="V221" i="1"/>
  <c r="U221" i="1"/>
  <c r="T221" i="1"/>
  <c r="R221" i="1"/>
  <c r="L221" i="1"/>
  <c r="K221" i="1"/>
  <c r="J221" i="1"/>
  <c r="I221" i="1"/>
  <c r="H221" i="1"/>
  <c r="F221" i="1"/>
  <c r="E221" i="1"/>
  <c r="D221" i="1"/>
  <c r="G221" i="1" s="1"/>
  <c r="C221" i="1"/>
  <c r="B221" i="1"/>
  <c r="AF220" i="1"/>
  <c r="AE220" i="1"/>
  <c r="AD220" i="1"/>
  <c r="AC220" i="1"/>
  <c r="AB220" i="1"/>
  <c r="AA220" i="1"/>
  <c r="Y220" i="1"/>
  <c r="X220" i="1"/>
  <c r="W220" i="1"/>
  <c r="Z220" i="1" s="1"/>
  <c r="V220" i="1"/>
  <c r="U220" i="1"/>
  <c r="T220" i="1"/>
  <c r="R220" i="1"/>
  <c r="Q220" i="1"/>
  <c r="O220" i="1"/>
  <c r="N220" i="1"/>
  <c r="M220" i="1"/>
  <c r="L220" i="1"/>
  <c r="K220" i="1"/>
  <c r="J220" i="1"/>
  <c r="I220" i="1"/>
  <c r="H220" i="1"/>
  <c r="G220" i="1"/>
  <c r="F220" i="1"/>
  <c r="E220" i="1"/>
  <c r="D220" i="1"/>
  <c r="C220" i="1"/>
  <c r="B220" i="1"/>
  <c r="AF219" i="1"/>
  <c r="AE219" i="1"/>
  <c r="AD219" i="1"/>
  <c r="AC219" i="1"/>
  <c r="AB219" i="1"/>
  <c r="AG219" i="1" s="1"/>
  <c r="AA219" i="1"/>
  <c r="Y219" i="1"/>
  <c r="X219" i="1"/>
  <c r="W219" i="1"/>
  <c r="V219" i="1"/>
  <c r="U219" i="1"/>
  <c r="T219" i="1"/>
  <c r="R219" i="1"/>
  <c r="L219" i="1"/>
  <c r="K219" i="1"/>
  <c r="J219" i="1"/>
  <c r="I219" i="1"/>
  <c r="H219" i="1"/>
  <c r="F219" i="1"/>
  <c r="G219" i="1" s="1"/>
  <c r="E219" i="1"/>
  <c r="D219" i="1"/>
  <c r="C219" i="1"/>
  <c r="B219" i="1"/>
  <c r="AF218" i="1"/>
  <c r="AE218" i="1"/>
  <c r="AD218" i="1"/>
  <c r="AG218" i="1" s="1"/>
  <c r="AC218" i="1"/>
  <c r="AB218" i="1"/>
  <c r="AA218" i="1"/>
  <c r="Y218" i="1"/>
  <c r="X218" i="1"/>
  <c r="W218" i="1"/>
  <c r="V218" i="1"/>
  <c r="U218" i="1"/>
  <c r="T218" i="1"/>
  <c r="R218" i="1"/>
  <c r="L218" i="1"/>
  <c r="K218" i="1"/>
  <c r="J218" i="1"/>
  <c r="I218" i="1"/>
  <c r="H218" i="1"/>
  <c r="F218" i="1"/>
  <c r="G218" i="1" s="1"/>
  <c r="E218" i="1"/>
  <c r="D218" i="1"/>
  <c r="C218" i="1"/>
  <c r="B218" i="1"/>
  <c r="AF217" i="1"/>
  <c r="AE217" i="1"/>
  <c r="AD217" i="1"/>
  <c r="AG217" i="1" s="1"/>
  <c r="AC217" i="1"/>
  <c r="AB217" i="1"/>
  <c r="AA217" i="1"/>
  <c r="Y217" i="1"/>
  <c r="X217" i="1"/>
  <c r="W217" i="1"/>
  <c r="V217" i="1"/>
  <c r="U217" i="1"/>
  <c r="Z217" i="1" s="1"/>
  <c r="T217" i="1"/>
  <c r="R217" i="1"/>
  <c r="L217" i="1"/>
  <c r="K217" i="1"/>
  <c r="J217" i="1"/>
  <c r="I217" i="1"/>
  <c r="H217" i="1"/>
  <c r="G217" i="1"/>
  <c r="F217" i="1"/>
  <c r="E217" i="1"/>
  <c r="D217" i="1"/>
  <c r="C217" i="1"/>
  <c r="B217" i="1"/>
  <c r="AF216" i="1"/>
  <c r="AE216" i="1"/>
  <c r="AD216" i="1"/>
  <c r="AC216" i="1"/>
  <c r="AB216" i="1"/>
  <c r="AG216" i="1" s="1"/>
  <c r="AA216" i="1"/>
  <c r="Y216" i="1"/>
  <c r="X216" i="1"/>
  <c r="W216" i="1"/>
  <c r="V216" i="1"/>
  <c r="U216" i="1"/>
  <c r="T216" i="1"/>
  <c r="R216" i="1"/>
  <c r="L216" i="1"/>
  <c r="K216" i="1"/>
  <c r="J216" i="1"/>
  <c r="I216" i="1"/>
  <c r="H216" i="1"/>
  <c r="F216" i="1"/>
  <c r="E216" i="1"/>
  <c r="D216" i="1"/>
  <c r="G216" i="1" s="1"/>
  <c r="C216" i="1"/>
  <c r="B216" i="1"/>
  <c r="AF215" i="1"/>
  <c r="AG215" i="1" s="1"/>
  <c r="AE215" i="1"/>
  <c r="AD215" i="1"/>
  <c r="AC215" i="1"/>
  <c r="AB215" i="1"/>
  <c r="AA215" i="1"/>
  <c r="Y215" i="1"/>
  <c r="X215" i="1"/>
  <c r="W215" i="1"/>
  <c r="V215" i="1"/>
  <c r="U215" i="1"/>
  <c r="T215" i="1"/>
  <c r="R215" i="1"/>
  <c r="L215" i="1"/>
  <c r="K215" i="1"/>
  <c r="J215" i="1"/>
  <c r="I215" i="1"/>
  <c r="H215" i="1"/>
  <c r="F215" i="1"/>
  <c r="E215" i="1"/>
  <c r="D215" i="1"/>
  <c r="G215" i="1" s="1"/>
  <c r="C215" i="1"/>
  <c r="B215" i="1"/>
  <c r="AG214" i="1"/>
  <c r="AF214" i="1"/>
  <c r="AE214" i="1"/>
  <c r="AD214" i="1"/>
  <c r="AC214" i="1"/>
  <c r="AB214" i="1"/>
  <c r="AA214" i="1"/>
  <c r="Y214" i="1"/>
  <c r="X214" i="1"/>
  <c r="W214" i="1"/>
  <c r="V214" i="1"/>
  <c r="U214" i="1"/>
  <c r="Z214" i="1" s="1"/>
  <c r="T214" i="1"/>
  <c r="R214" i="1"/>
  <c r="L214" i="1"/>
  <c r="K214" i="1"/>
  <c r="J214" i="1"/>
  <c r="I214" i="1"/>
  <c r="H214" i="1"/>
  <c r="F214" i="1"/>
  <c r="E214" i="1"/>
  <c r="D214" i="1"/>
  <c r="G214" i="1" s="1"/>
  <c r="C214" i="1"/>
  <c r="B214" i="1"/>
  <c r="AF213" i="1"/>
  <c r="AE213" i="1"/>
  <c r="AD213" i="1"/>
  <c r="AC213" i="1"/>
  <c r="AB213" i="1"/>
  <c r="AG213" i="1" s="1"/>
  <c r="AA213" i="1"/>
  <c r="Y213" i="1"/>
  <c r="X213" i="1"/>
  <c r="W213" i="1"/>
  <c r="V213" i="1"/>
  <c r="U213" i="1"/>
  <c r="T213" i="1"/>
  <c r="R213" i="1"/>
  <c r="L213" i="1"/>
  <c r="K213" i="1"/>
  <c r="J213" i="1"/>
  <c r="I213" i="1"/>
  <c r="H213" i="1"/>
  <c r="F213" i="1"/>
  <c r="E213" i="1"/>
  <c r="D213" i="1"/>
  <c r="G213" i="1" s="1"/>
  <c r="C213" i="1"/>
  <c r="B213" i="1"/>
  <c r="AF212" i="1"/>
  <c r="AE212" i="1"/>
  <c r="AD212" i="1"/>
  <c r="AC212" i="1"/>
  <c r="AB212" i="1"/>
  <c r="AA212" i="1"/>
  <c r="Y212" i="1"/>
  <c r="X212" i="1"/>
  <c r="W212" i="1"/>
  <c r="V212" i="1"/>
  <c r="U212" i="1"/>
  <c r="T212" i="1"/>
  <c r="R212" i="1"/>
  <c r="L212" i="1"/>
  <c r="K212" i="1"/>
  <c r="J212" i="1"/>
  <c r="I212" i="1"/>
  <c r="H212" i="1"/>
  <c r="F212" i="1"/>
  <c r="E212" i="1"/>
  <c r="D212" i="1"/>
  <c r="G212" i="1" s="1"/>
  <c r="C212" i="1"/>
  <c r="B212" i="1"/>
  <c r="AG211" i="1"/>
  <c r="AF211" i="1"/>
  <c r="AE211" i="1"/>
  <c r="AD211" i="1"/>
  <c r="AC211" i="1"/>
  <c r="AB211" i="1"/>
  <c r="AA211" i="1"/>
  <c r="Y211" i="1"/>
  <c r="X211" i="1"/>
  <c r="W211" i="1"/>
  <c r="V211" i="1"/>
  <c r="U211" i="1"/>
  <c r="T211" i="1"/>
  <c r="R211" i="1"/>
  <c r="Q211" i="1"/>
  <c r="L211" i="1"/>
  <c r="K211" i="1"/>
  <c r="J211" i="1"/>
  <c r="N211" i="1" s="1"/>
  <c r="I211" i="1"/>
  <c r="H211" i="1"/>
  <c r="F211" i="1"/>
  <c r="E211" i="1"/>
  <c r="D211" i="1"/>
  <c r="C211" i="1"/>
  <c r="B211" i="1"/>
  <c r="AF210" i="1"/>
  <c r="AE210" i="1"/>
  <c r="AD210" i="1"/>
  <c r="AC210" i="1"/>
  <c r="AB210" i="1"/>
  <c r="AA210" i="1"/>
  <c r="Y210" i="1"/>
  <c r="X210" i="1"/>
  <c r="W210" i="1"/>
  <c r="V210" i="1"/>
  <c r="U210" i="1"/>
  <c r="Z210" i="1" s="1"/>
  <c r="T210" i="1"/>
  <c r="R210" i="1"/>
  <c r="L210" i="1"/>
  <c r="K210" i="1"/>
  <c r="J210" i="1"/>
  <c r="I210" i="1"/>
  <c r="H210" i="1"/>
  <c r="F210" i="1"/>
  <c r="E210" i="1"/>
  <c r="D210" i="1"/>
  <c r="C210" i="1"/>
  <c r="B210" i="1"/>
  <c r="AF209" i="1"/>
  <c r="AE209" i="1"/>
  <c r="AD209" i="1"/>
  <c r="AC209" i="1"/>
  <c r="AB209" i="1"/>
  <c r="AA209" i="1"/>
  <c r="Y209" i="1"/>
  <c r="X209" i="1"/>
  <c r="W209" i="1"/>
  <c r="V209" i="1"/>
  <c r="U209" i="1"/>
  <c r="Z209" i="1" s="1"/>
  <c r="T209" i="1"/>
  <c r="R209" i="1"/>
  <c r="L209" i="1"/>
  <c r="K209" i="1"/>
  <c r="J209" i="1"/>
  <c r="I209" i="1"/>
  <c r="H209" i="1"/>
  <c r="F209" i="1"/>
  <c r="E209" i="1"/>
  <c r="D209" i="1"/>
  <c r="C209" i="1"/>
  <c r="B209" i="1"/>
  <c r="AF208" i="1"/>
  <c r="AE208" i="1"/>
  <c r="AD208" i="1"/>
  <c r="AC208" i="1"/>
  <c r="AB208" i="1"/>
  <c r="AA208" i="1"/>
  <c r="Y208" i="1"/>
  <c r="X208" i="1"/>
  <c r="W208" i="1"/>
  <c r="V208" i="1"/>
  <c r="U208" i="1"/>
  <c r="Z208" i="1" s="1"/>
  <c r="T208" i="1"/>
  <c r="R208" i="1"/>
  <c r="L208" i="1"/>
  <c r="K208" i="1"/>
  <c r="J208" i="1"/>
  <c r="I208" i="1"/>
  <c r="H208" i="1"/>
  <c r="F208" i="1"/>
  <c r="E208" i="1"/>
  <c r="D208" i="1"/>
  <c r="C208" i="1"/>
  <c r="B208" i="1"/>
  <c r="AF207" i="1"/>
  <c r="AE207" i="1"/>
  <c r="AD207" i="1"/>
  <c r="AC207" i="1"/>
  <c r="AB207" i="1"/>
  <c r="AA207" i="1"/>
  <c r="Y207" i="1"/>
  <c r="X207" i="1"/>
  <c r="W207" i="1"/>
  <c r="V207" i="1"/>
  <c r="U207" i="1"/>
  <c r="Z207" i="1" s="1"/>
  <c r="T207" i="1"/>
  <c r="R207" i="1"/>
  <c r="L207" i="1"/>
  <c r="K207" i="1"/>
  <c r="J207" i="1"/>
  <c r="I207" i="1"/>
  <c r="H207" i="1"/>
  <c r="F207" i="1"/>
  <c r="E207" i="1"/>
  <c r="D207" i="1"/>
  <c r="C207" i="1"/>
  <c r="B207" i="1"/>
  <c r="AF206" i="1"/>
  <c r="AE206" i="1"/>
  <c r="AD206" i="1"/>
  <c r="AC206" i="1"/>
  <c r="AB206" i="1"/>
  <c r="AA206" i="1"/>
  <c r="Y206" i="1"/>
  <c r="X206" i="1"/>
  <c r="W206" i="1"/>
  <c r="V206" i="1"/>
  <c r="U206" i="1"/>
  <c r="Z206" i="1" s="1"/>
  <c r="T206" i="1"/>
  <c r="R206" i="1"/>
  <c r="Q206" i="1"/>
  <c r="O206" i="1"/>
  <c r="N206" i="1"/>
  <c r="M206" i="1"/>
  <c r="L206" i="1"/>
  <c r="K206" i="1"/>
  <c r="J206" i="1"/>
  <c r="I206" i="1"/>
  <c r="H206" i="1"/>
  <c r="F206" i="1"/>
  <c r="E206" i="1"/>
  <c r="D206" i="1"/>
  <c r="C206" i="1"/>
  <c r="B206" i="1"/>
  <c r="AF205" i="1"/>
  <c r="AE205" i="1"/>
  <c r="AD205" i="1"/>
  <c r="AC205" i="1"/>
  <c r="AB205" i="1"/>
  <c r="AA205" i="1"/>
  <c r="Y205" i="1"/>
  <c r="X205" i="1"/>
  <c r="W205" i="1"/>
  <c r="V205" i="1"/>
  <c r="U205" i="1"/>
  <c r="T205" i="1"/>
  <c r="R205" i="1"/>
  <c r="L205" i="1"/>
  <c r="K205" i="1"/>
  <c r="J205" i="1"/>
  <c r="I205" i="1"/>
  <c r="H205" i="1"/>
  <c r="F205" i="1"/>
  <c r="E205" i="1"/>
  <c r="D205" i="1"/>
  <c r="G205" i="1" s="1"/>
  <c r="C205" i="1"/>
  <c r="B205" i="1"/>
  <c r="AF204" i="1"/>
  <c r="AE204" i="1"/>
  <c r="AD204" i="1"/>
  <c r="AG204" i="1" s="1"/>
  <c r="AC204" i="1"/>
  <c r="AB204" i="1"/>
  <c r="AA204" i="1"/>
  <c r="Y204" i="1"/>
  <c r="X204" i="1"/>
  <c r="W204" i="1"/>
  <c r="V204" i="1"/>
  <c r="U204" i="1"/>
  <c r="T204" i="1"/>
  <c r="R204" i="1"/>
  <c r="Q204" i="1"/>
  <c r="L204" i="1"/>
  <c r="K204" i="1"/>
  <c r="J204" i="1"/>
  <c r="N204" i="1" s="1"/>
  <c r="I204" i="1"/>
  <c r="H204" i="1"/>
  <c r="F204" i="1"/>
  <c r="E204" i="1"/>
  <c r="D204" i="1"/>
  <c r="C204" i="1"/>
  <c r="B204" i="1"/>
  <c r="AF203" i="1"/>
  <c r="AE203" i="1"/>
  <c r="AD203" i="1"/>
  <c r="AC203" i="1"/>
  <c r="AB203" i="1"/>
  <c r="AA203" i="1"/>
  <c r="Y203" i="1"/>
  <c r="X203" i="1"/>
  <c r="W203" i="1"/>
  <c r="V203" i="1"/>
  <c r="U203" i="1"/>
  <c r="Z203" i="1" s="1"/>
  <c r="T203" i="1"/>
  <c r="R203" i="1"/>
  <c r="L203" i="1"/>
  <c r="K203" i="1"/>
  <c r="J203" i="1"/>
  <c r="I203" i="1"/>
  <c r="H203" i="1"/>
  <c r="F203" i="1"/>
  <c r="E203" i="1"/>
  <c r="D203" i="1"/>
  <c r="C203" i="1"/>
  <c r="B203" i="1"/>
  <c r="AF202" i="1"/>
  <c r="AE202" i="1"/>
  <c r="AD202" i="1"/>
  <c r="AC202" i="1"/>
  <c r="AB202" i="1"/>
  <c r="AA202" i="1"/>
  <c r="Y202" i="1"/>
  <c r="X202" i="1"/>
  <c r="W202" i="1"/>
  <c r="V202" i="1"/>
  <c r="U202" i="1"/>
  <c r="Z202" i="1" s="1"/>
  <c r="T202" i="1"/>
  <c r="R202" i="1"/>
  <c r="L202" i="1"/>
  <c r="K202" i="1"/>
  <c r="J202" i="1"/>
  <c r="I202" i="1"/>
  <c r="H202" i="1"/>
  <c r="F202" i="1"/>
  <c r="E202" i="1"/>
  <c r="D202" i="1"/>
  <c r="C202" i="1"/>
  <c r="B202" i="1"/>
  <c r="AF201" i="1"/>
  <c r="AE201" i="1"/>
  <c r="AD201" i="1"/>
  <c r="AC201" i="1"/>
  <c r="AB201" i="1"/>
  <c r="AA201" i="1"/>
  <c r="Y201" i="1"/>
  <c r="X201" i="1"/>
  <c r="W201" i="1"/>
  <c r="V201" i="1"/>
  <c r="U201" i="1"/>
  <c r="T201" i="1"/>
  <c r="R201" i="1"/>
  <c r="L201" i="1"/>
  <c r="K201" i="1"/>
  <c r="J201" i="1"/>
  <c r="I201" i="1"/>
  <c r="H201" i="1"/>
  <c r="F201" i="1"/>
  <c r="E201" i="1"/>
  <c r="D201" i="1"/>
  <c r="C201" i="1"/>
  <c r="B201" i="1"/>
  <c r="AF200" i="1"/>
  <c r="AE200" i="1"/>
  <c r="AD200" i="1"/>
  <c r="AC200" i="1"/>
  <c r="AB200" i="1"/>
  <c r="AA200" i="1"/>
  <c r="Y200" i="1"/>
  <c r="X200" i="1"/>
  <c r="W200" i="1"/>
  <c r="V200" i="1"/>
  <c r="U200" i="1"/>
  <c r="Z200" i="1" s="1"/>
  <c r="T200" i="1"/>
  <c r="R200" i="1"/>
  <c r="Q200" i="1"/>
  <c r="O200" i="1"/>
  <c r="M200" i="1"/>
  <c r="P200" i="1" s="1"/>
  <c r="L200" i="1"/>
  <c r="K200" i="1"/>
  <c r="J200" i="1"/>
  <c r="N200" i="1" s="1"/>
  <c r="I200" i="1"/>
  <c r="H200" i="1"/>
  <c r="F200" i="1"/>
  <c r="G200" i="1" s="1"/>
  <c r="E200" i="1"/>
  <c r="D200" i="1"/>
  <c r="C200" i="1"/>
  <c r="B200" i="1"/>
  <c r="AF199" i="1"/>
  <c r="AE199" i="1"/>
  <c r="AD199" i="1"/>
  <c r="AC199" i="1"/>
  <c r="AB199" i="1"/>
  <c r="AG199" i="1" s="1"/>
  <c r="AA199" i="1"/>
  <c r="Y199" i="1"/>
  <c r="X199" i="1"/>
  <c r="W199" i="1"/>
  <c r="V199" i="1"/>
  <c r="U199" i="1"/>
  <c r="T199" i="1"/>
  <c r="R199" i="1"/>
  <c r="L199" i="1"/>
  <c r="K199" i="1"/>
  <c r="J199" i="1"/>
  <c r="I199" i="1"/>
  <c r="H199" i="1"/>
  <c r="F199" i="1"/>
  <c r="G199" i="1" s="1"/>
  <c r="E199" i="1"/>
  <c r="D199" i="1"/>
  <c r="C199" i="1"/>
  <c r="B199" i="1"/>
  <c r="AF198" i="1"/>
  <c r="AE198" i="1"/>
  <c r="AD198" i="1"/>
  <c r="AC198" i="1"/>
  <c r="AB198" i="1"/>
  <c r="AG198" i="1" s="1"/>
  <c r="AA198" i="1"/>
  <c r="Y198" i="1"/>
  <c r="X198" i="1"/>
  <c r="W198" i="1"/>
  <c r="V198" i="1"/>
  <c r="U198" i="1"/>
  <c r="T198" i="1"/>
  <c r="R198" i="1"/>
  <c r="L198" i="1"/>
  <c r="K198" i="1"/>
  <c r="J198" i="1"/>
  <c r="I198" i="1"/>
  <c r="H198" i="1"/>
  <c r="F198" i="1"/>
  <c r="G198" i="1" s="1"/>
  <c r="E198" i="1"/>
  <c r="D198" i="1"/>
  <c r="C198" i="1"/>
  <c r="B198" i="1"/>
  <c r="AF197" i="1"/>
  <c r="AE197" i="1"/>
  <c r="AD197" i="1"/>
  <c r="AG197" i="1" s="1"/>
  <c r="AC197" i="1"/>
  <c r="AB197" i="1"/>
  <c r="AA197" i="1"/>
  <c r="Y197" i="1"/>
  <c r="X197" i="1"/>
  <c r="W197" i="1"/>
  <c r="V197" i="1"/>
  <c r="U197" i="1"/>
  <c r="Z197" i="1" s="1"/>
  <c r="T197" i="1"/>
  <c r="R197" i="1"/>
  <c r="L197" i="1"/>
  <c r="K197" i="1"/>
  <c r="J197" i="1"/>
  <c r="I197" i="1"/>
  <c r="H197" i="1"/>
  <c r="F197" i="1"/>
  <c r="E197" i="1"/>
  <c r="D197" i="1"/>
  <c r="C197" i="1"/>
  <c r="B197" i="1"/>
  <c r="AF196" i="1"/>
  <c r="AE196" i="1"/>
  <c r="AD196" i="1"/>
  <c r="AC196" i="1"/>
  <c r="AB196" i="1"/>
  <c r="AG196" i="1" s="1"/>
  <c r="AA196" i="1"/>
  <c r="Y196" i="1"/>
  <c r="X196" i="1"/>
  <c r="W196" i="1"/>
  <c r="V196" i="1"/>
  <c r="U196" i="1"/>
  <c r="T196" i="1"/>
  <c r="R196" i="1"/>
  <c r="L196" i="1"/>
  <c r="K196" i="1"/>
  <c r="J196" i="1"/>
  <c r="I196" i="1"/>
  <c r="H196" i="1"/>
  <c r="F196" i="1"/>
  <c r="E196" i="1"/>
  <c r="D196" i="1"/>
  <c r="C196" i="1"/>
  <c r="B196" i="1"/>
  <c r="AF195" i="1"/>
  <c r="AE195" i="1"/>
  <c r="AD195" i="1"/>
  <c r="AC195" i="1"/>
  <c r="AB195" i="1"/>
  <c r="AA195" i="1"/>
  <c r="Y195" i="1"/>
  <c r="X195" i="1"/>
  <c r="W195" i="1"/>
  <c r="V195" i="1"/>
  <c r="U195" i="1"/>
  <c r="T195" i="1"/>
  <c r="R195" i="1"/>
  <c r="L195" i="1"/>
  <c r="K195" i="1"/>
  <c r="J195" i="1"/>
  <c r="I195" i="1"/>
  <c r="H195" i="1"/>
  <c r="F195" i="1"/>
  <c r="E195" i="1"/>
  <c r="D195" i="1"/>
  <c r="G195" i="1" s="1"/>
  <c r="C195" i="1"/>
  <c r="B195" i="1"/>
  <c r="AF194" i="1"/>
  <c r="AE194" i="1"/>
  <c r="AD194" i="1"/>
  <c r="AC194" i="1"/>
  <c r="AB194" i="1"/>
  <c r="AG194" i="1" s="1"/>
  <c r="AA194" i="1"/>
  <c r="Y194" i="1"/>
  <c r="X194" i="1"/>
  <c r="W194" i="1"/>
  <c r="V194" i="1"/>
  <c r="U194" i="1"/>
  <c r="T194" i="1"/>
  <c r="R194" i="1"/>
  <c r="L194" i="1"/>
  <c r="K194" i="1"/>
  <c r="J194" i="1"/>
  <c r="I194" i="1"/>
  <c r="H194" i="1"/>
  <c r="G194" i="1"/>
  <c r="F194" i="1"/>
  <c r="E194" i="1"/>
  <c r="D194" i="1"/>
  <c r="C194" i="1"/>
  <c r="B194" i="1"/>
  <c r="AG193" i="1"/>
  <c r="AF193" i="1"/>
  <c r="AE193" i="1"/>
  <c r="AD193" i="1"/>
  <c r="AC193" i="1"/>
  <c r="AB193" i="1"/>
  <c r="AA193" i="1"/>
  <c r="Y193" i="1"/>
  <c r="X193" i="1"/>
  <c r="W193" i="1"/>
  <c r="V193" i="1"/>
  <c r="U193" i="1"/>
  <c r="T193" i="1"/>
  <c r="R193" i="1"/>
  <c r="Q193" i="1"/>
  <c r="L193" i="1"/>
  <c r="K193" i="1"/>
  <c r="J193" i="1"/>
  <c r="I193" i="1"/>
  <c r="H193" i="1"/>
  <c r="F193" i="1"/>
  <c r="E193" i="1"/>
  <c r="D193" i="1"/>
  <c r="C193" i="1"/>
  <c r="B193" i="1"/>
  <c r="AF192" i="1"/>
  <c r="AE192" i="1"/>
  <c r="AD192" i="1"/>
  <c r="AG192" i="1" s="1"/>
  <c r="AC192" i="1"/>
  <c r="AB192" i="1"/>
  <c r="AA192" i="1"/>
  <c r="Y192" i="1"/>
  <c r="X192" i="1"/>
  <c r="W192" i="1"/>
  <c r="V192" i="1"/>
  <c r="U192" i="1"/>
  <c r="T192" i="1"/>
  <c r="R192" i="1"/>
  <c r="L192" i="1"/>
  <c r="K192" i="1"/>
  <c r="J192" i="1"/>
  <c r="I192" i="1"/>
  <c r="H192" i="1"/>
  <c r="F192" i="1"/>
  <c r="E192" i="1"/>
  <c r="D192" i="1"/>
  <c r="C192" i="1"/>
  <c r="B192" i="1"/>
  <c r="AF191" i="1"/>
  <c r="AE191" i="1"/>
  <c r="AD191" i="1"/>
  <c r="AC191" i="1"/>
  <c r="AB191" i="1"/>
  <c r="AA191" i="1"/>
  <c r="Y191" i="1"/>
  <c r="X191" i="1"/>
  <c r="W191" i="1"/>
  <c r="V191" i="1"/>
  <c r="U191" i="1"/>
  <c r="Z191" i="1" s="1"/>
  <c r="T191" i="1"/>
  <c r="R191" i="1"/>
  <c r="L191" i="1"/>
  <c r="K191" i="1"/>
  <c r="J191" i="1"/>
  <c r="I191" i="1"/>
  <c r="H191" i="1"/>
  <c r="F191" i="1"/>
  <c r="E191" i="1"/>
  <c r="D191" i="1"/>
  <c r="C191" i="1"/>
  <c r="B191" i="1"/>
  <c r="AF190" i="1"/>
  <c r="AE190" i="1"/>
  <c r="AD190" i="1"/>
  <c r="AC190" i="1"/>
  <c r="AB190" i="1"/>
  <c r="AA190" i="1"/>
  <c r="Y190" i="1"/>
  <c r="X190" i="1"/>
  <c r="W190" i="1"/>
  <c r="V190" i="1"/>
  <c r="U190" i="1"/>
  <c r="Z190" i="1" s="1"/>
  <c r="T190" i="1"/>
  <c r="R190" i="1"/>
  <c r="L190" i="1"/>
  <c r="K190" i="1"/>
  <c r="J190" i="1"/>
  <c r="I190" i="1"/>
  <c r="H190" i="1"/>
  <c r="F190" i="1"/>
  <c r="E190" i="1"/>
  <c r="D190" i="1"/>
  <c r="C190" i="1"/>
  <c r="B190" i="1"/>
  <c r="AF189" i="1"/>
  <c r="AE189" i="1"/>
  <c r="AD189" i="1"/>
  <c r="AC189" i="1"/>
  <c r="AB189" i="1"/>
  <c r="AA189" i="1"/>
  <c r="Y189" i="1"/>
  <c r="X189" i="1"/>
  <c r="W189" i="1"/>
  <c r="V189" i="1"/>
  <c r="U189" i="1"/>
  <c r="T189" i="1"/>
  <c r="R189" i="1"/>
  <c r="Q189" i="1"/>
  <c r="L189" i="1"/>
  <c r="K189" i="1"/>
  <c r="J189" i="1"/>
  <c r="I189" i="1"/>
  <c r="H189" i="1"/>
  <c r="G189" i="1"/>
  <c r="F189" i="1"/>
  <c r="E189" i="1"/>
  <c r="D189" i="1"/>
  <c r="C189" i="1"/>
  <c r="B189" i="1"/>
  <c r="AF188" i="1"/>
  <c r="AE188" i="1"/>
  <c r="AD188" i="1"/>
  <c r="AC188" i="1"/>
  <c r="AB188" i="1"/>
  <c r="AA188" i="1"/>
  <c r="Y188" i="1"/>
  <c r="X188" i="1"/>
  <c r="W188" i="1"/>
  <c r="V188" i="1"/>
  <c r="U188" i="1"/>
  <c r="T188" i="1"/>
  <c r="R188" i="1"/>
  <c r="L188" i="1"/>
  <c r="K188" i="1"/>
  <c r="J188" i="1"/>
  <c r="I188" i="1"/>
  <c r="H188" i="1"/>
  <c r="G188" i="1"/>
  <c r="F188" i="1"/>
  <c r="E188" i="1"/>
  <c r="D188" i="1"/>
  <c r="C188" i="1"/>
  <c r="B188" i="1"/>
  <c r="AF187" i="1"/>
  <c r="AE187" i="1"/>
  <c r="AD187" i="1"/>
  <c r="AC187" i="1"/>
  <c r="AB187" i="1"/>
  <c r="AA187" i="1"/>
  <c r="Y187" i="1"/>
  <c r="X187" i="1"/>
  <c r="W187" i="1"/>
  <c r="Z187" i="1" s="1"/>
  <c r="V187" i="1"/>
  <c r="U187" i="1"/>
  <c r="T187" i="1"/>
  <c r="R187" i="1"/>
  <c r="L187" i="1"/>
  <c r="K187" i="1"/>
  <c r="J187" i="1"/>
  <c r="I187" i="1"/>
  <c r="H187" i="1"/>
  <c r="F187" i="1"/>
  <c r="E187" i="1"/>
  <c r="D187" i="1"/>
  <c r="C187" i="1"/>
  <c r="B187" i="1"/>
  <c r="AF186" i="1"/>
  <c r="AE186" i="1"/>
  <c r="AD186" i="1"/>
  <c r="AC186" i="1"/>
  <c r="AB186" i="1"/>
  <c r="AA186" i="1"/>
  <c r="Y186" i="1"/>
  <c r="X186" i="1"/>
  <c r="W186" i="1"/>
  <c r="V186" i="1"/>
  <c r="U186" i="1"/>
  <c r="T186" i="1"/>
  <c r="R186" i="1"/>
  <c r="L186" i="1"/>
  <c r="K186" i="1"/>
  <c r="J186" i="1"/>
  <c r="I186" i="1"/>
  <c r="H186" i="1"/>
  <c r="F186" i="1"/>
  <c r="E186" i="1"/>
  <c r="D186" i="1"/>
  <c r="C186" i="1"/>
  <c r="B186" i="1"/>
  <c r="AF185" i="1"/>
  <c r="AE185" i="1"/>
  <c r="AD185" i="1"/>
  <c r="AC185" i="1"/>
  <c r="AB185" i="1"/>
  <c r="AA185" i="1"/>
  <c r="Y185" i="1"/>
  <c r="X185" i="1"/>
  <c r="W185" i="1"/>
  <c r="V185" i="1"/>
  <c r="U185" i="1"/>
  <c r="T185" i="1"/>
  <c r="R185" i="1"/>
  <c r="Q185" i="1"/>
  <c r="L185" i="1"/>
  <c r="K185" i="1"/>
  <c r="J185" i="1"/>
  <c r="I185" i="1"/>
  <c r="H185" i="1"/>
  <c r="F185" i="1"/>
  <c r="E185" i="1"/>
  <c r="D185" i="1"/>
  <c r="C185" i="1"/>
  <c r="B185" i="1"/>
  <c r="AF184" i="1"/>
  <c r="AE184" i="1"/>
  <c r="AD184" i="1"/>
  <c r="AC184" i="1"/>
  <c r="AB184" i="1"/>
  <c r="AA184" i="1"/>
  <c r="Y184" i="1"/>
  <c r="X184" i="1"/>
  <c r="W184" i="1"/>
  <c r="V184" i="1"/>
  <c r="U184" i="1"/>
  <c r="Z184" i="1" s="1"/>
  <c r="T184" i="1"/>
  <c r="R184" i="1"/>
  <c r="Q184" i="1"/>
  <c r="L184" i="1"/>
  <c r="K184" i="1"/>
  <c r="J184" i="1"/>
  <c r="I184" i="1"/>
  <c r="H184" i="1"/>
  <c r="F184" i="1"/>
  <c r="E184" i="1"/>
  <c r="D184" i="1"/>
  <c r="C184" i="1"/>
  <c r="B184" i="1"/>
  <c r="AF183" i="1"/>
  <c r="AE183" i="1"/>
  <c r="AD183" i="1"/>
  <c r="AC183" i="1"/>
  <c r="AB183" i="1"/>
  <c r="AA183" i="1"/>
  <c r="Y183" i="1"/>
  <c r="X183" i="1"/>
  <c r="W183" i="1"/>
  <c r="V183" i="1"/>
  <c r="U183" i="1"/>
  <c r="Z183" i="1" s="1"/>
  <c r="T183" i="1"/>
  <c r="R183" i="1"/>
  <c r="L183" i="1"/>
  <c r="K183" i="1"/>
  <c r="J183" i="1"/>
  <c r="I183" i="1"/>
  <c r="H183" i="1"/>
  <c r="F183" i="1"/>
  <c r="E183" i="1"/>
  <c r="D183" i="1"/>
  <c r="C183" i="1"/>
  <c r="B183" i="1"/>
  <c r="AF182" i="1"/>
  <c r="AE182" i="1"/>
  <c r="AD182" i="1"/>
  <c r="AC182" i="1"/>
  <c r="AB182" i="1"/>
  <c r="AA182" i="1"/>
  <c r="Y182" i="1"/>
  <c r="X182" i="1"/>
  <c r="W182" i="1"/>
  <c r="V182" i="1"/>
  <c r="U182" i="1"/>
  <c r="Z182" i="1" s="1"/>
  <c r="T182" i="1"/>
  <c r="R182" i="1"/>
  <c r="L182" i="1"/>
  <c r="K182" i="1"/>
  <c r="J182" i="1"/>
  <c r="I182" i="1"/>
  <c r="H182" i="1"/>
  <c r="G182" i="1"/>
  <c r="F182" i="1"/>
  <c r="E182" i="1"/>
  <c r="D182" i="1"/>
  <c r="C182" i="1"/>
  <c r="B182" i="1"/>
  <c r="AF181" i="1"/>
  <c r="AE181" i="1"/>
  <c r="AD181" i="1"/>
  <c r="AG181" i="1" s="1"/>
  <c r="AC181" i="1"/>
  <c r="AB181" i="1"/>
  <c r="AA181" i="1"/>
  <c r="Y181" i="1"/>
  <c r="X181" i="1"/>
  <c r="W181" i="1"/>
  <c r="V181" i="1"/>
  <c r="U181" i="1"/>
  <c r="Z181" i="1" s="1"/>
  <c r="T181" i="1"/>
  <c r="R181" i="1"/>
  <c r="L181" i="1"/>
  <c r="K181" i="1"/>
  <c r="J181" i="1"/>
  <c r="I181" i="1"/>
  <c r="H181" i="1"/>
  <c r="G181" i="1"/>
  <c r="F181" i="1"/>
  <c r="E181" i="1"/>
  <c r="D181" i="1"/>
  <c r="C181" i="1"/>
  <c r="B181" i="1"/>
  <c r="AF180" i="1"/>
  <c r="AE180" i="1"/>
  <c r="AD180" i="1"/>
  <c r="AC180" i="1"/>
  <c r="AB180" i="1"/>
  <c r="AA180" i="1"/>
  <c r="Y180" i="1"/>
  <c r="X180" i="1"/>
  <c r="W180" i="1"/>
  <c r="V180" i="1"/>
  <c r="U180" i="1"/>
  <c r="Z180" i="1" s="1"/>
  <c r="T180" i="1"/>
  <c r="R180" i="1"/>
  <c r="L180" i="1"/>
  <c r="K180" i="1"/>
  <c r="J180" i="1"/>
  <c r="I180" i="1"/>
  <c r="H180" i="1"/>
  <c r="G180" i="1"/>
  <c r="F180" i="1"/>
  <c r="E180" i="1"/>
  <c r="D180" i="1"/>
  <c r="C180" i="1"/>
  <c r="B180" i="1"/>
  <c r="AG179" i="1"/>
  <c r="AF179" i="1"/>
  <c r="AE179" i="1"/>
  <c r="AD179" i="1"/>
  <c r="AC179" i="1"/>
  <c r="AB179" i="1"/>
  <c r="AA179" i="1"/>
  <c r="Y179" i="1"/>
  <c r="X179" i="1"/>
  <c r="W179" i="1"/>
  <c r="V179" i="1"/>
  <c r="U179" i="1"/>
  <c r="T179" i="1"/>
  <c r="R179" i="1"/>
  <c r="L179" i="1"/>
  <c r="K179" i="1"/>
  <c r="J179" i="1"/>
  <c r="I179" i="1"/>
  <c r="H179" i="1"/>
  <c r="F179" i="1"/>
  <c r="E179" i="1"/>
  <c r="D179" i="1"/>
  <c r="C179" i="1"/>
  <c r="B179" i="1"/>
  <c r="AG178" i="1"/>
  <c r="AF178" i="1"/>
  <c r="AE178" i="1"/>
  <c r="AD178" i="1"/>
  <c r="AC178" i="1"/>
  <c r="AB178" i="1"/>
  <c r="AA178" i="1"/>
  <c r="Y178" i="1"/>
  <c r="X178" i="1"/>
  <c r="W178" i="1"/>
  <c r="V178" i="1"/>
  <c r="U178" i="1"/>
  <c r="T178" i="1"/>
  <c r="R178" i="1"/>
  <c r="L178" i="1"/>
  <c r="K178" i="1"/>
  <c r="J178" i="1"/>
  <c r="I178" i="1"/>
  <c r="H178" i="1"/>
  <c r="F178" i="1"/>
  <c r="G178" i="1" s="1"/>
  <c r="E178" i="1"/>
  <c r="D178" i="1"/>
  <c r="C178" i="1"/>
  <c r="B178" i="1"/>
  <c r="AF177" i="1"/>
  <c r="AE177" i="1"/>
  <c r="AD177" i="1"/>
  <c r="AC177" i="1"/>
  <c r="AB177" i="1"/>
  <c r="AA177" i="1"/>
  <c r="Y177" i="1"/>
  <c r="X177" i="1"/>
  <c r="W177" i="1"/>
  <c r="V177" i="1"/>
  <c r="U177" i="1"/>
  <c r="T177" i="1"/>
  <c r="R177" i="1"/>
  <c r="L177" i="1"/>
  <c r="K177" i="1"/>
  <c r="J177" i="1"/>
  <c r="I177" i="1"/>
  <c r="H177" i="1"/>
  <c r="F177" i="1"/>
  <c r="E177" i="1"/>
  <c r="D177" i="1"/>
  <c r="C177" i="1"/>
  <c r="B177" i="1"/>
  <c r="AF176" i="1"/>
  <c r="AE176" i="1"/>
  <c r="AD176" i="1"/>
  <c r="AC176" i="1"/>
  <c r="AB176" i="1"/>
  <c r="AA176" i="1"/>
  <c r="Y176" i="1"/>
  <c r="X176" i="1"/>
  <c r="W176" i="1"/>
  <c r="V176" i="1"/>
  <c r="U176" i="1"/>
  <c r="T176" i="1"/>
  <c r="R176" i="1"/>
  <c r="L176" i="1"/>
  <c r="K176" i="1"/>
  <c r="J176" i="1"/>
  <c r="I176" i="1"/>
  <c r="H176" i="1"/>
  <c r="F176" i="1"/>
  <c r="E176" i="1"/>
  <c r="D176" i="1"/>
  <c r="G176" i="1" s="1"/>
  <c r="C176" i="1"/>
  <c r="B176" i="1"/>
  <c r="AF175" i="1"/>
  <c r="AE175" i="1"/>
  <c r="AD175" i="1"/>
  <c r="AC175" i="1"/>
  <c r="AB175" i="1"/>
  <c r="AA175" i="1"/>
  <c r="Y175" i="1"/>
  <c r="X175" i="1"/>
  <c r="W175" i="1"/>
  <c r="V175" i="1"/>
  <c r="U175" i="1"/>
  <c r="T175" i="1"/>
  <c r="R175" i="1"/>
  <c r="Q175" i="1"/>
  <c r="L175" i="1"/>
  <c r="K175" i="1"/>
  <c r="J175" i="1"/>
  <c r="O175" i="1" s="1"/>
  <c r="I175" i="1"/>
  <c r="H175" i="1"/>
  <c r="F175" i="1"/>
  <c r="E175" i="1"/>
  <c r="D175" i="1"/>
  <c r="C175" i="1"/>
  <c r="B175" i="1"/>
  <c r="AF174" i="1"/>
  <c r="AE174" i="1"/>
  <c r="AD174" i="1"/>
  <c r="AC174" i="1"/>
  <c r="AB174" i="1"/>
  <c r="AG174" i="1" s="1"/>
  <c r="AA174" i="1"/>
  <c r="Y174" i="1"/>
  <c r="X174" i="1"/>
  <c r="W174" i="1"/>
  <c r="V174" i="1"/>
  <c r="U174" i="1"/>
  <c r="T174" i="1"/>
  <c r="R174" i="1"/>
  <c r="Q174" i="1"/>
  <c r="L174" i="1"/>
  <c r="K174" i="1"/>
  <c r="J174" i="1"/>
  <c r="I174" i="1"/>
  <c r="H174" i="1"/>
  <c r="G174" i="1"/>
  <c r="F174" i="1"/>
  <c r="E174" i="1"/>
  <c r="D174" i="1"/>
  <c r="C174" i="1"/>
  <c r="B174" i="1"/>
  <c r="AG173" i="1"/>
  <c r="AF173" i="1"/>
  <c r="AE173" i="1"/>
  <c r="AD173" i="1"/>
  <c r="AC173" i="1"/>
  <c r="AB173" i="1"/>
  <c r="AA173" i="1"/>
  <c r="Y173" i="1"/>
  <c r="X173" i="1"/>
  <c r="W173" i="1"/>
  <c r="V173" i="1"/>
  <c r="U173" i="1"/>
  <c r="T173" i="1"/>
  <c r="R173" i="1"/>
  <c r="L173" i="1"/>
  <c r="K173" i="1"/>
  <c r="J173" i="1"/>
  <c r="I173" i="1"/>
  <c r="H173" i="1"/>
  <c r="F173" i="1"/>
  <c r="E173" i="1"/>
  <c r="D173" i="1"/>
  <c r="G173" i="1" s="1"/>
  <c r="C173" i="1"/>
  <c r="B173" i="1"/>
  <c r="AG172" i="1"/>
  <c r="AF172" i="1"/>
  <c r="AE172" i="1"/>
  <c r="AD172" i="1"/>
  <c r="AC172" i="1"/>
  <c r="AB172" i="1"/>
  <c r="AA172" i="1"/>
  <c r="Y172" i="1"/>
  <c r="Z172" i="1" s="1"/>
  <c r="X172" i="1"/>
  <c r="W172" i="1"/>
  <c r="V172" i="1"/>
  <c r="U172" i="1"/>
  <c r="T172" i="1"/>
  <c r="R172" i="1"/>
  <c r="L172" i="1"/>
  <c r="K172" i="1"/>
  <c r="J172" i="1"/>
  <c r="I172" i="1"/>
  <c r="H172" i="1"/>
  <c r="F172" i="1"/>
  <c r="E172" i="1"/>
  <c r="D172" i="1"/>
  <c r="G172" i="1" s="1"/>
  <c r="C172" i="1"/>
  <c r="B172" i="1"/>
  <c r="AG171" i="1"/>
  <c r="AF171" i="1"/>
  <c r="AE171" i="1"/>
  <c r="AD171" i="1"/>
  <c r="AC171" i="1"/>
  <c r="AB171" i="1"/>
  <c r="AA171" i="1"/>
  <c r="Y171" i="1"/>
  <c r="X171" i="1"/>
  <c r="W171" i="1"/>
  <c r="V171" i="1"/>
  <c r="U171" i="1"/>
  <c r="T171" i="1"/>
  <c r="R171" i="1"/>
  <c r="L171" i="1"/>
  <c r="K171" i="1"/>
  <c r="J171" i="1"/>
  <c r="I171" i="1"/>
  <c r="H171" i="1"/>
  <c r="F171" i="1"/>
  <c r="E171" i="1"/>
  <c r="D171" i="1"/>
  <c r="G171" i="1" s="1"/>
  <c r="C171" i="1"/>
  <c r="B171" i="1"/>
  <c r="AF170" i="1"/>
  <c r="AE170" i="1"/>
  <c r="AD170" i="1"/>
  <c r="AC170" i="1"/>
  <c r="AB170" i="1"/>
  <c r="AA170" i="1"/>
  <c r="Y170" i="1"/>
  <c r="Z170" i="1" s="1"/>
  <c r="X170" i="1"/>
  <c r="W170" i="1"/>
  <c r="V170" i="1"/>
  <c r="U170" i="1"/>
  <c r="T170" i="1"/>
  <c r="R170" i="1"/>
  <c r="L170" i="1"/>
  <c r="K170" i="1"/>
  <c r="J170" i="1"/>
  <c r="I170" i="1"/>
  <c r="H170" i="1"/>
  <c r="F170" i="1"/>
  <c r="E170" i="1"/>
  <c r="D170" i="1"/>
  <c r="G170" i="1" s="1"/>
  <c r="C170" i="1"/>
  <c r="B170" i="1"/>
  <c r="AF169" i="1"/>
  <c r="AE169" i="1"/>
  <c r="AD169" i="1"/>
  <c r="AC169" i="1"/>
  <c r="AB169" i="1"/>
  <c r="AA169" i="1"/>
  <c r="Y169" i="1"/>
  <c r="X169" i="1"/>
  <c r="W169" i="1"/>
  <c r="V169" i="1"/>
  <c r="U169" i="1"/>
  <c r="T169" i="1"/>
  <c r="R169" i="1"/>
  <c r="L169" i="1"/>
  <c r="K169" i="1"/>
  <c r="J169" i="1"/>
  <c r="I169" i="1"/>
  <c r="H169" i="1"/>
  <c r="F169" i="1"/>
  <c r="E169" i="1"/>
  <c r="D169" i="1"/>
  <c r="C169" i="1"/>
  <c r="B169" i="1"/>
  <c r="AF168" i="1"/>
  <c r="AE168" i="1"/>
  <c r="AD168" i="1"/>
  <c r="AC168" i="1"/>
  <c r="AB168" i="1"/>
  <c r="AA168" i="1"/>
  <c r="Y168" i="1"/>
  <c r="X168" i="1"/>
  <c r="W168" i="1"/>
  <c r="Z168" i="1" s="1"/>
  <c r="V168" i="1"/>
  <c r="U168" i="1"/>
  <c r="T168" i="1"/>
  <c r="R168" i="1"/>
  <c r="L168" i="1"/>
  <c r="K168" i="1"/>
  <c r="J168" i="1"/>
  <c r="I168" i="1"/>
  <c r="H168" i="1"/>
  <c r="F168" i="1"/>
  <c r="E168" i="1"/>
  <c r="D168" i="1"/>
  <c r="C168" i="1"/>
  <c r="B168" i="1"/>
  <c r="AF167" i="1"/>
  <c r="AE167" i="1"/>
  <c r="AD167" i="1"/>
  <c r="AG167" i="1" s="1"/>
  <c r="AC167" i="1"/>
  <c r="AB167" i="1"/>
  <c r="AA167" i="1"/>
  <c r="Y167" i="1"/>
  <c r="X167" i="1"/>
  <c r="W167" i="1"/>
  <c r="V167" i="1"/>
  <c r="U167" i="1"/>
  <c r="T167" i="1"/>
  <c r="R167" i="1"/>
  <c r="L167" i="1"/>
  <c r="K167" i="1"/>
  <c r="J167" i="1"/>
  <c r="I167" i="1"/>
  <c r="H167" i="1"/>
  <c r="F167" i="1"/>
  <c r="E167" i="1"/>
  <c r="D167" i="1"/>
  <c r="C167" i="1"/>
  <c r="B167" i="1"/>
  <c r="AF166" i="1"/>
  <c r="AE166" i="1"/>
  <c r="AD166" i="1"/>
  <c r="AC166" i="1"/>
  <c r="AB166" i="1"/>
  <c r="AA166" i="1"/>
  <c r="Y166" i="1"/>
  <c r="X166" i="1"/>
  <c r="W166" i="1"/>
  <c r="V166" i="1"/>
  <c r="U166" i="1"/>
  <c r="T166" i="1"/>
  <c r="R166" i="1"/>
  <c r="L166" i="1"/>
  <c r="K166" i="1"/>
  <c r="J166" i="1"/>
  <c r="I166" i="1"/>
  <c r="H166" i="1"/>
  <c r="F166" i="1"/>
  <c r="E166" i="1"/>
  <c r="D166" i="1"/>
  <c r="C166" i="1"/>
  <c r="B166" i="1"/>
  <c r="AF165" i="1"/>
  <c r="AE165" i="1"/>
  <c r="AD165" i="1"/>
  <c r="AG165" i="1" s="1"/>
  <c r="AC165" i="1"/>
  <c r="AB165" i="1"/>
  <c r="AA165" i="1"/>
  <c r="Y165" i="1"/>
  <c r="X165" i="1"/>
  <c r="W165" i="1"/>
  <c r="V165" i="1"/>
  <c r="U165" i="1"/>
  <c r="Z165" i="1" s="1"/>
  <c r="T165" i="1"/>
  <c r="R165" i="1"/>
  <c r="L165" i="1"/>
  <c r="K165" i="1"/>
  <c r="J165" i="1"/>
  <c r="I165" i="1"/>
  <c r="H165" i="1"/>
  <c r="F165" i="1"/>
  <c r="E165" i="1"/>
  <c r="D165" i="1"/>
  <c r="C165" i="1"/>
  <c r="B165" i="1"/>
  <c r="AF164" i="1"/>
  <c r="AE164" i="1"/>
  <c r="AD164" i="1"/>
  <c r="AC164" i="1"/>
  <c r="AB164" i="1"/>
  <c r="AG164" i="1" s="1"/>
  <c r="AA164" i="1"/>
  <c r="Y164" i="1"/>
  <c r="X164" i="1"/>
  <c r="W164" i="1"/>
  <c r="Z164" i="1" s="1"/>
  <c r="V164" i="1"/>
  <c r="U164" i="1"/>
  <c r="T164" i="1"/>
  <c r="R164" i="1"/>
  <c r="L164" i="1"/>
  <c r="K164" i="1"/>
  <c r="J164" i="1"/>
  <c r="I164" i="1"/>
  <c r="H164" i="1"/>
  <c r="F164" i="1"/>
  <c r="E164" i="1"/>
  <c r="D164" i="1"/>
  <c r="G164" i="1" s="1"/>
  <c r="C164" i="1"/>
  <c r="B164" i="1"/>
  <c r="AF163" i="1"/>
  <c r="AE163" i="1"/>
  <c r="AD163" i="1"/>
  <c r="AC163" i="1"/>
  <c r="AB163" i="1"/>
  <c r="AG163" i="1" s="1"/>
  <c r="AA163" i="1"/>
  <c r="Y163" i="1"/>
  <c r="X163" i="1"/>
  <c r="W163" i="1"/>
  <c r="V163" i="1"/>
  <c r="U163" i="1"/>
  <c r="T163" i="1"/>
  <c r="R163" i="1"/>
  <c r="L163" i="1"/>
  <c r="K163" i="1"/>
  <c r="J163" i="1"/>
  <c r="I163" i="1"/>
  <c r="H163" i="1"/>
  <c r="F163" i="1"/>
  <c r="E163" i="1"/>
  <c r="D163" i="1"/>
  <c r="G163" i="1" s="1"/>
  <c r="C163" i="1"/>
  <c r="B163" i="1"/>
  <c r="AF162" i="1"/>
  <c r="AE162" i="1"/>
  <c r="AD162" i="1"/>
  <c r="AC162" i="1"/>
  <c r="AB162" i="1"/>
  <c r="AA162" i="1"/>
  <c r="Y162" i="1"/>
  <c r="X162" i="1"/>
  <c r="W162" i="1"/>
  <c r="V162" i="1"/>
  <c r="U162" i="1"/>
  <c r="T162" i="1"/>
  <c r="R162" i="1"/>
  <c r="L162" i="1"/>
  <c r="K162" i="1"/>
  <c r="J162" i="1"/>
  <c r="I162" i="1"/>
  <c r="H162" i="1"/>
  <c r="F162" i="1"/>
  <c r="E162" i="1"/>
  <c r="D162" i="1"/>
  <c r="G162" i="1" s="1"/>
  <c r="C162" i="1"/>
  <c r="B162" i="1"/>
  <c r="AF161" i="1"/>
  <c r="AE161" i="1"/>
  <c r="AD161" i="1"/>
  <c r="AC161" i="1"/>
  <c r="AB161" i="1"/>
  <c r="AG161" i="1" s="1"/>
  <c r="AA161" i="1"/>
  <c r="Y161" i="1"/>
  <c r="X161" i="1"/>
  <c r="W161" i="1"/>
  <c r="Z161" i="1" s="1"/>
  <c r="V161" i="1"/>
  <c r="U161" i="1"/>
  <c r="T161" i="1"/>
  <c r="R161" i="1"/>
  <c r="L161" i="1"/>
  <c r="K161" i="1"/>
  <c r="J161" i="1"/>
  <c r="I161" i="1"/>
  <c r="H161" i="1"/>
  <c r="F161" i="1"/>
  <c r="E161" i="1"/>
  <c r="D161" i="1"/>
  <c r="G161" i="1" s="1"/>
  <c r="C161" i="1"/>
  <c r="B161" i="1"/>
  <c r="AF160" i="1"/>
  <c r="AE160" i="1"/>
  <c r="AD160" i="1"/>
  <c r="AC160" i="1"/>
  <c r="AB160" i="1"/>
  <c r="AA160" i="1"/>
  <c r="Y160" i="1"/>
  <c r="X160" i="1"/>
  <c r="W160" i="1"/>
  <c r="V160" i="1"/>
  <c r="U160" i="1"/>
  <c r="T160" i="1"/>
  <c r="R160" i="1"/>
  <c r="L160" i="1"/>
  <c r="K160" i="1"/>
  <c r="J160" i="1"/>
  <c r="I160" i="1"/>
  <c r="H160" i="1"/>
  <c r="F160" i="1"/>
  <c r="E160" i="1"/>
  <c r="D160" i="1"/>
  <c r="C160" i="1"/>
  <c r="B160" i="1"/>
  <c r="AF159" i="1"/>
  <c r="AE159" i="1"/>
  <c r="AD159" i="1"/>
  <c r="AC159" i="1"/>
  <c r="AB159" i="1"/>
  <c r="AA159" i="1"/>
  <c r="Y159" i="1"/>
  <c r="X159" i="1"/>
  <c r="W159" i="1"/>
  <c r="V159" i="1"/>
  <c r="U159" i="1"/>
  <c r="Z159" i="1" s="1"/>
  <c r="T159" i="1"/>
  <c r="R159" i="1"/>
  <c r="L159" i="1"/>
  <c r="K159" i="1"/>
  <c r="J159" i="1"/>
  <c r="I159" i="1"/>
  <c r="H159" i="1"/>
  <c r="F159" i="1"/>
  <c r="E159" i="1"/>
  <c r="D159" i="1"/>
  <c r="C159" i="1"/>
  <c r="B159" i="1"/>
  <c r="AF158" i="1"/>
  <c r="AE158" i="1"/>
  <c r="AD158" i="1"/>
  <c r="AC158" i="1"/>
  <c r="AB158" i="1"/>
  <c r="AA158" i="1"/>
  <c r="Y158" i="1"/>
  <c r="X158" i="1"/>
  <c r="W158" i="1"/>
  <c r="V158" i="1"/>
  <c r="U158" i="1"/>
  <c r="Z158" i="1" s="1"/>
  <c r="T158" i="1"/>
  <c r="R158" i="1"/>
  <c r="Q158" i="1"/>
  <c r="L158" i="1"/>
  <c r="K158" i="1"/>
  <c r="J158" i="1"/>
  <c r="O158" i="1" s="1"/>
  <c r="I158" i="1"/>
  <c r="H158" i="1"/>
  <c r="F158" i="1"/>
  <c r="E158" i="1"/>
  <c r="D158" i="1"/>
  <c r="C158" i="1"/>
  <c r="B158" i="1"/>
  <c r="AG157" i="1"/>
  <c r="AF157" i="1"/>
  <c r="AE157" i="1"/>
  <c r="AD157" i="1"/>
  <c r="AC157" i="1"/>
  <c r="AB157" i="1"/>
  <c r="AA157" i="1"/>
  <c r="Y157" i="1"/>
  <c r="X157" i="1"/>
  <c r="W157" i="1"/>
  <c r="V157" i="1"/>
  <c r="U157" i="1"/>
  <c r="T157" i="1"/>
  <c r="R157" i="1"/>
  <c r="Q157" i="1"/>
  <c r="L157" i="1"/>
  <c r="K157" i="1"/>
  <c r="J157" i="1"/>
  <c r="O157" i="1" s="1"/>
  <c r="I157" i="1"/>
  <c r="H157" i="1"/>
  <c r="F157" i="1"/>
  <c r="E157" i="1"/>
  <c r="D157" i="1"/>
  <c r="C157" i="1"/>
  <c r="B157" i="1"/>
  <c r="AF156" i="1"/>
  <c r="AE156" i="1"/>
  <c r="AD156" i="1"/>
  <c r="AG156" i="1" s="1"/>
  <c r="AC156" i="1"/>
  <c r="AB156" i="1"/>
  <c r="AA156" i="1"/>
  <c r="Y156" i="1"/>
  <c r="Z156" i="1" s="1"/>
  <c r="X156" i="1"/>
  <c r="W156" i="1"/>
  <c r="V156" i="1"/>
  <c r="U156" i="1"/>
  <c r="T156" i="1"/>
  <c r="R156" i="1"/>
  <c r="L156" i="1"/>
  <c r="K156" i="1"/>
  <c r="J156" i="1"/>
  <c r="I156" i="1"/>
  <c r="H156" i="1"/>
  <c r="F156" i="1"/>
  <c r="E156" i="1"/>
  <c r="D156" i="1"/>
  <c r="C156" i="1"/>
  <c r="B156" i="1"/>
  <c r="AF155" i="1"/>
  <c r="AE155" i="1"/>
  <c r="AD155" i="1"/>
  <c r="AC155" i="1"/>
  <c r="AB155" i="1"/>
  <c r="AA155" i="1"/>
  <c r="Y155" i="1"/>
  <c r="X155" i="1"/>
  <c r="W155" i="1"/>
  <c r="V155" i="1"/>
  <c r="U155" i="1"/>
  <c r="T155" i="1"/>
  <c r="R155" i="1"/>
  <c r="L155" i="1"/>
  <c r="K155" i="1"/>
  <c r="J155" i="1"/>
  <c r="I155" i="1"/>
  <c r="H155" i="1"/>
  <c r="F155" i="1"/>
  <c r="E155" i="1"/>
  <c r="D155" i="1"/>
  <c r="C155" i="1"/>
  <c r="B155" i="1"/>
  <c r="AF154" i="1"/>
  <c r="AE154" i="1"/>
  <c r="AD154" i="1"/>
  <c r="AG154" i="1" s="1"/>
  <c r="AC154" i="1"/>
  <c r="AB154" i="1"/>
  <c r="AA154" i="1"/>
  <c r="Y154" i="1"/>
  <c r="X154" i="1"/>
  <c r="W154" i="1"/>
  <c r="V154" i="1"/>
  <c r="U154" i="1"/>
  <c r="Z154" i="1" s="1"/>
  <c r="T154" i="1"/>
  <c r="R154" i="1"/>
  <c r="L154" i="1"/>
  <c r="K154" i="1"/>
  <c r="J154" i="1"/>
  <c r="I154" i="1"/>
  <c r="H154" i="1"/>
  <c r="F154" i="1"/>
  <c r="E154" i="1"/>
  <c r="D154" i="1"/>
  <c r="C154" i="1"/>
  <c r="B154" i="1"/>
  <c r="AF153" i="1"/>
  <c r="AE153" i="1"/>
  <c r="AD153" i="1"/>
  <c r="AC153" i="1"/>
  <c r="AB153" i="1"/>
  <c r="AA153" i="1"/>
  <c r="Y153" i="1"/>
  <c r="X153" i="1"/>
  <c r="W153" i="1"/>
  <c r="Z153" i="1" s="1"/>
  <c r="V153" i="1"/>
  <c r="U153" i="1"/>
  <c r="T153" i="1"/>
  <c r="R153" i="1"/>
  <c r="L153" i="1"/>
  <c r="K153" i="1"/>
  <c r="J153" i="1"/>
  <c r="I153" i="1"/>
  <c r="H153" i="1"/>
  <c r="F153" i="1"/>
  <c r="E153" i="1"/>
  <c r="D153" i="1"/>
  <c r="G153" i="1" s="1"/>
  <c r="C153" i="1"/>
  <c r="B153" i="1"/>
  <c r="AF152" i="1"/>
  <c r="AE152" i="1"/>
  <c r="AD152" i="1"/>
  <c r="AC152" i="1"/>
  <c r="AB152" i="1"/>
  <c r="AG152" i="1" s="1"/>
  <c r="AA152" i="1"/>
  <c r="Y152" i="1"/>
  <c r="X152" i="1"/>
  <c r="W152" i="1"/>
  <c r="V152" i="1"/>
  <c r="U152" i="1"/>
  <c r="Z152" i="1" s="1"/>
  <c r="T152" i="1"/>
  <c r="R152" i="1"/>
  <c r="L152" i="1"/>
  <c r="K152" i="1"/>
  <c r="J152" i="1"/>
  <c r="I152" i="1"/>
  <c r="H152" i="1"/>
  <c r="G152" i="1"/>
  <c r="F152" i="1"/>
  <c r="E152" i="1"/>
  <c r="D152" i="1"/>
  <c r="C152" i="1"/>
  <c r="B152" i="1"/>
  <c r="AF151" i="1"/>
  <c r="AE151" i="1"/>
  <c r="AD151" i="1"/>
  <c r="AC151" i="1"/>
  <c r="AB151" i="1"/>
  <c r="AA151" i="1"/>
  <c r="Y151" i="1"/>
  <c r="X151" i="1"/>
  <c r="W151" i="1"/>
  <c r="V151" i="1"/>
  <c r="U151" i="1"/>
  <c r="Z151" i="1" s="1"/>
  <c r="T151" i="1"/>
  <c r="R151" i="1"/>
  <c r="L151" i="1"/>
  <c r="K151" i="1"/>
  <c r="J151" i="1"/>
  <c r="I151" i="1"/>
  <c r="H151" i="1"/>
  <c r="G151" i="1"/>
  <c r="F151" i="1"/>
  <c r="E151" i="1"/>
  <c r="D151" i="1"/>
  <c r="C151" i="1"/>
  <c r="B151" i="1"/>
  <c r="AF150" i="1"/>
  <c r="AE150" i="1"/>
  <c r="AD150" i="1"/>
  <c r="AC150" i="1"/>
  <c r="AB150" i="1"/>
  <c r="AG150" i="1" s="1"/>
  <c r="AA150" i="1"/>
  <c r="Y150" i="1"/>
  <c r="X150" i="1"/>
  <c r="W150" i="1"/>
  <c r="V150" i="1"/>
  <c r="U150" i="1"/>
  <c r="T150" i="1"/>
  <c r="R150" i="1"/>
  <c r="L150" i="1"/>
  <c r="K150" i="1"/>
  <c r="J150" i="1"/>
  <c r="I150" i="1"/>
  <c r="H150" i="1"/>
  <c r="F150" i="1"/>
  <c r="E150" i="1"/>
  <c r="D150" i="1"/>
  <c r="G150" i="1" s="1"/>
  <c r="C150" i="1"/>
  <c r="B150" i="1"/>
  <c r="AF149" i="1"/>
  <c r="AE149" i="1"/>
  <c r="AD149" i="1"/>
  <c r="AC149" i="1"/>
  <c r="AB149" i="1"/>
  <c r="AA149" i="1"/>
  <c r="Y149" i="1"/>
  <c r="X149" i="1"/>
  <c r="W149" i="1"/>
  <c r="V149" i="1"/>
  <c r="U149" i="1"/>
  <c r="Z149" i="1" s="1"/>
  <c r="T149" i="1"/>
  <c r="R149" i="1"/>
  <c r="L149" i="1"/>
  <c r="K149" i="1"/>
  <c r="J149" i="1"/>
  <c r="I149" i="1"/>
  <c r="H149" i="1"/>
  <c r="F149" i="1"/>
  <c r="E149" i="1"/>
  <c r="D149" i="1"/>
  <c r="C149" i="1"/>
  <c r="B149" i="1"/>
  <c r="AF148" i="1"/>
  <c r="AE148" i="1"/>
  <c r="AD148" i="1"/>
  <c r="AC148" i="1"/>
  <c r="AB148" i="1"/>
  <c r="AG148" i="1" s="1"/>
  <c r="AA148" i="1"/>
  <c r="Y148" i="1"/>
  <c r="X148" i="1"/>
  <c r="W148" i="1"/>
  <c r="V148" i="1"/>
  <c r="U148" i="1"/>
  <c r="T148" i="1"/>
  <c r="R148" i="1"/>
  <c r="L148" i="1"/>
  <c r="K148" i="1"/>
  <c r="J148" i="1"/>
  <c r="I148" i="1"/>
  <c r="H148" i="1"/>
  <c r="F148" i="1"/>
  <c r="E148" i="1"/>
  <c r="D148" i="1"/>
  <c r="G148" i="1" s="1"/>
  <c r="C148" i="1"/>
  <c r="B148" i="1"/>
  <c r="AF147" i="1"/>
  <c r="AE147" i="1"/>
  <c r="AD147" i="1"/>
  <c r="AC147" i="1"/>
  <c r="AB147" i="1"/>
  <c r="AG147" i="1" s="1"/>
  <c r="AA147" i="1"/>
  <c r="Y147" i="1"/>
  <c r="X147" i="1"/>
  <c r="W147" i="1"/>
  <c r="V147" i="1"/>
  <c r="U147" i="1"/>
  <c r="T147" i="1"/>
  <c r="R147" i="1"/>
  <c r="L147" i="1"/>
  <c r="K147" i="1"/>
  <c r="J147" i="1"/>
  <c r="I147" i="1"/>
  <c r="H147" i="1"/>
  <c r="F147" i="1"/>
  <c r="E147" i="1"/>
  <c r="D147" i="1"/>
  <c r="C147" i="1"/>
  <c r="B147" i="1"/>
  <c r="AF146" i="1"/>
  <c r="AE146" i="1"/>
  <c r="AD146" i="1"/>
  <c r="AG146" i="1" s="1"/>
  <c r="AC146" i="1"/>
  <c r="AB146" i="1"/>
  <c r="AA146" i="1"/>
  <c r="Y146" i="1"/>
  <c r="X146" i="1"/>
  <c r="W146" i="1"/>
  <c r="V146" i="1"/>
  <c r="U146" i="1"/>
  <c r="T146" i="1"/>
  <c r="R146" i="1"/>
  <c r="L146" i="1"/>
  <c r="K146" i="1"/>
  <c r="J146" i="1"/>
  <c r="I146" i="1"/>
  <c r="H146" i="1"/>
  <c r="F146" i="1"/>
  <c r="E146" i="1"/>
  <c r="D146" i="1"/>
  <c r="G146" i="1" s="1"/>
  <c r="C146" i="1"/>
  <c r="B146" i="1"/>
  <c r="AF145" i="1"/>
  <c r="AE145" i="1"/>
  <c r="AD145" i="1"/>
  <c r="AC145" i="1"/>
  <c r="AB145" i="1"/>
  <c r="AA145" i="1"/>
  <c r="Y145" i="1"/>
  <c r="X145" i="1"/>
  <c r="W145" i="1"/>
  <c r="V145" i="1"/>
  <c r="U145" i="1"/>
  <c r="T145" i="1"/>
  <c r="R145" i="1"/>
  <c r="L145" i="1"/>
  <c r="K145" i="1"/>
  <c r="J145" i="1"/>
  <c r="I145" i="1"/>
  <c r="H145" i="1"/>
  <c r="F145" i="1"/>
  <c r="E145" i="1"/>
  <c r="D145" i="1"/>
  <c r="C145" i="1"/>
  <c r="B145" i="1"/>
  <c r="AF144" i="1"/>
  <c r="AE144" i="1"/>
  <c r="AD144" i="1"/>
  <c r="AC144" i="1"/>
  <c r="AB144" i="1"/>
  <c r="AA144" i="1"/>
  <c r="Y144" i="1"/>
  <c r="X144" i="1"/>
  <c r="W144" i="1"/>
  <c r="V144" i="1"/>
  <c r="U144" i="1"/>
  <c r="T144" i="1"/>
  <c r="R144" i="1"/>
  <c r="L144" i="1"/>
  <c r="K144" i="1"/>
  <c r="J144" i="1"/>
  <c r="I144" i="1"/>
  <c r="H144" i="1"/>
  <c r="G144" i="1"/>
  <c r="F144" i="1"/>
  <c r="E144" i="1"/>
  <c r="D144" i="1"/>
  <c r="C144" i="1"/>
  <c r="B144" i="1"/>
  <c r="AF143" i="1"/>
  <c r="AE143" i="1"/>
  <c r="AD143" i="1"/>
  <c r="AC143" i="1"/>
  <c r="AB143" i="1"/>
  <c r="AA143" i="1"/>
  <c r="Z143" i="1"/>
  <c r="Y143" i="1"/>
  <c r="X143" i="1"/>
  <c r="W143" i="1"/>
  <c r="V143" i="1"/>
  <c r="U143" i="1"/>
  <c r="T143" i="1"/>
  <c r="R143" i="1"/>
  <c r="L143" i="1"/>
  <c r="K143" i="1"/>
  <c r="J143" i="1"/>
  <c r="I143" i="1"/>
  <c r="H143" i="1"/>
  <c r="F143" i="1"/>
  <c r="E143" i="1"/>
  <c r="D143" i="1"/>
  <c r="C143" i="1"/>
  <c r="B143" i="1"/>
  <c r="AF142" i="1"/>
  <c r="AE142" i="1"/>
  <c r="AD142" i="1"/>
  <c r="AC142" i="1"/>
  <c r="AB142" i="1"/>
  <c r="AA142" i="1"/>
  <c r="Y142" i="1"/>
  <c r="X142" i="1"/>
  <c r="W142" i="1"/>
  <c r="V142" i="1"/>
  <c r="U142" i="1"/>
  <c r="T142" i="1"/>
  <c r="R142" i="1"/>
  <c r="L142" i="1"/>
  <c r="K142" i="1"/>
  <c r="J142" i="1"/>
  <c r="I142" i="1"/>
  <c r="H142" i="1"/>
  <c r="F142" i="1"/>
  <c r="G142" i="1" s="1"/>
  <c r="E142" i="1"/>
  <c r="D142" i="1"/>
  <c r="C142" i="1"/>
  <c r="B142" i="1"/>
  <c r="AF141" i="1"/>
  <c r="AE141" i="1"/>
  <c r="AD141" i="1"/>
  <c r="AG141" i="1" s="1"/>
  <c r="AC141" i="1"/>
  <c r="AB141" i="1"/>
  <c r="AA141" i="1"/>
  <c r="Y141" i="1"/>
  <c r="X141" i="1"/>
  <c r="W141" i="1"/>
  <c r="V141" i="1"/>
  <c r="U141" i="1"/>
  <c r="Z141" i="1" s="1"/>
  <c r="T141" i="1"/>
  <c r="R141" i="1"/>
  <c r="Q141" i="1"/>
  <c r="L141" i="1"/>
  <c r="K141" i="1"/>
  <c r="J141" i="1"/>
  <c r="O141" i="1" s="1"/>
  <c r="I141" i="1"/>
  <c r="H141" i="1"/>
  <c r="F141" i="1"/>
  <c r="G141" i="1" s="1"/>
  <c r="E141" i="1"/>
  <c r="D141" i="1"/>
  <c r="C141" i="1"/>
  <c r="B141" i="1"/>
  <c r="AG140" i="1"/>
  <c r="AF140" i="1"/>
  <c r="AE140" i="1"/>
  <c r="AD140" i="1"/>
  <c r="AC140" i="1"/>
  <c r="AB140" i="1"/>
  <c r="AA140" i="1"/>
  <c r="Y140" i="1"/>
  <c r="X140" i="1"/>
  <c r="W140" i="1"/>
  <c r="V140" i="1"/>
  <c r="U140" i="1"/>
  <c r="T140" i="1"/>
  <c r="R140" i="1"/>
  <c r="L140" i="1"/>
  <c r="K140" i="1"/>
  <c r="J140" i="1"/>
  <c r="I140" i="1"/>
  <c r="H140" i="1"/>
  <c r="G140" i="1"/>
  <c r="F140" i="1"/>
  <c r="E140" i="1"/>
  <c r="D140" i="1"/>
  <c r="C140" i="1"/>
  <c r="B140" i="1"/>
  <c r="AG139" i="1"/>
  <c r="AF139" i="1"/>
  <c r="AE139" i="1"/>
  <c r="AD139" i="1"/>
  <c r="AC139" i="1"/>
  <c r="AB139" i="1"/>
  <c r="AA139" i="1"/>
  <c r="Y139" i="1"/>
  <c r="X139" i="1"/>
  <c r="W139" i="1"/>
  <c r="V139" i="1"/>
  <c r="U139" i="1"/>
  <c r="T139" i="1"/>
  <c r="R139" i="1"/>
  <c r="L139" i="1"/>
  <c r="K139" i="1"/>
  <c r="J139" i="1"/>
  <c r="I139" i="1"/>
  <c r="H139" i="1"/>
  <c r="F139" i="1"/>
  <c r="E139" i="1"/>
  <c r="D139" i="1"/>
  <c r="G139" i="1" s="1"/>
  <c r="C139" i="1"/>
  <c r="B139" i="1"/>
  <c r="AG138" i="1"/>
  <c r="AF138" i="1"/>
  <c r="AE138" i="1"/>
  <c r="AD138" i="1"/>
  <c r="AC138" i="1"/>
  <c r="AB138" i="1"/>
  <c r="AA138" i="1"/>
  <c r="Y138" i="1"/>
  <c r="X138" i="1"/>
  <c r="W138" i="1"/>
  <c r="V138" i="1"/>
  <c r="U138" i="1"/>
  <c r="T138" i="1"/>
  <c r="R138" i="1"/>
  <c r="L138" i="1"/>
  <c r="K138" i="1"/>
  <c r="J138" i="1"/>
  <c r="I138" i="1"/>
  <c r="H138" i="1"/>
  <c r="F138" i="1"/>
  <c r="E138" i="1"/>
  <c r="D138" i="1"/>
  <c r="G138" i="1" s="1"/>
  <c r="C138" i="1"/>
  <c r="B138" i="1"/>
  <c r="AF137" i="1"/>
  <c r="AE137" i="1"/>
  <c r="AD137" i="1"/>
  <c r="AC137" i="1"/>
  <c r="AB137" i="1"/>
  <c r="AG137" i="1" s="1"/>
  <c r="AA137" i="1"/>
  <c r="Y137" i="1"/>
  <c r="X137" i="1"/>
  <c r="W137" i="1"/>
  <c r="V137" i="1"/>
  <c r="U137" i="1"/>
  <c r="T137" i="1"/>
  <c r="R137" i="1"/>
  <c r="L137" i="1"/>
  <c r="K137" i="1"/>
  <c r="J137" i="1"/>
  <c r="I137" i="1"/>
  <c r="H137" i="1"/>
  <c r="F137" i="1"/>
  <c r="E137" i="1"/>
  <c r="D137" i="1"/>
  <c r="C137" i="1"/>
  <c r="B137" i="1"/>
  <c r="AF136" i="1"/>
  <c r="AE136" i="1"/>
  <c r="AD136" i="1"/>
  <c r="AC136" i="1"/>
  <c r="AB136" i="1"/>
  <c r="AA136" i="1"/>
  <c r="Y136" i="1"/>
  <c r="X136" i="1"/>
  <c r="W136" i="1"/>
  <c r="V136" i="1"/>
  <c r="U136" i="1"/>
  <c r="T136" i="1"/>
  <c r="R136" i="1"/>
  <c r="L136" i="1"/>
  <c r="K136" i="1"/>
  <c r="J136" i="1"/>
  <c r="I136" i="1"/>
  <c r="H136" i="1"/>
  <c r="F136" i="1"/>
  <c r="E136" i="1"/>
  <c r="D136" i="1"/>
  <c r="G136" i="1" s="1"/>
  <c r="C136" i="1"/>
  <c r="B136" i="1"/>
  <c r="AF135" i="1"/>
  <c r="AG135" i="1" s="1"/>
  <c r="AE135" i="1"/>
  <c r="AD135" i="1"/>
  <c r="AC135" i="1"/>
  <c r="AB135" i="1"/>
  <c r="AA135" i="1"/>
  <c r="Y135" i="1"/>
  <c r="X135" i="1"/>
  <c r="W135" i="1"/>
  <c r="V135" i="1"/>
  <c r="U135" i="1"/>
  <c r="T135" i="1"/>
  <c r="R135" i="1"/>
  <c r="L135" i="1"/>
  <c r="K135" i="1"/>
  <c r="J135" i="1"/>
  <c r="I135" i="1"/>
  <c r="H135" i="1"/>
  <c r="F135" i="1"/>
  <c r="E135" i="1"/>
  <c r="D135" i="1"/>
  <c r="G135" i="1" s="1"/>
  <c r="C135" i="1"/>
  <c r="B135" i="1"/>
  <c r="AF134" i="1"/>
  <c r="AE134" i="1"/>
  <c r="AD134" i="1"/>
  <c r="AC134" i="1"/>
  <c r="AB134" i="1"/>
  <c r="AA134" i="1"/>
  <c r="Y134" i="1"/>
  <c r="X134" i="1"/>
  <c r="W134" i="1"/>
  <c r="Z134" i="1" s="1"/>
  <c r="V134" i="1"/>
  <c r="U134" i="1"/>
  <c r="T134" i="1"/>
  <c r="R134" i="1"/>
  <c r="L134" i="1"/>
  <c r="K134" i="1"/>
  <c r="J134" i="1"/>
  <c r="I134" i="1"/>
  <c r="H134" i="1"/>
  <c r="F134" i="1"/>
  <c r="E134" i="1"/>
  <c r="D134" i="1"/>
  <c r="G134" i="1" s="1"/>
  <c r="C134" i="1"/>
  <c r="B134" i="1"/>
  <c r="AF133" i="1"/>
  <c r="AE133" i="1"/>
  <c r="AD133" i="1"/>
  <c r="AC133" i="1"/>
  <c r="AB133" i="1"/>
  <c r="AA133" i="1"/>
  <c r="Y133" i="1"/>
  <c r="X133" i="1"/>
  <c r="W133" i="1"/>
  <c r="V133" i="1"/>
  <c r="U133" i="1"/>
  <c r="T133" i="1"/>
  <c r="R133" i="1"/>
  <c r="L133" i="1"/>
  <c r="K133" i="1"/>
  <c r="J133" i="1"/>
  <c r="I133" i="1"/>
  <c r="H133" i="1"/>
  <c r="F133" i="1"/>
  <c r="E133" i="1"/>
  <c r="D133" i="1"/>
  <c r="G133" i="1" s="1"/>
  <c r="C133" i="1"/>
  <c r="B133" i="1"/>
  <c r="AF132" i="1"/>
  <c r="AE132" i="1"/>
  <c r="AD132" i="1"/>
  <c r="AC132" i="1"/>
  <c r="AB132" i="1"/>
  <c r="AA132" i="1"/>
  <c r="Y132" i="1"/>
  <c r="X132" i="1"/>
  <c r="W132" i="1"/>
  <c r="V132" i="1"/>
  <c r="U132" i="1"/>
  <c r="T132" i="1"/>
  <c r="R132" i="1"/>
  <c r="L132" i="1"/>
  <c r="K132" i="1"/>
  <c r="J132" i="1"/>
  <c r="I132" i="1"/>
  <c r="H132" i="1"/>
  <c r="F132" i="1"/>
  <c r="E132" i="1"/>
  <c r="D132" i="1"/>
  <c r="G132" i="1" s="1"/>
  <c r="C132" i="1"/>
  <c r="B132" i="1"/>
  <c r="AF131" i="1"/>
  <c r="AE131" i="1"/>
  <c r="AD131" i="1"/>
  <c r="AC131" i="1"/>
  <c r="AB131" i="1"/>
  <c r="AA131" i="1"/>
  <c r="Y131" i="1"/>
  <c r="X131" i="1"/>
  <c r="W131" i="1"/>
  <c r="V131" i="1"/>
  <c r="U131" i="1"/>
  <c r="T131" i="1"/>
  <c r="R131" i="1"/>
  <c r="L131" i="1"/>
  <c r="K131" i="1"/>
  <c r="J131" i="1"/>
  <c r="I131" i="1"/>
  <c r="H131" i="1"/>
  <c r="F131" i="1"/>
  <c r="E131" i="1"/>
  <c r="D131" i="1"/>
  <c r="G131" i="1" s="1"/>
  <c r="C131" i="1"/>
  <c r="B131" i="1"/>
  <c r="AF130" i="1"/>
  <c r="AE130" i="1"/>
  <c r="AD130" i="1"/>
  <c r="AC130" i="1"/>
  <c r="AB130" i="1"/>
  <c r="AG130" i="1" s="1"/>
  <c r="AA130" i="1"/>
  <c r="Y130" i="1"/>
  <c r="X130" i="1"/>
  <c r="W130" i="1"/>
  <c r="V130" i="1"/>
  <c r="U130" i="1"/>
  <c r="T130" i="1"/>
  <c r="R130" i="1"/>
  <c r="L130" i="1"/>
  <c r="K130" i="1"/>
  <c r="J130" i="1"/>
  <c r="I130" i="1"/>
  <c r="H130" i="1"/>
  <c r="F130" i="1"/>
  <c r="E130" i="1"/>
  <c r="D130" i="1"/>
  <c r="G130" i="1" s="1"/>
  <c r="C130" i="1"/>
  <c r="B130" i="1"/>
  <c r="AF129" i="1"/>
  <c r="AE129" i="1"/>
  <c r="AD129" i="1"/>
  <c r="AC129" i="1"/>
  <c r="AB129" i="1"/>
  <c r="AG129" i="1" s="1"/>
  <c r="AA129" i="1"/>
  <c r="Y129" i="1"/>
  <c r="X129" i="1"/>
  <c r="W129" i="1"/>
  <c r="V129" i="1"/>
  <c r="U129" i="1"/>
  <c r="T129" i="1"/>
  <c r="R129" i="1"/>
  <c r="L129" i="1"/>
  <c r="K129" i="1"/>
  <c r="J129" i="1"/>
  <c r="I129" i="1"/>
  <c r="H129" i="1"/>
  <c r="G129" i="1"/>
  <c r="F129" i="1"/>
  <c r="E129" i="1"/>
  <c r="D129" i="1"/>
  <c r="C129" i="1"/>
  <c r="B129" i="1"/>
  <c r="AG128" i="1"/>
  <c r="AF128" i="1"/>
  <c r="AE128" i="1"/>
  <c r="AD128" i="1"/>
  <c r="AC128" i="1"/>
  <c r="AB128" i="1"/>
  <c r="AA128" i="1"/>
  <c r="Y128" i="1"/>
  <c r="X128" i="1"/>
  <c r="W128" i="1"/>
  <c r="V128" i="1"/>
  <c r="U128" i="1"/>
  <c r="Z128" i="1" s="1"/>
  <c r="T128" i="1"/>
  <c r="R128" i="1"/>
  <c r="L128" i="1"/>
  <c r="K128" i="1"/>
  <c r="J128" i="1"/>
  <c r="I128" i="1"/>
  <c r="H128" i="1"/>
  <c r="F128" i="1"/>
  <c r="E128" i="1"/>
  <c r="D128" i="1"/>
  <c r="G128" i="1" s="1"/>
  <c r="C128" i="1"/>
  <c r="B128" i="1"/>
  <c r="AF127" i="1"/>
  <c r="AE127" i="1"/>
  <c r="AD127" i="1"/>
  <c r="AC127" i="1"/>
  <c r="AB127" i="1"/>
  <c r="AG127" i="1" s="1"/>
  <c r="AA127" i="1"/>
  <c r="Y127" i="1"/>
  <c r="X127" i="1"/>
  <c r="W127" i="1"/>
  <c r="V127" i="1"/>
  <c r="U127" i="1"/>
  <c r="T127" i="1"/>
  <c r="R127" i="1"/>
  <c r="L127" i="1"/>
  <c r="K127" i="1"/>
  <c r="J127" i="1"/>
  <c r="I127" i="1"/>
  <c r="H127" i="1"/>
  <c r="F127" i="1"/>
  <c r="E127" i="1"/>
  <c r="D127" i="1"/>
  <c r="C127" i="1"/>
  <c r="B127" i="1"/>
  <c r="AF126" i="1"/>
  <c r="AE126" i="1"/>
  <c r="AD126" i="1"/>
  <c r="AC126" i="1"/>
  <c r="AB126" i="1"/>
  <c r="AA126" i="1"/>
  <c r="Y126" i="1"/>
  <c r="X126" i="1"/>
  <c r="W126" i="1"/>
  <c r="V126" i="1"/>
  <c r="U126" i="1"/>
  <c r="T126" i="1"/>
  <c r="R126" i="1"/>
  <c r="L126" i="1"/>
  <c r="K126" i="1"/>
  <c r="J126" i="1"/>
  <c r="I126" i="1"/>
  <c r="H126" i="1"/>
  <c r="G126" i="1"/>
  <c r="F126" i="1"/>
  <c r="E126" i="1"/>
  <c r="D126" i="1"/>
  <c r="C126" i="1"/>
  <c r="B126" i="1"/>
  <c r="AF125" i="1"/>
  <c r="AE125" i="1"/>
  <c r="AD125" i="1"/>
  <c r="AC125" i="1"/>
  <c r="AB125" i="1"/>
  <c r="AA125" i="1"/>
  <c r="Y125" i="1"/>
  <c r="X125" i="1"/>
  <c r="W125" i="1"/>
  <c r="V125" i="1"/>
  <c r="U125" i="1"/>
  <c r="T125" i="1"/>
  <c r="R125" i="1"/>
  <c r="L125" i="1"/>
  <c r="K125" i="1"/>
  <c r="J125" i="1"/>
  <c r="I125" i="1"/>
  <c r="H125" i="1"/>
  <c r="F125" i="1"/>
  <c r="E125" i="1"/>
  <c r="D125" i="1"/>
  <c r="C125" i="1"/>
  <c r="B125" i="1"/>
  <c r="AG124" i="1"/>
  <c r="AF124" i="1"/>
  <c r="AE124" i="1"/>
  <c r="AD124" i="1"/>
  <c r="AC124" i="1"/>
  <c r="AB124" i="1"/>
  <c r="AA124" i="1"/>
  <c r="Y124" i="1"/>
  <c r="X124" i="1"/>
  <c r="W124" i="1"/>
  <c r="V124" i="1"/>
  <c r="U124" i="1"/>
  <c r="T124" i="1"/>
  <c r="R124" i="1"/>
  <c r="L124" i="1"/>
  <c r="K124" i="1"/>
  <c r="J124" i="1"/>
  <c r="I124" i="1"/>
  <c r="H124" i="1"/>
  <c r="G124" i="1"/>
  <c r="F124" i="1"/>
  <c r="E124" i="1"/>
  <c r="D124" i="1"/>
  <c r="C124" i="1"/>
  <c r="B124" i="1"/>
  <c r="AF123" i="1"/>
  <c r="AE123" i="1"/>
  <c r="AD123" i="1"/>
  <c r="AC123" i="1"/>
  <c r="AB123" i="1"/>
  <c r="AG123" i="1" s="1"/>
  <c r="AA123" i="1"/>
  <c r="Y123" i="1"/>
  <c r="Z123" i="1" s="1"/>
  <c r="X123" i="1"/>
  <c r="W123" i="1"/>
  <c r="V123" i="1"/>
  <c r="U123" i="1"/>
  <c r="T123" i="1"/>
  <c r="R123" i="1"/>
  <c r="L123" i="1"/>
  <c r="K123" i="1"/>
  <c r="J123" i="1"/>
  <c r="I123" i="1"/>
  <c r="H123" i="1"/>
  <c r="F123" i="1"/>
  <c r="E123" i="1"/>
  <c r="D123" i="1"/>
  <c r="G123" i="1" s="1"/>
  <c r="C123" i="1"/>
  <c r="B123" i="1"/>
  <c r="AF122" i="1"/>
  <c r="AE122" i="1"/>
  <c r="AD122" i="1"/>
  <c r="AC122" i="1"/>
  <c r="AB122" i="1"/>
  <c r="AG122" i="1" s="1"/>
  <c r="AA122" i="1"/>
  <c r="Y122" i="1"/>
  <c r="X122" i="1"/>
  <c r="W122" i="1"/>
  <c r="V122" i="1"/>
  <c r="U122" i="1"/>
  <c r="T122" i="1"/>
  <c r="R122" i="1"/>
  <c r="L122" i="1"/>
  <c r="K122" i="1"/>
  <c r="J122" i="1"/>
  <c r="I122" i="1"/>
  <c r="H122" i="1"/>
  <c r="G122" i="1"/>
  <c r="F122" i="1"/>
  <c r="E122" i="1"/>
  <c r="D122" i="1"/>
  <c r="C122" i="1"/>
  <c r="B122" i="1"/>
  <c r="AF121" i="1"/>
  <c r="AE121" i="1"/>
  <c r="AD121" i="1"/>
  <c r="AC121" i="1"/>
  <c r="AB121" i="1"/>
  <c r="AA121" i="1"/>
  <c r="Y121" i="1"/>
  <c r="X121" i="1"/>
  <c r="W121" i="1"/>
  <c r="V121" i="1"/>
  <c r="U121" i="1"/>
  <c r="T121" i="1"/>
  <c r="R121" i="1"/>
  <c r="Q121" i="1"/>
  <c r="O121" i="1"/>
  <c r="M121" i="1"/>
  <c r="P121" i="1" s="1"/>
  <c r="L121" i="1"/>
  <c r="K121" i="1"/>
  <c r="J121" i="1"/>
  <c r="N121" i="1" s="1"/>
  <c r="I121" i="1"/>
  <c r="H121" i="1"/>
  <c r="F121" i="1"/>
  <c r="E121" i="1"/>
  <c r="D121" i="1"/>
  <c r="G121" i="1" s="1"/>
  <c r="C121" i="1"/>
  <c r="B121" i="1"/>
  <c r="AF120" i="1"/>
  <c r="AE120" i="1"/>
  <c r="AD120" i="1"/>
  <c r="AC120" i="1"/>
  <c r="AB120" i="1"/>
  <c r="AA120" i="1"/>
  <c r="Y120" i="1"/>
  <c r="X120" i="1"/>
  <c r="W120" i="1"/>
  <c r="V120" i="1"/>
  <c r="U120" i="1"/>
  <c r="Z120" i="1" s="1"/>
  <c r="T120" i="1"/>
  <c r="R120" i="1"/>
  <c r="L120" i="1"/>
  <c r="K120" i="1"/>
  <c r="J120" i="1"/>
  <c r="I120" i="1"/>
  <c r="H120" i="1"/>
  <c r="F120" i="1"/>
  <c r="E120" i="1"/>
  <c r="D120" i="1"/>
  <c r="C120" i="1"/>
  <c r="B120" i="1"/>
  <c r="AF119" i="1"/>
  <c r="AE119" i="1"/>
  <c r="AD119" i="1"/>
  <c r="AC119" i="1"/>
  <c r="AB119" i="1"/>
  <c r="AA119" i="1"/>
  <c r="Y119" i="1"/>
  <c r="X119" i="1"/>
  <c r="W119" i="1"/>
  <c r="V119" i="1"/>
  <c r="U119" i="1"/>
  <c r="Z119" i="1" s="1"/>
  <c r="T119" i="1"/>
  <c r="R119" i="1"/>
  <c r="L119" i="1"/>
  <c r="K119" i="1"/>
  <c r="J119" i="1"/>
  <c r="I119" i="1"/>
  <c r="H119" i="1"/>
  <c r="F119" i="1"/>
  <c r="E119" i="1"/>
  <c r="D119" i="1"/>
  <c r="G119" i="1" s="1"/>
  <c r="C119" i="1"/>
  <c r="B119" i="1"/>
  <c r="AF118" i="1"/>
  <c r="AE118" i="1"/>
  <c r="AD118" i="1"/>
  <c r="AC118" i="1"/>
  <c r="AB118" i="1"/>
  <c r="AG118" i="1" s="1"/>
  <c r="AA118" i="1"/>
  <c r="Z118" i="1"/>
  <c r="Y118" i="1"/>
  <c r="X118" i="1"/>
  <c r="W118" i="1"/>
  <c r="V118" i="1"/>
  <c r="U118" i="1"/>
  <c r="T118" i="1"/>
  <c r="R118" i="1"/>
  <c r="L118" i="1"/>
  <c r="K118" i="1"/>
  <c r="J118" i="1"/>
  <c r="I118" i="1"/>
  <c r="H118" i="1"/>
  <c r="F118" i="1"/>
  <c r="E118" i="1"/>
  <c r="D118" i="1"/>
  <c r="C118" i="1"/>
  <c r="B118" i="1"/>
  <c r="AF117" i="1"/>
  <c r="AE117" i="1"/>
  <c r="AD117" i="1"/>
  <c r="AC117" i="1"/>
  <c r="AB117" i="1"/>
  <c r="AG117" i="1" s="1"/>
  <c r="AA117" i="1"/>
  <c r="Y117" i="1"/>
  <c r="X117" i="1"/>
  <c r="W117" i="1"/>
  <c r="V117" i="1"/>
  <c r="U117" i="1"/>
  <c r="Z117" i="1" s="1"/>
  <c r="T117" i="1"/>
  <c r="R117" i="1"/>
  <c r="L117" i="1"/>
  <c r="K117" i="1"/>
  <c r="J117" i="1"/>
  <c r="I117" i="1"/>
  <c r="H117" i="1"/>
  <c r="F117" i="1"/>
  <c r="E117" i="1"/>
  <c r="D117" i="1"/>
  <c r="G117" i="1" s="1"/>
  <c r="C117" i="1"/>
  <c r="B117" i="1"/>
  <c r="AF116" i="1"/>
  <c r="AE116" i="1"/>
  <c r="AD116" i="1"/>
  <c r="AC116" i="1"/>
  <c r="AB116" i="1"/>
  <c r="AG116" i="1" s="1"/>
  <c r="AA116" i="1"/>
  <c r="Y116" i="1"/>
  <c r="X116" i="1"/>
  <c r="W116" i="1"/>
  <c r="V116" i="1"/>
  <c r="U116" i="1"/>
  <c r="Z116" i="1" s="1"/>
  <c r="T116" i="1"/>
  <c r="R116" i="1"/>
  <c r="L116" i="1"/>
  <c r="K116" i="1"/>
  <c r="J116" i="1"/>
  <c r="I116" i="1"/>
  <c r="H116" i="1"/>
  <c r="F116" i="1"/>
  <c r="E116" i="1"/>
  <c r="D116" i="1"/>
  <c r="C116" i="1"/>
  <c r="B116" i="1"/>
  <c r="AF115" i="1"/>
  <c r="AE115" i="1"/>
  <c r="AD115" i="1"/>
  <c r="AC115" i="1"/>
  <c r="AB115" i="1"/>
  <c r="AA115" i="1"/>
  <c r="Y115" i="1"/>
  <c r="X115" i="1"/>
  <c r="W115" i="1"/>
  <c r="V115" i="1"/>
  <c r="U115" i="1"/>
  <c r="Z115" i="1" s="1"/>
  <c r="T115" i="1"/>
  <c r="R115" i="1"/>
  <c r="L115" i="1"/>
  <c r="K115" i="1"/>
  <c r="J115" i="1"/>
  <c r="I115" i="1"/>
  <c r="H115" i="1"/>
  <c r="F115" i="1"/>
  <c r="E115" i="1"/>
  <c r="D115" i="1"/>
  <c r="C115" i="1"/>
  <c r="B115" i="1"/>
  <c r="AF114" i="1"/>
  <c r="AE114" i="1"/>
  <c r="AD114" i="1"/>
  <c r="AC114" i="1"/>
  <c r="AB114" i="1"/>
  <c r="AA114" i="1"/>
  <c r="Z114" i="1"/>
  <c r="Y114" i="1"/>
  <c r="X114" i="1"/>
  <c r="W114" i="1"/>
  <c r="V114" i="1"/>
  <c r="U114" i="1"/>
  <c r="T114" i="1"/>
  <c r="R114" i="1"/>
  <c r="L114" i="1"/>
  <c r="K114" i="1"/>
  <c r="J114" i="1"/>
  <c r="I114" i="1"/>
  <c r="H114" i="1"/>
  <c r="F114" i="1"/>
  <c r="E114" i="1"/>
  <c r="D114" i="1"/>
  <c r="C114" i="1"/>
  <c r="B114" i="1"/>
  <c r="AF113" i="1"/>
  <c r="AE113" i="1"/>
  <c r="AD113" i="1"/>
  <c r="AC113" i="1"/>
  <c r="AB113" i="1"/>
  <c r="AG113" i="1" s="1"/>
  <c r="AA113" i="1"/>
  <c r="Y113" i="1"/>
  <c r="X113" i="1"/>
  <c r="W113" i="1"/>
  <c r="V113" i="1"/>
  <c r="U113" i="1"/>
  <c r="T113" i="1"/>
  <c r="R113" i="1"/>
  <c r="L113" i="1"/>
  <c r="K113" i="1"/>
  <c r="J113" i="1"/>
  <c r="I113" i="1"/>
  <c r="H113" i="1"/>
  <c r="F113" i="1"/>
  <c r="E113" i="1"/>
  <c r="D113" i="1"/>
  <c r="G113" i="1" s="1"/>
  <c r="C113" i="1"/>
  <c r="B113" i="1"/>
  <c r="AF112" i="1"/>
  <c r="AE112" i="1"/>
  <c r="AD112" i="1"/>
  <c r="AC112" i="1"/>
  <c r="AB112" i="1"/>
  <c r="AA112" i="1"/>
  <c r="Z112" i="1"/>
  <c r="Y112" i="1"/>
  <c r="X112" i="1"/>
  <c r="W112" i="1"/>
  <c r="V112" i="1"/>
  <c r="U112" i="1"/>
  <c r="T112" i="1"/>
  <c r="R112" i="1"/>
  <c r="L112" i="1"/>
  <c r="K112" i="1"/>
  <c r="J112" i="1"/>
  <c r="I112" i="1"/>
  <c r="H112" i="1"/>
  <c r="F112" i="1"/>
  <c r="E112" i="1"/>
  <c r="D112" i="1"/>
  <c r="G112" i="1" s="1"/>
  <c r="C112" i="1"/>
  <c r="B112" i="1"/>
  <c r="AF111" i="1"/>
  <c r="AE111" i="1"/>
  <c r="AD111" i="1"/>
  <c r="AC111" i="1"/>
  <c r="AB111" i="1"/>
  <c r="AA111" i="1"/>
  <c r="Z111" i="1"/>
  <c r="Y111" i="1"/>
  <c r="X111" i="1"/>
  <c r="W111" i="1"/>
  <c r="V111" i="1"/>
  <c r="U111" i="1"/>
  <c r="T111" i="1"/>
  <c r="R111" i="1"/>
  <c r="L111" i="1"/>
  <c r="K111" i="1"/>
  <c r="J111" i="1"/>
  <c r="I111" i="1"/>
  <c r="H111" i="1"/>
  <c r="F111" i="1"/>
  <c r="E111" i="1"/>
  <c r="D111" i="1"/>
  <c r="C111" i="1"/>
  <c r="B111" i="1"/>
  <c r="AF110" i="1"/>
  <c r="AE110" i="1"/>
  <c r="AD110" i="1"/>
  <c r="AC110" i="1"/>
  <c r="AB110" i="1"/>
  <c r="AA110" i="1"/>
  <c r="Y110" i="1"/>
  <c r="X110" i="1"/>
  <c r="W110" i="1"/>
  <c r="V110" i="1"/>
  <c r="U110" i="1"/>
  <c r="T110" i="1"/>
  <c r="R110" i="1"/>
  <c r="L110" i="1"/>
  <c r="K110" i="1"/>
  <c r="J110" i="1"/>
  <c r="I110" i="1"/>
  <c r="H110" i="1"/>
  <c r="F110" i="1"/>
  <c r="E110" i="1"/>
  <c r="D110" i="1"/>
  <c r="C110" i="1"/>
  <c r="B110" i="1"/>
  <c r="AF109" i="1"/>
  <c r="AE109" i="1"/>
  <c r="AD109" i="1"/>
  <c r="AC109" i="1"/>
  <c r="AB109" i="1"/>
  <c r="AG109" i="1" s="1"/>
  <c r="AA109" i="1"/>
  <c r="Y109" i="1"/>
  <c r="X109" i="1"/>
  <c r="W109" i="1"/>
  <c r="V109" i="1"/>
  <c r="U109" i="1"/>
  <c r="T109" i="1"/>
  <c r="R109" i="1"/>
  <c r="L109" i="1"/>
  <c r="K109" i="1"/>
  <c r="J109" i="1"/>
  <c r="I109" i="1"/>
  <c r="H109" i="1"/>
  <c r="F109" i="1"/>
  <c r="E109" i="1"/>
  <c r="D109" i="1"/>
  <c r="C109" i="1"/>
  <c r="B109" i="1"/>
  <c r="AF108" i="1"/>
  <c r="AE108" i="1"/>
  <c r="AD108" i="1"/>
  <c r="AC108" i="1"/>
  <c r="AB108" i="1"/>
  <c r="AA108" i="1"/>
  <c r="Y108" i="1"/>
  <c r="X108" i="1"/>
  <c r="W108" i="1"/>
  <c r="V108" i="1"/>
  <c r="U108" i="1"/>
  <c r="T108" i="1"/>
  <c r="R108" i="1"/>
  <c r="L108" i="1"/>
  <c r="K108" i="1"/>
  <c r="J108" i="1"/>
  <c r="I108" i="1"/>
  <c r="H108" i="1"/>
  <c r="G108" i="1"/>
  <c r="F108" i="1"/>
  <c r="E108" i="1"/>
  <c r="D108" i="1"/>
  <c r="C108" i="1"/>
  <c r="B108" i="1"/>
  <c r="AF107" i="1"/>
  <c r="AE107" i="1"/>
  <c r="AD107" i="1"/>
  <c r="AC107" i="1"/>
  <c r="AB107" i="1"/>
  <c r="AG107" i="1" s="1"/>
  <c r="AA107" i="1"/>
  <c r="Y107" i="1"/>
  <c r="X107" i="1"/>
  <c r="W107" i="1"/>
  <c r="V107" i="1"/>
  <c r="U107" i="1"/>
  <c r="T107" i="1"/>
  <c r="R107" i="1"/>
  <c r="L107" i="1"/>
  <c r="K107" i="1"/>
  <c r="J107" i="1"/>
  <c r="I107" i="1"/>
  <c r="H107" i="1"/>
  <c r="F107" i="1"/>
  <c r="E107" i="1"/>
  <c r="D107" i="1"/>
  <c r="G107" i="1" s="1"/>
  <c r="C107" i="1"/>
  <c r="B107" i="1"/>
  <c r="AF106" i="1"/>
  <c r="AE106" i="1"/>
  <c r="AD106" i="1"/>
  <c r="AC106" i="1"/>
  <c r="AB106" i="1"/>
  <c r="AA106" i="1"/>
  <c r="Y106" i="1"/>
  <c r="X106" i="1"/>
  <c r="W106" i="1"/>
  <c r="V106" i="1"/>
  <c r="U106" i="1"/>
  <c r="T106" i="1"/>
  <c r="R106" i="1"/>
  <c r="Q106" i="1"/>
  <c r="N106" i="1"/>
  <c r="M106" i="1"/>
  <c r="L106" i="1"/>
  <c r="K106" i="1"/>
  <c r="J106" i="1"/>
  <c r="O106" i="1" s="1"/>
  <c r="I106" i="1"/>
  <c r="H106" i="1"/>
  <c r="F106" i="1"/>
  <c r="E106" i="1"/>
  <c r="D106" i="1"/>
  <c r="C106" i="1"/>
  <c r="B106" i="1"/>
  <c r="AF105" i="1"/>
  <c r="AE105" i="1"/>
  <c r="AD105" i="1"/>
  <c r="AC105" i="1"/>
  <c r="AB105" i="1"/>
  <c r="AG105" i="1" s="1"/>
  <c r="AA105" i="1"/>
  <c r="Y105" i="1"/>
  <c r="X105" i="1"/>
  <c r="W105" i="1"/>
  <c r="V105" i="1"/>
  <c r="U105" i="1"/>
  <c r="T105" i="1"/>
  <c r="R105" i="1"/>
  <c r="L105" i="1"/>
  <c r="K105" i="1"/>
  <c r="J105" i="1"/>
  <c r="I105" i="1"/>
  <c r="H105" i="1"/>
  <c r="F105" i="1"/>
  <c r="E105" i="1"/>
  <c r="D105" i="1"/>
  <c r="G105" i="1" s="1"/>
  <c r="C105" i="1"/>
  <c r="B105" i="1"/>
  <c r="AF104" i="1"/>
  <c r="AE104" i="1"/>
  <c r="AD104" i="1"/>
  <c r="AC104" i="1"/>
  <c r="AB104" i="1"/>
  <c r="AG104" i="1" s="1"/>
  <c r="AA104" i="1"/>
  <c r="Y104" i="1"/>
  <c r="X104" i="1"/>
  <c r="W104" i="1"/>
  <c r="V104" i="1"/>
  <c r="U104" i="1"/>
  <c r="T104" i="1"/>
  <c r="R104" i="1"/>
  <c r="Q104" i="1"/>
  <c r="O104" i="1"/>
  <c r="L104" i="1"/>
  <c r="K104" i="1"/>
  <c r="J104" i="1"/>
  <c r="I104" i="1"/>
  <c r="H104" i="1"/>
  <c r="F104" i="1"/>
  <c r="E104" i="1"/>
  <c r="D104" i="1"/>
  <c r="C104" i="1"/>
  <c r="B104" i="1"/>
  <c r="AF103" i="1"/>
  <c r="AE103" i="1"/>
  <c r="AD103" i="1"/>
  <c r="AG103" i="1" s="1"/>
  <c r="AC103" i="1"/>
  <c r="AB103" i="1"/>
  <c r="AA103" i="1"/>
  <c r="Y103" i="1"/>
  <c r="Z103" i="1" s="1"/>
  <c r="X103" i="1"/>
  <c r="W103" i="1"/>
  <c r="V103" i="1"/>
  <c r="U103" i="1"/>
  <c r="T103" i="1"/>
  <c r="R103" i="1"/>
  <c r="Q103" i="1"/>
  <c r="L103" i="1"/>
  <c r="K103" i="1"/>
  <c r="J103" i="1"/>
  <c r="O103" i="1" s="1"/>
  <c r="I103" i="1"/>
  <c r="H103" i="1"/>
  <c r="F103" i="1"/>
  <c r="E103" i="1"/>
  <c r="D103" i="1"/>
  <c r="G103" i="1" s="1"/>
  <c r="C103" i="1"/>
  <c r="B103" i="1"/>
  <c r="AF102" i="1"/>
  <c r="AE102" i="1"/>
  <c r="AD102" i="1"/>
  <c r="AC102" i="1"/>
  <c r="AB102" i="1"/>
  <c r="AA102" i="1"/>
  <c r="Y102" i="1"/>
  <c r="X102" i="1"/>
  <c r="W102" i="1"/>
  <c r="V102" i="1"/>
  <c r="U102" i="1"/>
  <c r="T102" i="1"/>
  <c r="R102" i="1"/>
  <c r="L102" i="1"/>
  <c r="K102" i="1"/>
  <c r="J102" i="1"/>
  <c r="I102" i="1"/>
  <c r="H102" i="1"/>
  <c r="F102" i="1"/>
  <c r="E102" i="1"/>
  <c r="D102" i="1"/>
  <c r="G102" i="1" s="1"/>
  <c r="C102" i="1"/>
  <c r="B102" i="1"/>
  <c r="AF101" i="1"/>
  <c r="AE101" i="1"/>
  <c r="AD101" i="1"/>
  <c r="AC101" i="1"/>
  <c r="AB101" i="1"/>
  <c r="AG101" i="1" s="1"/>
  <c r="AA101" i="1"/>
  <c r="Y101" i="1"/>
  <c r="Z101" i="1" s="1"/>
  <c r="X101" i="1"/>
  <c r="W101" i="1"/>
  <c r="V101" i="1"/>
  <c r="U101" i="1"/>
  <c r="T101" i="1"/>
  <c r="R101" i="1"/>
  <c r="L101" i="1"/>
  <c r="K101" i="1"/>
  <c r="J101" i="1"/>
  <c r="I101" i="1"/>
  <c r="H101" i="1"/>
  <c r="F101" i="1"/>
  <c r="E101" i="1"/>
  <c r="D101" i="1"/>
  <c r="C101" i="1"/>
  <c r="B101" i="1"/>
  <c r="AF100" i="1"/>
  <c r="AE100" i="1"/>
  <c r="AD100" i="1"/>
  <c r="AC100" i="1"/>
  <c r="AB100" i="1"/>
  <c r="AA100" i="1"/>
  <c r="Y100" i="1"/>
  <c r="X100" i="1"/>
  <c r="W100" i="1"/>
  <c r="V100" i="1"/>
  <c r="U100" i="1"/>
  <c r="T100" i="1"/>
  <c r="R100" i="1"/>
  <c r="L100" i="1"/>
  <c r="K100" i="1"/>
  <c r="J100" i="1"/>
  <c r="I100" i="1"/>
  <c r="H100" i="1"/>
  <c r="F100" i="1"/>
  <c r="E100" i="1"/>
  <c r="D100" i="1"/>
  <c r="C100" i="1"/>
  <c r="B100" i="1"/>
  <c r="AF99" i="1"/>
  <c r="AE99" i="1"/>
  <c r="AD99" i="1"/>
  <c r="AC99" i="1"/>
  <c r="AB99" i="1"/>
  <c r="AA99" i="1"/>
  <c r="Y99" i="1"/>
  <c r="X99" i="1"/>
  <c r="W99" i="1"/>
  <c r="V99" i="1"/>
  <c r="U99" i="1"/>
  <c r="T99" i="1"/>
  <c r="R99" i="1"/>
  <c r="L99" i="1"/>
  <c r="K99" i="1"/>
  <c r="J99" i="1"/>
  <c r="I99" i="1"/>
  <c r="H99" i="1"/>
  <c r="F99" i="1"/>
  <c r="E99" i="1"/>
  <c r="D99" i="1"/>
  <c r="G99" i="1" s="1"/>
  <c r="C99" i="1"/>
  <c r="B99" i="1"/>
  <c r="AF98" i="1"/>
  <c r="AE98" i="1"/>
  <c r="AD98" i="1"/>
  <c r="AC98" i="1"/>
  <c r="AB98" i="1"/>
  <c r="AG98" i="1" s="1"/>
  <c r="AA98" i="1"/>
  <c r="Y98" i="1"/>
  <c r="X98" i="1"/>
  <c r="W98" i="1"/>
  <c r="V98" i="1"/>
  <c r="U98" i="1"/>
  <c r="T98" i="1"/>
  <c r="R98" i="1"/>
  <c r="L98" i="1"/>
  <c r="K98" i="1"/>
  <c r="J98" i="1"/>
  <c r="I98" i="1"/>
  <c r="H98" i="1"/>
  <c r="F98" i="1"/>
  <c r="E98" i="1"/>
  <c r="D98" i="1"/>
  <c r="G98" i="1" s="1"/>
  <c r="C98" i="1"/>
  <c r="B98" i="1"/>
  <c r="AF97" i="1"/>
  <c r="AE97" i="1"/>
  <c r="AD97" i="1"/>
  <c r="AC97" i="1"/>
  <c r="AB97" i="1"/>
  <c r="AG97" i="1" s="1"/>
  <c r="AA97" i="1"/>
  <c r="Y97" i="1"/>
  <c r="X97" i="1"/>
  <c r="W97" i="1"/>
  <c r="V97" i="1"/>
  <c r="U97" i="1"/>
  <c r="T97" i="1"/>
  <c r="R97" i="1"/>
  <c r="L97" i="1"/>
  <c r="K97" i="1"/>
  <c r="J97" i="1"/>
  <c r="I97" i="1"/>
  <c r="H97" i="1"/>
  <c r="F97" i="1"/>
  <c r="E97" i="1"/>
  <c r="D97" i="1"/>
  <c r="G97" i="1" s="1"/>
  <c r="C97" i="1"/>
  <c r="B97" i="1"/>
  <c r="AF96" i="1"/>
  <c r="AE96" i="1"/>
  <c r="AD96" i="1"/>
  <c r="AC96" i="1"/>
  <c r="AB96" i="1"/>
  <c r="AA96" i="1"/>
  <c r="Y96" i="1"/>
  <c r="X96" i="1"/>
  <c r="W96" i="1"/>
  <c r="V96" i="1"/>
  <c r="U96" i="1"/>
  <c r="T96" i="1"/>
  <c r="R96" i="1"/>
  <c r="Q96" i="1"/>
  <c r="N96" i="1"/>
  <c r="M96" i="1"/>
  <c r="P96" i="1" s="1"/>
  <c r="L96" i="1"/>
  <c r="K96" i="1"/>
  <c r="J96" i="1"/>
  <c r="O96" i="1" s="1"/>
  <c r="I96" i="1"/>
  <c r="H96" i="1"/>
  <c r="F96" i="1"/>
  <c r="E96" i="1"/>
  <c r="D96" i="1"/>
  <c r="G96" i="1" s="1"/>
  <c r="C96" i="1"/>
  <c r="B96" i="1"/>
  <c r="AF95" i="1"/>
  <c r="AE95" i="1"/>
  <c r="AD95" i="1"/>
  <c r="AC95" i="1"/>
  <c r="AB95" i="1"/>
  <c r="AG95" i="1" s="1"/>
  <c r="AA95" i="1"/>
  <c r="Y95" i="1"/>
  <c r="X95" i="1"/>
  <c r="W95" i="1"/>
  <c r="V95" i="1"/>
  <c r="U95" i="1"/>
  <c r="Z95" i="1" s="1"/>
  <c r="T95" i="1"/>
  <c r="R95" i="1"/>
  <c r="L95" i="1"/>
  <c r="K95" i="1"/>
  <c r="J95" i="1"/>
  <c r="I95" i="1"/>
  <c r="H95" i="1"/>
  <c r="F95" i="1"/>
  <c r="E95" i="1"/>
  <c r="D95" i="1"/>
  <c r="C95" i="1"/>
  <c r="B95" i="1"/>
  <c r="AF94" i="1"/>
  <c r="AE94" i="1"/>
  <c r="AD94" i="1"/>
  <c r="AC94" i="1"/>
  <c r="AB94" i="1"/>
  <c r="AA94" i="1"/>
  <c r="Y94" i="1"/>
  <c r="X94" i="1"/>
  <c r="W94" i="1"/>
  <c r="V94" i="1"/>
  <c r="U94" i="1"/>
  <c r="T94" i="1"/>
  <c r="R94" i="1"/>
  <c r="Q94" i="1"/>
  <c r="O94" i="1"/>
  <c r="L94" i="1"/>
  <c r="K94" i="1"/>
  <c r="J94" i="1"/>
  <c r="I94" i="1"/>
  <c r="H94" i="1"/>
  <c r="F94" i="1"/>
  <c r="G94" i="1" s="1"/>
  <c r="E94" i="1"/>
  <c r="D94" i="1"/>
  <c r="C94" i="1"/>
  <c r="B94" i="1"/>
  <c r="AF93" i="1"/>
  <c r="AE93" i="1"/>
  <c r="AD93" i="1"/>
  <c r="AG93" i="1" s="1"/>
  <c r="AC93" i="1"/>
  <c r="AB93" i="1"/>
  <c r="AA93" i="1"/>
  <c r="Y93" i="1"/>
  <c r="X93" i="1"/>
  <c r="W93" i="1"/>
  <c r="V93" i="1"/>
  <c r="U93" i="1"/>
  <c r="T93" i="1"/>
  <c r="R93" i="1"/>
  <c r="L93" i="1"/>
  <c r="K93" i="1"/>
  <c r="J93" i="1"/>
  <c r="I93" i="1"/>
  <c r="H93" i="1"/>
  <c r="F93" i="1"/>
  <c r="E93" i="1"/>
  <c r="D93" i="1"/>
  <c r="C93" i="1"/>
  <c r="B93" i="1"/>
  <c r="AF92" i="1"/>
  <c r="AE92" i="1"/>
  <c r="AD92" i="1"/>
  <c r="AG92" i="1" s="1"/>
  <c r="AC92" i="1"/>
  <c r="AB92" i="1"/>
  <c r="AA92" i="1"/>
  <c r="Y92" i="1"/>
  <c r="X92" i="1"/>
  <c r="W92" i="1"/>
  <c r="V92" i="1"/>
  <c r="U92" i="1"/>
  <c r="Z92" i="1" s="1"/>
  <c r="T92" i="1"/>
  <c r="R92" i="1"/>
  <c r="L92" i="1"/>
  <c r="K92" i="1"/>
  <c r="J92" i="1"/>
  <c r="I92" i="1"/>
  <c r="H92" i="1"/>
  <c r="F92" i="1"/>
  <c r="G92" i="1" s="1"/>
  <c r="E92" i="1"/>
  <c r="D92" i="1"/>
  <c r="C92" i="1"/>
  <c r="B92" i="1"/>
  <c r="AF91" i="1"/>
  <c r="AE91" i="1"/>
  <c r="AD91" i="1"/>
  <c r="AG91" i="1" s="1"/>
  <c r="AC91" i="1"/>
  <c r="AB91" i="1"/>
  <c r="AA91" i="1"/>
  <c r="Y91" i="1"/>
  <c r="X91" i="1"/>
  <c r="W91" i="1"/>
  <c r="V91" i="1"/>
  <c r="U91" i="1"/>
  <c r="Z91" i="1" s="1"/>
  <c r="T91" i="1"/>
  <c r="R91" i="1"/>
  <c r="L91" i="1"/>
  <c r="K91" i="1"/>
  <c r="J91" i="1"/>
  <c r="I91" i="1"/>
  <c r="H91" i="1"/>
  <c r="F91" i="1"/>
  <c r="E91" i="1"/>
  <c r="D91" i="1"/>
  <c r="C91" i="1"/>
  <c r="B91" i="1"/>
  <c r="AF90" i="1"/>
  <c r="AE90" i="1"/>
  <c r="AD90" i="1"/>
  <c r="AC90" i="1"/>
  <c r="AB90" i="1"/>
  <c r="AG90" i="1" s="1"/>
  <c r="AA90" i="1"/>
  <c r="Y90" i="1"/>
  <c r="X90" i="1"/>
  <c r="W90" i="1"/>
  <c r="V90" i="1"/>
  <c r="U90" i="1"/>
  <c r="T90" i="1"/>
  <c r="R90" i="1"/>
  <c r="L90" i="1"/>
  <c r="K90" i="1"/>
  <c r="J90" i="1"/>
  <c r="I90" i="1"/>
  <c r="H90" i="1"/>
  <c r="F90" i="1"/>
  <c r="E90" i="1"/>
  <c r="D90" i="1"/>
  <c r="C90" i="1"/>
  <c r="B90" i="1"/>
  <c r="AF89" i="1"/>
  <c r="AE89" i="1"/>
  <c r="AD89" i="1"/>
  <c r="AC89" i="1"/>
  <c r="AB89" i="1"/>
  <c r="AA89" i="1"/>
  <c r="Y89" i="1"/>
  <c r="X89" i="1"/>
  <c r="W89" i="1"/>
  <c r="Z89" i="1" s="1"/>
  <c r="V89" i="1"/>
  <c r="U89" i="1"/>
  <c r="T89" i="1"/>
  <c r="R89" i="1"/>
  <c r="L89" i="1"/>
  <c r="K89" i="1"/>
  <c r="J89" i="1"/>
  <c r="I89" i="1"/>
  <c r="H89" i="1"/>
  <c r="F89" i="1"/>
  <c r="E89" i="1"/>
  <c r="D89" i="1"/>
  <c r="G89" i="1" s="1"/>
  <c r="C89" i="1"/>
  <c r="B89" i="1"/>
  <c r="AF88" i="1"/>
  <c r="AE88" i="1"/>
  <c r="AD88" i="1"/>
  <c r="AC88" i="1"/>
  <c r="AB88" i="1"/>
  <c r="AA88" i="1"/>
  <c r="Y88" i="1"/>
  <c r="X88" i="1"/>
  <c r="W88" i="1"/>
  <c r="V88" i="1"/>
  <c r="U88" i="1"/>
  <c r="T88" i="1"/>
  <c r="R88" i="1"/>
  <c r="L88" i="1"/>
  <c r="K88" i="1"/>
  <c r="J88" i="1"/>
  <c r="I88" i="1"/>
  <c r="H88" i="1"/>
  <c r="F88" i="1"/>
  <c r="G88" i="1" s="1"/>
  <c r="E88" i="1"/>
  <c r="D88" i="1"/>
  <c r="C88" i="1"/>
  <c r="B88" i="1"/>
  <c r="AF87" i="1"/>
  <c r="AE87" i="1"/>
  <c r="AD87" i="1"/>
  <c r="AC87" i="1"/>
  <c r="AB87" i="1"/>
  <c r="AA87" i="1"/>
  <c r="Y87" i="1"/>
  <c r="X87" i="1"/>
  <c r="W87" i="1"/>
  <c r="V87" i="1"/>
  <c r="U87" i="1"/>
  <c r="T87" i="1"/>
  <c r="R87" i="1"/>
  <c r="Q87" i="1"/>
  <c r="O87" i="1"/>
  <c r="L87" i="1"/>
  <c r="K87" i="1"/>
  <c r="J87" i="1"/>
  <c r="N87" i="1" s="1"/>
  <c r="I87" i="1"/>
  <c r="H87" i="1"/>
  <c r="F87" i="1"/>
  <c r="E87" i="1"/>
  <c r="D87" i="1"/>
  <c r="G87" i="1" s="1"/>
  <c r="C87" i="1"/>
  <c r="B87" i="1"/>
  <c r="AF86" i="1"/>
  <c r="AE86" i="1"/>
  <c r="AD86" i="1"/>
  <c r="AC86" i="1"/>
  <c r="AB86" i="1"/>
  <c r="AA86" i="1"/>
  <c r="Y86" i="1"/>
  <c r="X86" i="1"/>
  <c r="W86" i="1"/>
  <c r="V86" i="1"/>
  <c r="U86" i="1"/>
  <c r="Z86" i="1" s="1"/>
  <c r="T86" i="1"/>
  <c r="R86" i="1"/>
  <c r="Q86" i="1"/>
  <c r="L86" i="1"/>
  <c r="K86" i="1"/>
  <c r="J86" i="1"/>
  <c r="N86" i="1" s="1"/>
  <c r="I86" i="1"/>
  <c r="H86" i="1"/>
  <c r="F86" i="1"/>
  <c r="E86" i="1"/>
  <c r="D86" i="1"/>
  <c r="C86" i="1"/>
  <c r="B86" i="1"/>
  <c r="AF85" i="1"/>
  <c r="AE85" i="1"/>
  <c r="AD85" i="1"/>
  <c r="AC85" i="1"/>
  <c r="AB85" i="1"/>
  <c r="AA85" i="1"/>
  <c r="Y85" i="1"/>
  <c r="X85" i="1"/>
  <c r="W85" i="1"/>
  <c r="V85" i="1"/>
  <c r="U85" i="1"/>
  <c r="T85" i="1"/>
  <c r="R85" i="1"/>
  <c r="L85" i="1"/>
  <c r="K85" i="1"/>
  <c r="J85" i="1"/>
  <c r="I85" i="1"/>
  <c r="H85" i="1"/>
  <c r="G85" i="1"/>
  <c r="F85" i="1"/>
  <c r="E85" i="1"/>
  <c r="D85" i="1"/>
  <c r="C85" i="1"/>
  <c r="B85" i="1"/>
  <c r="AF84" i="1"/>
  <c r="AG84" i="1" s="1"/>
  <c r="AE84" i="1"/>
  <c r="AD84" i="1"/>
  <c r="AC84" i="1"/>
  <c r="AB84" i="1"/>
  <c r="AA84" i="1"/>
  <c r="Y84" i="1"/>
  <c r="X84" i="1"/>
  <c r="W84" i="1"/>
  <c r="V84" i="1"/>
  <c r="U84" i="1"/>
  <c r="T84" i="1"/>
  <c r="R84" i="1"/>
  <c r="Q84" i="1"/>
  <c r="O84" i="1"/>
  <c r="N84" i="1"/>
  <c r="M84" i="1"/>
  <c r="L84" i="1"/>
  <c r="K84" i="1"/>
  <c r="J84" i="1"/>
  <c r="I84" i="1"/>
  <c r="H84" i="1"/>
  <c r="F84" i="1"/>
  <c r="E84" i="1"/>
  <c r="D84" i="1"/>
  <c r="G84" i="1" s="1"/>
  <c r="C84" i="1"/>
  <c r="B84" i="1"/>
  <c r="AF83" i="1"/>
  <c r="AE83" i="1"/>
  <c r="AD83" i="1"/>
  <c r="AC83" i="1"/>
  <c r="AB83" i="1"/>
  <c r="AG83" i="1" s="1"/>
  <c r="AA83" i="1"/>
  <c r="Y83" i="1"/>
  <c r="X83" i="1"/>
  <c r="W83" i="1"/>
  <c r="V83" i="1"/>
  <c r="U83" i="1"/>
  <c r="T83" i="1"/>
  <c r="R83" i="1"/>
  <c r="L83" i="1"/>
  <c r="K83" i="1"/>
  <c r="J83" i="1"/>
  <c r="I83" i="1"/>
  <c r="H83" i="1"/>
  <c r="F83" i="1"/>
  <c r="E83" i="1"/>
  <c r="D83" i="1"/>
  <c r="C83" i="1"/>
  <c r="B83" i="1"/>
  <c r="AF82" i="1"/>
  <c r="AE82" i="1"/>
  <c r="AD82" i="1"/>
  <c r="AC82" i="1"/>
  <c r="AB82" i="1"/>
  <c r="AG82" i="1" s="1"/>
  <c r="AA82" i="1"/>
  <c r="Y82" i="1"/>
  <c r="Z82" i="1" s="1"/>
  <c r="X82" i="1"/>
  <c r="W82" i="1"/>
  <c r="V82" i="1"/>
  <c r="U82" i="1"/>
  <c r="T82" i="1"/>
  <c r="R82" i="1"/>
  <c r="L82" i="1"/>
  <c r="K82" i="1"/>
  <c r="J82" i="1"/>
  <c r="I82" i="1"/>
  <c r="H82" i="1"/>
  <c r="F82" i="1"/>
  <c r="E82" i="1"/>
  <c r="D82" i="1"/>
  <c r="G82" i="1" s="1"/>
  <c r="C82" i="1"/>
  <c r="B82" i="1"/>
  <c r="AF81" i="1"/>
  <c r="AE81" i="1"/>
  <c r="AD81" i="1"/>
  <c r="AC81" i="1"/>
  <c r="AB81" i="1"/>
  <c r="AA81" i="1"/>
  <c r="Y81" i="1"/>
  <c r="Z81" i="1" s="1"/>
  <c r="X81" i="1"/>
  <c r="W81" i="1"/>
  <c r="V81" i="1"/>
  <c r="U81" i="1"/>
  <c r="T81" i="1"/>
  <c r="R81" i="1"/>
  <c r="L81" i="1"/>
  <c r="K81" i="1"/>
  <c r="J81" i="1"/>
  <c r="I81" i="1"/>
  <c r="H81" i="1"/>
  <c r="F81" i="1"/>
  <c r="E81" i="1"/>
  <c r="D81" i="1"/>
  <c r="C81" i="1"/>
  <c r="B81" i="1"/>
  <c r="AF80" i="1"/>
  <c r="AE80" i="1"/>
  <c r="AD80" i="1"/>
  <c r="AC80" i="1"/>
  <c r="AB80" i="1"/>
  <c r="AA80" i="1"/>
  <c r="Y80" i="1"/>
  <c r="X80" i="1"/>
  <c r="W80" i="1"/>
  <c r="V80" i="1"/>
  <c r="U80" i="1"/>
  <c r="T80" i="1"/>
  <c r="R80" i="1"/>
  <c r="L80" i="1"/>
  <c r="K80" i="1"/>
  <c r="J80" i="1"/>
  <c r="I80" i="1"/>
  <c r="H80" i="1"/>
  <c r="F80" i="1"/>
  <c r="E80" i="1"/>
  <c r="D80" i="1"/>
  <c r="C80" i="1"/>
  <c r="B80" i="1"/>
  <c r="AF79" i="1"/>
  <c r="AE79" i="1"/>
  <c r="AD79" i="1"/>
  <c r="AC79" i="1"/>
  <c r="AB79" i="1"/>
  <c r="AA79" i="1"/>
  <c r="Y79" i="1"/>
  <c r="X79" i="1"/>
  <c r="W79" i="1"/>
  <c r="V79" i="1"/>
  <c r="U79" i="1"/>
  <c r="T79" i="1"/>
  <c r="R79" i="1"/>
  <c r="L79" i="1"/>
  <c r="K79" i="1"/>
  <c r="J79" i="1"/>
  <c r="I79" i="1"/>
  <c r="H79" i="1"/>
  <c r="G79" i="1"/>
  <c r="F79" i="1"/>
  <c r="E79" i="1"/>
  <c r="D79" i="1"/>
  <c r="C79" i="1"/>
  <c r="B79" i="1"/>
  <c r="AF78" i="1"/>
  <c r="AG78" i="1" s="1"/>
  <c r="AE78" i="1"/>
  <c r="AD78" i="1"/>
  <c r="AC78" i="1"/>
  <c r="AB78" i="1"/>
  <c r="AA78" i="1"/>
  <c r="Y78" i="1"/>
  <c r="X78" i="1"/>
  <c r="W78" i="1"/>
  <c r="Z78" i="1" s="1"/>
  <c r="V78" i="1"/>
  <c r="U78" i="1"/>
  <c r="T78" i="1"/>
  <c r="R78" i="1"/>
  <c r="L78" i="1"/>
  <c r="K78" i="1"/>
  <c r="J78" i="1"/>
  <c r="I78" i="1"/>
  <c r="H78" i="1"/>
  <c r="F78" i="1"/>
  <c r="E78" i="1"/>
  <c r="D78" i="1"/>
  <c r="G78" i="1" s="1"/>
  <c r="C78" i="1"/>
  <c r="B78" i="1"/>
  <c r="AF77" i="1"/>
  <c r="AG77" i="1" s="1"/>
  <c r="AE77" i="1"/>
  <c r="AD77" i="1"/>
  <c r="AC77" i="1"/>
  <c r="AB77" i="1"/>
  <c r="AA77" i="1"/>
  <c r="Y77" i="1"/>
  <c r="X77" i="1"/>
  <c r="W77" i="1"/>
  <c r="V77" i="1"/>
  <c r="U77" i="1"/>
  <c r="T77" i="1"/>
  <c r="R77" i="1"/>
  <c r="L77" i="1"/>
  <c r="K77" i="1"/>
  <c r="J77" i="1"/>
  <c r="I77" i="1"/>
  <c r="H77" i="1"/>
  <c r="F77" i="1"/>
  <c r="E77" i="1"/>
  <c r="D77" i="1"/>
  <c r="C77" i="1"/>
  <c r="B77" i="1"/>
  <c r="AG76" i="1"/>
  <c r="AF76" i="1"/>
  <c r="AE76" i="1"/>
  <c r="AD76" i="1"/>
  <c r="AC76" i="1"/>
  <c r="AB76" i="1"/>
  <c r="AA76" i="1"/>
  <c r="Y76" i="1"/>
  <c r="X76" i="1"/>
  <c r="W76" i="1"/>
  <c r="V76" i="1"/>
  <c r="U76" i="1"/>
  <c r="T76" i="1"/>
  <c r="R76" i="1"/>
  <c r="L76" i="1"/>
  <c r="K76" i="1"/>
  <c r="J76" i="1"/>
  <c r="I76" i="1"/>
  <c r="H76" i="1"/>
  <c r="F76" i="1"/>
  <c r="E76" i="1"/>
  <c r="D76" i="1"/>
  <c r="C76" i="1"/>
  <c r="B76" i="1"/>
  <c r="AF75" i="1"/>
  <c r="AE75" i="1"/>
  <c r="AD75" i="1"/>
  <c r="AC75" i="1"/>
  <c r="AB75" i="1"/>
  <c r="AA75" i="1"/>
  <c r="Y75" i="1"/>
  <c r="X75" i="1"/>
  <c r="W75" i="1"/>
  <c r="V75" i="1"/>
  <c r="U75" i="1"/>
  <c r="T75" i="1"/>
  <c r="R75" i="1"/>
  <c r="L75" i="1"/>
  <c r="K75" i="1"/>
  <c r="J75" i="1"/>
  <c r="I75" i="1"/>
  <c r="H75" i="1"/>
  <c r="F75" i="1"/>
  <c r="E75" i="1"/>
  <c r="D75" i="1"/>
  <c r="C75" i="1"/>
  <c r="B75" i="1"/>
  <c r="AF74" i="1"/>
  <c r="AE74" i="1"/>
  <c r="AD74" i="1"/>
  <c r="AC74" i="1"/>
  <c r="AB74" i="1"/>
  <c r="AA74" i="1"/>
  <c r="Y74" i="1"/>
  <c r="X74" i="1"/>
  <c r="W74" i="1"/>
  <c r="V74" i="1"/>
  <c r="U74" i="1"/>
  <c r="T74" i="1"/>
  <c r="R74" i="1"/>
  <c r="L74" i="1"/>
  <c r="K74" i="1"/>
  <c r="J74" i="1"/>
  <c r="I74" i="1"/>
  <c r="H74" i="1"/>
  <c r="F74" i="1"/>
  <c r="E74" i="1"/>
  <c r="D74" i="1"/>
  <c r="C74" i="1"/>
  <c r="B74" i="1"/>
  <c r="AF73" i="1"/>
  <c r="AE73" i="1"/>
  <c r="AD73" i="1"/>
  <c r="AC73" i="1"/>
  <c r="AB73" i="1"/>
  <c r="AA73" i="1"/>
  <c r="Y73" i="1"/>
  <c r="X73" i="1"/>
  <c r="W73" i="1"/>
  <c r="V73" i="1"/>
  <c r="U73" i="1"/>
  <c r="T73" i="1"/>
  <c r="R73" i="1"/>
  <c r="L73" i="1"/>
  <c r="K73" i="1"/>
  <c r="J73" i="1"/>
  <c r="I73" i="1"/>
  <c r="H73" i="1"/>
  <c r="F73" i="1"/>
  <c r="G73" i="1" s="1"/>
  <c r="E73" i="1"/>
  <c r="D73" i="1"/>
  <c r="C73" i="1"/>
  <c r="B73" i="1"/>
  <c r="AF72" i="1"/>
  <c r="AE72" i="1"/>
  <c r="AD72" i="1"/>
  <c r="AC72" i="1"/>
  <c r="AB72" i="1"/>
  <c r="AA72" i="1"/>
  <c r="Y72" i="1"/>
  <c r="X72" i="1"/>
  <c r="W72" i="1"/>
  <c r="V72" i="1"/>
  <c r="U72" i="1"/>
  <c r="T72" i="1"/>
  <c r="R72" i="1"/>
  <c r="L72" i="1"/>
  <c r="K72" i="1"/>
  <c r="J72" i="1"/>
  <c r="I72" i="1"/>
  <c r="H72" i="1"/>
  <c r="F72" i="1"/>
  <c r="E72" i="1"/>
  <c r="D72" i="1"/>
  <c r="C72" i="1"/>
  <c r="B72" i="1"/>
  <c r="AF71" i="1"/>
  <c r="AE71" i="1"/>
  <c r="AD71" i="1"/>
  <c r="AC71" i="1"/>
  <c r="AB71" i="1"/>
  <c r="AA71" i="1"/>
  <c r="Y71" i="1"/>
  <c r="X71" i="1"/>
  <c r="W71" i="1"/>
  <c r="V71" i="1"/>
  <c r="U71" i="1"/>
  <c r="Z71" i="1" s="1"/>
  <c r="T71" i="1"/>
  <c r="R71" i="1"/>
  <c r="L71" i="1"/>
  <c r="K71" i="1"/>
  <c r="J71" i="1"/>
  <c r="I71" i="1"/>
  <c r="H71" i="1"/>
  <c r="F71" i="1"/>
  <c r="G71" i="1" s="1"/>
  <c r="E71" i="1"/>
  <c r="D71" i="1"/>
  <c r="C71" i="1"/>
  <c r="B71" i="1"/>
  <c r="AF70" i="1"/>
  <c r="AE70" i="1"/>
  <c r="AD70" i="1"/>
  <c r="AC70" i="1"/>
  <c r="AB70" i="1"/>
  <c r="AA70" i="1"/>
  <c r="Y70" i="1"/>
  <c r="X70" i="1"/>
  <c r="W70" i="1"/>
  <c r="V70" i="1"/>
  <c r="U70" i="1"/>
  <c r="T70" i="1"/>
  <c r="R70" i="1"/>
  <c r="L70" i="1"/>
  <c r="K70" i="1"/>
  <c r="J70" i="1"/>
  <c r="I70" i="1"/>
  <c r="H70" i="1"/>
  <c r="F70" i="1"/>
  <c r="G70" i="1" s="1"/>
  <c r="E70" i="1"/>
  <c r="D70" i="1"/>
  <c r="C70" i="1"/>
  <c r="B70" i="1"/>
  <c r="AG69" i="1"/>
  <c r="AF69" i="1"/>
  <c r="AE69" i="1"/>
  <c r="AD69" i="1"/>
  <c r="AC69" i="1"/>
  <c r="AB69" i="1"/>
  <c r="AA69" i="1"/>
  <c r="Y69" i="1"/>
  <c r="X69" i="1"/>
  <c r="W69" i="1"/>
  <c r="V69" i="1"/>
  <c r="U69" i="1"/>
  <c r="T69" i="1"/>
  <c r="R69" i="1"/>
  <c r="L69" i="1"/>
  <c r="K69" i="1"/>
  <c r="J69" i="1"/>
  <c r="I69" i="1"/>
  <c r="H69" i="1"/>
  <c r="F69" i="1"/>
  <c r="E69" i="1"/>
  <c r="D69" i="1"/>
  <c r="C69" i="1"/>
  <c r="B69" i="1"/>
  <c r="AF68" i="1"/>
  <c r="AE68" i="1"/>
  <c r="AD68" i="1"/>
  <c r="AC68" i="1"/>
  <c r="AB68" i="1"/>
  <c r="AA68" i="1"/>
  <c r="Y68" i="1"/>
  <c r="X68" i="1"/>
  <c r="W68" i="1"/>
  <c r="Z68" i="1" s="1"/>
  <c r="V68" i="1"/>
  <c r="U68" i="1"/>
  <c r="T68" i="1"/>
  <c r="R68" i="1"/>
  <c r="L68" i="1"/>
  <c r="K68" i="1"/>
  <c r="J68" i="1"/>
  <c r="I68" i="1"/>
  <c r="H68" i="1"/>
  <c r="F68" i="1"/>
  <c r="E68" i="1"/>
  <c r="D68" i="1"/>
  <c r="G68" i="1" s="1"/>
  <c r="C68" i="1"/>
  <c r="B68" i="1"/>
  <c r="AF67" i="1"/>
  <c r="AE67" i="1"/>
  <c r="AD67" i="1"/>
  <c r="AC67" i="1"/>
  <c r="AB67" i="1"/>
  <c r="AG67" i="1" s="1"/>
  <c r="AA67" i="1"/>
  <c r="Y67" i="1"/>
  <c r="X67" i="1"/>
  <c r="W67" i="1"/>
  <c r="V67" i="1"/>
  <c r="U67" i="1"/>
  <c r="T67" i="1"/>
  <c r="R67" i="1"/>
  <c r="L67" i="1"/>
  <c r="K67" i="1"/>
  <c r="J67" i="1"/>
  <c r="I67" i="1"/>
  <c r="H67" i="1"/>
  <c r="F67" i="1"/>
  <c r="E67" i="1"/>
  <c r="D67" i="1"/>
  <c r="C67" i="1"/>
  <c r="B67" i="1"/>
  <c r="AF66" i="1"/>
  <c r="AE66" i="1"/>
  <c r="AD66" i="1"/>
  <c r="AC66" i="1"/>
  <c r="AB66" i="1"/>
  <c r="AA66" i="1"/>
  <c r="Y66" i="1"/>
  <c r="X66" i="1"/>
  <c r="W66" i="1"/>
  <c r="V66" i="1"/>
  <c r="U66" i="1"/>
  <c r="Z66" i="1" s="1"/>
  <c r="T66" i="1"/>
  <c r="R66" i="1"/>
  <c r="L66" i="1"/>
  <c r="K66" i="1"/>
  <c r="J66" i="1"/>
  <c r="I66" i="1"/>
  <c r="H66" i="1"/>
  <c r="G66" i="1"/>
  <c r="F66" i="1"/>
  <c r="E66" i="1"/>
  <c r="D66" i="1"/>
  <c r="C66" i="1"/>
  <c r="B66" i="1"/>
  <c r="AF65" i="1"/>
  <c r="AE65" i="1"/>
  <c r="AD65" i="1"/>
  <c r="AC65" i="1"/>
  <c r="AB65" i="1"/>
  <c r="AA65" i="1"/>
  <c r="Y65" i="1"/>
  <c r="X65" i="1"/>
  <c r="W65" i="1"/>
  <c r="V65" i="1"/>
  <c r="U65" i="1"/>
  <c r="T65" i="1"/>
  <c r="R65" i="1"/>
  <c r="L65" i="1"/>
  <c r="K65" i="1"/>
  <c r="J65" i="1"/>
  <c r="I65" i="1"/>
  <c r="H65" i="1"/>
  <c r="F65" i="1"/>
  <c r="E65" i="1"/>
  <c r="D65" i="1"/>
  <c r="C65" i="1"/>
  <c r="B65" i="1"/>
  <c r="AF64" i="1"/>
  <c r="AE64" i="1"/>
  <c r="AD64" i="1"/>
  <c r="AC64" i="1"/>
  <c r="AB64" i="1"/>
  <c r="AA64" i="1"/>
  <c r="Y64" i="1"/>
  <c r="X64" i="1"/>
  <c r="W64" i="1"/>
  <c r="V64" i="1"/>
  <c r="U64" i="1"/>
  <c r="T64" i="1"/>
  <c r="R64" i="1"/>
  <c r="L64" i="1"/>
  <c r="K64" i="1"/>
  <c r="J64" i="1"/>
  <c r="I64" i="1"/>
  <c r="H64" i="1"/>
  <c r="F64" i="1"/>
  <c r="E64" i="1"/>
  <c r="D64" i="1"/>
  <c r="C64" i="1"/>
  <c r="B64" i="1"/>
  <c r="AF63" i="1"/>
  <c r="AE63" i="1"/>
  <c r="AD63" i="1"/>
  <c r="AC63" i="1"/>
  <c r="AB63" i="1"/>
  <c r="AG63" i="1" s="1"/>
  <c r="AA63" i="1"/>
  <c r="Y63" i="1"/>
  <c r="X63" i="1"/>
  <c r="W63" i="1"/>
  <c r="V63" i="1"/>
  <c r="U63" i="1"/>
  <c r="T63" i="1"/>
  <c r="R63" i="1"/>
  <c r="L63" i="1"/>
  <c r="K63" i="1"/>
  <c r="J63" i="1"/>
  <c r="I63" i="1"/>
  <c r="H63" i="1"/>
  <c r="F63" i="1"/>
  <c r="G63" i="1" s="1"/>
  <c r="E63" i="1"/>
  <c r="D63" i="1"/>
  <c r="C63" i="1"/>
  <c r="B63" i="1"/>
  <c r="AF62" i="1"/>
  <c r="AE62" i="1"/>
  <c r="AD62" i="1"/>
  <c r="AC62" i="1"/>
  <c r="AB62" i="1"/>
  <c r="AA62" i="1"/>
  <c r="Y62" i="1"/>
  <c r="X62" i="1"/>
  <c r="W62" i="1"/>
  <c r="V62" i="1"/>
  <c r="U62" i="1"/>
  <c r="Z62" i="1" s="1"/>
  <c r="T62" i="1"/>
  <c r="R62" i="1"/>
  <c r="L62" i="1"/>
  <c r="K62" i="1"/>
  <c r="J62" i="1"/>
  <c r="I62" i="1"/>
  <c r="H62" i="1"/>
  <c r="F62" i="1"/>
  <c r="E62" i="1"/>
  <c r="D62" i="1"/>
  <c r="C62" i="1"/>
  <c r="B62" i="1"/>
  <c r="AF61" i="1"/>
  <c r="AE61" i="1"/>
  <c r="AD61" i="1"/>
  <c r="AC61" i="1"/>
  <c r="AB61" i="1"/>
  <c r="AA61" i="1"/>
  <c r="Y61" i="1"/>
  <c r="X61" i="1"/>
  <c r="W61" i="1"/>
  <c r="V61" i="1"/>
  <c r="U61" i="1"/>
  <c r="T61" i="1"/>
  <c r="R61" i="1"/>
  <c r="L61" i="1"/>
  <c r="K61" i="1"/>
  <c r="J61" i="1"/>
  <c r="I61" i="1"/>
  <c r="H61" i="1"/>
  <c r="F61" i="1"/>
  <c r="G61" i="1" s="1"/>
  <c r="E61" i="1"/>
  <c r="D61" i="1"/>
  <c r="C61" i="1"/>
  <c r="B61" i="1"/>
  <c r="AF60" i="1"/>
  <c r="AE60" i="1"/>
  <c r="AD60" i="1"/>
  <c r="AC60" i="1"/>
  <c r="AB60" i="1"/>
  <c r="AA60" i="1"/>
  <c r="Y60" i="1"/>
  <c r="X60" i="1"/>
  <c r="W60" i="1"/>
  <c r="V60" i="1"/>
  <c r="U60" i="1"/>
  <c r="T60" i="1"/>
  <c r="R60" i="1"/>
  <c r="L60" i="1"/>
  <c r="K60" i="1"/>
  <c r="J60" i="1"/>
  <c r="I60" i="1"/>
  <c r="H60" i="1"/>
  <c r="F60" i="1"/>
  <c r="E60" i="1"/>
  <c r="D60" i="1"/>
  <c r="C60" i="1"/>
  <c r="B60" i="1"/>
  <c r="AF59" i="1"/>
  <c r="AE59" i="1"/>
  <c r="AD59" i="1"/>
  <c r="AC59" i="1"/>
  <c r="AB59" i="1"/>
  <c r="AG59" i="1" s="1"/>
  <c r="AA59" i="1"/>
  <c r="Y59" i="1"/>
  <c r="X59" i="1"/>
  <c r="W59" i="1"/>
  <c r="V59" i="1"/>
  <c r="U59" i="1"/>
  <c r="T59" i="1"/>
  <c r="R59" i="1"/>
  <c r="L59" i="1"/>
  <c r="K59" i="1"/>
  <c r="J59" i="1"/>
  <c r="I59" i="1"/>
  <c r="H59" i="1"/>
  <c r="F59" i="1"/>
  <c r="E59" i="1"/>
  <c r="D59" i="1"/>
  <c r="G59" i="1" s="1"/>
  <c r="C59" i="1"/>
  <c r="B59" i="1"/>
  <c r="AF58" i="1"/>
  <c r="AE58" i="1"/>
  <c r="AD58" i="1"/>
  <c r="AC58" i="1"/>
  <c r="AB58" i="1"/>
  <c r="AA58" i="1"/>
  <c r="Y58" i="1"/>
  <c r="X58" i="1"/>
  <c r="W58" i="1"/>
  <c r="V58" i="1"/>
  <c r="U58" i="1"/>
  <c r="T58" i="1"/>
  <c r="R58" i="1"/>
  <c r="L58" i="1"/>
  <c r="K58" i="1"/>
  <c r="J58" i="1"/>
  <c r="I58" i="1"/>
  <c r="H58" i="1"/>
  <c r="F58" i="1"/>
  <c r="E58" i="1"/>
  <c r="D58" i="1"/>
  <c r="G58" i="1" s="1"/>
  <c r="C58" i="1"/>
  <c r="B58" i="1"/>
  <c r="AF57" i="1"/>
  <c r="AE57" i="1"/>
  <c r="AD57" i="1"/>
  <c r="AC57" i="1"/>
  <c r="AB57" i="1"/>
  <c r="AG57" i="1" s="1"/>
  <c r="AA57" i="1"/>
  <c r="Y57" i="1"/>
  <c r="X57" i="1"/>
  <c r="W57" i="1"/>
  <c r="V57" i="1"/>
  <c r="U57" i="1"/>
  <c r="T57" i="1"/>
  <c r="R57" i="1"/>
  <c r="L57" i="1"/>
  <c r="K57" i="1"/>
  <c r="J57" i="1"/>
  <c r="I57" i="1"/>
  <c r="H57" i="1"/>
  <c r="F57" i="1"/>
  <c r="E57" i="1"/>
  <c r="D57" i="1"/>
  <c r="G57" i="1" s="1"/>
  <c r="C57" i="1"/>
  <c r="B57" i="1"/>
  <c r="AF56" i="1"/>
  <c r="AE56" i="1"/>
  <c r="AD56" i="1"/>
  <c r="AC56" i="1"/>
  <c r="AB56" i="1"/>
  <c r="AA56" i="1"/>
  <c r="Y56" i="1"/>
  <c r="X56" i="1"/>
  <c r="W56" i="1"/>
  <c r="Z56" i="1" s="1"/>
  <c r="V56" i="1"/>
  <c r="U56" i="1"/>
  <c r="T56" i="1"/>
  <c r="R56" i="1"/>
  <c r="L56" i="1"/>
  <c r="K56" i="1"/>
  <c r="J56" i="1"/>
  <c r="I56" i="1"/>
  <c r="H56" i="1"/>
  <c r="F56" i="1"/>
  <c r="E56" i="1"/>
  <c r="D56" i="1"/>
  <c r="G56" i="1" s="1"/>
  <c r="C56" i="1"/>
  <c r="B56" i="1"/>
  <c r="AF55" i="1"/>
  <c r="AE55" i="1"/>
  <c r="AD55" i="1"/>
  <c r="AC55" i="1"/>
  <c r="AB55" i="1"/>
  <c r="AA55" i="1"/>
  <c r="Y55" i="1"/>
  <c r="X55" i="1"/>
  <c r="W55" i="1"/>
  <c r="V55" i="1"/>
  <c r="U55" i="1"/>
  <c r="Z55" i="1" s="1"/>
  <c r="T55" i="1"/>
  <c r="R55" i="1"/>
  <c r="L55" i="1"/>
  <c r="K55" i="1"/>
  <c r="J55" i="1"/>
  <c r="I55" i="1"/>
  <c r="H55" i="1"/>
  <c r="F55" i="1"/>
  <c r="G55" i="1" s="1"/>
  <c r="E55" i="1"/>
  <c r="D55" i="1"/>
  <c r="C55" i="1"/>
  <c r="B55" i="1"/>
  <c r="AF54" i="1"/>
  <c r="AE54" i="1"/>
  <c r="AD54" i="1"/>
  <c r="AC54" i="1"/>
  <c r="AB54" i="1"/>
  <c r="AA54" i="1"/>
  <c r="Y54" i="1"/>
  <c r="X54" i="1"/>
  <c r="W54" i="1"/>
  <c r="V54" i="1"/>
  <c r="U54" i="1"/>
  <c r="Z54" i="1" s="1"/>
  <c r="T54" i="1"/>
  <c r="R54" i="1"/>
  <c r="L54" i="1"/>
  <c r="K54" i="1"/>
  <c r="J54" i="1"/>
  <c r="I54" i="1"/>
  <c r="H54" i="1"/>
  <c r="F54" i="1"/>
  <c r="G54" i="1" s="1"/>
  <c r="E54" i="1"/>
  <c r="D54" i="1"/>
  <c r="C54" i="1"/>
  <c r="B54" i="1"/>
  <c r="AF53" i="1"/>
  <c r="AE53" i="1"/>
  <c r="AD53" i="1"/>
  <c r="AC53" i="1"/>
  <c r="AB53" i="1"/>
  <c r="AA53" i="1"/>
  <c r="Y53" i="1"/>
  <c r="X53" i="1"/>
  <c r="W53" i="1"/>
  <c r="V53" i="1"/>
  <c r="U53" i="1"/>
  <c r="Z53" i="1" s="1"/>
  <c r="T53" i="1"/>
  <c r="R53" i="1"/>
  <c r="L53" i="1"/>
  <c r="K53" i="1"/>
  <c r="J53" i="1"/>
  <c r="I53" i="1"/>
  <c r="H53" i="1"/>
  <c r="F53" i="1"/>
  <c r="G53" i="1" s="1"/>
  <c r="E53" i="1"/>
  <c r="D53" i="1"/>
  <c r="C53" i="1"/>
  <c r="B53" i="1"/>
  <c r="AF52" i="1"/>
  <c r="AE52" i="1"/>
  <c r="AD52" i="1"/>
  <c r="AC52" i="1"/>
  <c r="AB52" i="1"/>
  <c r="AA52" i="1"/>
  <c r="Y52" i="1"/>
  <c r="X52" i="1"/>
  <c r="W52" i="1"/>
  <c r="V52" i="1"/>
  <c r="U52" i="1"/>
  <c r="T52" i="1"/>
  <c r="R52" i="1"/>
  <c r="L52" i="1"/>
  <c r="K52" i="1"/>
  <c r="J52" i="1"/>
  <c r="I52" i="1"/>
  <c r="H52" i="1"/>
  <c r="F52" i="1"/>
  <c r="E52" i="1"/>
  <c r="D52" i="1"/>
  <c r="C52" i="1"/>
  <c r="B52" i="1"/>
  <c r="AF51" i="1"/>
  <c r="AE51" i="1"/>
  <c r="AD51" i="1"/>
  <c r="AC51" i="1"/>
  <c r="AB51" i="1"/>
  <c r="AA51" i="1"/>
  <c r="Y51" i="1"/>
  <c r="X51" i="1"/>
  <c r="W51" i="1"/>
  <c r="V51" i="1"/>
  <c r="U51" i="1"/>
  <c r="Z51" i="1" s="1"/>
  <c r="T51" i="1"/>
  <c r="R51" i="1"/>
  <c r="L51" i="1"/>
  <c r="K51" i="1"/>
  <c r="J51" i="1"/>
  <c r="I51" i="1"/>
  <c r="H51" i="1"/>
  <c r="F51" i="1"/>
  <c r="E51" i="1"/>
  <c r="D51" i="1"/>
  <c r="C51" i="1"/>
  <c r="B51" i="1"/>
  <c r="AF50" i="1"/>
  <c r="AE50" i="1"/>
  <c r="AD50" i="1"/>
  <c r="AC50" i="1"/>
  <c r="AB50" i="1"/>
  <c r="AA50" i="1"/>
  <c r="Y50" i="1"/>
  <c r="X50" i="1"/>
  <c r="W50" i="1"/>
  <c r="V50" i="1"/>
  <c r="U50" i="1"/>
  <c r="Z50" i="1" s="1"/>
  <c r="T50" i="1"/>
  <c r="R50" i="1"/>
  <c r="L50" i="1"/>
  <c r="K50" i="1"/>
  <c r="J50" i="1"/>
  <c r="I50" i="1"/>
  <c r="H50" i="1"/>
  <c r="F50" i="1"/>
  <c r="G50" i="1" s="1"/>
  <c r="E50" i="1"/>
  <c r="D50" i="1"/>
  <c r="C50" i="1"/>
  <c r="B50" i="1"/>
  <c r="AF49" i="1"/>
  <c r="AE49" i="1"/>
  <c r="AD49" i="1"/>
  <c r="AC49" i="1"/>
  <c r="AB49" i="1"/>
  <c r="AA49" i="1"/>
  <c r="Y49" i="1"/>
  <c r="X49" i="1"/>
  <c r="W49" i="1"/>
  <c r="V49" i="1"/>
  <c r="U49" i="1"/>
  <c r="Z49" i="1" s="1"/>
  <c r="T49" i="1"/>
  <c r="R49" i="1"/>
  <c r="L49" i="1"/>
  <c r="K49" i="1"/>
  <c r="J49" i="1"/>
  <c r="I49" i="1"/>
  <c r="H49" i="1"/>
  <c r="F49" i="1"/>
  <c r="G49" i="1" s="1"/>
  <c r="E49" i="1"/>
  <c r="D49" i="1"/>
  <c r="C49" i="1"/>
  <c r="B49" i="1"/>
  <c r="AF48" i="1"/>
  <c r="AE48" i="1"/>
  <c r="AD48" i="1"/>
  <c r="AC48" i="1"/>
  <c r="AB48" i="1"/>
  <c r="AA48" i="1"/>
  <c r="Y48" i="1"/>
  <c r="X48" i="1"/>
  <c r="W48" i="1"/>
  <c r="V48" i="1"/>
  <c r="U48" i="1"/>
  <c r="T48" i="1"/>
  <c r="R48" i="1"/>
  <c r="L48" i="1"/>
  <c r="K48" i="1"/>
  <c r="J48" i="1"/>
  <c r="I48" i="1"/>
  <c r="H48" i="1"/>
  <c r="F48" i="1"/>
  <c r="E48" i="1"/>
  <c r="D48" i="1"/>
  <c r="C48" i="1"/>
  <c r="B48" i="1"/>
  <c r="AF47" i="1"/>
  <c r="AE47" i="1"/>
  <c r="AD47" i="1"/>
  <c r="AC47" i="1"/>
  <c r="AB47" i="1"/>
  <c r="AA47" i="1"/>
  <c r="Y47" i="1"/>
  <c r="X47" i="1"/>
  <c r="W47" i="1"/>
  <c r="V47" i="1"/>
  <c r="U47" i="1"/>
  <c r="T47" i="1"/>
  <c r="R47" i="1"/>
  <c r="L47" i="1"/>
  <c r="K47" i="1"/>
  <c r="J47" i="1"/>
  <c r="I47" i="1"/>
  <c r="H47" i="1"/>
  <c r="F47" i="1"/>
  <c r="E47" i="1"/>
  <c r="D47" i="1"/>
  <c r="G47" i="1" s="1"/>
  <c r="C47" i="1"/>
  <c r="B47" i="1"/>
  <c r="AF46" i="1"/>
  <c r="AE46" i="1"/>
  <c r="AD46" i="1"/>
  <c r="AC46" i="1"/>
  <c r="AB46" i="1"/>
  <c r="AG46" i="1" s="1"/>
  <c r="AA46" i="1"/>
  <c r="Z46" i="1"/>
  <c r="Y46" i="1"/>
  <c r="X46" i="1"/>
  <c r="W46" i="1"/>
  <c r="V46" i="1"/>
  <c r="U46" i="1"/>
  <c r="T46" i="1"/>
  <c r="R46" i="1"/>
  <c r="L46" i="1"/>
  <c r="K46" i="1"/>
  <c r="J46" i="1"/>
  <c r="I46" i="1"/>
  <c r="H46" i="1"/>
  <c r="F46" i="1"/>
  <c r="E46" i="1"/>
  <c r="D46" i="1"/>
  <c r="G46" i="1" s="1"/>
  <c r="C46" i="1"/>
  <c r="B46" i="1"/>
  <c r="AF45" i="1"/>
  <c r="AE45" i="1"/>
  <c r="AD45" i="1"/>
  <c r="AC45" i="1"/>
  <c r="AB45" i="1"/>
  <c r="AG45" i="1" s="1"/>
  <c r="AA45" i="1"/>
  <c r="Y45" i="1"/>
  <c r="X45" i="1"/>
  <c r="W45" i="1"/>
  <c r="V45" i="1"/>
  <c r="U45" i="1"/>
  <c r="T45" i="1"/>
  <c r="R45" i="1"/>
  <c r="L45" i="1"/>
  <c r="K45" i="1"/>
  <c r="J45" i="1"/>
  <c r="I45" i="1"/>
  <c r="H45" i="1"/>
  <c r="F45" i="1"/>
  <c r="E45" i="1"/>
  <c r="D45" i="1"/>
  <c r="C45" i="1"/>
  <c r="B45" i="1"/>
  <c r="AF44" i="1"/>
  <c r="AE44" i="1"/>
  <c r="AD44" i="1"/>
  <c r="AG44" i="1" s="1"/>
  <c r="AC44" i="1"/>
  <c r="AB44" i="1"/>
  <c r="AA44" i="1"/>
  <c r="Y44" i="1"/>
  <c r="X44" i="1"/>
  <c r="W44" i="1"/>
  <c r="V44" i="1"/>
  <c r="U44" i="1"/>
  <c r="T44" i="1"/>
  <c r="R44" i="1"/>
  <c r="L44" i="1"/>
  <c r="K44" i="1"/>
  <c r="J44" i="1"/>
  <c r="I44" i="1"/>
  <c r="H44" i="1"/>
  <c r="F44" i="1"/>
  <c r="E44" i="1"/>
  <c r="D44" i="1"/>
  <c r="C44" i="1"/>
  <c r="B44" i="1"/>
  <c r="AF43" i="1"/>
  <c r="AE43" i="1"/>
  <c r="AD43" i="1"/>
  <c r="AC43" i="1"/>
  <c r="AB43" i="1"/>
  <c r="AA43" i="1"/>
  <c r="Y43" i="1"/>
  <c r="X43" i="1"/>
  <c r="W43" i="1"/>
  <c r="V43" i="1"/>
  <c r="U43" i="1"/>
  <c r="T43" i="1"/>
  <c r="R43" i="1"/>
  <c r="Q43" i="1"/>
  <c r="O43" i="1"/>
  <c r="N43" i="1"/>
  <c r="M43" i="1"/>
  <c r="L43" i="1"/>
  <c r="K43" i="1"/>
  <c r="J43" i="1"/>
  <c r="I43" i="1"/>
  <c r="H43" i="1"/>
  <c r="F43" i="1"/>
  <c r="G43" i="1" s="1"/>
  <c r="E43" i="1"/>
  <c r="D43" i="1"/>
  <c r="C43" i="1"/>
  <c r="B43" i="1"/>
  <c r="AF42" i="1"/>
  <c r="AE42" i="1"/>
  <c r="AD42" i="1"/>
  <c r="AC42" i="1"/>
  <c r="AB42" i="1"/>
  <c r="AA42" i="1"/>
  <c r="Y42" i="1"/>
  <c r="X42" i="1"/>
  <c r="W42" i="1"/>
  <c r="V42" i="1"/>
  <c r="U42" i="1"/>
  <c r="T42" i="1"/>
  <c r="R42" i="1"/>
  <c r="L42" i="1"/>
  <c r="K42" i="1"/>
  <c r="J42" i="1"/>
  <c r="I42" i="1"/>
  <c r="H42" i="1"/>
  <c r="F42" i="1"/>
  <c r="E42" i="1"/>
  <c r="D42" i="1"/>
  <c r="G42" i="1" s="1"/>
  <c r="C42" i="1"/>
  <c r="B42" i="1"/>
  <c r="AF41" i="1"/>
  <c r="AE41" i="1"/>
  <c r="AD41" i="1"/>
  <c r="AC41" i="1"/>
  <c r="AB41" i="1"/>
  <c r="AA41" i="1"/>
  <c r="Y41" i="1"/>
  <c r="X41" i="1"/>
  <c r="W41" i="1"/>
  <c r="V41" i="1"/>
  <c r="U41" i="1"/>
  <c r="T41" i="1"/>
  <c r="R41" i="1"/>
  <c r="L41" i="1"/>
  <c r="K41" i="1"/>
  <c r="J41" i="1"/>
  <c r="I41" i="1"/>
  <c r="H41" i="1"/>
  <c r="F41" i="1"/>
  <c r="E41" i="1"/>
  <c r="D41" i="1"/>
  <c r="G41" i="1" s="1"/>
  <c r="C41" i="1"/>
  <c r="B41" i="1"/>
  <c r="AG40" i="1"/>
  <c r="AF40" i="1"/>
  <c r="AE40" i="1"/>
  <c r="AD40" i="1"/>
  <c r="AC40" i="1"/>
  <c r="AB40" i="1"/>
  <c r="AA40" i="1"/>
  <c r="Y40" i="1"/>
  <c r="Z40" i="1" s="1"/>
  <c r="X40" i="1"/>
  <c r="W40" i="1"/>
  <c r="V40" i="1"/>
  <c r="U40" i="1"/>
  <c r="T40" i="1"/>
  <c r="R40" i="1"/>
  <c r="L40" i="1"/>
  <c r="K40" i="1"/>
  <c r="J40" i="1"/>
  <c r="I40" i="1"/>
  <c r="H40" i="1"/>
  <c r="F40" i="1"/>
  <c r="E40" i="1"/>
  <c r="D40" i="1"/>
  <c r="G40" i="1" s="1"/>
  <c r="C40" i="1"/>
  <c r="B40" i="1"/>
  <c r="AF39" i="1"/>
  <c r="AE39" i="1"/>
  <c r="AD39" i="1"/>
  <c r="AC39" i="1"/>
  <c r="AB39" i="1"/>
  <c r="AA39" i="1"/>
  <c r="Y39" i="1"/>
  <c r="X39" i="1"/>
  <c r="W39" i="1"/>
  <c r="V39" i="1"/>
  <c r="U39" i="1"/>
  <c r="T39" i="1"/>
  <c r="R39" i="1"/>
  <c r="L39" i="1"/>
  <c r="K39" i="1"/>
  <c r="J39" i="1"/>
  <c r="I39" i="1"/>
  <c r="H39" i="1"/>
  <c r="F39" i="1"/>
  <c r="E39" i="1"/>
  <c r="D39" i="1"/>
  <c r="C39" i="1"/>
  <c r="B39" i="1"/>
  <c r="AF38" i="1"/>
  <c r="AE38" i="1"/>
  <c r="AD38" i="1"/>
  <c r="AC38" i="1"/>
  <c r="AB38" i="1"/>
  <c r="AA38" i="1"/>
  <c r="Y38" i="1"/>
  <c r="X38" i="1"/>
  <c r="W38" i="1"/>
  <c r="V38" i="1"/>
  <c r="U38" i="1"/>
  <c r="T38" i="1"/>
  <c r="R38" i="1"/>
  <c r="L38" i="1"/>
  <c r="K38" i="1"/>
  <c r="J38" i="1"/>
  <c r="I38" i="1"/>
  <c r="H38" i="1"/>
  <c r="F38" i="1"/>
  <c r="E38" i="1"/>
  <c r="D38" i="1"/>
  <c r="G38" i="1" s="1"/>
  <c r="C38" i="1"/>
  <c r="B38" i="1"/>
  <c r="AF37" i="1"/>
  <c r="AG37" i="1" s="1"/>
  <c r="AE37" i="1"/>
  <c r="AD37" i="1"/>
  <c r="AC37" i="1"/>
  <c r="AB37" i="1"/>
  <c r="AA37" i="1"/>
  <c r="Y37" i="1"/>
  <c r="X37" i="1"/>
  <c r="W37" i="1"/>
  <c r="V37" i="1"/>
  <c r="U37" i="1"/>
  <c r="T37" i="1"/>
  <c r="R37" i="1"/>
  <c r="L37" i="1"/>
  <c r="K37" i="1"/>
  <c r="J37" i="1"/>
  <c r="I37" i="1"/>
  <c r="H37" i="1"/>
  <c r="F37" i="1"/>
  <c r="E37" i="1"/>
  <c r="D37" i="1"/>
  <c r="G37" i="1" s="1"/>
  <c r="C37" i="1"/>
  <c r="B37" i="1"/>
  <c r="AF36" i="1"/>
  <c r="AE36" i="1"/>
  <c r="AD36" i="1"/>
  <c r="AC36" i="1"/>
  <c r="AB36" i="1"/>
  <c r="AG36" i="1" s="1"/>
  <c r="AA36" i="1"/>
  <c r="Y36" i="1"/>
  <c r="X36" i="1"/>
  <c r="W36" i="1"/>
  <c r="V36" i="1"/>
  <c r="U36" i="1"/>
  <c r="T36" i="1"/>
  <c r="R36" i="1"/>
  <c r="L36" i="1"/>
  <c r="K36" i="1"/>
  <c r="J36" i="1"/>
  <c r="I36" i="1"/>
  <c r="H36" i="1"/>
  <c r="F36" i="1"/>
  <c r="E36" i="1"/>
  <c r="D36" i="1"/>
  <c r="G36" i="1" s="1"/>
  <c r="C36" i="1"/>
  <c r="B36" i="1"/>
  <c r="AF35" i="1"/>
  <c r="AE35" i="1"/>
  <c r="AD35" i="1"/>
  <c r="AC35" i="1"/>
  <c r="AB35" i="1"/>
  <c r="AA35" i="1"/>
  <c r="Y35" i="1"/>
  <c r="X35" i="1"/>
  <c r="W35" i="1"/>
  <c r="V35" i="1"/>
  <c r="U35" i="1"/>
  <c r="T35" i="1"/>
  <c r="R35" i="1"/>
  <c r="L35" i="1"/>
  <c r="K35" i="1"/>
  <c r="J35" i="1"/>
  <c r="I35" i="1"/>
  <c r="H35" i="1"/>
  <c r="F35" i="1"/>
  <c r="E35" i="1"/>
  <c r="D35" i="1"/>
  <c r="C35" i="1"/>
  <c r="B35" i="1"/>
  <c r="AF34" i="1"/>
  <c r="AE34" i="1"/>
  <c r="AD34" i="1"/>
  <c r="AG34" i="1" s="1"/>
  <c r="AC34" i="1"/>
  <c r="AB34" i="1"/>
  <c r="AA34" i="1"/>
  <c r="Y34" i="1"/>
  <c r="X34" i="1"/>
  <c r="W34" i="1"/>
  <c r="V34" i="1"/>
  <c r="U34" i="1"/>
  <c r="Z34" i="1" s="1"/>
  <c r="T34" i="1"/>
  <c r="R34" i="1"/>
  <c r="L34" i="1"/>
  <c r="K34" i="1"/>
  <c r="J34" i="1"/>
  <c r="I34" i="1"/>
  <c r="H34" i="1"/>
  <c r="G34" i="1"/>
  <c r="F34" i="1"/>
  <c r="E34" i="1"/>
  <c r="D34" i="1"/>
  <c r="C34" i="1"/>
  <c r="B34" i="1"/>
  <c r="AF33" i="1"/>
  <c r="AE33" i="1"/>
  <c r="AD33" i="1"/>
  <c r="AC33" i="1"/>
  <c r="AB33" i="1"/>
  <c r="AA33" i="1"/>
  <c r="Y33" i="1"/>
  <c r="X33" i="1"/>
  <c r="W33" i="1"/>
  <c r="V33" i="1"/>
  <c r="U33" i="1"/>
  <c r="Z33" i="1" s="1"/>
  <c r="T33" i="1"/>
  <c r="R33" i="1"/>
  <c r="L33" i="1"/>
  <c r="K33" i="1"/>
  <c r="J33" i="1"/>
  <c r="I33" i="1"/>
  <c r="H33" i="1"/>
  <c r="G33" i="1"/>
  <c r="F33" i="1"/>
  <c r="E33" i="1"/>
  <c r="D33" i="1"/>
  <c r="C33" i="1"/>
  <c r="B33" i="1"/>
  <c r="AF32" i="1"/>
  <c r="AE32" i="1"/>
  <c r="AD32" i="1"/>
  <c r="AC32" i="1"/>
  <c r="AB32" i="1"/>
  <c r="AA32" i="1"/>
  <c r="Y32" i="1"/>
  <c r="X32" i="1"/>
  <c r="W32" i="1"/>
  <c r="V32" i="1"/>
  <c r="U32" i="1"/>
  <c r="T32" i="1"/>
  <c r="R32" i="1"/>
  <c r="L32" i="1"/>
  <c r="K32" i="1"/>
  <c r="J32" i="1"/>
  <c r="I32" i="1"/>
  <c r="H32" i="1"/>
  <c r="F32" i="1"/>
  <c r="E32" i="1"/>
  <c r="D32" i="1"/>
  <c r="C32" i="1"/>
  <c r="B32" i="1"/>
  <c r="AF31" i="1"/>
  <c r="AE31" i="1"/>
  <c r="AD31" i="1"/>
  <c r="AC31" i="1"/>
  <c r="AB31" i="1"/>
  <c r="AA31" i="1"/>
  <c r="Y31" i="1"/>
  <c r="X31" i="1"/>
  <c r="W31" i="1"/>
  <c r="V31" i="1"/>
  <c r="U31" i="1"/>
  <c r="Z31" i="1" s="1"/>
  <c r="T31" i="1"/>
  <c r="R31" i="1"/>
  <c r="L31" i="1"/>
  <c r="K31" i="1"/>
  <c r="J31" i="1"/>
  <c r="I31" i="1"/>
  <c r="H31" i="1"/>
  <c r="F31" i="1"/>
  <c r="G31" i="1" s="1"/>
  <c r="E31" i="1"/>
  <c r="D31" i="1"/>
  <c r="C31" i="1"/>
  <c r="B31" i="1"/>
  <c r="AF30" i="1"/>
  <c r="AE30" i="1"/>
  <c r="AD30" i="1"/>
  <c r="AC30" i="1"/>
  <c r="AB30" i="1"/>
  <c r="AA30" i="1"/>
  <c r="Y30" i="1"/>
  <c r="X30" i="1"/>
  <c r="W30" i="1"/>
  <c r="V30" i="1"/>
  <c r="U30" i="1"/>
  <c r="Z30" i="1" s="1"/>
  <c r="T30" i="1"/>
  <c r="R30" i="1"/>
  <c r="Q30" i="1"/>
  <c r="M30" i="1"/>
  <c r="L30" i="1"/>
  <c r="K30" i="1"/>
  <c r="J30" i="1"/>
  <c r="O30" i="1" s="1"/>
  <c r="I30" i="1"/>
  <c r="H30" i="1"/>
  <c r="F30" i="1"/>
  <c r="E30" i="1"/>
  <c r="D30" i="1"/>
  <c r="C30" i="1"/>
  <c r="B30" i="1"/>
  <c r="AF29" i="1"/>
  <c r="AE29" i="1"/>
  <c r="AD29" i="1"/>
  <c r="AC29" i="1"/>
  <c r="AB29" i="1"/>
  <c r="AA29" i="1"/>
  <c r="Y29" i="1"/>
  <c r="X29" i="1"/>
  <c r="W29" i="1"/>
  <c r="V29" i="1"/>
  <c r="U29" i="1"/>
  <c r="Z29" i="1" s="1"/>
  <c r="T29" i="1"/>
  <c r="R29" i="1"/>
  <c r="L29" i="1"/>
  <c r="K29" i="1"/>
  <c r="J29" i="1"/>
  <c r="I29" i="1"/>
  <c r="H29" i="1"/>
  <c r="F29" i="1"/>
  <c r="G29" i="1" s="1"/>
  <c r="E29" i="1"/>
  <c r="D29" i="1"/>
  <c r="C29" i="1"/>
  <c r="B29" i="1"/>
  <c r="AF28" i="1"/>
  <c r="AE28" i="1"/>
  <c r="AD28" i="1"/>
  <c r="AC28" i="1"/>
  <c r="AB28" i="1"/>
  <c r="AG28" i="1" s="1"/>
  <c r="AA28" i="1"/>
  <c r="Y28" i="1"/>
  <c r="X28" i="1"/>
  <c r="W28" i="1"/>
  <c r="V28" i="1"/>
  <c r="U28" i="1"/>
  <c r="T28" i="1"/>
  <c r="R28" i="1"/>
  <c r="L28" i="1"/>
  <c r="K28" i="1"/>
  <c r="J28" i="1"/>
  <c r="I28" i="1"/>
  <c r="H28" i="1"/>
  <c r="F28" i="1"/>
  <c r="E28" i="1"/>
  <c r="D28" i="1"/>
  <c r="G28" i="1" s="1"/>
  <c r="C28" i="1"/>
  <c r="B28" i="1"/>
  <c r="AF27" i="1"/>
  <c r="AE27" i="1"/>
  <c r="AD27" i="1"/>
  <c r="AC27" i="1"/>
  <c r="AB27" i="1"/>
  <c r="AA27" i="1"/>
  <c r="Y27" i="1"/>
  <c r="X27" i="1"/>
  <c r="W27" i="1"/>
  <c r="V27" i="1"/>
  <c r="U27" i="1"/>
  <c r="T27" i="1"/>
  <c r="R27" i="1"/>
  <c r="L27" i="1"/>
  <c r="K27" i="1"/>
  <c r="J27" i="1"/>
  <c r="I27" i="1"/>
  <c r="H27" i="1"/>
  <c r="F27" i="1"/>
  <c r="E27" i="1"/>
  <c r="D27" i="1"/>
  <c r="G27" i="1" s="1"/>
  <c r="C27" i="1"/>
  <c r="B27" i="1"/>
  <c r="AF26" i="1"/>
  <c r="AE26" i="1"/>
  <c r="AD26" i="1"/>
  <c r="AC26" i="1"/>
  <c r="AB26" i="1"/>
  <c r="AG26" i="1" s="1"/>
  <c r="AA26" i="1"/>
  <c r="Z26" i="1"/>
  <c r="Y26" i="1"/>
  <c r="X26" i="1"/>
  <c r="W26" i="1"/>
  <c r="V26" i="1"/>
  <c r="U26" i="1"/>
  <c r="T26" i="1"/>
  <c r="R26" i="1"/>
  <c r="L26" i="1"/>
  <c r="K26" i="1"/>
  <c r="J26" i="1"/>
  <c r="I26" i="1"/>
  <c r="H26" i="1"/>
  <c r="F26" i="1"/>
  <c r="E26" i="1"/>
  <c r="D26" i="1"/>
  <c r="G26" i="1" s="1"/>
  <c r="C26" i="1"/>
  <c r="B26" i="1"/>
  <c r="AF25" i="1"/>
  <c r="AE25" i="1"/>
  <c r="AD25" i="1"/>
  <c r="AC25" i="1"/>
  <c r="AB25" i="1"/>
  <c r="AG25" i="1" s="1"/>
  <c r="AA25" i="1"/>
  <c r="Y25" i="1"/>
  <c r="X25" i="1"/>
  <c r="W25" i="1"/>
  <c r="V25" i="1"/>
  <c r="U25" i="1"/>
  <c r="T25" i="1"/>
  <c r="R25" i="1"/>
  <c r="L25" i="1"/>
  <c r="K25" i="1"/>
  <c r="J25" i="1"/>
  <c r="I25" i="1"/>
  <c r="H25" i="1"/>
  <c r="F25" i="1"/>
  <c r="E25" i="1"/>
  <c r="D25" i="1"/>
  <c r="C25" i="1"/>
  <c r="B25" i="1"/>
  <c r="AF24" i="1"/>
  <c r="AE24" i="1"/>
  <c r="AD24" i="1"/>
  <c r="AC24" i="1"/>
  <c r="AB24" i="1"/>
  <c r="AG24" i="1" s="1"/>
  <c r="AA24" i="1"/>
  <c r="Y24" i="1"/>
  <c r="X24" i="1"/>
  <c r="W24" i="1"/>
  <c r="V24" i="1"/>
  <c r="U24" i="1"/>
  <c r="T24" i="1"/>
  <c r="R24" i="1"/>
  <c r="Q24" i="1"/>
  <c r="O24" i="1"/>
  <c r="N24" i="1"/>
  <c r="L24" i="1"/>
  <c r="K24" i="1"/>
  <c r="J24" i="1"/>
  <c r="M24" i="1" s="1"/>
  <c r="I24" i="1"/>
  <c r="H24" i="1"/>
  <c r="F24" i="1"/>
  <c r="G24" i="1" s="1"/>
  <c r="E24" i="1"/>
  <c r="D24" i="1"/>
  <c r="C24" i="1"/>
  <c r="B24" i="1"/>
  <c r="AF23" i="1"/>
  <c r="AE23" i="1"/>
  <c r="AD23" i="1"/>
  <c r="AC23" i="1"/>
  <c r="AB23" i="1"/>
  <c r="AA23" i="1"/>
  <c r="Y23" i="1"/>
  <c r="X23" i="1"/>
  <c r="W23" i="1"/>
  <c r="V23" i="1"/>
  <c r="U23" i="1"/>
  <c r="Z23" i="1" s="1"/>
  <c r="T23" i="1"/>
  <c r="R23" i="1"/>
  <c r="L23" i="1"/>
  <c r="K23" i="1"/>
  <c r="J23" i="1"/>
  <c r="I23" i="1"/>
  <c r="H23" i="1"/>
  <c r="F23" i="1"/>
  <c r="G23" i="1" s="1"/>
  <c r="E23" i="1"/>
  <c r="D23" i="1"/>
  <c r="C23" i="1"/>
  <c r="B23" i="1"/>
  <c r="AF22" i="1"/>
  <c r="AE22" i="1"/>
  <c r="AD22" i="1"/>
  <c r="AC22" i="1"/>
  <c r="AB22" i="1"/>
  <c r="AA22" i="1"/>
  <c r="Y22" i="1"/>
  <c r="X22" i="1"/>
  <c r="W22" i="1"/>
  <c r="V22" i="1"/>
  <c r="U22" i="1"/>
  <c r="Z22" i="1" s="1"/>
  <c r="T22" i="1"/>
  <c r="R22" i="1"/>
  <c r="Q22" i="1"/>
  <c r="L22" i="1"/>
  <c r="K22" i="1"/>
  <c r="J22" i="1"/>
  <c r="M22" i="1" s="1"/>
  <c r="I22" i="1"/>
  <c r="H22" i="1"/>
  <c r="F22" i="1"/>
  <c r="E22" i="1"/>
  <c r="D22" i="1"/>
  <c r="C22" i="1"/>
  <c r="B22" i="1"/>
  <c r="AF21" i="1"/>
  <c r="AE21" i="1"/>
  <c r="AD21" i="1"/>
  <c r="AC21" i="1"/>
  <c r="AB21" i="1"/>
  <c r="AA21" i="1"/>
  <c r="Y21" i="1"/>
  <c r="X21" i="1"/>
  <c r="W21" i="1"/>
  <c r="V21" i="1"/>
  <c r="U21" i="1"/>
  <c r="T21" i="1"/>
  <c r="R21" i="1"/>
  <c r="Q21" i="1"/>
  <c r="O21" i="1"/>
  <c r="N21" i="1"/>
  <c r="M21" i="1"/>
  <c r="P21" i="1" s="1"/>
  <c r="L21" i="1"/>
  <c r="K21" i="1"/>
  <c r="J21" i="1"/>
  <c r="I21" i="1"/>
  <c r="H21" i="1"/>
  <c r="F21" i="1"/>
  <c r="E21" i="1"/>
  <c r="D21" i="1"/>
  <c r="C21" i="1"/>
  <c r="B21" i="1"/>
  <c r="AF20" i="1"/>
  <c r="AE20" i="1"/>
  <c r="AD20" i="1"/>
  <c r="AC20" i="1"/>
  <c r="AB20" i="1"/>
  <c r="AA20" i="1"/>
  <c r="Y20" i="1"/>
  <c r="X20" i="1"/>
  <c r="W20" i="1"/>
  <c r="V20" i="1"/>
  <c r="U20" i="1"/>
  <c r="T20" i="1"/>
  <c r="R20" i="1"/>
  <c r="L20" i="1"/>
  <c r="K20" i="1"/>
  <c r="J20" i="1"/>
  <c r="I20" i="1"/>
  <c r="H20" i="1"/>
  <c r="F20" i="1"/>
  <c r="E20" i="1"/>
  <c r="D20" i="1"/>
  <c r="G20" i="1" s="1"/>
  <c r="C20" i="1"/>
  <c r="B20" i="1"/>
  <c r="AF19" i="1"/>
  <c r="AE19" i="1"/>
  <c r="AD19" i="1"/>
  <c r="AC19" i="1"/>
  <c r="AB19" i="1"/>
  <c r="AA19" i="1"/>
  <c r="Y19" i="1"/>
  <c r="X19" i="1"/>
  <c r="W19" i="1"/>
  <c r="V19" i="1"/>
  <c r="U19" i="1"/>
  <c r="T19" i="1"/>
  <c r="R19" i="1"/>
  <c r="Q19" i="1"/>
  <c r="O19" i="1"/>
  <c r="N19" i="1"/>
  <c r="L19" i="1"/>
  <c r="K19" i="1"/>
  <c r="J19" i="1"/>
  <c r="M19" i="1" s="1"/>
  <c r="I19" i="1"/>
  <c r="H19" i="1"/>
  <c r="F19" i="1"/>
  <c r="E19" i="1"/>
  <c r="D19" i="1"/>
  <c r="C19" i="1"/>
  <c r="B19" i="1"/>
  <c r="AF18" i="1"/>
  <c r="AE18" i="1"/>
  <c r="AD18" i="1"/>
  <c r="AC18" i="1"/>
  <c r="AB18" i="1"/>
  <c r="AG18" i="1" s="1"/>
  <c r="AA18" i="1"/>
  <c r="Y18" i="1"/>
  <c r="X18" i="1"/>
  <c r="W18" i="1"/>
  <c r="V18" i="1"/>
  <c r="U18" i="1"/>
  <c r="T18" i="1"/>
  <c r="R18" i="1"/>
  <c r="Q18" i="1"/>
  <c r="N18" i="1"/>
  <c r="L18" i="1"/>
  <c r="K18" i="1"/>
  <c r="J18" i="1"/>
  <c r="O18" i="1" s="1"/>
  <c r="I18" i="1"/>
  <c r="H18" i="1"/>
  <c r="F18" i="1"/>
  <c r="E18" i="1"/>
  <c r="D18" i="1"/>
  <c r="C18" i="1"/>
  <c r="B18" i="1"/>
  <c r="AF17" i="1"/>
  <c r="AE17" i="1"/>
  <c r="AD17" i="1"/>
  <c r="AC17" i="1"/>
  <c r="AB17" i="1"/>
  <c r="AA17" i="1"/>
  <c r="Y17" i="1"/>
  <c r="X17" i="1"/>
  <c r="W17" i="1"/>
  <c r="V17" i="1"/>
  <c r="U17" i="1"/>
  <c r="Z17" i="1" s="1"/>
  <c r="T17" i="1"/>
  <c r="R17" i="1"/>
  <c r="L17" i="1"/>
  <c r="K17" i="1"/>
  <c r="J17" i="1"/>
  <c r="I17" i="1"/>
  <c r="H17" i="1"/>
  <c r="G17" i="1"/>
  <c r="F17" i="1"/>
  <c r="E17" i="1"/>
  <c r="D17" i="1"/>
  <c r="C17" i="1"/>
  <c r="B17" i="1"/>
  <c r="AF16" i="1"/>
  <c r="AE16" i="1"/>
  <c r="AD16" i="1"/>
  <c r="AC16" i="1"/>
  <c r="AB16" i="1"/>
  <c r="AA16" i="1"/>
  <c r="Y16" i="1"/>
  <c r="X16" i="1"/>
  <c r="W16" i="1"/>
  <c r="V16" i="1"/>
  <c r="U16" i="1"/>
  <c r="Z16" i="1" s="1"/>
  <c r="T16" i="1"/>
  <c r="R16" i="1"/>
  <c r="L16" i="1"/>
  <c r="K16" i="1"/>
  <c r="J16" i="1"/>
  <c r="I16" i="1"/>
  <c r="H16" i="1"/>
  <c r="G16" i="1"/>
  <c r="F16" i="1"/>
  <c r="E16" i="1"/>
  <c r="D16" i="1"/>
  <c r="C16" i="1"/>
  <c r="B16" i="1"/>
  <c r="AF15" i="1"/>
  <c r="AG15" i="1" s="1"/>
  <c r="AE15" i="1"/>
  <c r="AD15" i="1"/>
  <c r="AC15" i="1"/>
  <c r="AB15" i="1"/>
  <c r="AA15" i="1"/>
  <c r="Y15" i="1"/>
  <c r="X15" i="1"/>
  <c r="W15" i="1"/>
  <c r="V15" i="1"/>
  <c r="U15" i="1"/>
  <c r="T15" i="1"/>
  <c r="R15" i="1"/>
  <c r="L15" i="1"/>
  <c r="K15" i="1"/>
  <c r="J15" i="1"/>
  <c r="I15" i="1"/>
  <c r="H15" i="1"/>
  <c r="F15" i="1"/>
  <c r="E15" i="1"/>
  <c r="D15" i="1"/>
  <c r="G15" i="1" s="1"/>
  <c r="C15" i="1"/>
  <c r="B15" i="1"/>
  <c r="AF14" i="1"/>
  <c r="AE14" i="1"/>
  <c r="AD14" i="1"/>
  <c r="AC14" i="1"/>
  <c r="AB14" i="1"/>
  <c r="AG14" i="1" s="1"/>
  <c r="AA14" i="1"/>
  <c r="Y14" i="1"/>
  <c r="X14" i="1"/>
  <c r="W14" i="1"/>
  <c r="V14" i="1"/>
  <c r="U14" i="1"/>
  <c r="Z14" i="1" s="1"/>
  <c r="T14" i="1"/>
  <c r="R14" i="1"/>
  <c r="L14" i="1"/>
  <c r="K14" i="1"/>
  <c r="J14" i="1"/>
  <c r="I14" i="1"/>
  <c r="H14" i="1"/>
  <c r="F14" i="1"/>
  <c r="E14" i="1"/>
  <c r="D14" i="1"/>
  <c r="C14" i="1"/>
  <c r="B14" i="1"/>
  <c r="AF13" i="1"/>
  <c r="AE13" i="1"/>
  <c r="AD13" i="1"/>
  <c r="AG13" i="1" s="1"/>
  <c r="AC13" i="1"/>
  <c r="AB13" i="1"/>
  <c r="AA13" i="1"/>
  <c r="Y13" i="1"/>
  <c r="X13" i="1"/>
  <c r="W13" i="1"/>
  <c r="V13" i="1"/>
  <c r="U13" i="1"/>
  <c r="Z13" i="1" s="1"/>
  <c r="T13" i="1"/>
  <c r="R13" i="1"/>
  <c r="L13" i="1"/>
  <c r="K13" i="1"/>
  <c r="J13" i="1"/>
  <c r="I13" i="1"/>
  <c r="H13" i="1"/>
  <c r="F13" i="1"/>
  <c r="E13" i="1"/>
  <c r="D13" i="1"/>
  <c r="G13" i="1" s="1"/>
  <c r="C13" i="1"/>
  <c r="B13" i="1"/>
  <c r="AF12" i="1"/>
  <c r="AE12" i="1"/>
  <c r="AD12" i="1"/>
  <c r="AC12" i="1"/>
  <c r="AB12" i="1"/>
  <c r="AA12" i="1"/>
  <c r="Y12" i="1"/>
  <c r="X12" i="1"/>
  <c r="W12" i="1"/>
  <c r="V12" i="1"/>
  <c r="U12" i="1"/>
  <c r="Z12" i="1" s="1"/>
  <c r="T12" i="1"/>
  <c r="R12" i="1"/>
  <c r="L12" i="1"/>
  <c r="K12" i="1"/>
  <c r="J12" i="1"/>
  <c r="I12" i="1"/>
  <c r="H12" i="1"/>
  <c r="F12" i="1"/>
  <c r="E12" i="1"/>
  <c r="D12" i="1"/>
  <c r="G12" i="1" s="1"/>
  <c r="C12" i="1"/>
  <c r="B12" i="1"/>
  <c r="AF11" i="1"/>
  <c r="AE11" i="1"/>
  <c r="AD11" i="1"/>
  <c r="AC11" i="1"/>
  <c r="AB11" i="1"/>
  <c r="AG11" i="1" s="1"/>
  <c r="AA11" i="1"/>
  <c r="Y11" i="1"/>
  <c r="X11" i="1"/>
  <c r="W11" i="1"/>
  <c r="V11" i="1"/>
  <c r="U11" i="1"/>
  <c r="T11" i="1"/>
  <c r="R11" i="1"/>
  <c r="L11" i="1"/>
  <c r="K11" i="1"/>
  <c r="J11" i="1"/>
  <c r="I11" i="1"/>
  <c r="H11" i="1"/>
  <c r="F11" i="1"/>
  <c r="E11" i="1"/>
  <c r="D11" i="1"/>
  <c r="G11" i="1" s="1"/>
  <c r="C11" i="1"/>
  <c r="B11" i="1"/>
  <c r="AF10" i="1"/>
  <c r="AE10" i="1"/>
  <c r="AD10" i="1"/>
  <c r="AC10" i="1"/>
  <c r="AB10" i="1"/>
  <c r="AA10" i="1"/>
  <c r="Y10" i="1"/>
  <c r="X10" i="1"/>
  <c r="W10" i="1"/>
  <c r="V10" i="1"/>
  <c r="U10" i="1"/>
  <c r="Z10" i="1" s="1"/>
  <c r="T10" i="1"/>
  <c r="R10" i="1"/>
  <c r="Q10" i="1"/>
  <c r="L10" i="1"/>
  <c r="K10" i="1"/>
  <c r="J10" i="1"/>
  <c r="M10" i="1" s="1"/>
  <c r="I10" i="1"/>
  <c r="H10" i="1"/>
  <c r="F10" i="1"/>
  <c r="E10" i="1"/>
  <c r="D10" i="1"/>
  <c r="G10" i="1" s="1"/>
  <c r="C10" i="1"/>
  <c r="B10" i="1"/>
  <c r="AF9" i="1"/>
  <c r="AE9" i="1"/>
  <c r="AD9" i="1"/>
  <c r="AC9" i="1"/>
  <c r="AB9" i="1"/>
  <c r="AA9" i="1"/>
  <c r="Y9" i="1"/>
  <c r="X9" i="1"/>
  <c r="W9" i="1"/>
  <c r="V9" i="1"/>
  <c r="U9" i="1"/>
  <c r="Z9" i="1" s="1"/>
  <c r="T9" i="1"/>
  <c r="R9" i="1"/>
  <c r="L9" i="1"/>
  <c r="K9" i="1"/>
  <c r="J9" i="1"/>
  <c r="I9" i="1"/>
  <c r="H9" i="1"/>
  <c r="F9" i="1"/>
  <c r="E9" i="1"/>
  <c r="D9" i="1"/>
  <c r="G9" i="1" s="1"/>
  <c r="C9" i="1"/>
  <c r="B9" i="1"/>
  <c r="AF8" i="1"/>
  <c r="AE8" i="1"/>
  <c r="AD8" i="1"/>
  <c r="AC8" i="1"/>
  <c r="AB8" i="1"/>
  <c r="AA8" i="1"/>
  <c r="Y8" i="1"/>
  <c r="X8" i="1"/>
  <c r="W8" i="1"/>
  <c r="V8" i="1"/>
  <c r="U8" i="1"/>
  <c r="Z8" i="1" s="1"/>
  <c r="T8" i="1"/>
  <c r="R8" i="1"/>
  <c r="L8" i="1"/>
  <c r="K8" i="1"/>
  <c r="J8" i="1"/>
  <c r="I8" i="1"/>
  <c r="H8" i="1"/>
  <c r="F8" i="1"/>
  <c r="G8" i="1" s="1"/>
  <c r="E8" i="1"/>
  <c r="D8" i="1"/>
  <c r="C8" i="1"/>
  <c r="B8" i="1"/>
  <c r="AF7" i="1"/>
  <c r="AE7" i="1"/>
  <c r="AD7" i="1"/>
  <c r="AC7" i="1"/>
  <c r="AB7" i="1"/>
  <c r="AG7" i="1" s="1"/>
  <c r="AA7" i="1"/>
  <c r="Y7" i="1"/>
  <c r="X7" i="1"/>
  <c r="W7" i="1"/>
  <c r="V7" i="1"/>
  <c r="U7" i="1"/>
  <c r="T7" i="1"/>
  <c r="R7" i="1"/>
  <c r="L7" i="1"/>
  <c r="K7" i="1"/>
  <c r="J7" i="1"/>
  <c r="I7" i="1"/>
  <c r="H7" i="1"/>
  <c r="F7" i="1"/>
  <c r="E7" i="1"/>
  <c r="D7" i="1"/>
  <c r="G7" i="1" s="1"/>
  <c r="C7" i="1"/>
  <c r="B7" i="1"/>
  <c r="AF6" i="1"/>
  <c r="AE6" i="1"/>
  <c r="AD6" i="1"/>
  <c r="AC6" i="1"/>
  <c r="AB6" i="1"/>
  <c r="AA6" i="1"/>
  <c r="Y6" i="1"/>
  <c r="X6" i="1"/>
  <c r="W6" i="1"/>
  <c r="V6" i="1"/>
  <c r="U6" i="1"/>
  <c r="T6" i="1"/>
  <c r="R6" i="1"/>
  <c r="L6" i="1"/>
  <c r="K6" i="1"/>
  <c r="J6" i="1"/>
  <c r="I6" i="1"/>
  <c r="H6" i="1"/>
  <c r="F6" i="1"/>
  <c r="E6" i="1"/>
  <c r="D6" i="1"/>
  <c r="G6" i="1" s="1"/>
  <c r="C6" i="1"/>
  <c r="B6" i="1"/>
  <c r="AF5" i="1"/>
  <c r="AE5" i="1"/>
  <c r="AD5" i="1"/>
  <c r="AC5" i="1"/>
  <c r="AB5" i="1"/>
  <c r="AA5" i="1"/>
  <c r="Z5" i="1"/>
  <c r="Y5" i="1"/>
  <c r="X5" i="1"/>
  <c r="W5" i="1"/>
  <c r="V5" i="1"/>
  <c r="U5" i="1"/>
  <c r="T5" i="1"/>
  <c r="R5" i="1"/>
  <c r="L5" i="1"/>
  <c r="K5" i="1"/>
  <c r="J5" i="1"/>
  <c r="I5" i="1"/>
  <c r="H5" i="1"/>
  <c r="F5" i="1"/>
  <c r="E5" i="1"/>
  <c r="D5" i="1"/>
  <c r="G5" i="1" s="1"/>
  <c r="C5" i="1"/>
  <c r="B5" i="1"/>
  <c r="AF4" i="1"/>
  <c r="AE4" i="1"/>
  <c r="AD4" i="1"/>
  <c r="AC4" i="1"/>
  <c r="AB4" i="1"/>
  <c r="AA4" i="1"/>
  <c r="Y4" i="1"/>
  <c r="X4" i="1"/>
  <c r="W4" i="1"/>
  <c r="V4" i="1"/>
  <c r="U4" i="1"/>
  <c r="T4" i="1"/>
  <c r="R4" i="1"/>
  <c r="L4" i="1"/>
  <c r="K4" i="1"/>
  <c r="J4" i="1"/>
  <c r="I4" i="1"/>
  <c r="H4" i="1"/>
  <c r="F4" i="1"/>
  <c r="E4" i="1"/>
  <c r="D4" i="1"/>
  <c r="C4" i="1"/>
  <c r="B4" i="1"/>
  <c r="AF3" i="1"/>
  <c r="AE3" i="1"/>
  <c r="AD3" i="1"/>
  <c r="AC3" i="1"/>
  <c r="AB3" i="1"/>
  <c r="AG3" i="1" s="1"/>
  <c r="AA3" i="1"/>
  <c r="Y3" i="1"/>
  <c r="X3" i="1"/>
  <c r="W3" i="1"/>
  <c r="V3" i="1"/>
  <c r="U3" i="1"/>
  <c r="T3" i="1"/>
  <c r="R3" i="1"/>
  <c r="L3" i="1"/>
  <c r="K3" i="1"/>
  <c r="J3" i="1"/>
  <c r="I3" i="1"/>
  <c r="H3" i="1"/>
  <c r="F3" i="1"/>
  <c r="E3" i="1"/>
  <c r="D3" i="1"/>
  <c r="G3" i="1" s="1"/>
  <c r="C3" i="1"/>
  <c r="B3" i="1"/>
  <c r="AF2" i="1"/>
  <c r="AE2" i="1"/>
  <c r="AD2" i="1"/>
  <c r="AC2" i="1"/>
  <c r="AB2" i="1"/>
  <c r="AA2" i="1"/>
  <c r="Y2" i="1"/>
  <c r="X2" i="1"/>
  <c r="W2" i="1"/>
  <c r="V2" i="1"/>
  <c r="U2" i="1"/>
  <c r="T2" i="1"/>
  <c r="R2" i="1"/>
  <c r="L2" i="1"/>
  <c r="K2" i="1"/>
  <c r="J2" i="1"/>
  <c r="I2" i="1"/>
  <c r="H2" i="1"/>
  <c r="F2" i="1"/>
  <c r="E2" i="1"/>
  <c r="D2" i="1"/>
  <c r="C2" i="1"/>
  <c r="B2" i="1"/>
  <c r="Z21" i="1" l="1"/>
  <c r="AG23" i="1"/>
  <c r="AG60" i="1"/>
  <c r="AG68" i="1"/>
  <c r="O189" i="1"/>
  <c r="N189" i="1"/>
  <c r="M189" i="1"/>
  <c r="Z201" i="1"/>
  <c r="G19" i="1"/>
  <c r="AG12" i="1"/>
  <c r="Z15" i="1"/>
  <c r="G21" i="1"/>
  <c r="AG22" i="1"/>
  <c r="P24" i="1"/>
  <c r="AG27" i="1"/>
  <c r="AG35" i="1"/>
  <c r="AG43" i="1"/>
  <c r="G45" i="1"/>
  <c r="Z45" i="1"/>
  <c r="Z48" i="1"/>
  <c r="AG48" i="1"/>
  <c r="Z52" i="1"/>
  <c r="AG56" i="1"/>
  <c r="Z59" i="1"/>
  <c r="Z64" i="1"/>
  <c r="G77" i="1"/>
  <c r="AG88" i="1"/>
  <c r="G95" i="1"/>
  <c r="AG96" i="1"/>
  <c r="Z104" i="1"/>
  <c r="Z177" i="1"/>
  <c r="AG2" i="1"/>
  <c r="G14" i="1"/>
  <c r="AG17" i="1"/>
  <c r="Z2" i="1"/>
  <c r="AG4" i="1"/>
  <c r="AG16" i="1"/>
  <c r="G25" i="1"/>
  <c r="Z32" i="1"/>
  <c r="G4" i="1"/>
  <c r="Z7" i="1"/>
  <c r="Z11" i="1"/>
  <c r="Z18" i="1"/>
  <c r="Z19" i="1"/>
  <c r="Z20" i="1"/>
  <c r="G32" i="1"/>
  <c r="AG32" i="1"/>
  <c r="AG47" i="1"/>
  <c r="AG55" i="1"/>
  <c r="Z60" i="1"/>
  <c r="G75" i="1"/>
  <c r="Z79" i="1"/>
  <c r="AG79" i="1"/>
  <c r="Z84" i="1"/>
  <c r="Z85" i="1"/>
  <c r="AG85" i="1"/>
  <c r="AG89" i="1"/>
  <c r="Z94" i="1"/>
  <c r="Z102" i="1"/>
  <c r="AG102" i="1"/>
  <c r="Z106" i="1"/>
  <c r="AG5" i="1"/>
  <c r="Z25" i="1"/>
  <c r="Z28" i="1"/>
  <c r="AG39" i="1"/>
  <c r="G2" i="1"/>
  <c r="Z4" i="1"/>
  <c r="P19" i="1"/>
  <c r="AG20" i="1"/>
  <c r="N22" i="1"/>
  <c r="G30" i="1"/>
  <c r="AG6" i="1"/>
  <c r="M18" i="1"/>
  <c r="P18" i="1" s="1"/>
  <c r="AG21" i="1"/>
  <c r="O22" i="1"/>
  <c r="P22" i="1" s="1"/>
  <c r="G35" i="1"/>
  <c r="Z35" i="1"/>
  <c r="Z37" i="1"/>
  <c r="Z38" i="1"/>
  <c r="AG38" i="1"/>
  <c r="AG41" i="1"/>
  <c r="G51" i="1"/>
  <c r="AG52" i="1"/>
  <c r="AG64" i="1"/>
  <c r="G74" i="1"/>
  <c r="M94" i="1"/>
  <c r="P94" i="1" s="1"/>
  <c r="N94" i="1"/>
  <c r="N174" i="1"/>
  <c r="O174" i="1"/>
  <c r="O86" i="1"/>
  <c r="M86" i="1"/>
  <c r="P43" i="1"/>
  <c r="Z43" i="1"/>
  <c r="G48" i="1"/>
  <c r="G72" i="1"/>
  <c r="AG72" i="1"/>
  <c r="Z74" i="1"/>
  <c r="Z96" i="1"/>
  <c r="G110" i="1"/>
  <c r="AG110" i="1"/>
  <c r="AG111" i="1"/>
  <c r="AG30" i="1"/>
  <c r="Z65" i="1"/>
  <c r="N141" i="1"/>
  <c r="M141" i="1"/>
  <c r="P141" i="1" s="1"/>
  <c r="Z155" i="1"/>
  <c r="Z57" i="1"/>
  <c r="G62" i="1"/>
  <c r="G65" i="1"/>
  <c r="AG66" i="1"/>
  <c r="Z76" i="1"/>
  <c r="G81" i="1"/>
  <c r="P106" i="1"/>
  <c r="Z108" i="1"/>
  <c r="Z110" i="1"/>
  <c r="Z121" i="1"/>
  <c r="AG121" i="1"/>
  <c r="Z122" i="1"/>
  <c r="G125" i="1"/>
  <c r="Z126" i="1"/>
  <c r="AG126" i="1"/>
  <c r="Z140" i="1"/>
  <c r="G143" i="1"/>
  <c r="AG145" i="1"/>
  <c r="Z148" i="1"/>
  <c r="Z150" i="1"/>
  <c r="G160" i="1"/>
  <c r="AG160" i="1"/>
  <c r="Z175" i="1"/>
  <c r="Z194" i="1"/>
  <c r="G196" i="1"/>
  <c r="AG212" i="1"/>
  <c r="Z279" i="1"/>
  <c r="AG49" i="1"/>
  <c r="AG65" i="1"/>
  <c r="Z70" i="1"/>
  <c r="Z72" i="1"/>
  <c r="AG81" i="1"/>
  <c r="P84" i="1"/>
  <c r="Z3" i="1"/>
  <c r="Z6" i="1"/>
  <c r="AG8" i="1"/>
  <c r="AG9" i="1"/>
  <c r="AG10" i="1"/>
  <c r="G18" i="1"/>
  <c r="AG19" i="1"/>
  <c r="G22" i="1"/>
  <c r="Z24" i="1"/>
  <c r="Z27" i="1"/>
  <c r="AG29" i="1"/>
  <c r="AG31" i="1"/>
  <c r="G39" i="1"/>
  <c r="Z39" i="1"/>
  <c r="Z41" i="1"/>
  <c r="Z42" i="1"/>
  <c r="AG42" i="1"/>
  <c r="AG53" i="1"/>
  <c r="AG61" i="1"/>
  <c r="AG62" i="1"/>
  <c r="G67" i="1"/>
  <c r="AG71" i="1"/>
  <c r="AG80" i="1"/>
  <c r="G83" i="1"/>
  <c r="G100" i="1"/>
  <c r="Z100" i="1"/>
  <c r="Z113" i="1"/>
  <c r="Z131" i="1"/>
  <c r="Z132" i="1"/>
  <c r="AG132" i="1"/>
  <c r="Z135" i="1"/>
  <c r="Z136" i="1"/>
  <c r="AG136" i="1"/>
  <c r="Z139" i="1"/>
  <c r="AG142" i="1"/>
  <c r="AG143" i="1"/>
  <c r="AG144" i="1"/>
  <c r="G147" i="1"/>
  <c r="Z147" i="1"/>
  <c r="G158" i="1"/>
  <c r="G159" i="1"/>
  <c r="AG159" i="1"/>
  <c r="Z162" i="1"/>
  <c r="Z163" i="1"/>
  <c r="Z166" i="1"/>
  <c r="G179" i="1"/>
  <c r="G185" i="1"/>
  <c r="G186" i="1"/>
  <c r="AG186" i="1"/>
  <c r="AG187" i="1"/>
  <c r="Z189" i="1"/>
  <c r="Z193" i="1"/>
  <c r="AG195" i="1"/>
  <c r="Z225" i="1"/>
  <c r="Z253" i="1"/>
  <c r="G91" i="1"/>
  <c r="Z107" i="1"/>
  <c r="Z130" i="1"/>
  <c r="Z146" i="1"/>
  <c r="G155" i="1"/>
  <c r="AG158" i="1"/>
  <c r="Z160" i="1"/>
  <c r="Z167" i="1"/>
  <c r="AG169" i="1"/>
  <c r="AG180" i="1"/>
  <c r="AG182" i="1"/>
  <c r="AG183" i="1"/>
  <c r="AG184" i="1"/>
  <c r="AG185" i="1"/>
  <c r="Z192" i="1"/>
  <c r="G206" i="1"/>
  <c r="Z212" i="1"/>
  <c r="Z224" i="1"/>
  <c r="Z142" i="1"/>
  <c r="Z144" i="1"/>
  <c r="AG153" i="1"/>
  <c r="Z157" i="1"/>
  <c r="AG176" i="1"/>
  <c r="AG205" i="1"/>
  <c r="AG33" i="1"/>
  <c r="Z36" i="1"/>
  <c r="Z44" i="1"/>
  <c r="Z47" i="1"/>
  <c r="AG50" i="1"/>
  <c r="AG51" i="1"/>
  <c r="Z58" i="1"/>
  <c r="G69" i="1"/>
  <c r="Z73" i="1"/>
  <c r="Z77" i="1"/>
  <c r="AG87" i="1"/>
  <c r="G90" i="1"/>
  <c r="M104" i="1"/>
  <c r="P104" i="1" s="1"/>
  <c r="N104" i="1"/>
  <c r="G106" i="1"/>
  <c r="G115" i="1"/>
  <c r="G120" i="1"/>
  <c r="G149" i="1"/>
  <c r="AG149" i="1"/>
  <c r="G166" i="1"/>
  <c r="AG168" i="1"/>
  <c r="Z173" i="1"/>
  <c r="Z174" i="1"/>
  <c r="Z176" i="1"/>
  <c r="Z179" i="1"/>
  <c r="Z221" i="1"/>
  <c r="Z229" i="1"/>
  <c r="G137" i="1"/>
  <c r="G154" i="1"/>
  <c r="G156" i="1"/>
  <c r="G165" i="1"/>
  <c r="G167" i="1"/>
  <c r="G169" i="1"/>
  <c r="Z169" i="1"/>
  <c r="AG170" i="1"/>
  <c r="AG189" i="1"/>
  <c r="AG190" i="1"/>
  <c r="G197" i="1"/>
  <c r="AG200" i="1"/>
  <c r="AG201" i="1"/>
  <c r="AG202" i="1"/>
  <c r="AG203" i="1"/>
  <c r="AG206" i="1"/>
  <c r="AG207" i="1"/>
  <c r="AG208" i="1"/>
  <c r="AG209" i="1"/>
  <c r="AG210" i="1"/>
  <c r="Z255" i="1"/>
  <c r="AG255" i="1"/>
  <c r="G262" i="1"/>
  <c r="AG266" i="1"/>
  <c r="M278" i="1"/>
  <c r="P278" i="1" s="1"/>
  <c r="AG280" i="1"/>
  <c r="Z291" i="1"/>
  <c r="Z298" i="1"/>
  <c r="Z300" i="1"/>
  <c r="AG300" i="1"/>
  <c r="AG306" i="1"/>
  <c r="Z342" i="1"/>
  <c r="Z344" i="1"/>
  <c r="G283" i="1"/>
  <c r="G284" i="1"/>
  <c r="P287" i="1"/>
  <c r="Z287" i="1"/>
  <c r="Z294" i="1"/>
  <c r="AG302" i="1"/>
  <c r="Z303" i="1"/>
  <c r="Z310" i="1"/>
  <c r="G324" i="1"/>
  <c r="G325" i="1"/>
  <c r="AG334" i="1"/>
  <c r="AG340" i="1"/>
  <c r="Z341" i="1"/>
  <c r="Z343" i="1"/>
  <c r="AG175" i="1"/>
  <c r="G177" i="1"/>
  <c r="G183" i="1"/>
  <c r="G184" i="1"/>
  <c r="G187" i="1"/>
  <c r="Z252" i="1"/>
  <c r="G255" i="1"/>
  <c r="P255" i="1"/>
  <c r="Z257" i="1"/>
  <c r="AG262" i="1"/>
  <c r="Z266" i="1"/>
  <c r="P267" i="1"/>
  <c r="AG282" i="1"/>
  <c r="AG283" i="1"/>
  <c r="Z290" i="1"/>
  <c r="Z306" i="1"/>
  <c r="Z313" i="1"/>
  <c r="AG323" i="1"/>
  <c r="O326" i="1"/>
  <c r="AG329" i="1"/>
  <c r="Z333" i="1"/>
  <c r="Z335" i="1"/>
  <c r="Z337" i="1"/>
  <c r="Z338" i="1"/>
  <c r="Z239" i="1"/>
  <c r="G253" i="1"/>
  <c r="AG254" i="1"/>
  <c r="Z259" i="1"/>
  <c r="AG265" i="1"/>
  <c r="Z268" i="1"/>
  <c r="AG268" i="1"/>
  <c r="Z269" i="1"/>
  <c r="Z272" i="1"/>
  <c r="AG272" i="1"/>
  <c r="Z273" i="1"/>
  <c r="Z276" i="1"/>
  <c r="AG276" i="1"/>
  <c r="Z277" i="1"/>
  <c r="G279" i="1"/>
  <c r="G280" i="1"/>
  <c r="G281" i="1"/>
  <c r="G293" i="1"/>
  <c r="G294" i="1"/>
  <c r="G295" i="1"/>
  <c r="AG296" i="1"/>
  <c r="AG297" i="1"/>
  <c r="P302" i="1"/>
  <c r="Z302" i="1"/>
  <c r="AG328" i="1"/>
  <c r="G332" i="1"/>
  <c r="Z332" i="1"/>
  <c r="Z334" i="1"/>
  <c r="Z336" i="1"/>
  <c r="Z340" i="1"/>
  <c r="G348" i="1"/>
  <c r="Z286" i="1"/>
  <c r="AG286" i="1"/>
  <c r="G289" i="1"/>
  <c r="G290" i="1"/>
  <c r="G291" i="1"/>
  <c r="AG292" i="1"/>
  <c r="AG293" i="1"/>
  <c r="G300" i="1"/>
  <c r="Z305" i="1"/>
  <c r="G312" i="1"/>
  <c r="G313" i="1"/>
  <c r="AG315" i="1"/>
  <c r="AG316" i="1"/>
  <c r="AG319" i="1"/>
  <c r="AG322" i="1"/>
  <c r="Z323" i="1"/>
  <c r="Z329" i="1"/>
  <c r="Z331" i="1"/>
  <c r="AG331" i="1"/>
  <c r="Z213" i="1"/>
  <c r="AG249" i="1"/>
  <c r="Z254" i="1"/>
  <c r="AG256" i="1"/>
  <c r="AG261" i="1"/>
  <c r="Z320" i="1"/>
  <c r="Z328" i="1"/>
  <c r="N238" i="1"/>
  <c r="AG253" i="1"/>
  <c r="O261" i="1"/>
  <c r="Z270" i="1"/>
  <c r="Z274" i="1"/>
  <c r="AG314" i="1"/>
  <c r="Z315" i="1"/>
  <c r="Z318" i="1"/>
  <c r="AG318" i="1"/>
  <c r="Z319" i="1"/>
  <c r="Z322" i="1"/>
  <c r="Z327" i="1"/>
  <c r="AG327" i="1"/>
  <c r="G347" i="1"/>
  <c r="Z347" i="1"/>
  <c r="Z61" i="1"/>
  <c r="Z69" i="1"/>
  <c r="AG73" i="1"/>
  <c r="AG75" i="1"/>
  <c r="G80" i="1"/>
  <c r="Z80" i="1"/>
  <c r="G86" i="1"/>
  <c r="G104" i="1"/>
  <c r="AG106" i="1"/>
  <c r="G109" i="1"/>
  <c r="Z109" i="1"/>
  <c r="G127" i="1"/>
  <c r="Z127" i="1"/>
  <c r="AG131" i="1"/>
  <c r="AG133" i="1"/>
  <c r="AG134" i="1"/>
  <c r="Z145" i="1"/>
  <c r="Z186" i="1"/>
  <c r="G190" i="1"/>
  <c r="G191" i="1"/>
  <c r="G192" i="1"/>
  <c r="G201" i="1"/>
  <c r="G202" i="1"/>
  <c r="G203" i="1"/>
  <c r="G204" i="1"/>
  <c r="G207" i="1"/>
  <c r="G208" i="1"/>
  <c r="G209" i="1"/>
  <c r="G210" i="1"/>
  <c r="G211" i="1"/>
  <c r="Z215" i="1"/>
  <c r="AG220" i="1"/>
  <c r="AG221" i="1"/>
  <c r="AG222" i="1"/>
  <c r="AG223" i="1"/>
  <c r="AG224" i="1"/>
  <c r="AG225" i="1"/>
  <c r="AG226" i="1"/>
  <c r="AG227" i="1"/>
  <c r="AG228" i="1"/>
  <c r="AG229" i="1"/>
  <c r="G256" i="1"/>
  <c r="Z256" i="1"/>
  <c r="AG263" i="1"/>
  <c r="AG264" i="1"/>
  <c r="G267" i="1"/>
  <c r="Z281" i="1"/>
  <c r="AG287" i="1"/>
  <c r="Z288" i="1"/>
  <c r="Z295" i="1"/>
  <c r="AG303" i="1"/>
  <c r="AG304" i="1"/>
  <c r="AG310" i="1"/>
  <c r="Z311" i="1"/>
  <c r="Z317" i="1"/>
  <c r="AG343" i="1"/>
  <c r="Z345" i="1"/>
  <c r="Z346" i="1"/>
  <c r="P10" i="1"/>
  <c r="P30" i="1"/>
  <c r="N10" i="1"/>
  <c r="Z75" i="1"/>
  <c r="Z124" i="1"/>
  <c r="Z138" i="1"/>
  <c r="O10" i="1"/>
  <c r="AG58" i="1"/>
  <c r="Z63" i="1"/>
  <c r="AG70" i="1"/>
  <c r="AG86" i="1"/>
  <c r="M87" i="1"/>
  <c r="P87" i="1" s="1"/>
  <c r="Z97" i="1"/>
  <c r="Z105" i="1"/>
  <c r="G44" i="1"/>
  <c r="G60" i="1"/>
  <c r="Z99" i="1"/>
  <c r="AG99" i="1"/>
  <c r="G116" i="1"/>
  <c r="AG54" i="1"/>
  <c r="Z93" i="1"/>
  <c r="Z98" i="1"/>
  <c r="G111" i="1"/>
  <c r="AG115" i="1"/>
  <c r="AG120" i="1"/>
  <c r="M103" i="1"/>
  <c r="P103" i="1" s="1"/>
  <c r="N103" i="1"/>
  <c r="Z67" i="1"/>
  <c r="AG74" i="1"/>
  <c r="G101" i="1"/>
  <c r="AG114" i="1"/>
  <c r="AG119" i="1"/>
  <c r="AG125" i="1"/>
  <c r="N30" i="1"/>
  <c r="G52" i="1"/>
  <c r="G76" i="1"/>
  <c r="G64" i="1"/>
  <c r="Z83" i="1"/>
  <c r="Z87" i="1"/>
  <c r="Z90" i="1"/>
  <c r="G93" i="1"/>
  <c r="AG100" i="1"/>
  <c r="Z88" i="1"/>
  <c r="AG108" i="1"/>
  <c r="Z125" i="1"/>
  <c r="AG151" i="1"/>
  <c r="N157" i="1"/>
  <c r="AG162" i="1"/>
  <c r="M174" i="1"/>
  <c r="P174" i="1" s="1"/>
  <c r="AG177" i="1"/>
  <c r="Z178" i="1"/>
  <c r="Z199" i="1"/>
  <c r="Z205" i="1"/>
  <c r="O211" i="1"/>
  <c r="M211" i="1"/>
  <c r="Z211" i="1"/>
  <c r="Z219" i="1"/>
  <c r="O230" i="1"/>
  <c r="M230" i="1"/>
  <c r="P230" i="1" s="1"/>
  <c r="Z230" i="1"/>
  <c r="P245" i="1"/>
  <c r="M184" i="1"/>
  <c r="N184" i="1"/>
  <c r="P233" i="1"/>
  <c r="P240" i="1"/>
  <c r="O244" i="1"/>
  <c r="M244" i="1"/>
  <c r="O193" i="1"/>
  <c r="M193" i="1"/>
  <c r="N185" i="1"/>
  <c r="O185" i="1"/>
  <c r="Z185" i="1"/>
  <c r="O184" i="1"/>
  <c r="AG94" i="1"/>
  <c r="G118" i="1"/>
  <c r="Z137" i="1"/>
  <c r="G145" i="1"/>
  <c r="M158" i="1"/>
  <c r="P158" i="1" s="1"/>
  <c r="G175" i="1"/>
  <c r="M175" i="1"/>
  <c r="P175" i="1" s="1"/>
  <c r="AG191" i="1"/>
  <c r="G193" i="1"/>
  <c r="N193" i="1"/>
  <c r="Z195" i="1"/>
  <c r="Z196" i="1"/>
  <c r="Z216" i="1"/>
  <c r="AG233" i="1"/>
  <c r="AG234" i="1"/>
  <c r="AG235" i="1"/>
  <c r="AG236" i="1"/>
  <c r="AG237" i="1"/>
  <c r="AG240" i="1"/>
  <c r="AG241" i="1"/>
  <c r="AG242" i="1"/>
  <c r="AG243" i="1"/>
  <c r="AG245" i="1"/>
  <c r="AG246" i="1"/>
  <c r="AG247" i="1"/>
  <c r="AG248" i="1"/>
  <c r="AG250" i="1"/>
  <c r="AG251" i="1"/>
  <c r="P343" i="1"/>
  <c r="AG112" i="1"/>
  <c r="Z133" i="1"/>
  <c r="AG155" i="1"/>
  <c r="N158" i="1"/>
  <c r="AG166" i="1"/>
  <c r="Z171" i="1"/>
  <c r="N175" i="1"/>
  <c r="M185" i="1"/>
  <c r="G114" i="1"/>
  <c r="Z129" i="1"/>
  <c r="G157" i="1"/>
  <c r="M157" i="1"/>
  <c r="P157" i="1" s="1"/>
  <c r="G168" i="1"/>
  <c r="Z188" i="1"/>
  <c r="AG188" i="1"/>
  <c r="Z198" i="1"/>
  <c r="O204" i="1"/>
  <c r="M204" i="1"/>
  <c r="Z204" i="1"/>
  <c r="P206" i="1"/>
  <c r="Z218" i="1"/>
  <c r="P220" i="1"/>
  <c r="P334" i="1"/>
  <c r="O299" i="1"/>
  <c r="M238" i="1"/>
  <c r="P238" i="1" s="1"/>
  <c r="M258" i="1"/>
  <c r="P258" i="1" s="1"/>
  <c r="N343" i="1"/>
  <c r="N258" i="1"/>
  <c r="N334" i="1"/>
  <c r="M261" i="1"/>
  <c r="P261" i="1" s="1"/>
  <c r="M299" i="1"/>
  <c r="M326" i="1"/>
  <c r="P326" i="1" s="1"/>
  <c r="P244" i="1" l="1"/>
  <c r="P189" i="1"/>
  <c r="P86" i="1"/>
  <c r="P204" i="1"/>
  <c r="P211" i="1"/>
  <c r="P185" i="1"/>
  <c r="P184" i="1"/>
  <c r="P299" i="1"/>
  <c r="P193" i="1"/>
</calcChain>
</file>

<file path=xl/sharedStrings.xml><?xml version="1.0" encoding="utf-8"?>
<sst xmlns="http://schemas.openxmlformats.org/spreadsheetml/2006/main" count="384" uniqueCount="381">
  <si>
    <t>Phrase</t>
  </si>
  <si>
    <t>评级</t>
    <phoneticPr fontId="4" type="noConversion"/>
  </si>
  <si>
    <t>相关度</t>
    <phoneticPr fontId="4" type="noConversion"/>
  </si>
  <si>
    <t>Search Volume</t>
    <phoneticPr fontId="4" type="noConversion"/>
  </si>
  <si>
    <t>CPR</t>
    <phoneticPr fontId="4" type="noConversion"/>
  </si>
  <si>
    <t>卖家数</t>
    <phoneticPr fontId="4" type="noConversion"/>
  </si>
  <si>
    <t>机会指数</t>
    <phoneticPr fontId="4" type="noConversion"/>
  </si>
  <si>
    <t>平均rating</t>
    <phoneticPr fontId="4" type="noConversion"/>
  </si>
  <si>
    <t>头部Rating</t>
    <phoneticPr fontId="4" type="noConversion"/>
  </si>
  <si>
    <t>4.3以上产品</t>
    <phoneticPr fontId="4" type="noConversion"/>
  </si>
  <si>
    <t>平均价格</t>
    <phoneticPr fontId="4" type="noConversion"/>
  </si>
  <si>
    <t>价格中位数</t>
    <phoneticPr fontId="4" type="noConversion"/>
  </si>
  <si>
    <t>品牌广告</t>
    <phoneticPr fontId="4" type="noConversion"/>
  </si>
  <si>
    <t>视频广告</t>
    <phoneticPr fontId="4" type="noConversion"/>
  </si>
  <si>
    <t>AC</t>
    <phoneticPr fontId="4" type="noConversion"/>
  </si>
  <si>
    <t>ER</t>
    <phoneticPr fontId="4" type="noConversion"/>
  </si>
  <si>
    <t>HR</t>
    <phoneticPr fontId="4" type="noConversion"/>
  </si>
  <si>
    <t>热度排名</t>
    <phoneticPr fontId="4" type="noConversion"/>
  </si>
  <si>
    <t>变动周期</t>
    <phoneticPr fontId="4" type="noConversion"/>
  </si>
  <si>
    <t>ASIN1</t>
    <phoneticPr fontId="4" type="noConversion"/>
  </si>
  <si>
    <t>ASIN1 点击率</t>
    <phoneticPr fontId="4" type="noConversion"/>
  </si>
  <si>
    <t>ASIN2</t>
    <phoneticPr fontId="4" type="noConversion"/>
  </si>
  <si>
    <t>ASIN2 点击率</t>
    <phoneticPr fontId="4" type="noConversion"/>
  </si>
  <si>
    <t>ASIN3</t>
    <phoneticPr fontId="4" type="noConversion"/>
  </si>
  <si>
    <t>ASIN3 点击率</t>
    <phoneticPr fontId="4" type="noConversion"/>
  </si>
  <si>
    <t>合并点击</t>
    <phoneticPr fontId="4" type="noConversion"/>
  </si>
  <si>
    <t>ASIN1 转化率</t>
    <phoneticPr fontId="4" type="noConversion"/>
  </si>
  <si>
    <t>ASIN2 转化率</t>
    <phoneticPr fontId="4" type="noConversion"/>
  </si>
  <si>
    <t>ASIN3 转化率</t>
    <phoneticPr fontId="4" type="noConversion"/>
  </si>
  <si>
    <t>合并转化率</t>
    <phoneticPr fontId="4" type="noConversion"/>
  </si>
  <si>
    <t>PPC价格</t>
    <phoneticPr fontId="4" type="noConversion"/>
  </si>
  <si>
    <t>broad</t>
    <phoneticPr fontId="4" type="noConversion"/>
  </si>
  <si>
    <t>phrase</t>
    <phoneticPr fontId="4" type="noConversion"/>
  </si>
  <si>
    <t>exact</t>
    <phoneticPr fontId="4" type="noConversion"/>
  </si>
  <si>
    <t>large yoga mat</t>
  </si>
  <si>
    <t>excersize mat</t>
  </si>
  <si>
    <t>yoga mats for women</t>
  </si>
  <si>
    <t>yoga matt</t>
  </si>
  <si>
    <t>yoga mat for women</t>
  </si>
  <si>
    <t>yoga mat for men</t>
  </si>
  <si>
    <t>thick yoga mat</t>
  </si>
  <si>
    <t>yoga mat thick</t>
  </si>
  <si>
    <t>fitness mat</t>
  </si>
  <si>
    <t>padded yoga mat</t>
  </si>
  <si>
    <t>oversized yoga mat</t>
  </si>
  <si>
    <t>stretching mat</t>
  </si>
  <si>
    <t>yoga mat large</t>
  </si>
  <si>
    <t>yoga mat wide</t>
  </si>
  <si>
    <t>wide yoga mat</t>
  </si>
  <si>
    <t>pilates mat</t>
  </si>
  <si>
    <t>extra thick yoga mats</t>
  </si>
  <si>
    <t>extra large yoga mat</t>
  </si>
  <si>
    <t>mens yoga mat</t>
  </si>
  <si>
    <t>extra thick yoga mat</t>
  </si>
  <si>
    <t>extra wide yoga mat</t>
  </si>
  <si>
    <t>best yoga mat</t>
  </si>
  <si>
    <t>extra long yoga mat</t>
  </si>
  <si>
    <t>large yoga mats for home gym</t>
  </si>
  <si>
    <t>yoga stretch</t>
  </si>
  <si>
    <t>long yoga mat</t>
  </si>
  <si>
    <t>yogamat</t>
  </si>
  <si>
    <t>outdoor yoga mat</t>
  </si>
  <si>
    <t>fitness mats for exercise</t>
  </si>
  <si>
    <t>yoga mats thick</t>
  </si>
  <si>
    <t>xl yoga mat</t>
  </si>
  <si>
    <t>cheap yoga mat</t>
  </si>
  <si>
    <t>tpe yoga mat</t>
  </si>
  <si>
    <t>eco yoga mat</t>
  </si>
  <si>
    <t>yoga mat men</t>
  </si>
  <si>
    <t>pilates mat thick</t>
  </si>
  <si>
    <t>yoga mattress for women</t>
  </si>
  <si>
    <t>yoga mats for men</t>
  </si>
  <si>
    <t>yoga mat top</t>
  </si>
  <si>
    <t>yoga mat extra thick wide and long</t>
  </si>
  <si>
    <t>big yoga mat</t>
  </si>
  <si>
    <t>foam yoga mat</t>
  </si>
  <si>
    <t>workout mat for men</t>
  </si>
  <si>
    <t>yoga mat for women thick</t>
  </si>
  <si>
    <t>thick yoga mat for women</t>
  </si>
  <si>
    <t>yoga mat for men extra thick</t>
  </si>
  <si>
    <t>cheap yoga mats</t>
  </si>
  <si>
    <t>large yoga mat thick</t>
  </si>
  <si>
    <t>yoga mattress for men</t>
  </si>
  <si>
    <t>ypga mat</t>
  </si>
  <si>
    <t>mat man</t>
  </si>
  <si>
    <t>yoga mat thick non slip</t>
  </si>
  <si>
    <t>5mm yoga mat</t>
  </si>
  <si>
    <t>workout maat</t>
  </si>
  <si>
    <t>mats for exercise</t>
  </si>
  <si>
    <t>no slip yoga mats</t>
  </si>
  <si>
    <t>yoga matts</t>
  </si>
  <si>
    <t>core mat</t>
  </si>
  <si>
    <t>matt form</t>
  </si>
  <si>
    <t>thick fitness mat</t>
  </si>
  <si>
    <t>outdoor fitness mat</t>
  </si>
  <si>
    <t>yoga mats extra large</t>
  </si>
  <si>
    <t>yoga mat quality</t>
  </si>
  <si>
    <t>excersize mats for women</t>
  </si>
  <si>
    <t>exercise mat for home workout</t>
  </si>
  <si>
    <t>yoga mats non slip best</t>
  </si>
  <si>
    <t>yoga mat prime day</t>
  </si>
  <si>
    <t>work out mat non slip</t>
  </si>
  <si>
    <t>yoga matts for women thick</t>
  </si>
  <si>
    <t>workout mats for women</t>
  </si>
  <si>
    <t>black yoga mats bulk</t>
  </si>
  <si>
    <t>mattress exercise</t>
  </si>
  <si>
    <t>non slip yoga mat thick</t>
  </si>
  <si>
    <t>yoga mat pte</t>
  </si>
  <si>
    <t>72 inch yoga mat</t>
  </si>
  <si>
    <t>yoga mat 30 inch</t>
  </si>
  <si>
    <t>yoga mat prime delivery</t>
  </si>
  <si>
    <t>nonslip yoga mat</t>
  </si>
  <si>
    <t>excersice mats</t>
  </si>
  <si>
    <t>yoga mat 1</t>
  </si>
  <si>
    <t>antislip yoga mat</t>
  </si>
  <si>
    <t>mat for exercise at home</t>
  </si>
  <si>
    <t>half yoga mat</t>
  </si>
  <si>
    <t>pilates mat work</t>
  </si>
  <si>
    <t>extra large yoga mat for men</t>
  </si>
  <si>
    <t>fitness mats for exercise thick</t>
  </si>
  <si>
    <t>thick mat for exercise</t>
  </si>
  <si>
    <t>cnna yoga mat</t>
  </si>
  <si>
    <t>tpe yoga mats</t>
  </si>
  <si>
    <t>large yoga mats</t>
  </si>
  <si>
    <t>yoga mat extra long</t>
  </si>
  <si>
    <t>workout mat for women</t>
  </si>
  <si>
    <t>fitness mats</t>
  </si>
  <si>
    <t>pilate mat</t>
  </si>
  <si>
    <t>gray yoga mat</t>
  </si>
  <si>
    <t>antibacterial yoga mat</t>
  </si>
  <si>
    <t>home gym large yoga mat</t>
  </si>
  <si>
    <t>yoga mats xl</t>
  </si>
  <si>
    <t>closed cell yoga mat</t>
  </si>
  <si>
    <t>thick yoga mats for women extra thick</t>
  </si>
  <si>
    <t>long yoga mat for tall men</t>
  </si>
  <si>
    <t>fitness mats for home workout</t>
  </si>
  <si>
    <t>extra long yoga mat for tall men</t>
  </si>
  <si>
    <t>man yoga mat</t>
  </si>
  <si>
    <t>extra thick large yoga mat</t>
  </si>
  <si>
    <t>non slip exercise mat</t>
  </si>
  <si>
    <t>yoga mat for grass</t>
  </si>
  <si>
    <t>yoga mat x</t>
  </si>
  <si>
    <t>yogs mat</t>
  </si>
  <si>
    <t>yoga mat extra wide</t>
  </si>
  <si>
    <t>wide exercise mat</t>
  </si>
  <si>
    <t>yoga mat with case</t>
  </si>
  <si>
    <t>outdoor workout mat</t>
  </si>
  <si>
    <t>xtra large yoga mat</t>
  </si>
  <si>
    <t>pilates mats</t>
  </si>
  <si>
    <t>high density yoga mat</t>
  </si>
  <si>
    <t>yoga mat for two people</t>
  </si>
  <si>
    <t>balance yoga mat</t>
  </si>
  <si>
    <t>yoga mat for exercise</t>
  </si>
  <si>
    <t>fitness mat extra thick</t>
  </si>
  <si>
    <t>yoga mats long</t>
  </si>
  <si>
    <t>7mm yoga mat</t>
  </si>
  <si>
    <t>oversized exercise mat</t>
  </si>
  <si>
    <t>yoga mat long thick</t>
  </si>
  <si>
    <t>yoga mat for carpeted floors</t>
  </si>
  <si>
    <t>twin size gym mat</t>
  </si>
  <si>
    <t>large yoga matt</t>
  </si>
  <si>
    <t>prime day yoga mat</t>
  </si>
  <si>
    <t>wide yoga mat extra thick</t>
  </si>
  <si>
    <t>men yoga mat</t>
  </si>
  <si>
    <t>squishy yoga mat</t>
  </si>
  <si>
    <t>yoga mat prime deal</t>
  </si>
  <si>
    <t>tall yoga mat</t>
  </si>
  <si>
    <t>hiit mat</t>
  </si>
  <si>
    <t>yoga maat</t>
  </si>
  <si>
    <t>youga mats</t>
  </si>
  <si>
    <t>basic yoga mat</t>
  </si>
  <si>
    <t>oversize yoga mat</t>
  </si>
  <si>
    <t>yoga black mat</t>
  </si>
  <si>
    <t>extra long and wide yoga mat</t>
  </si>
  <si>
    <t>outdoor yoga mat large</t>
  </si>
  <si>
    <t>worko mat</t>
  </si>
  <si>
    <t>long wide yoga mat</t>
  </si>
  <si>
    <t>mens long yoga mat</t>
  </si>
  <si>
    <t>womens yoga mat</t>
  </si>
  <si>
    <t>traction yoga mat</t>
  </si>
  <si>
    <t>yoga mat 1 2 inch thick non slip</t>
  </si>
  <si>
    <t>men's yoga mat</t>
  </si>
  <si>
    <t>clear yoga mat</t>
  </si>
  <si>
    <t>outdoor fitness map</t>
  </si>
  <si>
    <t>yoga mat non slip extra thick</t>
  </si>
  <si>
    <t>workout mat non slip</t>
  </si>
  <si>
    <t>self rolling yoga mat</t>
  </si>
  <si>
    <t>double yoga mat thick</t>
  </si>
  <si>
    <t>yoga mats for women extra thick non slip</t>
  </si>
  <si>
    <t>extra long yoga mats</t>
  </si>
  <si>
    <t>extra large yoga mat extra thick</t>
  </si>
  <si>
    <t>movement mats</t>
  </si>
  <si>
    <t>thick yoga mat 1</t>
  </si>
  <si>
    <t>yoga mat 1 8 inch thick</t>
  </si>
  <si>
    <t>long yoga mat for men</t>
  </si>
  <si>
    <t>head yoga mat</t>
  </si>
  <si>
    <t>nonslip yoga mats</t>
  </si>
  <si>
    <t>yoga mat tie</t>
  </si>
  <si>
    <t>space yoga mat</t>
  </si>
  <si>
    <t>thick toga mats</t>
  </si>
  <si>
    <t>yoga sticky mat</t>
  </si>
  <si>
    <t>thickest yoga mat</t>
  </si>
  <si>
    <t>hibiscus yoga mat</t>
  </si>
  <si>
    <t>smooth yoga mat</t>
  </si>
  <si>
    <t>wood yoga mat</t>
  </si>
  <si>
    <t>yoga mat outdoor</t>
  </si>
  <si>
    <t>extra thick extra long yoga mat</t>
  </si>
  <si>
    <t>exersise mat</t>
  </si>
  <si>
    <t>decathlon yoga</t>
  </si>
  <si>
    <t>mens yoga mat thick</t>
  </si>
  <si>
    <t>yoga mat roll up</t>
  </si>
  <si>
    <t>m life yoga mat</t>
  </si>
  <si>
    <t>battle mat fitness</t>
  </si>
  <si>
    <t>1 yoga mat</t>
  </si>
  <si>
    <t>eorkout mat</t>
  </si>
  <si>
    <t>roll up yoga mat</t>
  </si>
  <si>
    <t>exercise mat for seniors</t>
  </si>
  <si>
    <t>extra thick non slip yoga mat</t>
  </si>
  <si>
    <t>physical therapy yoga mat</t>
  </si>
  <si>
    <t>yoga mat xxl</t>
  </si>
  <si>
    <t>mens yoga mats</t>
  </si>
  <si>
    <t>for mat</t>
  </si>
  <si>
    <t>yoga mats for women extra thick non slip set</t>
  </si>
  <si>
    <t>cloth yoga mat</t>
  </si>
  <si>
    <t>trx mat</t>
  </si>
  <si>
    <t>fitness yoga mat</t>
  </si>
  <si>
    <t>yoga mat sleeve</t>
  </si>
  <si>
    <t>yoga mat with saying</t>
  </si>
  <si>
    <t>yoga mat cyber monday</t>
  </si>
  <si>
    <t>yoga mat traction</t>
  </si>
  <si>
    <t>big thick yoga mat</t>
  </si>
  <si>
    <t>padded yoga mat extra thick non slip</t>
  </si>
  <si>
    <t>extra long yoga mat for men</t>
  </si>
  <si>
    <t>long workout mat</t>
  </si>
  <si>
    <t>plush yoga mat</t>
  </si>
  <si>
    <t>yoga mats 1 2 inch thick</t>
  </si>
  <si>
    <t>fitness mat purple</t>
  </si>
  <si>
    <t>skye yoga mat</t>
  </si>
  <si>
    <t>extra large yoga mat thick</t>
  </si>
  <si>
    <t>yogamats</t>
  </si>
  <si>
    <t>non slip yoga mats</t>
  </si>
  <si>
    <t>cute yoga matt</t>
  </si>
  <si>
    <t>pilates yoga mat</t>
  </si>
  <si>
    <t>fitness blue yoga</t>
  </si>
  <si>
    <t>yoga mat xtra long</t>
  </si>
  <si>
    <t>salt and honey pilates mat</t>
  </si>
  <si>
    <t>workout mats for men</t>
  </si>
  <si>
    <t>double wide yoga mat</t>
  </si>
  <si>
    <t>x fitness</t>
  </si>
  <si>
    <t>oeco plus yoga mat</t>
  </si>
  <si>
    <t>yoga mate</t>
  </si>
  <si>
    <t>america yoga mat</t>
  </si>
  <si>
    <t>extra long yoga matt</t>
  </si>
  <si>
    <t>thick yoga mat strap</t>
  </si>
  <si>
    <t>hamsa yoga mat</t>
  </si>
  <si>
    <t>plus size yoga mat</t>
  </si>
  <si>
    <t>3 yoga mats</t>
  </si>
  <si>
    <t>work out matts man and woman</t>
  </si>
  <si>
    <t>yoga pilates mat</t>
  </si>
  <si>
    <t>best sellers yoga mat</t>
  </si>
  <si>
    <t>cushioned yoga mat</t>
  </si>
  <si>
    <t>yoga mat xl</t>
  </si>
  <si>
    <t>extra thick yoga mats for women</t>
  </si>
  <si>
    <t>tappetino yoga</t>
  </si>
  <si>
    <t>two person yoga</t>
  </si>
  <si>
    <t>exercise mats for women thick</t>
  </si>
  <si>
    <t>lona para ejercicios</t>
    <phoneticPr fontId="4" type="noConversion"/>
  </si>
  <si>
    <t>evolve home workout mat</t>
  </si>
  <si>
    <t>yoga mat for tall men</t>
  </si>
  <si>
    <t>yoga mad</t>
  </si>
  <si>
    <t>exercise mat outdoor</t>
  </si>
  <si>
    <t>youphoria yoga mats</t>
  </si>
  <si>
    <t>grid yoga mat</t>
  </si>
  <si>
    <t>mark x fitness</t>
  </si>
  <si>
    <t>rose yoga mat</t>
  </si>
  <si>
    <t>long yoga mat for women</t>
  </si>
  <si>
    <t>exercise yoga mat bag</t>
  </si>
  <si>
    <t>fitnessmatte</t>
  </si>
  <si>
    <t>yoga mant</t>
  </si>
  <si>
    <t>outdoor exercise mats</t>
  </si>
  <si>
    <t>yoga mat for plus size women</t>
  </si>
  <si>
    <t>premium yoga mat</t>
  </si>
  <si>
    <t>thick yoga mat for men</t>
  </si>
  <si>
    <t>love yoga mat</t>
  </si>
  <si>
    <t>lay flat yoga mat</t>
  </si>
  <si>
    <t>joga bolster</t>
  </si>
  <si>
    <t>eco mat yoga</t>
  </si>
  <si>
    <t>exercise mat for men</t>
  </si>
  <si>
    <t>yoga mats for man</t>
  </si>
  <si>
    <t>eco friendlyyoga mat</t>
  </si>
  <si>
    <t>flo 360 mat</t>
  </si>
  <si>
    <t>jesus yoga mat</t>
  </si>
  <si>
    <t>exercice mats</t>
  </si>
  <si>
    <t>extra padded yoga mat</t>
  </si>
  <si>
    <t>amazonbasics yoga mat</t>
  </si>
  <si>
    <t>yoga mat 30 inch wide</t>
  </si>
  <si>
    <t>tapis gymnastique</t>
  </si>
  <si>
    <t>yoga mays</t>
  </si>
  <si>
    <t>72 mat</t>
  </si>
  <si>
    <t>fitness yoga strap</t>
  </si>
  <si>
    <t>yoga mat web bling</t>
  </si>
  <si>
    <t>workoutmatt</t>
  </si>
  <si>
    <t>yoga mat eco</t>
  </si>
  <si>
    <t>nbr exercise yoga mat</t>
  </si>
  <si>
    <t>thick yoga mat 3 4 inch</t>
  </si>
  <si>
    <t>tpe mat</t>
  </si>
  <si>
    <t>rogue yoga mat</t>
  </si>
  <si>
    <t>empower yoga pad</t>
  </si>
  <si>
    <t>cleveryoga mat</t>
  </si>
  <si>
    <t>mint green yoga mat</t>
  </si>
  <si>
    <t>forest green yoga mat</t>
  </si>
  <si>
    <t>spoga yoga mat</t>
  </si>
  <si>
    <t>best yoga mats</t>
  </si>
  <si>
    <t>omkara yoga mat</t>
  </si>
  <si>
    <t>yoga mat long extra</t>
  </si>
  <si>
    <t>thick yoga mat 1 2 inch</t>
  </si>
  <si>
    <t>yoga mat 1/4</t>
  </si>
  <si>
    <t>wide yoga mat for men</t>
  </si>
  <si>
    <t>yoga mat incline</t>
  </si>
  <si>
    <t>extra long yoga mat for tall women</t>
  </si>
  <si>
    <t>donet durable yoga mat</t>
  </si>
  <si>
    <t>1 yoga mat thick</t>
  </si>
  <si>
    <t>outdoor yoga mat weatherproof</t>
  </si>
  <si>
    <t>yoga mat antimicrobial</t>
  </si>
  <si>
    <t>wide workout mat</t>
  </si>
  <si>
    <t>yoga mat thick non slip long</t>
  </si>
  <si>
    <t>thick yoga mat men</t>
  </si>
  <si>
    <t>padded yoga mats</t>
  </si>
  <si>
    <t>yoga mats extra wide</t>
  </si>
  <si>
    <t>non slip wide yoga mat</t>
  </si>
  <si>
    <t>best seller yoga mat</t>
  </si>
  <si>
    <t>go yoga mat</t>
  </si>
  <si>
    <t>double yoga mat</t>
  </si>
  <si>
    <t>thick large yoga mat</t>
  </si>
  <si>
    <t>guys yoga mat</t>
  </si>
  <si>
    <t>yoga mat for men non slip</t>
  </si>
  <si>
    <t>bbranded yoga mat</t>
  </si>
  <si>
    <t>prime day yoga mats</t>
  </si>
  <si>
    <t>yoga mat thick wide</t>
  </si>
  <si>
    <t>yoga mat machine washable</t>
  </si>
  <si>
    <t>yoga mats outdoor</t>
  </si>
  <si>
    <t>yoga mat large thick</t>
  </si>
  <si>
    <t>mat for yoga and pilates</t>
  </si>
  <si>
    <t>yoga mats 1 4 inch</t>
  </si>
  <si>
    <t>yoga mat extra wide extra thick</t>
  </si>
  <si>
    <t>big yoga mats</t>
  </si>
  <si>
    <t>yoga mats for men thick</t>
  </si>
  <si>
    <t>thick yoga mat eco</t>
  </si>
  <si>
    <t>over sized yoga mat</t>
  </si>
  <si>
    <t>yoga mat seafoam</t>
  </si>
  <si>
    <t>workout mat 1</t>
  </si>
  <si>
    <t>yoga mat for women extra thick</t>
  </si>
  <si>
    <t>t yoga mat</t>
  </si>
  <si>
    <t>yoga mat xlarge</t>
  </si>
  <si>
    <t>thick yoga mat outdoor</t>
  </si>
  <si>
    <t>yoga matts for women</t>
  </si>
  <si>
    <t>workout mat men</t>
  </si>
  <si>
    <t>pilates mat men</t>
  </si>
  <si>
    <t>extra large yoga mats</t>
  </si>
  <si>
    <t>yoga mat long wide</t>
  </si>
  <si>
    <t>yoga mat extra large</t>
  </si>
  <si>
    <t>yoga matts for men</t>
  </si>
  <si>
    <t>xl exercise mat</t>
  </si>
  <si>
    <t>heavy duty yoga mat</t>
  </si>
  <si>
    <t>xl yoga mat for men</t>
  </si>
  <si>
    <t>yoga x</t>
  </si>
  <si>
    <t>extra wide extra long yoga mat</t>
  </si>
  <si>
    <t>odorless yoga mat</t>
  </si>
  <si>
    <t>large fitness mat</t>
  </si>
  <si>
    <t>xl yoga mat men</t>
  </si>
  <si>
    <t>wide yoga mats for women</t>
  </si>
  <si>
    <t>mat 72</t>
  </si>
  <si>
    <t>yoga mat plus size women</t>
  </si>
  <si>
    <t>yoga mat for men extra long</t>
  </si>
  <si>
    <t>womens workout mat</t>
  </si>
  <si>
    <t>extra long and extra wide yoga mat</t>
  </si>
  <si>
    <t>yoga mat mens extra long</t>
  </si>
  <si>
    <t>exercise mat 72</t>
  </si>
  <si>
    <t>yoga mat xtra thick</t>
  </si>
  <si>
    <t>large thick yoga mat</t>
  </si>
  <si>
    <t>eco yoga mat thick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</si>
</sst>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3" formatCode="_(* #,##0.00_);_(* \(#,##0.00\);_(* &quot;-&quot;??_);_(@_)"/>
  </numFmts>
  <fonts count="7">
    <font>
      <sz val="12"/>
      <color theme="1"/>
      <name val="等线"/>
      <family val="2"/>
      <charset val="134"/>
      <scheme val="minor"/>
    </font>
    <font>
      <sz val="12"/>
      <color theme="1"/>
      <name val="等线"/>
      <family val="2"/>
      <charset val="134"/>
      <scheme val="minor"/>
    </font>
    <font>
      <sz val="12"/>
      <color theme="0"/>
      <name val="等线"/>
      <family val="2"/>
      <charset val="134"/>
      <scheme val="minor"/>
    </font>
    <font>
      <sz val="9"/>
      <name val="等线"/>
      <family val="2"/>
      <charset val="134"/>
      <scheme val="minor"/>
    </font>
    <font>
      <sz val="9"/>
      <name val="宋体"/>
      <family val="3"/>
      <charset val="134"/>
    </font>
    <font>
      <sz val="11"/>
      <color rgb="FF000000"/>
      <name val="Calibri"/>
      <family val="2"/>
    </font>
    <font>
      <sz val="11"/>
      <color rgb="FF000000"/>
      <name val="Microsoft YaHei"/>
      <family val="2"/>
      <charset val="134"/>
    </font>
  </fonts>
  <fills count="9">
    <fill>
      <patternFill patternType="none"/>
    </fill>
    <fill>
      <patternFill patternType="gray125"/>
    </fill>
    <fill>
      <patternFill patternType="solid">
        <fgColor theme="4" tint="0.79998168889431442"/>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rgb="FF92D050"/>
        <bgColor indexed="64"/>
      </patternFill>
    </fill>
  </fills>
  <borders count="1">
    <border>
      <left/>
      <right/>
      <top/>
      <bottom/>
      <diagonal/>
    </border>
  </borders>
  <cellStyleXfs count="7">
    <xf numFmtId="0" fontId="0" fillId="0" borderId="0">
      <alignment vertical="center"/>
    </xf>
    <xf numFmtId="0" fontId="1" fillId="2" borderId="0" applyNumberFormat="0" applyBorder="0" applyAlignment="0" applyProtection="0">
      <alignment vertical="center"/>
    </xf>
    <xf numFmtId="0" fontId="2" fillId="3"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cellStyleXfs>
  <cellXfs count="17">
    <xf numFmtId="0" fontId="0" fillId="0" borderId="0" xfId="0">
      <alignment vertical="center"/>
    </xf>
    <xf numFmtId="0" fontId="1" fillId="5" borderId="0" xfId="4" applyAlignment="1"/>
    <xf numFmtId="0" fontId="5" fillId="0" borderId="0" xfId="0" applyFont="1" applyAlignment="1"/>
    <xf numFmtId="0" fontId="0" fillId="0" borderId="0" xfId="0" applyAlignment="1"/>
    <xf numFmtId="0" fontId="1" fillId="4" borderId="0" xfId="3" applyAlignment="1"/>
    <xf numFmtId="0" fontId="1" fillId="2" borderId="0" xfId="1" applyAlignment="1"/>
    <xf numFmtId="43" fontId="1" fillId="2" borderId="0" xfId="1" applyNumberFormat="1" applyAlignment="1"/>
    <xf numFmtId="0" fontId="1" fillId="7" borderId="0" xfId="6" applyAlignment="1"/>
    <xf numFmtId="41" fontId="1" fillId="6" borderId="0" xfId="5" applyNumberFormat="1" applyAlignment="1"/>
    <xf numFmtId="0" fontId="1" fillId="6" borderId="0" xfId="5" applyAlignment="1"/>
    <xf numFmtId="10" fontId="1" fillId="6" borderId="0" xfId="5" applyNumberFormat="1" applyAlignment="1"/>
    <xf numFmtId="10" fontId="1" fillId="4" borderId="0" xfId="3" applyNumberFormat="1" applyAlignment="1"/>
    <xf numFmtId="10" fontId="2" fillId="3" borderId="0" xfId="2" applyNumberFormat="1" applyAlignment="1"/>
    <xf numFmtId="0" fontId="6" fillId="0" borderId="0" xfId="0" applyFont="1" applyAlignment="1"/>
    <xf numFmtId="43" fontId="0" fillId="0" borderId="0" xfId="0" applyNumberFormat="1" applyAlignment="1"/>
    <xf numFmtId="0" fontId="0" fillId="8" borderId="0" xfId="0" applyFill="1" applyAlignment="1"/>
    <xf numFmtId="0" fontId="5" fillId="8" borderId="0" xfId="0" applyFont="1" applyFill="1" applyAlignment="1"/>
  </cellXfs>
  <cellStyles count="7">
    <cellStyle name="20% - 着色 1" xfId="1" builtinId="30"/>
    <cellStyle name="20% - 着色 2" xfId="3" builtinId="34"/>
    <cellStyle name="20% - 着色 3" xfId="5" builtinId="38"/>
    <cellStyle name="20% - 着色 4" xfId="6" builtinId="42"/>
    <cellStyle name="60% - 着色 2" xfId="4" builtinId="36"/>
    <cellStyle name="常规" xfId="0" builtinId="0"/>
    <cellStyle name="着色 2" xfId="2" builtinId="33"/>
  </cellStyles>
  <dxfs count="5">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anfanzhang/OneDrive/Documents/Gogokiwi/10.%20&#36816;&#33829;/TPE30/TPE30_&#20851;&#38190;&#35789;&#24211;_08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KW3"/>
      <sheetName val="ALPHA ASIN"/>
      <sheetName val="MASTER KW LIST"/>
      <sheetName val="kw-data"/>
      <sheetName val="ABA"/>
      <sheetName val="关键词竞争度"/>
    </sheetNames>
    <sheetDataSet>
      <sheetData sheetId="0">
        <row r="1">
          <cell r="B1" t="str">
            <v>Phrase</v>
          </cell>
          <cell r="C1" t="str">
            <v>SCORE</v>
          </cell>
          <cell r="D1" t="str">
            <v>Cerebro IQ Score</v>
          </cell>
          <cell r="E1" t="str">
            <v>Search Volume</v>
          </cell>
          <cell r="F1" t="str">
            <v>Search Volume Trend (30 days)</v>
          </cell>
          <cell r="G1" t="str">
            <v>Competing Products</v>
          </cell>
          <cell r="H1" t="str">
            <v>CPR</v>
          </cell>
          <cell r="K1" t="str">
            <v>Amazon Recommended</v>
          </cell>
          <cell r="L1" t="str">
            <v>Sponsored</v>
          </cell>
          <cell r="M1" t="str">
            <v>Organic</v>
          </cell>
          <cell r="N1" t="str">
            <v>Sponsored Rank (avg)</v>
          </cell>
          <cell r="O1" t="str">
            <v>Sponsored Rank (count)</v>
          </cell>
          <cell r="P1" t="str">
            <v>Amazon Recommended Rank (avg)</v>
          </cell>
          <cell r="Q1" t="str">
            <v>Amazon Recommended Rank (count)</v>
          </cell>
        </row>
        <row r="2">
          <cell r="B2" t="str">
            <v>yoga mat</v>
          </cell>
          <cell r="C2">
            <v>2</v>
          </cell>
          <cell r="D2">
            <v>262536</v>
          </cell>
          <cell r="E2">
            <v>525072</v>
          </cell>
          <cell r="F2">
            <v>62</v>
          </cell>
          <cell r="G2">
            <v>2000</v>
          </cell>
          <cell r="H2">
            <v>663</v>
          </cell>
          <cell r="K2">
            <v>1</v>
          </cell>
          <cell r="L2">
            <v>1</v>
          </cell>
          <cell r="M2">
            <v>1</v>
          </cell>
          <cell r="N2">
            <v>45.9</v>
          </cell>
          <cell r="O2">
            <v>9</v>
          </cell>
          <cell r="P2">
            <v>1</v>
          </cell>
          <cell r="Q2">
            <v>10</v>
          </cell>
        </row>
        <row r="3">
          <cell r="B3" t="str">
            <v>workout tops for women</v>
          </cell>
          <cell r="C3">
            <v>0</v>
          </cell>
          <cell r="D3">
            <v>59111</v>
          </cell>
          <cell r="E3">
            <v>413776</v>
          </cell>
          <cell r="F3">
            <v>-24</v>
          </cell>
          <cell r="G3">
            <v>7000</v>
          </cell>
          <cell r="H3">
            <v>517</v>
          </cell>
          <cell r="K3">
            <v>0</v>
          </cell>
          <cell r="L3">
            <v>0</v>
          </cell>
          <cell r="M3">
            <v>1</v>
          </cell>
          <cell r="N3" t="str">
            <v>-</v>
          </cell>
          <cell r="O3" t="str">
            <v>-</v>
          </cell>
          <cell r="P3" t="str">
            <v>-</v>
          </cell>
          <cell r="Q3" t="str">
            <v>-</v>
          </cell>
        </row>
        <row r="4">
          <cell r="B4" t="str">
            <v>amazon usa</v>
          </cell>
          <cell r="C4">
            <v>0</v>
          </cell>
          <cell r="D4">
            <v>8605</v>
          </cell>
          <cell r="E4">
            <v>258145</v>
          </cell>
          <cell r="F4">
            <v>-12</v>
          </cell>
          <cell r="G4">
            <v>30000</v>
          </cell>
          <cell r="H4">
            <v>331</v>
          </cell>
          <cell r="K4">
            <v>0</v>
          </cell>
          <cell r="L4">
            <v>0</v>
          </cell>
          <cell r="M4">
            <v>1</v>
          </cell>
          <cell r="N4" t="str">
            <v>-</v>
          </cell>
          <cell r="O4" t="str">
            <v>-</v>
          </cell>
          <cell r="P4" t="str">
            <v>-</v>
          </cell>
          <cell r="Q4" t="str">
            <v>-</v>
          </cell>
        </row>
        <row r="5">
          <cell r="B5" t="str">
            <v>gym bag</v>
          </cell>
          <cell r="C5">
            <v>0</v>
          </cell>
          <cell r="D5">
            <v>79272</v>
          </cell>
          <cell r="E5">
            <v>237815</v>
          </cell>
          <cell r="F5">
            <v>16</v>
          </cell>
          <cell r="G5">
            <v>3000</v>
          </cell>
          <cell r="H5">
            <v>307</v>
          </cell>
          <cell r="K5">
            <v>1</v>
          </cell>
          <cell r="L5">
            <v>0</v>
          </cell>
          <cell r="M5">
            <v>0</v>
          </cell>
          <cell r="N5" t="str">
            <v>-</v>
          </cell>
          <cell r="O5" t="str">
            <v>-</v>
          </cell>
          <cell r="P5">
            <v>5</v>
          </cell>
          <cell r="Q5">
            <v>1</v>
          </cell>
        </row>
        <row r="6">
          <cell r="B6" t="str">
            <v>treadmill</v>
          </cell>
          <cell r="C6">
            <v>0</v>
          </cell>
          <cell r="D6">
            <v>256731</v>
          </cell>
          <cell r="E6">
            <v>228234</v>
          </cell>
          <cell r="F6">
            <v>11</v>
          </cell>
          <cell r="G6">
            <v>889</v>
          </cell>
          <cell r="H6">
            <v>310</v>
          </cell>
          <cell r="K6">
            <v>1</v>
          </cell>
          <cell r="L6">
            <v>0</v>
          </cell>
          <cell r="M6">
            <v>0</v>
          </cell>
          <cell r="N6" t="str">
            <v>-</v>
          </cell>
          <cell r="O6" t="str">
            <v>-</v>
          </cell>
          <cell r="P6">
            <v>364</v>
          </cell>
          <cell r="Q6">
            <v>1</v>
          </cell>
        </row>
        <row r="7">
          <cell r="B7" t="str">
            <v>lululemon</v>
          </cell>
          <cell r="C7">
            <v>0</v>
          </cell>
          <cell r="D7">
            <v>32546</v>
          </cell>
          <cell r="E7">
            <v>130182</v>
          </cell>
          <cell r="F7">
            <v>4</v>
          </cell>
          <cell r="G7">
            <v>4000</v>
          </cell>
          <cell r="H7">
            <v>179</v>
          </cell>
          <cell r="K7">
            <v>0</v>
          </cell>
          <cell r="L7">
            <v>1</v>
          </cell>
          <cell r="M7">
            <v>0</v>
          </cell>
          <cell r="N7">
            <v>39</v>
          </cell>
          <cell r="O7">
            <v>1</v>
          </cell>
          <cell r="P7" t="str">
            <v>-</v>
          </cell>
          <cell r="Q7" t="str">
            <v>-</v>
          </cell>
        </row>
        <row r="8">
          <cell r="B8" t="str">
            <v>workout equipment</v>
          </cell>
          <cell r="C8">
            <v>0</v>
          </cell>
          <cell r="D8">
            <v>11237</v>
          </cell>
          <cell r="E8">
            <v>112370</v>
          </cell>
          <cell r="F8">
            <v>-10</v>
          </cell>
          <cell r="G8">
            <v>10000</v>
          </cell>
          <cell r="H8">
            <v>161</v>
          </cell>
          <cell r="K8">
            <v>1</v>
          </cell>
          <cell r="L8">
            <v>1</v>
          </cell>
          <cell r="M8">
            <v>1</v>
          </cell>
          <cell r="N8">
            <v>55</v>
          </cell>
          <cell r="O8">
            <v>1</v>
          </cell>
          <cell r="P8">
            <v>1147.7</v>
          </cell>
          <cell r="Q8">
            <v>3</v>
          </cell>
        </row>
        <row r="9">
          <cell r="B9" t="str">
            <v>yoga</v>
          </cell>
          <cell r="C9">
            <v>1</v>
          </cell>
          <cell r="D9">
            <v>2247</v>
          </cell>
          <cell r="E9">
            <v>112353</v>
          </cell>
          <cell r="F9">
            <v>-8</v>
          </cell>
          <cell r="G9">
            <v>50000</v>
          </cell>
          <cell r="H9">
            <v>173</v>
          </cell>
          <cell r="K9">
            <v>1</v>
          </cell>
          <cell r="L9">
            <v>1</v>
          </cell>
          <cell r="M9">
            <v>1</v>
          </cell>
          <cell r="N9">
            <v>31.5</v>
          </cell>
          <cell r="O9">
            <v>2</v>
          </cell>
          <cell r="P9">
            <v>253.5</v>
          </cell>
          <cell r="Q9">
            <v>10</v>
          </cell>
        </row>
        <row r="10">
          <cell r="B10" t="str">
            <v>home gym</v>
          </cell>
          <cell r="C10">
            <v>0</v>
          </cell>
          <cell r="D10">
            <v>37412</v>
          </cell>
          <cell r="E10">
            <v>112235</v>
          </cell>
          <cell r="F10">
            <v>3</v>
          </cell>
          <cell r="G10">
            <v>3000</v>
          </cell>
          <cell r="H10">
            <v>171</v>
          </cell>
          <cell r="K10">
            <v>1</v>
          </cell>
          <cell r="L10">
            <v>0</v>
          </cell>
          <cell r="M10">
            <v>1</v>
          </cell>
          <cell r="N10" t="str">
            <v>-</v>
          </cell>
          <cell r="O10" t="str">
            <v>-</v>
          </cell>
          <cell r="P10">
            <v>272.5</v>
          </cell>
          <cell r="Q10">
            <v>4</v>
          </cell>
        </row>
        <row r="11">
          <cell r="B11" t="str">
            <v>exercise equipment</v>
          </cell>
          <cell r="C11">
            <v>0</v>
          </cell>
          <cell r="D11">
            <v>3741</v>
          </cell>
          <cell r="E11">
            <v>112225</v>
          </cell>
          <cell r="F11">
            <v>56</v>
          </cell>
          <cell r="G11">
            <v>30000</v>
          </cell>
          <cell r="H11">
            <v>159</v>
          </cell>
          <cell r="K11">
            <v>0</v>
          </cell>
          <cell r="L11">
            <v>0</v>
          </cell>
          <cell r="M11">
            <v>1</v>
          </cell>
          <cell r="N11" t="str">
            <v>-</v>
          </cell>
          <cell r="O11" t="str">
            <v>-</v>
          </cell>
          <cell r="P11" t="str">
            <v>-</v>
          </cell>
          <cell r="Q11" t="str">
            <v>-</v>
          </cell>
        </row>
        <row r="12">
          <cell r="B12" t="str">
            <v>bag</v>
          </cell>
          <cell r="C12">
            <v>0</v>
          </cell>
          <cell r="D12">
            <v>10920</v>
          </cell>
          <cell r="E12">
            <v>109203</v>
          </cell>
          <cell r="F12">
            <v>8</v>
          </cell>
          <cell r="G12">
            <v>10000</v>
          </cell>
          <cell r="H12">
            <v>154</v>
          </cell>
          <cell r="K12">
            <v>1</v>
          </cell>
          <cell r="L12">
            <v>0</v>
          </cell>
          <cell r="M12">
            <v>0</v>
          </cell>
          <cell r="N12" t="str">
            <v>-</v>
          </cell>
          <cell r="O12" t="str">
            <v>-</v>
          </cell>
          <cell r="P12">
            <v>673</v>
          </cell>
          <cell r="Q12">
            <v>1</v>
          </cell>
        </row>
        <row r="13">
          <cell r="B13" t="str">
            <v>floor mats</v>
          </cell>
          <cell r="C13">
            <v>0</v>
          </cell>
          <cell r="D13">
            <v>985</v>
          </cell>
          <cell r="E13">
            <v>98490</v>
          </cell>
          <cell r="F13">
            <v>4</v>
          </cell>
          <cell r="G13">
            <v>100000</v>
          </cell>
          <cell r="H13">
            <v>150</v>
          </cell>
          <cell r="K13">
            <v>1</v>
          </cell>
          <cell r="L13">
            <v>1</v>
          </cell>
          <cell r="M13">
            <v>0</v>
          </cell>
          <cell r="N13">
            <v>35.5</v>
          </cell>
          <cell r="O13">
            <v>2</v>
          </cell>
          <cell r="P13">
            <v>362</v>
          </cell>
          <cell r="Q13">
            <v>1</v>
          </cell>
        </row>
        <row r="14">
          <cell r="B14" t="str">
            <v>pink</v>
          </cell>
          <cell r="C14">
            <v>0</v>
          </cell>
          <cell r="D14">
            <v>984</v>
          </cell>
          <cell r="E14">
            <v>98431</v>
          </cell>
          <cell r="F14">
            <v>-8</v>
          </cell>
          <cell r="G14">
            <v>100000</v>
          </cell>
          <cell r="H14">
            <v>152</v>
          </cell>
          <cell r="K14">
            <v>1</v>
          </cell>
          <cell r="L14">
            <v>0</v>
          </cell>
          <cell r="M14">
            <v>1</v>
          </cell>
          <cell r="N14" t="str">
            <v>-</v>
          </cell>
          <cell r="O14" t="str">
            <v>-</v>
          </cell>
          <cell r="P14">
            <v>359</v>
          </cell>
          <cell r="Q14">
            <v>1</v>
          </cell>
        </row>
        <row r="15">
          <cell r="B15" t="str">
            <v>workout</v>
          </cell>
          <cell r="C15">
            <v>1</v>
          </cell>
          <cell r="D15">
            <v>4836</v>
          </cell>
          <cell r="E15">
            <v>96711</v>
          </cell>
          <cell r="F15">
            <v>-8</v>
          </cell>
          <cell r="G15">
            <v>20000</v>
          </cell>
          <cell r="H15">
            <v>149</v>
          </cell>
          <cell r="K15">
            <v>1</v>
          </cell>
          <cell r="L15">
            <v>1</v>
          </cell>
          <cell r="M15">
            <v>1</v>
          </cell>
          <cell r="N15">
            <v>50</v>
          </cell>
          <cell r="O15">
            <v>2</v>
          </cell>
          <cell r="P15">
            <v>326.2</v>
          </cell>
          <cell r="Q15">
            <v>5</v>
          </cell>
        </row>
        <row r="16">
          <cell r="B16" t="str">
            <v>yoga mat for women</v>
          </cell>
          <cell r="C16">
            <v>3</v>
          </cell>
          <cell r="D16">
            <v>84511</v>
          </cell>
          <cell r="E16">
            <v>84511</v>
          </cell>
          <cell r="F16">
            <v>65</v>
          </cell>
          <cell r="G16">
            <v>1000</v>
          </cell>
          <cell r="H16">
            <v>127</v>
          </cell>
          <cell r="K16">
            <v>0</v>
          </cell>
          <cell r="L16">
            <v>1</v>
          </cell>
          <cell r="M16">
            <v>1</v>
          </cell>
          <cell r="N16">
            <v>48.8</v>
          </cell>
          <cell r="O16">
            <v>6</v>
          </cell>
          <cell r="P16" t="str">
            <v>-</v>
          </cell>
          <cell r="Q16" t="str">
            <v>-</v>
          </cell>
        </row>
        <row r="17">
          <cell r="B17" t="str">
            <v>yoga blocks</v>
          </cell>
          <cell r="C17">
            <v>0</v>
          </cell>
          <cell r="D17">
            <v>127175</v>
          </cell>
          <cell r="E17">
            <v>74906</v>
          </cell>
          <cell r="F17">
            <v>49</v>
          </cell>
          <cell r="G17">
            <v>589</v>
          </cell>
          <cell r="H17">
            <v>121</v>
          </cell>
          <cell r="K17">
            <v>0</v>
          </cell>
          <cell r="L17">
            <v>1</v>
          </cell>
          <cell r="M17">
            <v>1</v>
          </cell>
          <cell r="N17">
            <v>64</v>
          </cell>
          <cell r="O17">
            <v>2</v>
          </cell>
          <cell r="P17" t="str">
            <v>-</v>
          </cell>
          <cell r="Q17" t="str">
            <v>-</v>
          </cell>
        </row>
        <row r="18">
          <cell r="B18" t="str">
            <v>workout set</v>
          </cell>
          <cell r="C18">
            <v>0</v>
          </cell>
          <cell r="D18">
            <v>8311</v>
          </cell>
          <cell r="E18">
            <v>74803</v>
          </cell>
          <cell r="F18">
            <v>8</v>
          </cell>
          <cell r="G18">
            <v>9000</v>
          </cell>
          <cell r="H18">
            <v>113</v>
          </cell>
          <cell r="K18">
            <v>0</v>
          </cell>
          <cell r="L18">
            <v>0</v>
          </cell>
          <cell r="M18">
            <v>1</v>
          </cell>
          <cell r="N18" t="str">
            <v>-</v>
          </cell>
          <cell r="O18" t="str">
            <v>-</v>
          </cell>
          <cell r="P18" t="str">
            <v>-</v>
          </cell>
          <cell r="Q18" t="str">
            <v>-</v>
          </cell>
        </row>
        <row r="19">
          <cell r="B19" t="str">
            <v>workout sets</v>
          </cell>
          <cell r="C19">
            <v>0</v>
          </cell>
          <cell r="D19">
            <v>8877</v>
          </cell>
          <cell r="E19">
            <v>71019</v>
          </cell>
          <cell r="F19">
            <v>-8</v>
          </cell>
          <cell r="G19">
            <v>8000</v>
          </cell>
          <cell r="H19">
            <v>109</v>
          </cell>
          <cell r="K19">
            <v>0</v>
          </cell>
          <cell r="L19">
            <v>0</v>
          </cell>
          <cell r="M19">
            <v>1</v>
          </cell>
          <cell r="N19" t="str">
            <v>-</v>
          </cell>
          <cell r="O19" t="str">
            <v>-</v>
          </cell>
          <cell r="P19" t="str">
            <v>-</v>
          </cell>
          <cell r="Q19" t="str">
            <v>-</v>
          </cell>
        </row>
        <row r="20">
          <cell r="B20" t="str">
            <v>womens workout tops</v>
          </cell>
          <cell r="C20">
            <v>0</v>
          </cell>
          <cell r="D20">
            <v>11835</v>
          </cell>
          <cell r="E20">
            <v>71012</v>
          </cell>
          <cell r="F20">
            <v>4</v>
          </cell>
          <cell r="G20">
            <v>6000</v>
          </cell>
          <cell r="H20">
            <v>109</v>
          </cell>
          <cell r="K20">
            <v>0</v>
          </cell>
          <cell r="L20">
            <v>0</v>
          </cell>
          <cell r="M20">
            <v>1</v>
          </cell>
          <cell r="N20" t="str">
            <v>-</v>
          </cell>
          <cell r="O20" t="str">
            <v>-</v>
          </cell>
          <cell r="P20" t="str">
            <v>-</v>
          </cell>
          <cell r="Q20" t="str">
            <v>-</v>
          </cell>
        </row>
        <row r="21">
          <cell r="B21" t="str">
            <v>camping essentials</v>
          </cell>
          <cell r="C21">
            <v>0</v>
          </cell>
          <cell r="D21">
            <v>6974</v>
          </cell>
          <cell r="E21">
            <v>69739</v>
          </cell>
          <cell r="F21">
            <v>29</v>
          </cell>
          <cell r="G21">
            <v>10000</v>
          </cell>
          <cell r="H21">
            <v>108</v>
          </cell>
          <cell r="K21">
            <v>0</v>
          </cell>
          <cell r="L21">
            <v>0</v>
          </cell>
          <cell r="M21">
            <v>1</v>
          </cell>
          <cell r="N21" t="str">
            <v>-</v>
          </cell>
          <cell r="O21" t="str">
            <v>-</v>
          </cell>
          <cell r="P21" t="str">
            <v>-</v>
          </cell>
          <cell r="Q21" t="str">
            <v>-</v>
          </cell>
        </row>
        <row r="22">
          <cell r="B22" t="str">
            <v>gifts for her</v>
          </cell>
          <cell r="C22">
            <v>0</v>
          </cell>
          <cell r="D22">
            <v>1690</v>
          </cell>
          <cell r="E22">
            <v>67606</v>
          </cell>
          <cell r="F22">
            <v>-4</v>
          </cell>
          <cell r="G22">
            <v>40000</v>
          </cell>
          <cell r="H22">
            <v>106</v>
          </cell>
          <cell r="K22">
            <v>0</v>
          </cell>
          <cell r="L22">
            <v>0</v>
          </cell>
          <cell r="M22">
            <v>1</v>
          </cell>
          <cell r="N22" t="str">
            <v>-</v>
          </cell>
          <cell r="O22" t="str">
            <v>-</v>
          </cell>
          <cell r="P22" t="str">
            <v>-</v>
          </cell>
          <cell r="Q22" t="str">
            <v>-</v>
          </cell>
        </row>
        <row r="23">
          <cell r="B23" t="str">
            <v>workout tops</v>
          </cell>
          <cell r="C23">
            <v>0</v>
          </cell>
          <cell r="D23">
            <v>3293</v>
          </cell>
          <cell r="E23">
            <v>65864</v>
          </cell>
          <cell r="F23">
            <v>23</v>
          </cell>
          <cell r="G23">
            <v>20000</v>
          </cell>
          <cell r="H23">
            <v>103</v>
          </cell>
          <cell r="K23">
            <v>0</v>
          </cell>
          <cell r="L23">
            <v>0</v>
          </cell>
          <cell r="M23">
            <v>1</v>
          </cell>
          <cell r="N23" t="str">
            <v>-</v>
          </cell>
          <cell r="O23" t="str">
            <v>-</v>
          </cell>
          <cell r="P23" t="str">
            <v>-</v>
          </cell>
          <cell r="Q23" t="str">
            <v>-</v>
          </cell>
        </row>
        <row r="24">
          <cell r="B24" t="str">
            <v>gym</v>
          </cell>
          <cell r="C24">
            <v>0</v>
          </cell>
          <cell r="D24">
            <v>6523</v>
          </cell>
          <cell r="E24">
            <v>65228</v>
          </cell>
          <cell r="F24">
            <v>1</v>
          </cell>
          <cell r="G24">
            <v>10000</v>
          </cell>
          <cell r="H24">
            <v>115</v>
          </cell>
          <cell r="K24">
            <v>1</v>
          </cell>
          <cell r="L24">
            <v>0</v>
          </cell>
          <cell r="M24">
            <v>1</v>
          </cell>
          <cell r="N24" t="str">
            <v>-</v>
          </cell>
          <cell r="O24" t="str">
            <v>-</v>
          </cell>
          <cell r="P24">
            <v>468</v>
          </cell>
          <cell r="Q24">
            <v>1</v>
          </cell>
        </row>
        <row r="25">
          <cell r="B25" t="str">
            <v>balance board</v>
          </cell>
          <cell r="C25">
            <v>0</v>
          </cell>
          <cell r="D25">
            <v>123555</v>
          </cell>
          <cell r="E25">
            <v>59183</v>
          </cell>
          <cell r="F25">
            <v>-6</v>
          </cell>
          <cell r="G25">
            <v>479</v>
          </cell>
          <cell r="H25">
            <v>109</v>
          </cell>
          <cell r="K25">
            <v>0</v>
          </cell>
          <cell r="L25">
            <v>1</v>
          </cell>
          <cell r="M25">
            <v>0</v>
          </cell>
          <cell r="N25">
            <v>75</v>
          </cell>
          <cell r="O25">
            <v>1</v>
          </cell>
          <cell r="P25" t="str">
            <v>-</v>
          </cell>
          <cell r="Q25" t="str">
            <v>-</v>
          </cell>
        </row>
        <row r="26">
          <cell r="B26" t="str">
            <v>travel essentials</v>
          </cell>
          <cell r="C26">
            <v>0</v>
          </cell>
          <cell r="D26">
            <v>5918</v>
          </cell>
          <cell r="E26">
            <v>59181</v>
          </cell>
          <cell r="F26">
            <v>-18</v>
          </cell>
          <cell r="G26">
            <v>10000</v>
          </cell>
          <cell r="H26">
            <v>95</v>
          </cell>
          <cell r="K26">
            <v>0</v>
          </cell>
          <cell r="L26">
            <v>0</v>
          </cell>
          <cell r="M26">
            <v>1</v>
          </cell>
          <cell r="N26" t="str">
            <v>-</v>
          </cell>
          <cell r="O26" t="str">
            <v>-</v>
          </cell>
          <cell r="P26" t="str">
            <v>-</v>
          </cell>
          <cell r="Q26" t="str">
            <v>-</v>
          </cell>
        </row>
        <row r="27">
          <cell r="B27" t="str">
            <v>workout mat</v>
          </cell>
          <cell r="C27">
            <v>1</v>
          </cell>
          <cell r="D27">
            <v>25055</v>
          </cell>
          <cell r="E27">
            <v>50109</v>
          </cell>
          <cell r="F27">
            <v>-14</v>
          </cell>
          <cell r="G27">
            <v>2000</v>
          </cell>
          <cell r="H27">
            <v>86</v>
          </cell>
          <cell r="K27">
            <v>1</v>
          </cell>
          <cell r="L27">
            <v>1</v>
          </cell>
          <cell r="M27">
            <v>1</v>
          </cell>
          <cell r="N27">
            <v>49.4</v>
          </cell>
          <cell r="O27">
            <v>8</v>
          </cell>
          <cell r="P27">
            <v>164.4</v>
          </cell>
          <cell r="Q27">
            <v>10</v>
          </cell>
        </row>
        <row r="28">
          <cell r="B28" t="str">
            <v>fitness</v>
          </cell>
          <cell r="C28">
            <v>0</v>
          </cell>
          <cell r="D28">
            <v>8350</v>
          </cell>
          <cell r="E28">
            <v>50102</v>
          </cell>
          <cell r="F28">
            <v>-23</v>
          </cell>
          <cell r="G28">
            <v>6000</v>
          </cell>
          <cell r="H28">
            <v>97</v>
          </cell>
          <cell r="K28">
            <v>1</v>
          </cell>
          <cell r="L28">
            <v>0</v>
          </cell>
          <cell r="M28">
            <v>1</v>
          </cell>
          <cell r="N28" t="str">
            <v>-</v>
          </cell>
          <cell r="O28" t="str">
            <v>-</v>
          </cell>
          <cell r="P28">
            <v>637</v>
          </cell>
          <cell r="Q28">
            <v>6</v>
          </cell>
        </row>
        <row r="29">
          <cell r="B29" t="str">
            <v>weights for women at home</v>
          </cell>
          <cell r="C29">
            <v>0</v>
          </cell>
          <cell r="D29">
            <v>12525</v>
          </cell>
          <cell r="E29">
            <v>50099</v>
          </cell>
          <cell r="F29">
            <v>27</v>
          </cell>
          <cell r="G29">
            <v>4000</v>
          </cell>
          <cell r="H29">
            <v>84</v>
          </cell>
          <cell r="K29">
            <v>0</v>
          </cell>
          <cell r="L29">
            <v>0</v>
          </cell>
          <cell r="M29">
            <v>1</v>
          </cell>
          <cell r="N29" t="str">
            <v>-</v>
          </cell>
          <cell r="O29" t="str">
            <v>-</v>
          </cell>
          <cell r="P29" t="str">
            <v>-</v>
          </cell>
          <cell r="Q29" t="str">
            <v>-</v>
          </cell>
        </row>
        <row r="30">
          <cell r="B30" t="str">
            <v>exercise mats</v>
          </cell>
          <cell r="C30">
            <v>1</v>
          </cell>
          <cell r="D30">
            <v>25049</v>
          </cell>
          <cell r="E30">
            <v>50097</v>
          </cell>
          <cell r="F30">
            <v>-15</v>
          </cell>
          <cell r="G30">
            <v>2000</v>
          </cell>
          <cell r="H30">
            <v>85</v>
          </cell>
          <cell r="K30">
            <v>0</v>
          </cell>
          <cell r="L30">
            <v>1</v>
          </cell>
          <cell r="M30">
            <v>1</v>
          </cell>
          <cell r="N30">
            <v>58</v>
          </cell>
          <cell r="O30">
            <v>6</v>
          </cell>
          <cell r="P30" t="str">
            <v>-</v>
          </cell>
          <cell r="Q30" t="str">
            <v>-</v>
          </cell>
        </row>
        <row r="31">
          <cell r="B31" t="str">
            <v>men</v>
          </cell>
          <cell r="C31">
            <v>0</v>
          </cell>
          <cell r="D31">
            <v>454</v>
          </cell>
          <cell r="E31">
            <v>45404</v>
          </cell>
          <cell r="F31">
            <v>-6</v>
          </cell>
          <cell r="G31">
            <v>100000</v>
          </cell>
          <cell r="H31">
            <v>85</v>
          </cell>
          <cell r="K31">
            <v>0</v>
          </cell>
          <cell r="L31">
            <v>0</v>
          </cell>
          <cell r="M31">
            <v>1</v>
          </cell>
          <cell r="N31" t="str">
            <v>-</v>
          </cell>
          <cell r="O31" t="str">
            <v>-</v>
          </cell>
          <cell r="P31" t="str">
            <v>-</v>
          </cell>
          <cell r="Q31" t="str">
            <v>-</v>
          </cell>
        </row>
        <row r="32">
          <cell r="B32" t="str">
            <v>exercise</v>
          </cell>
          <cell r="C32">
            <v>1</v>
          </cell>
          <cell r="D32">
            <v>908</v>
          </cell>
          <cell r="E32">
            <v>45391</v>
          </cell>
          <cell r="F32">
            <v>-10</v>
          </cell>
          <cell r="G32">
            <v>50000</v>
          </cell>
          <cell r="H32">
            <v>90</v>
          </cell>
          <cell r="K32">
            <v>1</v>
          </cell>
          <cell r="L32">
            <v>0</v>
          </cell>
          <cell r="M32">
            <v>1</v>
          </cell>
          <cell r="N32" t="str">
            <v>-</v>
          </cell>
          <cell r="O32" t="str">
            <v>-</v>
          </cell>
          <cell r="P32">
            <v>324.60000000000002</v>
          </cell>
          <cell r="Q32">
            <v>5</v>
          </cell>
        </row>
        <row r="33">
          <cell r="B33" t="str">
            <v>mat</v>
          </cell>
          <cell r="C33">
            <v>2</v>
          </cell>
          <cell r="D33">
            <v>852</v>
          </cell>
          <cell r="E33">
            <v>42580</v>
          </cell>
          <cell r="F33">
            <v>11</v>
          </cell>
          <cell r="G33">
            <v>50000</v>
          </cell>
          <cell r="H33">
            <v>88</v>
          </cell>
          <cell r="K33">
            <v>1</v>
          </cell>
          <cell r="L33">
            <v>1</v>
          </cell>
          <cell r="M33">
            <v>1</v>
          </cell>
          <cell r="N33">
            <v>8.3000000000000007</v>
          </cell>
          <cell r="O33">
            <v>3</v>
          </cell>
          <cell r="P33">
            <v>703.6</v>
          </cell>
          <cell r="Q33">
            <v>8</v>
          </cell>
        </row>
        <row r="34">
          <cell r="B34" t="str">
            <v>outdoor mat</v>
          </cell>
          <cell r="C34">
            <v>0</v>
          </cell>
          <cell r="D34">
            <v>21265</v>
          </cell>
          <cell r="E34">
            <v>42529</v>
          </cell>
          <cell r="F34">
            <v>16</v>
          </cell>
          <cell r="G34">
            <v>2000</v>
          </cell>
          <cell r="H34">
            <v>79</v>
          </cell>
          <cell r="K34">
            <v>1</v>
          </cell>
          <cell r="L34">
            <v>0</v>
          </cell>
          <cell r="M34">
            <v>0</v>
          </cell>
          <cell r="N34" t="str">
            <v>-</v>
          </cell>
          <cell r="O34" t="str">
            <v>-</v>
          </cell>
          <cell r="P34">
            <v>573</v>
          </cell>
          <cell r="Q34">
            <v>1</v>
          </cell>
        </row>
        <row r="35">
          <cell r="B35" t="str">
            <v>floor cushions</v>
          </cell>
          <cell r="C35">
            <v>0</v>
          </cell>
          <cell r="D35">
            <v>5482</v>
          </cell>
          <cell r="E35">
            <v>38371</v>
          </cell>
          <cell r="F35">
            <v>24</v>
          </cell>
          <cell r="G35">
            <v>7000</v>
          </cell>
          <cell r="H35">
            <v>72</v>
          </cell>
          <cell r="K35">
            <v>0</v>
          </cell>
          <cell r="L35">
            <v>1</v>
          </cell>
          <cell r="M35">
            <v>0</v>
          </cell>
          <cell r="N35">
            <v>63</v>
          </cell>
          <cell r="O35">
            <v>1</v>
          </cell>
          <cell r="P35" t="str">
            <v>-</v>
          </cell>
          <cell r="Q35" t="str">
            <v>-</v>
          </cell>
        </row>
        <row r="36">
          <cell r="B36" t="str">
            <v>blue</v>
          </cell>
          <cell r="C36">
            <v>0</v>
          </cell>
          <cell r="D36">
            <v>128</v>
          </cell>
          <cell r="E36">
            <v>38361</v>
          </cell>
          <cell r="F36">
            <v>30</v>
          </cell>
          <cell r="G36">
            <v>300000</v>
          </cell>
          <cell r="H36">
            <v>81</v>
          </cell>
          <cell r="K36">
            <v>1</v>
          </cell>
          <cell r="L36">
            <v>0</v>
          </cell>
          <cell r="M36">
            <v>0</v>
          </cell>
          <cell r="N36" t="str">
            <v>-</v>
          </cell>
          <cell r="O36" t="str">
            <v>-</v>
          </cell>
          <cell r="P36">
            <v>777</v>
          </cell>
          <cell r="Q36">
            <v>2</v>
          </cell>
        </row>
        <row r="37">
          <cell r="B37" t="str">
            <v>gym equipment</v>
          </cell>
          <cell r="C37">
            <v>0</v>
          </cell>
          <cell r="D37">
            <v>4823</v>
          </cell>
          <cell r="E37">
            <v>33764</v>
          </cell>
          <cell r="F37">
            <v>-18</v>
          </cell>
          <cell r="G37">
            <v>7000</v>
          </cell>
          <cell r="H37">
            <v>67</v>
          </cell>
          <cell r="K37">
            <v>0</v>
          </cell>
          <cell r="L37">
            <v>0</v>
          </cell>
          <cell r="M37">
            <v>1</v>
          </cell>
          <cell r="N37" t="str">
            <v>-</v>
          </cell>
          <cell r="O37" t="str">
            <v>-</v>
          </cell>
          <cell r="P37" t="str">
            <v>-</v>
          </cell>
          <cell r="Q37" t="str">
            <v>-</v>
          </cell>
        </row>
        <row r="38">
          <cell r="B38" t="str">
            <v>exercise mat</v>
          </cell>
          <cell r="C38">
            <v>2</v>
          </cell>
          <cell r="D38">
            <v>16458</v>
          </cell>
          <cell r="E38">
            <v>32916</v>
          </cell>
          <cell r="F38">
            <v>4</v>
          </cell>
          <cell r="G38">
            <v>2000</v>
          </cell>
          <cell r="H38">
            <v>74</v>
          </cell>
          <cell r="K38">
            <v>1</v>
          </cell>
          <cell r="L38">
            <v>1</v>
          </cell>
          <cell r="M38">
            <v>1</v>
          </cell>
          <cell r="N38">
            <v>49.7</v>
          </cell>
          <cell r="O38">
            <v>6</v>
          </cell>
          <cell r="P38">
            <v>2.2999999999999998</v>
          </cell>
          <cell r="Q38">
            <v>10</v>
          </cell>
        </row>
        <row r="39">
          <cell r="B39" t="str">
            <v>orange</v>
          </cell>
          <cell r="C39">
            <v>0</v>
          </cell>
          <cell r="D39">
            <v>1091</v>
          </cell>
          <cell r="E39">
            <v>32739</v>
          </cell>
          <cell r="F39">
            <v>5</v>
          </cell>
          <cell r="G39">
            <v>30000</v>
          </cell>
          <cell r="H39">
            <v>73</v>
          </cell>
          <cell r="K39">
            <v>0</v>
          </cell>
          <cell r="L39">
            <v>0</v>
          </cell>
          <cell r="M39">
            <v>1</v>
          </cell>
          <cell r="N39" t="str">
            <v>-</v>
          </cell>
          <cell r="O39" t="str">
            <v>-</v>
          </cell>
          <cell r="P39" t="str">
            <v>-</v>
          </cell>
          <cell r="Q39" t="str">
            <v>-</v>
          </cell>
        </row>
        <row r="40">
          <cell r="B40" t="str">
            <v>cheap</v>
          </cell>
          <cell r="C40">
            <v>0</v>
          </cell>
          <cell r="D40">
            <v>1083</v>
          </cell>
          <cell r="E40">
            <v>32481</v>
          </cell>
          <cell r="F40">
            <v>17</v>
          </cell>
          <cell r="G40">
            <v>30000</v>
          </cell>
          <cell r="H40">
            <v>66</v>
          </cell>
          <cell r="K40">
            <v>0</v>
          </cell>
          <cell r="L40">
            <v>0</v>
          </cell>
          <cell r="M40">
            <v>1</v>
          </cell>
          <cell r="N40" t="str">
            <v>-</v>
          </cell>
          <cell r="O40" t="str">
            <v>-</v>
          </cell>
          <cell r="P40" t="str">
            <v>-</v>
          </cell>
          <cell r="Q40" t="str">
            <v>-</v>
          </cell>
        </row>
        <row r="41">
          <cell r="B41" t="str">
            <v>meditation accessories</v>
          </cell>
          <cell r="C41">
            <v>0</v>
          </cell>
          <cell r="D41">
            <v>8055</v>
          </cell>
          <cell r="E41">
            <v>32219</v>
          </cell>
          <cell r="F41">
            <v>10</v>
          </cell>
          <cell r="G41">
            <v>4000</v>
          </cell>
          <cell r="H41">
            <v>63</v>
          </cell>
          <cell r="K41">
            <v>0</v>
          </cell>
          <cell r="L41">
            <v>0</v>
          </cell>
          <cell r="M41">
            <v>1</v>
          </cell>
          <cell r="N41" t="str">
            <v>-</v>
          </cell>
          <cell r="O41" t="str">
            <v>-</v>
          </cell>
          <cell r="P41" t="str">
            <v>-</v>
          </cell>
          <cell r="Q41" t="str">
            <v>-</v>
          </cell>
        </row>
        <row r="42">
          <cell r="B42" t="str">
            <v>yoga mats</v>
          </cell>
          <cell r="C42">
            <v>2</v>
          </cell>
          <cell r="D42">
            <v>14601</v>
          </cell>
          <cell r="E42">
            <v>29201</v>
          </cell>
          <cell r="F42">
            <v>-84</v>
          </cell>
          <cell r="G42">
            <v>2000</v>
          </cell>
          <cell r="H42">
            <v>63</v>
          </cell>
          <cell r="K42">
            <v>0</v>
          </cell>
          <cell r="L42">
            <v>1</v>
          </cell>
          <cell r="M42">
            <v>1</v>
          </cell>
          <cell r="N42">
            <v>28</v>
          </cell>
          <cell r="O42">
            <v>8</v>
          </cell>
          <cell r="P42" t="str">
            <v>-</v>
          </cell>
          <cell r="Q42" t="str">
            <v>-</v>
          </cell>
        </row>
        <row r="43">
          <cell r="B43" t="str">
            <v>floor mat</v>
          </cell>
          <cell r="C43">
            <v>0</v>
          </cell>
          <cell r="D43">
            <v>2919</v>
          </cell>
          <cell r="E43">
            <v>29186</v>
          </cell>
          <cell r="F43">
            <v>9</v>
          </cell>
          <cell r="G43">
            <v>10000</v>
          </cell>
          <cell r="H43">
            <v>61</v>
          </cell>
          <cell r="K43">
            <v>1</v>
          </cell>
          <cell r="L43">
            <v>0</v>
          </cell>
          <cell r="M43">
            <v>0</v>
          </cell>
          <cell r="N43" t="str">
            <v>-</v>
          </cell>
          <cell r="O43" t="str">
            <v>-</v>
          </cell>
          <cell r="P43">
            <v>11.5</v>
          </cell>
          <cell r="Q43">
            <v>2</v>
          </cell>
        </row>
        <row r="44">
          <cell r="B44" t="str">
            <v>flooring</v>
          </cell>
          <cell r="C44">
            <v>0</v>
          </cell>
          <cell r="D44">
            <v>14590</v>
          </cell>
          <cell r="E44">
            <v>29179</v>
          </cell>
          <cell r="F44">
            <v>3</v>
          </cell>
          <cell r="G44">
            <v>2000</v>
          </cell>
          <cell r="H44">
            <v>69</v>
          </cell>
          <cell r="K44">
            <v>1</v>
          </cell>
          <cell r="L44">
            <v>0</v>
          </cell>
          <cell r="M44">
            <v>0</v>
          </cell>
          <cell r="N44" t="str">
            <v>-</v>
          </cell>
          <cell r="O44" t="str">
            <v>-</v>
          </cell>
          <cell r="P44">
            <v>375</v>
          </cell>
          <cell r="Q44">
            <v>1</v>
          </cell>
        </row>
        <row r="45">
          <cell r="B45" t="str">
            <v>gymnastics</v>
          </cell>
          <cell r="C45">
            <v>0</v>
          </cell>
          <cell r="D45">
            <v>6925</v>
          </cell>
          <cell r="E45">
            <v>27700</v>
          </cell>
          <cell r="F45">
            <v>35</v>
          </cell>
          <cell r="G45">
            <v>4000</v>
          </cell>
          <cell r="H45">
            <v>70</v>
          </cell>
          <cell r="K45">
            <v>0</v>
          </cell>
          <cell r="L45">
            <v>1</v>
          </cell>
          <cell r="M45">
            <v>0</v>
          </cell>
          <cell r="N45">
            <v>67</v>
          </cell>
          <cell r="O45">
            <v>1</v>
          </cell>
          <cell r="P45" t="str">
            <v>-</v>
          </cell>
          <cell r="Q45" t="str">
            <v>-</v>
          </cell>
        </row>
        <row r="46">
          <cell r="B46" t="str">
            <v>workout equipment for home workouts</v>
          </cell>
          <cell r="C46">
            <v>1</v>
          </cell>
          <cell r="D46">
            <v>2767</v>
          </cell>
          <cell r="E46">
            <v>27670</v>
          </cell>
          <cell r="F46">
            <v>-10</v>
          </cell>
          <cell r="G46">
            <v>10000</v>
          </cell>
          <cell r="H46">
            <v>57</v>
          </cell>
          <cell r="K46">
            <v>0</v>
          </cell>
          <cell r="L46">
            <v>1</v>
          </cell>
          <cell r="M46">
            <v>1</v>
          </cell>
          <cell r="N46">
            <v>74</v>
          </cell>
          <cell r="O46">
            <v>1</v>
          </cell>
          <cell r="P46" t="str">
            <v>-</v>
          </cell>
          <cell r="Q46" t="str">
            <v>-</v>
          </cell>
        </row>
        <row r="47">
          <cell r="B47" t="str">
            <v>girlfriend gifts</v>
          </cell>
          <cell r="C47">
            <v>0</v>
          </cell>
          <cell r="D47">
            <v>2766</v>
          </cell>
          <cell r="E47">
            <v>27656</v>
          </cell>
          <cell r="F47">
            <v>20</v>
          </cell>
          <cell r="G47">
            <v>10000</v>
          </cell>
          <cell r="H47">
            <v>59</v>
          </cell>
          <cell r="K47">
            <v>0</v>
          </cell>
          <cell r="L47">
            <v>0</v>
          </cell>
          <cell r="M47">
            <v>1</v>
          </cell>
          <cell r="N47" t="str">
            <v>-</v>
          </cell>
          <cell r="O47" t="str">
            <v>-</v>
          </cell>
          <cell r="P47" t="str">
            <v>-</v>
          </cell>
          <cell r="Q47" t="str">
            <v>-</v>
          </cell>
        </row>
        <row r="48">
          <cell r="B48" t="str">
            <v>yoga mat for men</v>
          </cell>
          <cell r="C48">
            <v>3</v>
          </cell>
          <cell r="D48">
            <v>26709</v>
          </cell>
          <cell r="E48">
            <v>26068</v>
          </cell>
          <cell r="F48">
            <v>61</v>
          </cell>
          <cell r="G48">
            <v>976</v>
          </cell>
          <cell r="H48">
            <v>58</v>
          </cell>
          <cell r="K48">
            <v>0</v>
          </cell>
          <cell r="L48">
            <v>1</v>
          </cell>
          <cell r="M48">
            <v>1</v>
          </cell>
          <cell r="N48">
            <v>35.299999999999997</v>
          </cell>
          <cell r="O48">
            <v>10</v>
          </cell>
          <cell r="P48" t="str">
            <v>-</v>
          </cell>
          <cell r="Q48" t="str">
            <v>-</v>
          </cell>
        </row>
        <row r="49">
          <cell r="B49" t="str">
            <v>yoga bolster</v>
          </cell>
          <cell r="C49">
            <v>0</v>
          </cell>
          <cell r="D49">
            <v>57929</v>
          </cell>
          <cell r="E49">
            <v>26068</v>
          </cell>
          <cell r="F49">
            <v>11</v>
          </cell>
          <cell r="G49">
            <v>450</v>
          </cell>
          <cell r="H49">
            <v>66</v>
          </cell>
          <cell r="K49">
            <v>1</v>
          </cell>
          <cell r="L49">
            <v>0</v>
          </cell>
          <cell r="M49">
            <v>1</v>
          </cell>
          <cell r="N49" t="str">
            <v>-</v>
          </cell>
          <cell r="O49" t="str">
            <v>-</v>
          </cell>
          <cell r="P49">
            <v>4</v>
          </cell>
          <cell r="Q49">
            <v>2</v>
          </cell>
        </row>
        <row r="50">
          <cell r="B50" t="str">
            <v>gym mat</v>
          </cell>
          <cell r="C50">
            <v>0</v>
          </cell>
          <cell r="D50">
            <v>26068</v>
          </cell>
          <cell r="E50">
            <v>26068</v>
          </cell>
          <cell r="F50">
            <v>30</v>
          </cell>
          <cell r="G50">
            <v>1000</v>
          </cell>
          <cell r="H50">
            <v>57</v>
          </cell>
          <cell r="K50">
            <v>1</v>
          </cell>
          <cell r="L50">
            <v>1</v>
          </cell>
          <cell r="M50">
            <v>1</v>
          </cell>
          <cell r="N50">
            <v>47.5</v>
          </cell>
          <cell r="O50">
            <v>4</v>
          </cell>
          <cell r="P50">
            <v>226.2</v>
          </cell>
          <cell r="Q50">
            <v>6</v>
          </cell>
        </row>
        <row r="51">
          <cell r="B51" t="str">
            <v>rubber mat</v>
          </cell>
          <cell r="C51">
            <v>0</v>
          </cell>
          <cell r="D51">
            <v>4345</v>
          </cell>
          <cell r="E51">
            <v>26068</v>
          </cell>
          <cell r="F51">
            <v>7</v>
          </cell>
          <cell r="G51">
            <v>6000</v>
          </cell>
          <cell r="H51">
            <v>56</v>
          </cell>
          <cell r="K51">
            <v>1</v>
          </cell>
          <cell r="L51">
            <v>1</v>
          </cell>
          <cell r="M51">
            <v>0</v>
          </cell>
          <cell r="N51">
            <v>76</v>
          </cell>
          <cell r="O51">
            <v>1</v>
          </cell>
          <cell r="P51">
            <v>374</v>
          </cell>
          <cell r="Q51">
            <v>1</v>
          </cell>
        </row>
        <row r="52">
          <cell r="B52" t="str">
            <v>camping mat</v>
          </cell>
          <cell r="C52">
            <v>0</v>
          </cell>
          <cell r="D52">
            <v>4345</v>
          </cell>
          <cell r="E52">
            <v>26068</v>
          </cell>
          <cell r="F52">
            <v>-7</v>
          </cell>
          <cell r="G52">
            <v>6000</v>
          </cell>
          <cell r="H52">
            <v>59</v>
          </cell>
          <cell r="K52">
            <v>0</v>
          </cell>
          <cell r="L52">
            <v>1</v>
          </cell>
          <cell r="M52">
            <v>1</v>
          </cell>
          <cell r="N52">
            <v>60</v>
          </cell>
          <cell r="O52">
            <v>1</v>
          </cell>
          <cell r="P52" t="str">
            <v>-</v>
          </cell>
          <cell r="Q52" t="str">
            <v>-</v>
          </cell>
        </row>
        <row r="53">
          <cell r="B53" t="str">
            <v>green</v>
          </cell>
          <cell r="C53">
            <v>0</v>
          </cell>
          <cell r="D53">
            <v>258</v>
          </cell>
          <cell r="E53">
            <v>25776</v>
          </cell>
          <cell r="F53">
            <v>2</v>
          </cell>
          <cell r="G53">
            <v>100000</v>
          </cell>
          <cell r="H53">
            <v>67</v>
          </cell>
          <cell r="K53">
            <v>1</v>
          </cell>
          <cell r="L53">
            <v>0</v>
          </cell>
          <cell r="M53">
            <v>0</v>
          </cell>
          <cell r="N53" t="str">
            <v>-</v>
          </cell>
          <cell r="O53" t="str">
            <v>-</v>
          </cell>
          <cell r="P53">
            <v>1233</v>
          </cell>
          <cell r="Q53">
            <v>3</v>
          </cell>
        </row>
        <row r="54">
          <cell r="B54" t="str">
            <v>amazon.com</v>
          </cell>
          <cell r="C54">
            <v>0</v>
          </cell>
          <cell r="D54">
            <v>506</v>
          </cell>
          <cell r="E54">
            <v>25314</v>
          </cell>
          <cell r="F54">
            <v>-10</v>
          </cell>
          <cell r="G54">
            <v>50000</v>
          </cell>
          <cell r="H54">
            <v>62</v>
          </cell>
          <cell r="K54">
            <v>0</v>
          </cell>
          <cell r="L54">
            <v>0</v>
          </cell>
          <cell r="M54">
            <v>1</v>
          </cell>
          <cell r="N54" t="str">
            <v>-</v>
          </cell>
          <cell r="O54" t="str">
            <v>-</v>
          </cell>
          <cell r="P54" t="str">
            <v>-</v>
          </cell>
          <cell r="Q54" t="str">
            <v>-</v>
          </cell>
        </row>
        <row r="55">
          <cell r="B55" t="str">
            <v>peloton accessories</v>
          </cell>
          <cell r="C55">
            <v>0</v>
          </cell>
          <cell r="D55">
            <v>12263</v>
          </cell>
          <cell r="E55">
            <v>24525</v>
          </cell>
          <cell r="F55">
            <v>47</v>
          </cell>
          <cell r="G55">
            <v>2000</v>
          </cell>
          <cell r="H55">
            <v>56</v>
          </cell>
          <cell r="K55">
            <v>0</v>
          </cell>
          <cell r="L55">
            <v>0</v>
          </cell>
          <cell r="M55">
            <v>1</v>
          </cell>
          <cell r="N55" t="str">
            <v>-</v>
          </cell>
          <cell r="O55" t="str">
            <v>-</v>
          </cell>
          <cell r="P55" t="str">
            <v>-</v>
          </cell>
          <cell r="Q55" t="str">
            <v>-</v>
          </cell>
        </row>
        <row r="56">
          <cell r="B56" t="str">
            <v>gym flooring</v>
          </cell>
          <cell r="C56">
            <v>0</v>
          </cell>
          <cell r="D56">
            <v>35923</v>
          </cell>
          <cell r="E56">
            <v>23422</v>
          </cell>
          <cell r="F56">
            <v>12</v>
          </cell>
          <cell r="G56">
            <v>652</v>
          </cell>
          <cell r="H56">
            <v>60</v>
          </cell>
          <cell r="K56">
            <v>1</v>
          </cell>
          <cell r="L56">
            <v>1</v>
          </cell>
          <cell r="M56">
            <v>0</v>
          </cell>
          <cell r="N56">
            <v>84</v>
          </cell>
          <cell r="O56">
            <v>1</v>
          </cell>
          <cell r="P56">
            <v>124</v>
          </cell>
          <cell r="Q56">
            <v>1</v>
          </cell>
        </row>
        <row r="57">
          <cell r="B57" t="str">
            <v>foam mat</v>
          </cell>
          <cell r="C57">
            <v>0</v>
          </cell>
          <cell r="D57">
            <v>2600</v>
          </cell>
          <cell r="E57">
            <v>23400</v>
          </cell>
          <cell r="F57">
            <v>-3</v>
          </cell>
          <cell r="G57">
            <v>9000</v>
          </cell>
          <cell r="H57">
            <v>54</v>
          </cell>
          <cell r="K57">
            <v>0</v>
          </cell>
          <cell r="L57">
            <v>1</v>
          </cell>
          <cell r="M57">
            <v>1</v>
          </cell>
          <cell r="N57">
            <v>63.3</v>
          </cell>
          <cell r="O57">
            <v>3</v>
          </cell>
          <cell r="P57" t="str">
            <v>-</v>
          </cell>
          <cell r="Q57" t="str">
            <v>-</v>
          </cell>
        </row>
        <row r="58">
          <cell r="B58" t="str">
            <v>gift for her</v>
          </cell>
          <cell r="C58">
            <v>0</v>
          </cell>
          <cell r="D58">
            <v>2339</v>
          </cell>
          <cell r="E58">
            <v>23388</v>
          </cell>
          <cell r="F58">
            <v>68</v>
          </cell>
          <cell r="G58">
            <v>10000</v>
          </cell>
          <cell r="H58">
            <v>53</v>
          </cell>
          <cell r="K58">
            <v>0</v>
          </cell>
          <cell r="L58">
            <v>0</v>
          </cell>
          <cell r="M58">
            <v>1</v>
          </cell>
          <cell r="N58" t="str">
            <v>-</v>
          </cell>
          <cell r="O58" t="str">
            <v>-</v>
          </cell>
          <cell r="P58" t="str">
            <v>-</v>
          </cell>
          <cell r="Q58" t="str">
            <v>-</v>
          </cell>
        </row>
        <row r="59">
          <cell r="B59" t="str">
            <v>workout clothes</v>
          </cell>
          <cell r="C59">
            <v>0</v>
          </cell>
          <cell r="D59">
            <v>2209</v>
          </cell>
          <cell r="E59">
            <v>22093</v>
          </cell>
          <cell r="F59">
            <v>1</v>
          </cell>
          <cell r="G59">
            <v>10000</v>
          </cell>
          <cell r="H59">
            <v>51</v>
          </cell>
          <cell r="K59">
            <v>0</v>
          </cell>
          <cell r="L59">
            <v>0</v>
          </cell>
          <cell r="M59">
            <v>1</v>
          </cell>
          <cell r="N59" t="str">
            <v>-</v>
          </cell>
          <cell r="O59" t="str">
            <v>-</v>
          </cell>
          <cell r="P59" t="str">
            <v>-</v>
          </cell>
          <cell r="Q59" t="str">
            <v>-</v>
          </cell>
        </row>
        <row r="60">
          <cell r="B60" t="str">
            <v>fitness equipment</v>
          </cell>
          <cell r="C60">
            <v>0</v>
          </cell>
          <cell r="D60">
            <v>2208</v>
          </cell>
          <cell r="E60">
            <v>22080</v>
          </cell>
          <cell r="F60">
            <v>1</v>
          </cell>
          <cell r="G60">
            <v>10000</v>
          </cell>
          <cell r="H60">
            <v>54</v>
          </cell>
          <cell r="K60">
            <v>0</v>
          </cell>
          <cell r="L60">
            <v>0</v>
          </cell>
          <cell r="M60">
            <v>1</v>
          </cell>
          <cell r="N60" t="str">
            <v>-</v>
          </cell>
          <cell r="O60" t="str">
            <v>-</v>
          </cell>
          <cell r="P60" t="str">
            <v>-</v>
          </cell>
          <cell r="Q60" t="str">
            <v>-</v>
          </cell>
        </row>
        <row r="61">
          <cell r="B61" t="str">
            <v>home essentials for new home</v>
          </cell>
          <cell r="C61">
            <v>0</v>
          </cell>
          <cell r="D61">
            <v>1104</v>
          </cell>
          <cell r="E61">
            <v>22071</v>
          </cell>
          <cell r="F61">
            <v>30</v>
          </cell>
          <cell r="G61">
            <v>20000</v>
          </cell>
          <cell r="H61">
            <v>50</v>
          </cell>
          <cell r="K61">
            <v>0</v>
          </cell>
          <cell r="L61">
            <v>0</v>
          </cell>
          <cell r="M61">
            <v>1</v>
          </cell>
          <cell r="N61" t="str">
            <v>-</v>
          </cell>
          <cell r="O61" t="str">
            <v>-</v>
          </cell>
          <cell r="P61" t="str">
            <v>-</v>
          </cell>
          <cell r="Q61" t="str">
            <v>-</v>
          </cell>
        </row>
        <row r="62">
          <cell r="B62" t="str">
            <v>yoga block</v>
          </cell>
          <cell r="C62">
            <v>0</v>
          </cell>
          <cell r="D62">
            <v>37152</v>
          </cell>
          <cell r="E62">
            <v>22031</v>
          </cell>
          <cell r="F62">
            <v>-26</v>
          </cell>
          <cell r="G62">
            <v>593</v>
          </cell>
          <cell r="H62">
            <v>59</v>
          </cell>
          <cell r="K62">
            <v>0</v>
          </cell>
          <cell r="L62">
            <v>1</v>
          </cell>
          <cell r="M62">
            <v>1</v>
          </cell>
          <cell r="N62">
            <v>69</v>
          </cell>
          <cell r="O62">
            <v>1</v>
          </cell>
          <cell r="P62" t="str">
            <v>-</v>
          </cell>
          <cell r="Q62" t="str">
            <v>-</v>
          </cell>
        </row>
        <row r="63">
          <cell r="B63" t="str">
            <v>excersize equipment</v>
          </cell>
          <cell r="C63">
            <v>0</v>
          </cell>
          <cell r="D63">
            <v>5503</v>
          </cell>
          <cell r="E63">
            <v>22012</v>
          </cell>
          <cell r="G63">
            <v>4000</v>
          </cell>
          <cell r="H63">
            <v>50</v>
          </cell>
          <cell r="K63">
            <v>0</v>
          </cell>
          <cell r="L63">
            <v>1</v>
          </cell>
          <cell r="M63">
            <v>1</v>
          </cell>
          <cell r="N63">
            <v>96</v>
          </cell>
          <cell r="O63">
            <v>1</v>
          </cell>
          <cell r="P63" t="str">
            <v>-</v>
          </cell>
          <cell r="Q63" t="str">
            <v>-</v>
          </cell>
        </row>
        <row r="64">
          <cell r="B64" t="str">
            <v>yoga tops for women</v>
          </cell>
          <cell r="C64">
            <v>0</v>
          </cell>
          <cell r="D64">
            <v>2197</v>
          </cell>
          <cell r="E64">
            <v>21967</v>
          </cell>
          <cell r="F64">
            <v>-5</v>
          </cell>
          <cell r="G64">
            <v>10000</v>
          </cell>
          <cell r="H64">
            <v>50</v>
          </cell>
          <cell r="K64">
            <v>0</v>
          </cell>
          <cell r="L64">
            <v>0</v>
          </cell>
          <cell r="M64">
            <v>1</v>
          </cell>
          <cell r="N64" t="str">
            <v>-</v>
          </cell>
          <cell r="O64" t="str">
            <v>-</v>
          </cell>
          <cell r="P64" t="str">
            <v>-</v>
          </cell>
          <cell r="Q64" t="str">
            <v>-</v>
          </cell>
        </row>
        <row r="65">
          <cell r="B65" t="str">
            <v>workout top</v>
          </cell>
          <cell r="C65">
            <v>0</v>
          </cell>
          <cell r="D65">
            <v>2196</v>
          </cell>
          <cell r="E65">
            <v>21962</v>
          </cell>
          <cell r="F65">
            <v>20</v>
          </cell>
          <cell r="G65">
            <v>10000</v>
          </cell>
          <cell r="H65">
            <v>50</v>
          </cell>
          <cell r="K65">
            <v>0</v>
          </cell>
          <cell r="L65">
            <v>0</v>
          </cell>
          <cell r="M65">
            <v>1</v>
          </cell>
          <cell r="N65" t="str">
            <v>-</v>
          </cell>
          <cell r="O65" t="str">
            <v>-</v>
          </cell>
          <cell r="P65" t="str">
            <v>-</v>
          </cell>
          <cell r="Q65" t="str">
            <v>-</v>
          </cell>
        </row>
        <row r="66">
          <cell r="B66" t="str">
            <v>thick yoga mat</v>
          </cell>
          <cell r="C66">
            <v>4</v>
          </cell>
          <cell r="D66">
            <v>10395</v>
          </cell>
          <cell r="E66">
            <v>20790</v>
          </cell>
          <cell r="F66">
            <v>3</v>
          </cell>
          <cell r="G66">
            <v>2000</v>
          </cell>
          <cell r="H66">
            <v>51</v>
          </cell>
          <cell r="K66">
            <v>1</v>
          </cell>
          <cell r="L66">
            <v>1</v>
          </cell>
          <cell r="M66">
            <v>1</v>
          </cell>
          <cell r="N66">
            <v>29.6</v>
          </cell>
          <cell r="O66">
            <v>10</v>
          </cell>
          <cell r="P66">
            <v>27.5</v>
          </cell>
          <cell r="Q66">
            <v>10</v>
          </cell>
        </row>
        <row r="67">
          <cell r="B67" t="str">
            <v>yoga strap</v>
          </cell>
          <cell r="C67">
            <v>1</v>
          </cell>
          <cell r="D67">
            <v>9354</v>
          </cell>
          <cell r="E67">
            <v>18707</v>
          </cell>
          <cell r="F67">
            <v>-2</v>
          </cell>
          <cell r="G67">
            <v>2000</v>
          </cell>
          <cell r="H67">
            <v>55</v>
          </cell>
          <cell r="K67">
            <v>1</v>
          </cell>
          <cell r="L67">
            <v>0</v>
          </cell>
          <cell r="M67">
            <v>1</v>
          </cell>
          <cell r="N67" t="str">
            <v>-</v>
          </cell>
          <cell r="O67" t="str">
            <v>-</v>
          </cell>
          <cell r="P67">
            <v>4.8</v>
          </cell>
          <cell r="Q67">
            <v>4</v>
          </cell>
        </row>
        <row r="68">
          <cell r="B68" t="str">
            <v>workout mat for home</v>
          </cell>
          <cell r="C68">
            <v>1</v>
          </cell>
          <cell r="D68">
            <v>18687</v>
          </cell>
          <cell r="E68">
            <v>18687</v>
          </cell>
          <cell r="F68">
            <v>57</v>
          </cell>
          <cell r="G68">
            <v>1000</v>
          </cell>
          <cell r="H68">
            <v>47</v>
          </cell>
          <cell r="K68">
            <v>0</v>
          </cell>
          <cell r="L68">
            <v>1</v>
          </cell>
          <cell r="M68">
            <v>1</v>
          </cell>
          <cell r="N68">
            <v>54.7</v>
          </cell>
          <cell r="O68">
            <v>6</v>
          </cell>
          <cell r="P68" t="str">
            <v>-</v>
          </cell>
          <cell r="Q68" t="str">
            <v>-</v>
          </cell>
        </row>
        <row r="69">
          <cell r="B69" t="str">
            <v>baby yoda plush</v>
          </cell>
          <cell r="C69">
            <v>0</v>
          </cell>
          <cell r="D69">
            <v>17798</v>
          </cell>
          <cell r="E69">
            <v>17798</v>
          </cell>
          <cell r="F69">
            <v>-10</v>
          </cell>
          <cell r="G69">
            <v>1000</v>
          </cell>
          <cell r="H69">
            <v>49</v>
          </cell>
          <cell r="K69">
            <v>0</v>
          </cell>
          <cell r="L69">
            <v>0</v>
          </cell>
          <cell r="M69">
            <v>1</v>
          </cell>
          <cell r="N69" t="str">
            <v>-</v>
          </cell>
          <cell r="O69" t="str">
            <v>-</v>
          </cell>
          <cell r="P69" t="str">
            <v>-</v>
          </cell>
          <cell r="Q69" t="str">
            <v>-</v>
          </cell>
        </row>
        <row r="70">
          <cell r="B70" t="str">
            <v>home workout equipment</v>
          </cell>
          <cell r="C70">
            <v>0</v>
          </cell>
          <cell r="D70">
            <v>2541</v>
          </cell>
          <cell r="E70">
            <v>17788</v>
          </cell>
          <cell r="F70">
            <v>16</v>
          </cell>
          <cell r="G70">
            <v>7000</v>
          </cell>
          <cell r="H70">
            <v>46</v>
          </cell>
          <cell r="K70">
            <v>0</v>
          </cell>
          <cell r="L70">
            <v>1</v>
          </cell>
          <cell r="M70">
            <v>1</v>
          </cell>
          <cell r="N70">
            <v>56</v>
          </cell>
          <cell r="O70">
            <v>1</v>
          </cell>
          <cell r="P70" t="str">
            <v>-</v>
          </cell>
          <cell r="Q70" t="str">
            <v>-</v>
          </cell>
        </row>
        <row r="71">
          <cell r="B71" t="str">
            <v>trx</v>
          </cell>
          <cell r="C71">
            <v>0</v>
          </cell>
          <cell r="D71">
            <v>158705</v>
          </cell>
          <cell r="E71">
            <v>17775</v>
          </cell>
          <cell r="F71">
            <v>-1</v>
          </cell>
          <cell r="G71">
            <v>112</v>
          </cell>
          <cell r="H71">
            <v>53</v>
          </cell>
          <cell r="K71">
            <v>0</v>
          </cell>
          <cell r="L71">
            <v>1</v>
          </cell>
          <cell r="M71">
            <v>0</v>
          </cell>
          <cell r="N71">
            <v>25</v>
          </cell>
          <cell r="O71">
            <v>1</v>
          </cell>
          <cell r="P71" t="str">
            <v>-</v>
          </cell>
          <cell r="Q71" t="str">
            <v>-</v>
          </cell>
        </row>
        <row r="72">
          <cell r="B72" t="str">
            <v>bar mat</v>
          </cell>
          <cell r="C72">
            <v>0</v>
          </cell>
          <cell r="D72">
            <v>5914</v>
          </cell>
          <cell r="E72">
            <v>17741</v>
          </cell>
          <cell r="F72">
            <v>-24</v>
          </cell>
          <cell r="G72">
            <v>3000</v>
          </cell>
          <cell r="H72">
            <v>56</v>
          </cell>
          <cell r="K72">
            <v>1</v>
          </cell>
          <cell r="L72">
            <v>0</v>
          </cell>
          <cell r="M72">
            <v>0</v>
          </cell>
          <cell r="N72" t="str">
            <v>-</v>
          </cell>
          <cell r="O72" t="str">
            <v>-</v>
          </cell>
          <cell r="P72">
            <v>371</v>
          </cell>
          <cell r="Q72">
            <v>1</v>
          </cell>
        </row>
        <row r="73">
          <cell r="B73" t="str">
            <v>yoga towel</v>
          </cell>
          <cell r="C73">
            <v>0</v>
          </cell>
          <cell r="D73">
            <v>21292</v>
          </cell>
          <cell r="E73">
            <v>16139</v>
          </cell>
          <cell r="F73">
            <v>-17</v>
          </cell>
          <cell r="G73">
            <v>758</v>
          </cell>
          <cell r="H73">
            <v>52</v>
          </cell>
          <cell r="K73">
            <v>0</v>
          </cell>
          <cell r="L73">
            <v>1</v>
          </cell>
          <cell r="M73">
            <v>0</v>
          </cell>
          <cell r="N73">
            <v>59</v>
          </cell>
          <cell r="O73">
            <v>2</v>
          </cell>
          <cell r="P73" t="str">
            <v>-</v>
          </cell>
          <cell r="Q73" t="str">
            <v>-</v>
          </cell>
        </row>
        <row r="74">
          <cell r="B74" t="str">
            <v>yoga mat thick</v>
          </cell>
          <cell r="C74">
            <v>5</v>
          </cell>
          <cell r="D74">
            <v>7783</v>
          </cell>
          <cell r="E74">
            <v>15566</v>
          </cell>
          <cell r="F74">
            <v>120</v>
          </cell>
          <cell r="G74">
            <v>2000</v>
          </cell>
          <cell r="H74">
            <v>43</v>
          </cell>
          <cell r="K74">
            <v>1</v>
          </cell>
          <cell r="L74">
            <v>1</v>
          </cell>
          <cell r="M74">
            <v>1</v>
          </cell>
          <cell r="N74">
            <v>41.1</v>
          </cell>
          <cell r="O74">
            <v>8</v>
          </cell>
          <cell r="P74">
            <v>427</v>
          </cell>
          <cell r="Q74">
            <v>5</v>
          </cell>
        </row>
        <row r="75">
          <cell r="B75">
            <v>2</v>
          </cell>
          <cell r="C75">
            <v>0</v>
          </cell>
          <cell r="D75">
            <v>78</v>
          </cell>
          <cell r="E75">
            <v>15554</v>
          </cell>
          <cell r="F75">
            <v>4</v>
          </cell>
          <cell r="G75">
            <v>200000</v>
          </cell>
          <cell r="H75">
            <v>53</v>
          </cell>
          <cell r="K75">
            <v>1</v>
          </cell>
          <cell r="L75">
            <v>0</v>
          </cell>
          <cell r="M75">
            <v>0</v>
          </cell>
          <cell r="N75" t="str">
            <v>-</v>
          </cell>
          <cell r="O75" t="str">
            <v>-</v>
          </cell>
          <cell r="P75">
            <v>210.5</v>
          </cell>
          <cell r="Q75">
            <v>2</v>
          </cell>
        </row>
        <row r="76">
          <cell r="B76" t="str">
            <v>high</v>
          </cell>
          <cell r="C76">
            <v>0</v>
          </cell>
          <cell r="D76">
            <v>311</v>
          </cell>
          <cell r="E76">
            <v>15549</v>
          </cell>
          <cell r="F76">
            <v>-8</v>
          </cell>
          <cell r="G76">
            <v>50000</v>
          </cell>
          <cell r="H76">
            <v>55</v>
          </cell>
          <cell r="K76">
            <v>1</v>
          </cell>
          <cell r="L76">
            <v>0</v>
          </cell>
          <cell r="M76">
            <v>0</v>
          </cell>
          <cell r="N76" t="str">
            <v>-</v>
          </cell>
          <cell r="O76" t="str">
            <v>-</v>
          </cell>
          <cell r="P76">
            <v>344</v>
          </cell>
          <cell r="Q76">
            <v>1</v>
          </cell>
        </row>
        <row r="77">
          <cell r="B77" t="str">
            <v>yoga mat bag</v>
          </cell>
          <cell r="C77">
            <v>3</v>
          </cell>
          <cell r="D77">
            <v>38584</v>
          </cell>
          <cell r="E77">
            <v>14662</v>
          </cell>
          <cell r="F77">
            <v>-15</v>
          </cell>
          <cell r="G77">
            <v>380</v>
          </cell>
          <cell r="H77">
            <v>52</v>
          </cell>
          <cell r="K77">
            <v>1</v>
          </cell>
          <cell r="L77">
            <v>1</v>
          </cell>
          <cell r="M77">
            <v>1</v>
          </cell>
          <cell r="N77">
            <v>60.7</v>
          </cell>
          <cell r="O77">
            <v>3</v>
          </cell>
          <cell r="P77">
            <v>104</v>
          </cell>
          <cell r="Q77">
            <v>5</v>
          </cell>
        </row>
        <row r="78">
          <cell r="B78" t="str">
            <v>steppers for exercise</v>
          </cell>
          <cell r="C78">
            <v>0</v>
          </cell>
          <cell r="D78">
            <v>21686</v>
          </cell>
          <cell r="E78">
            <v>14660</v>
          </cell>
          <cell r="F78">
            <v>-63</v>
          </cell>
          <cell r="G78">
            <v>676</v>
          </cell>
          <cell r="H78">
            <v>42</v>
          </cell>
          <cell r="K78">
            <v>0</v>
          </cell>
          <cell r="L78">
            <v>1</v>
          </cell>
          <cell r="M78">
            <v>0</v>
          </cell>
          <cell r="N78">
            <v>75</v>
          </cell>
          <cell r="O78">
            <v>1</v>
          </cell>
          <cell r="P78" t="str">
            <v>-</v>
          </cell>
          <cell r="Q78" t="str">
            <v>-</v>
          </cell>
        </row>
        <row r="79">
          <cell r="B79" t="str">
            <v>gym mats for home workout</v>
          </cell>
          <cell r="C79">
            <v>1</v>
          </cell>
          <cell r="D79">
            <v>14657</v>
          </cell>
          <cell r="E79">
            <v>14657</v>
          </cell>
          <cell r="F79">
            <v>10</v>
          </cell>
          <cell r="G79">
            <v>1000</v>
          </cell>
          <cell r="H79">
            <v>42</v>
          </cell>
          <cell r="K79">
            <v>0</v>
          </cell>
          <cell r="L79">
            <v>1</v>
          </cell>
          <cell r="M79">
            <v>1</v>
          </cell>
          <cell r="N79">
            <v>46.2</v>
          </cell>
          <cell r="O79">
            <v>5</v>
          </cell>
          <cell r="P79" t="str">
            <v>-</v>
          </cell>
          <cell r="Q79" t="str">
            <v>-</v>
          </cell>
        </row>
        <row r="80">
          <cell r="B80" t="str">
            <v>yoga blanket</v>
          </cell>
          <cell r="C80">
            <v>0</v>
          </cell>
          <cell r="D80">
            <v>3661</v>
          </cell>
          <cell r="E80">
            <v>14645</v>
          </cell>
          <cell r="F80">
            <v>3</v>
          </cell>
          <cell r="G80">
            <v>4000</v>
          </cell>
          <cell r="H80">
            <v>50</v>
          </cell>
          <cell r="K80">
            <v>0</v>
          </cell>
          <cell r="L80">
            <v>0</v>
          </cell>
          <cell r="M80">
            <v>1</v>
          </cell>
          <cell r="N80" t="str">
            <v>-</v>
          </cell>
          <cell r="O80" t="str">
            <v>-</v>
          </cell>
          <cell r="P80" t="str">
            <v>-</v>
          </cell>
          <cell r="Q80" t="str">
            <v>-</v>
          </cell>
        </row>
        <row r="81">
          <cell r="B81" t="str">
            <v>exercise equipment for home workouts</v>
          </cell>
          <cell r="C81">
            <v>0</v>
          </cell>
          <cell r="D81">
            <v>2090</v>
          </cell>
          <cell r="E81">
            <v>14633</v>
          </cell>
          <cell r="F81">
            <v>-85</v>
          </cell>
          <cell r="G81">
            <v>7000</v>
          </cell>
          <cell r="H81">
            <v>42</v>
          </cell>
          <cell r="K81">
            <v>0</v>
          </cell>
          <cell r="L81">
            <v>1</v>
          </cell>
          <cell r="M81">
            <v>1</v>
          </cell>
          <cell r="N81">
            <v>51</v>
          </cell>
          <cell r="O81">
            <v>1</v>
          </cell>
          <cell r="P81" t="str">
            <v>-</v>
          </cell>
          <cell r="Q81" t="str">
            <v>-</v>
          </cell>
        </row>
        <row r="82">
          <cell r="B82" t="str">
            <v>pilates equipment</v>
          </cell>
          <cell r="C82">
            <v>1</v>
          </cell>
          <cell r="D82">
            <v>1828</v>
          </cell>
          <cell r="E82">
            <v>14625</v>
          </cell>
          <cell r="F82">
            <v>-24</v>
          </cell>
          <cell r="G82">
            <v>8000</v>
          </cell>
          <cell r="H82">
            <v>44</v>
          </cell>
          <cell r="K82">
            <v>1</v>
          </cell>
          <cell r="L82">
            <v>0</v>
          </cell>
          <cell r="M82">
            <v>1</v>
          </cell>
          <cell r="N82" t="str">
            <v>-</v>
          </cell>
          <cell r="O82" t="str">
            <v>-</v>
          </cell>
          <cell r="P82">
            <v>1685</v>
          </cell>
          <cell r="Q82">
            <v>2</v>
          </cell>
        </row>
        <row r="83">
          <cell r="B83" t="str">
            <v>yoga wheel</v>
          </cell>
          <cell r="C83">
            <v>0</v>
          </cell>
          <cell r="D83">
            <v>32705</v>
          </cell>
          <cell r="E83">
            <v>14390</v>
          </cell>
          <cell r="F83">
            <v>-13</v>
          </cell>
          <cell r="G83">
            <v>440</v>
          </cell>
          <cell r="H83">
            <v>55</v>
          </cell>
          <cell r="K83">
            <v>1</v>
          </cell>
          <cell r="L83">
            <v>1</v>
          </cell>
          <cell r="M83">
            <v>0</v>
          </cell>
          <cell r="N83">
            <v>45</v>
          </cell>
          <cell r="O83">
            <v>1</v>
          </cell>
          <cell r="P83">
            <v>353</v>
          </cell>
          <cell r="Q83">
            <v>2</v>
          </cell>
        </row>
        <row r="84">
          <cell r="B84" t="str">
            <v>foam flooring tiles</v>
          </cell>
          <cell r="C84">
            <v>0</v>
          </cell>
          <cell r="D84">
            <v>7183</v>
          </cell>
          <cell r="E84">
            <v>14365</v>
          </cell>
          <cell r="F84">
            <v>20</v>
          </cell>
          <cell r="G84">
            <v>2000</v>
          </cell>
          <cell r="H84">
            <v>42</v>
          </cell>
          <cell r="K84">
            <v>0</v>
          </cell>
          <cell r="L84">
            <v>1</v>
          </cell>
          <cell r="M84">
            <v>0</v>
          </cell>
          <cell r="N84">
            <v>67</v>
          </cell>
          <cell r="O84">
            <v>1</v>
          </cell>
          <cell r="P84" t="str">
            <v>-</v>
          </cell>
          <cell r="Q84" t="str">
            <v>-</v>
          </cell>
        </row>
        <row r="85">
          <cell r="B85" t="str">
            <v>mats</v>
          </cell>
          <cell r="C85">
            <v>1</v>
          </cell>
          <cell r="D85">
            <v>1427</v>
          </cell>
          <cell r="E85">
            <v>14274</v>
          </cell>
          <cell r="F85">
            <v>-10</v>
          </cell>
          <cell r="G85">
            <v>10000</v>
          </cell>
          <cell r="H85">
            <v>51</v>
          </cell>
          <cell r="K85">
            <v>0</v>
          </cell>
          <cell r="L85">
            <v>1</v>
          </cell>
          <cell r="M85">
            <v>1</v>
          </cell>
          <cell r="N85">
            <v>9</v>
          </cell>
          <cell r="O85">
            <v>1</v>
          </cell>
          <cell r="P85" t="str">
            <v>-</v>
          </cell>
          <cell r="Q85" t="str">
            <v>-</v>
          </cell>
        </row>
        <row r="86">
          <cell r="B86" t="str">
            <v>strap</v>
          </cell>
          <cell r="C86">
            <v>0</v>
          </cell>
          <cell r="D86">
            <v>285</v>
          </cell>
          <cell r="E86">
            <v>14254</v>
          </cell>
          <cell r="F86">
            <v>-3</v>
          </cell>
          <cell r="G86">
            <v>50000</v>
          </cell>
          <cell r="H86">
            <v>49</v>
          </cell>
          <cell r="K86">
            <v>0</v>
          </cell>
          <cell r="L86">
            <v>0</v>
          </cell>
          <cell r="M86">
            <v>1</v>
          </cell>
          <cell r="N86" t="str">
            <v>-</v>
          </cell>
          <cell r="O86" t="str">
            <v>-</v>
          </cell>
          <cell r="P86" t="str">
            <v>-</v>
          </cell>
          <cell r="Q86" t="str">
            <v>-</v>
          </cell>
        </row>
        <row r="87">
          <cell r="B87" t="str">
            <v>pilates</v>
          </cell>
          <cell r="C87">
            <v>0</v>
          </cell>
          <cell r="D87">
            <v>1425</v>
          </cell>
          <cell r="E87">
            <v>14252</v>
          </cell>
          <cell r="F87">
            <v>-8</v>
          </cell>
          <cell r="G87">
            <v>10000</v>
          </cell>
          <cell r="H87">
            <v>53</v>
          </cell>
          <cell r="K87">
            <v>1</v>
          </cell>
          <cell r="L87">
            <v>1</v>
          </cell>
          <cell r="M87">
            <v>1</v>
          </cell>
          <cell r="N87">
            <v>60.5</v>
          </cell>
          <cell r="O87">
            <v>2</v>
          </cell>
          <cell r="P87">
            <v>1083</v>
          </cell>
          <cell r="Q87">
            <v>1</v>
          </cell>
        </row>
        <row r="88">
          <cell r="B88" t="str">
            <v>kids yoga mat</v>
          </cell>
          <cell r="C88">
            <v>1</v>
          </cell>
          <cell r="D88">
            <v>33432</v>
          </cell>
          <cell r="E88">
            <v>14242</v>
          </cell>
          <cell r="F88">
            <v>73</v>
          </cell>
          <cell r="G88">
            <v>426</v>
          </cell>
          <cell r="H88">
            <v>45</v>
          </cell>
          <cell r="K88">
            <v>1</v>
          </cell>
          <cell r="L88">
            <v>1</v>
          </cell>
          <cell r="M88">
            <v>1</v>
          </cell>
          <cell r="N88">
            <v>30.7</v>
          </cell>
          <cell r="O88">
            <v>7</v>
          </cell>
          <cell r="P88">
            <v>618.70000000000005</v>
          </cell>
          <cell r="Q88">
            <v>9</v>
          </cell>
        </row>
        <row r="89">
          <cell r="B89" t="str">
            <v>workout towel</v>
          </cell>
          <cell r="C89">
            <v>0</v>
          </cell>
          <cell r="D89">
            <v>14213</v>
          </cell>
          <cell r="E89">
            <v>14213</v>
          </cell>
          <cell r="F89">
            <v>-1</v>
          </cell>
          <cell r="G89">
            <v>1000</v>
          </cell>
          <cell r="H89">
            <v>42</v>
          </cell>
          <cell r="K89">
            <v>0</v>
          </cell>
          <cell r="L89">
            <v>1</v>
          </cell>
          <cell r="M89">
            <v>0</v>
          </cell>
          <cell r="N89">
            <v>57</v>
          </cell>
          <cell r="O89">
            <v>1</v>
          </cell>
          <cell r="P89" t="str">
            <v>-</v>
          </cell>
          <cell r="Q89" t="str">
            <v>-</v>
          </cell>
        </row>
        <row r="90">
          <cell r="B90" t="str">
            <v>long boards for adults</v>
          </cell>
          <cell r="C90">
            <v>0</v>
          </cell>
          <cell r="D90">
            <v>83488</v>
          </cell>
          <cell r="E90">
            <v>14193</v>
          </cell>
          <cell r="F90">
            <v>14</v>
          </cell>
          <cell r="G90">
            <v>170</v>
          </cell>
          <cell r="H90">
            <v>42</v>
          </cell>
          <cell r="K90">
            <v>0</v>
          </cell>
          <cell r="L90">
            <v>1</v>
          </cell>
          <cell r="M90">
            <v>0</v>
          </cell>
          <cell r="N90">
            <v>43</v>
          </cell>
          <cell r="O90">
            <v>1</v>
          </cell>
          <cell r="P90" t="str">
            <v>-</v>
          </cell>
          <cell r="Q90" t="str">
            <v>-</v>
          </cell>
        </row>
        <row r="91">
          <cell r="B91" t="str">
            <v>treadmill mat</v>
          </cell>
          <cell r="C91">
            <v>0</v>
          </cell>
          <cell r="D91">
            <v>24086</v>
          </cell>
          <cell r="E91">
            <v>12284</v>
          </cell>
          <cell r="F91">
            <v>-15</v>
          </cell>
          <cell r="G91">
            <v>510</v>
          </cell>
          <cell r="H91">
            <v>44</v>
          </cell>
          <cell r="K91">
            <v>1</v>
          </cell>
          <cell r="L91">
            <v>1</v>
          </cell>
          <cell r="M91">
            <v>1</v>
          </cell>
          <cell r="N91">
            <v>39</v>
          </cell>
          <cell r="O91">
            <v>1</v>
          </cell>
          <cell r="P91">
            <v>1034</v>
          </cell>
          <cell r="Q91">
            <v>1</v>
          </cell>
        </row>
        <row r="92">
          <cell r="B92" t="str">
            <v>floor mats for home</v>
          </cell>
          <cell r="C92">
            <v>0</v>
          </cell>
          <cell r="D92">
            <v>1228</v>
          </cell>
          <cell r="E92">
            <v>12276</v>
          </cell>
          <cell r="F92">
            <v>30</v>
          </cell>
          <cell r="G92">
            <v>10000</v>
          </cell>
          <cell r="H92">
            <v>39</v>
          </cell>
          <cell r="K92">
            <v>0</v>
          </cell>
          <cell r="L92">
            <v>0</v>
          </cell>
          <cell r="M92">
            <v>1</v>
          </cell>
          <cell r="N92" t="str">
            <v>-</v>
          </cell>
          <cell r="O92" t="str">
            <v>-</v>
          </cell>
          <cell r="P92" t="str">
            <v>-</v>
          </cell>
          <cell r="Q92" t="str">
            <v>-</v>
          </cell>
        </row>
        <row r="93">
          <cell r="B93" t="str">
            <v>work out</v>
          </cell>
          <cell r="C93">
            <v>1</v>
          </cell>
          <cell r="D93">
            <v>1227</v>
          </cell>
          <cell r="E93">
            <v>12274</v>
          </cell>
          <cell r="F93">
            <v>-9</v>
          </cell>
          <cell r="G93">
            <v>10000</v>
          </cell>
          <cell r="H93">
            <v>39</v>
          </cell>
          <cell r="K93">
            <v>1</v>
          </cell>
          <cell r="L93">
            <v>0</v>
          </cell>
          <cell r="M93">
            <v>1</v>
          </cell>
          <cell r="N93" t="str">
            <v>-</v>
          </cell>
          <cell r="O93" t="str">
            <v>-</v>
          </cell>
          <cell r="P93">
            <v>2996</v>
          </cell>
          <cell r="Q93">
            <v>1</v>
          </cell>
        </row>
        <row r="94">
          <cell r="B94" t="str">
            <v>foam blocks</v>
          </cell>
          <cell r="C94">
            <v>0</v>
          </cell>
          <cell r="D94">
            <v>1196</v>
          </cell>
          <cell r="E94">
            <v>11959</v>
          </cell>
          <cell r="F94">
            <v>19</v>
          </cell>
          <cell r="G94">
            <v>10000</v>
          </cell>
          <cell r="H94">
            <v>42</v>
          </cell>
          <cell r="K94">
            <v>0</v>
          </cell>
          <cell r="L94">
            <v>0</v>
          </cell>
          <cell r="M94">
            <v>1</v>
          </cell>
          <cell r="N94" t="str">
            <v>-</v>
          </cell>
          <cell r="O94" t="str">
            <v>-</v>
          </cell>
          <cell r="P94" t="str">
            <v>-</v>
          </cell>
          <cell r="Q94" t="str">
            <v>-</v>
          </cell>
        </row>
        <row r="95">
          <cell r="B95" t="str">
            <v>yoga mat strap</v>
          </cell>
          <cell r="C95">
            <v>3</v>
          </cell>
          <cell r="D95">
            <v>11954</v>
          </cell>
          <cell r="E95">
            <v>11954</v>
          </cell>
          <cell r="F95">
            <v>2</v>
          </cell>
          <cell r="G95">
            <v>1000</v>
          </cell>
          <cell r="H95">
            <v>41</v>
          </cell>
          <cell r="K95">
            <v>1</v>
          </cell>
          <cell r="L95">
            <v>1</v>
          </cell>
          <cell r="M95">
            <v>1</v>
          </cell>
          <cell r="N95">
            <v>9</v>
          </cell>
          <cell r="O95">
            <v>2</v>
          </cell>
          <cell r="P95">
            <v>217.8</v>
          </cell>
          <cell r="Q95">
            <v>9</v>
          </cell>
        </row>
        <row r="96">
          <cell r="B96" t="str">
            <v>yoga bag</v>
          </cell>
          <cell r="C96">
            <v>0</v>
          </cell>
          <cell r="D96">
            <v>30809</v>
          </cell>
          <cell r="E96">
            <v>11954</v>
          </cell>
          <cell r="F96">
            <v>2</v>
          </cell>
          <cell r="G96">
            <v>388</v>
          </cell>
          <cell r="H96">
            <v>40</v>
          </cell>
          <cell r="K96">
            <v>1</v>
          </cell>
          <cell r="L96">
            <v>1</v>
          </cell>
          <cell r="M96">
            <v>1</v>
          </cell>
          <cell r="N96">
            <v>45</v>
          </cell>
          <cell r="O96">
            <v>2</v>
          </cell>
          <cell r="P96">
            <v>7.7</v>
          </cell>
          <cell r="Q96">
            <v>3</v>
          </cell>
        </row>
        <row r="97">
          <cell r="B97" t="str">
            <v>work from home</v>
          </cell>
          <cell r="C97">
            <v>0</v>
          </cell>
          <cell r="D97">
            <v>598</v>
          </cell>
          <cell r="E97">
            <v>11954</v>
          </cell>
          <cell r="F97">
            <v>22</v>
          </cell>
          <cell r="G97">
            <v>20000</v>
          </cell>
          <cell r="H97">
            <v>41</v>
          </cell>
          <cell r="K97">
            <v>0</v>
          </cell>
          <cell r="L97">
            <v>0</v>
          </cell>
          <cell r="M97">
            <v>1</v>
          </cell>
          <cell r="N97" t="str">
            <v>-</v>
          </cell>
          <cell r="O97" t="str">
            <v>-</v>
          </cell>
          <cell r="P97" t="str">
            <v>-</v>
          </cell>
          <cell r="Q97" t="str">
            <v>-</v>
          </cell>
        </row>
        <row r="98">
          <cell r="B98" t="str">
            <v>rubber floor mats</v>
          </cell>
          <cell r="C98">
            <v>0</v>
          </cell>
          <cell r="D98">
            <v>1195</v>
          </cell>
          <cell r="E98">
            <v>11952</v>
          </cell>
          <cell r="F98">
            <v>26</v>
          </cell>
          <cell r="G98">
            <v>10000</v>
          </cell>
          <cell r="H98">
            <v>40</v>
          </cell>
          <cell r="K98">
            <v>0</v>
          </cell>
          <cell r="L98">
            <v>1</v>
          </cell>
          <cell r="M98">
            <v>0</v>
          </cell>
          <cell r="N98">
            <v>66.7</v>
          </cell>
          <cell r="O98">
            <v>3</v>
          </cell>
          <cell r="P98" t="str">
            <v>-</v>
          </cell>
          <cell r="Q98" t="str">
            <v>-</v>
          </cell>
        </row>
        <row r="99">
          <cell r="B99" t="str">
            <v>calisthenics equipment</v>
          </cell>
          <cell r="C99">
            <v>0</v>
          </cell>
          <cell r="D99">
            <v>14458</v>
          </cell>
          <cell r="E99">
            <v>11942</v>
          </cell>
          <cell r="F99">
            <v>10</v>
          </cell>
          <cell r="G99">
            <v>826</v>
          </cell>
          <cell r="H99">
            <v>39</v>
          </cell>
          <cell r="K99">
            <v>0</v>
          </cell>
          <cell r="L99">
            <v>1</v>
          </cell>
          <cell r="M99">
            <v>0</v>
          </cell>
          <cell r="N99">
            <v>25</v>
          </cell>
          <cell r="O99">
            <v>1</v>
          </cell>
          <cell r="P99" t="str">
            <v>-</v>
          </cell>
          <cell r="Q99" t="str">
            <v>-</v>
          </cell>
        </row>
        <row r="100">
          <cell r="B100" t="str">
            <v>gym flooring for home gym</v>
          </cell>
          <cell r="C100">
            <v>0</v>
          </cell>
          <cell r="D100">
            <v>20169</v>
          </cell>
          <cell r="E100">
            <v>11940</v>
          </cell>
          <cell r="F100">
            <v>-1</v>
          </cell>
          <cell r="G100">
            <v>592</v>
          </cell>
          <cell r="H100">
            <v>39</v>
          </cell>
          <cell r="K100">
            <v>0</v>
          </cell>
          <cell r="L100">
            <v>1</v>
          </cell>
          <cell r="M100">
            <v>1</v>
          </cell>
          <cell r="N100">
            <v>59</v>
          </cell>
          <cell r="O100">
            <v>1</v>
          </cell>
          <cell r="P100" t="str">
            <v>-</v>
          </cell>
          <cell r="Q100" t="str">
            <v>-</v>
          </cell>
        </row>
        <row r="101">
          <cell r="B101" t="str">
            <v>women workout tops</v>
          </cell>
          <cell r="C101">
            <v>0</v>
          </cell>
          <cell r="D101">
            <v>597</v>
          </cell>
          <cell r="E101">
            <v>11937</v>
          </cell>
          <cell r="F101">
            <v>-2</v>
          </cell>
          <cell r="G101">
            <v>20000</v>
          </cell>
          <cell r="H101">
            <v>38</v>
          </cell>
          <cell r="K101">
            <v>0</v>
          </cell>
          <cell r="L101">
            <v>0</v>
          </cell>
          <cell r="M101">
            <v>1</v>
          </cell>
          <cell r="N101" t="str">
            <v>-</v>
          </cell>
          <cell r="O101" t="str">
            <v>-</v>
          </cell>
          <cell r="P101" t="str">
            <v>-</v>
          </cell>
          <cell r="Q101" t="str">
            <v>-</v>
          </cell>
        </row>
        <row r="102">
          <cell r="B102" t="str">
            <v>yoga accessories</v>
          </cell>
          <cell r="C102">
            <v>0</v>
          </cell>
          <cell r="D102">
            <v>3742</v>
          </cell>
          <cell r="E102">
            <v>11225</v>
          </cell>
          <cell r="F102">
            <v>1</v>
          </cell>
          <cell r="G102">
            <v>3000</v>
          </cell>
          <cell r="H102">
            <v>39</v>
          </cell>
          <cell r="K102">
            <v>1</v>
          </cell>
          <cell r="L102">
            <v>1</v>
          </cell>
          <cell r="M102">
            <v>1</v>
          </cell>
          <cell r="N102">
            <v>7</v>
          </cell>
          <cell r="O102">
            <v>1</v>
          </cell>
          <cell r="P102">
            <v>254</v>
          </cell>
          <cell r="Q102">
            <v>2</v>
          </cell>
        </row>
        <row r="103">
          <cell r="B103" t="str">
            <v>alo yoga</v>
          </cell>
          <cell r="C103">
            <v>0</v>
          </cell>
          <cell r="D103">
            <v>21754</v>
          </cell>
          <cell r="E103">
            <v>11225</v>
          </cell>
          <cell r="F103">
            <v>14</v>
          </cell>
          <cell r="G103">
            <v>516</v>
          </cell>
          <cell r="H103">
            <v>38</v>
          </cell>
          <cell r="K103">
            <v>1</v>
          </cell>
          <cell r="L103">
            <v>1</v>
          </cell>
          <cell r="M103">
            <v>0</v>
          </cell>
          <cell r="N103">
            <v>18</v>
          </cell>
          <cell r="O103">
            <v>1</v>
          </cell>
          <cell r="P103">
            <v>128</v>
          </cell>
          <cell r="Q103">
            <v>1</v>
          </cell>
        </row>
        <row r="104">
          <cell r="B104" t="str">
            <v>toga</v>
          </cell>
          <cell r="C104">
            <v>0</v>
          </cell>
          <cell r="D104">
            <v>3741</v>
          </cell>
          <cell r="E104">
            <v>11222</v>
          </cell>
          <cell r="F104">
            <v>16</v>
          </cell>
          <cell r="G104">
            <v>3000</v>
          </cell>
          <cell r="H104">
            <v>38</v>
          </cell>
          <cell r="K104">
            <v>0</v>
          </cell>
          <cell r="L104">
            <v>0</v>
          </cell>
          <cell r="M104">
            <v>1</v>
          </cell>
          <cell r="N104" t="str">
            <v>-</v>
          </cell>
          <cell r="O104" t="str">
            <v>-</v>
          </cell>
          <cell r="P104" t="str">
            <v>-</v>
          </cell>
          <cell r="Q104" t="str">
            <v>-</v>
          </cell>
        </row>
        <row r="105">
          <cell r="B105" t="str">
            <v>nat</v>
          </cell>
          <cell r="C105">
            <v>0</v>
          </cell>
          <cell r="D105">
            <v>3741</v>
          </cell>
          <cell r="E105">
            <v>11222</v>
          </cell>
          <cell r="F105">
            <v>-3</v>
          </cell>
          <cell r="G105">
            <v>3000</v>
          </cell>
          <cell r="H105">
            <v>40</v>
          </cell>
          <cell r="K105">
            <v>0</v>
          </cell>
          <cell r="L105">
            <v>0</v>
          </cell>
          <cell r="M105">
            <v>1</v>
          </cell>
          <cell r="N105" t="str">
            <v>-</v>
          </cell>
          <cell r="O105" t="str">
            <v>-</v>
          </cell>
          <cell r="P105" t="str">
            <v>-</v>
          </cell>
          <cell r="Q105" t="str">
            <v>-</v>
          </cell>
        </row>
        <row r="106">
          <cell r="B106" t="str">
            <v>day pack</v>
          </cell>
          <cell r="C106">
            <v>0</v>
          </cell>
          <cell r="D106">
            <v>3741</v>
          </cell>
          <cell r="E106">
            <v>11222</v>
          </cell>
          <cell r="F106">
            <v>-9</v>
          </cell>
          <cell r="G106">
            <v>3000</v>
          </cell>
          <cell r="H106">
            <v>40</v>
          </cell>
          <cell r="K106">
            <v>0</v>
          </cell>
          <cell r="L106">
            <v>1</v>
          </cell>
          <cell r="M106">
            <v>0</v>
          </cell>
          <cell r="N106">
            <v>7</v>
          </cell>
          <cell r="O106">
            <v>1</v>
          </cell>
          <cell r="P106" t="str">
            <v>-</v>
          </cell>
          <cell r="Q106" t="str">
            <v>-</v>
          </cell>
        </row>
        <row r="107">
          <cell r="B107" t="str">
            <v>gym towels for sweat</v>
          </cell>
          <cell r="C107">
            <v>0</v>
          </cell>
          <cell r="D107">
            <v>11220</v>
          </cell>
          <cell r="E107">
            <v>11220</v>
          </cell>
          <cell r="F107">
            <v>13</v>
          </cell>
          <cell r="G107">
            <v>1000</v>
          </cell>
          <cell r="H107">
            <v>38</v>
          </cell>
          <cell r="K107">
            <v>0</v>
          </cell>
          <cell r="L107">
            <v>1</v>
          </cell>
          <cell r="M107">
            <v>0</v>
          </cell>
          <cell r="N107">
            <v>48</v>
          </cell>
          <cell r="O107">
            <v>1</v>
          </cell>
          <cell r="P107" t="str">
            <v>-</v>
          </cell>
          <cell r="Q107" t="str">
            <v>-</v>
          </cell>
        </row>
        <row r="108">
          <cell r="B108" t="str">
            <v>boba plush</v>
          </cell>
          <cell r="C108">
            <v>0</v>
          </cell>
          <cell r="D108">
            <v>13373</v>
          </cell>
          <cell r="E108">
            <v>11220</v>
          </cell>
          <cell r="F108">
            <v>-1</v>
          </cell>
          <cell r="G108">
            <v>839</v>
          </cell>
          <cell r="H108">
            <v>41</v>
          </cell>
          <cell r="K108">
            <v>0</v>
          </cell>
          <cell r="L108">
            <v>0</v>
          </cell>
          <cell r="M108">
            <v>1</v>
          </cell>
          <cell r="N108" t="str">
            <v>-</v>
          </cell>
          <cell r="O108" t="str">
            <v>-</v>
          </cell>
          <cell r="P108" t="str">
            <v>-</v>
          </cell>
          <cell r="Q108" t="str">
            <v>-</v>
          </cell>
        </row>
        <row r="109">
          <cell r="B109" t="str">
            <v>lx sweat</v>
          </cell>
          <cell r="C109">
            <v>0</v>
          </cell>
          <cell r="D109">
            <v>12340</v>
          </cell>
          <cell r="E109">
            <v>10205</v>
          </cell>
          <cell r="F109">
            <v>51</v>
          </cell>
          <cell r="G109">
            <v>827</v>
          </cell>
          <cell r="H109">
            <v>36</v>
          </cell>
          <cell r="K109">
            <v>0</v>
          </cell>
          <cell r="L109">
            <v>0</v>
          </cell>
          <cell r="M109">
            <v>1</v>
          </cell>
          <cell r="N109" t="str">
            <v>-</v>
          </cell>
          <cell r="O109" t="str">
            <v>-</v>
          </cell>
          <cell r="P109" t="str">
            <v>-</v>
          </cell>
          <cell r="Q109" t="str">
            <v>-</v>
          </cell>
        </row>
        <row r="110">
          <cell r="B110" t="str">
            <v>es</v>
          </cell>
          <cell r="C110">
            <v>0</v>
          </cell>
          <cell r="D110">
            <v>102</v>
          </cell>
          <cell r="E110">
            <v>10205</v>
          </cell>
          <cell r="F110">
            <v>-10</v>
          </cell>
          <cell r="G110">
            <v>100000</v>
          </cell>
          <cell r="H110">
            <v>42</v>
          </cell>
          <cell r="K110">
            <v>0</v>
          </cell>
          <cell r="L110">
            <v>0</v>
          </cell>
          <cell r="M110">
            <v>1</v>
          </cell>
          <cell r="N110" t="str">
            <v>-</v>
          </cell>
          <cell r="O110" t="str">
            <v>-</v>
          </cell>
          <cell r="P110" t="str">
            <v>-</v>
          </cell>
          <cell r="Q110" t="str">
            <v>-</v>
          </cell>
        </row>
        <row r="111">
          <cell r="B111" t="str">
            <v>workout towels for gym</v>
          </cell>
          <cell r="C111">
            <v>0</v>
          </cell>
          <cell r="D111">
            <v>10200</v>
          </cell>
          <cell r="E111">
            <v>10200</v>
          </cell>
          <cell r="F111">
            <v>8</v>
          </cell>
          <cell r="G111">
            <v>1000</v>
          </cell>
          <cell r="H111">
            <v>37</v>
          </cell>
          <cell r="K111">
            <v>0</v>
          </cell>
          <cell r="L111">
            <v>1</v>
          </cell>
          <cell r="M111">
            <v>0</v>
          </cell>
          <cell r="N111">
            <v>54</v>
          </cell>
          <cell r="O111">
            <v>1</v>
          </cell>
          <cell r="P111" t="str">
            <v>-</v>
          </cell>
          <cell r="Q111" t="str">
            <v>-</v>
          </cell>
        </row>
        <row r="112">
          <cell r="B112" t="str">
            <v>workout equipment for women</v>
          </cell>
          <cell r="C112">
            <v>0</v>
          </cell>
          <cell r="D112">
            <v>2036</v>
          </cell>
          <cell r="E112">
            <v>10180</v>
          </cell>
          <cell r="F112">
            <v>-5</v>
          </cell>
          <cell r="G112">
            <v>5000</v>
          </cell>
          <cell r="H112">
            <v>36</v>
          </cell>
          <cell r="K112">
            <v>0</v>
          </cell>
          <cell r="L112">
            <v>0</v>
          </cell>
          <cell r="M112">
            <v>1</v>
          </cell>
          <cell r="N112" t="str">
            <v>-</v>
          </cell>
          <cell r="O112" t="str">
            <v>-</v>
          </cell>
          <cell r="P112" t="str">
            <v>-</v>
          </cell>
          <cell r="Q112" t="str">
            <v>-</v>
          </cell>
        </row>
        <row r="113">
          <cell r="B113" t="str">
            <v>gymnastics mats for kids</v>
          </cell>
          <cell r="C113">
            <v>0</v>
          </cell>
          <cell r="D113">
            <v>11938</v>
          </cell>
          <cell r="E113">
            <v>10171</v>
          </cell>
          <cell r="F113">
            <v>-57</v>
          </cell>
          <cell r="G113">
            <v>852</v>
          </cell>
          <cell r="H113">
            <v>36</v>
          </cell>
          <cell r="K113">
            <v>0</v>
          </cell>
          <cell r="L113">
            <v>1</v>
          </cell>
          <cell r="M113">
            <v>0</v>
          </cell>
          <cell r="N113">
            <v>53</v>
          </cell>
          <cell r="O113">
            <v>1</v>
          </cell>
          <cell r="P113" t="str">
            <v>-</v>
          </cell>
          <cell r="Q113" t="str">
            <v>-</v>
          </cell>
        </row>
        <row r="114">
          <cell r="B114" t="str">
            <v>stretching strap</v>
          </cell>
          <cell r="C114">
            <v>1</v>
          </cell>
          <cell r="D114">
            <v>5074</v>
          </cell>
          <cell r="E114">
            <v>10148</v>
          </cell>
          <cell r="F114">
            <v>9</v>
          </cell>
          <cell r="G114">
            <v>2000</v>
          </cell>
          <cell r="H114">
            <v>43</v>
          </cell>
          <cell r="K114">
            <v>0</v>
          </cell>
          <cell r="L114">
            <v>0</v>
          </cell>
          <cell r="M114">
            <v>1</v>
          </cell>
          <cell r="N114" t="str">
            <v>-</v>
          </cell>
          <cell r="O114" t="str">
            <v>-</v>
          </cell>
          <cell r="P114" t="str">
            <v>-</v>
          </cell>
          <cell r="Q114" t="str">
            <v>-</v>
          </cell>
        </row>
        <row r="115">
          <cell r="B115" t="str">
            <v>at home workout equipment</v>
          </cell>
          <cell r="C115">
            <v>0</v>
          </cell>
          <cell r="D115">
            <v>1973</v>
          </cell>
          <cell r="E115">
            <v>9863</v>
          </cell>
          <cell r="F115">
            <v>7</v>
          </cell>
          <cell r="G115">
            <v>5000</v>
          </cell>
          <cell r="H115">
            <v>36</v>
          </cell>
          <cell r="K115">
            <v>0</v>
          </cell>
          <cell r="L115">
            <v>0</v>
          </cell>
          <cell r="M115">
            <v>1</v>
          </cell>
          <cell r="N115" t="str">
            <v>-</v>
          </cell>
          <cell r="O115" t="str">
            <v>-</v>
          </cell>
          <cell r="P115" t="str">
            <v>-</v>
          </cell>
          <cell r="Q115" t="str">
            <v>-</v>
          </cell>
        </row>
        <row r="116">
          <cell r="B116" t="str">
            <v>lululemon bag</v>
          </cell>
          <cell r="C116">
            <v>0</v>
          </cell>
          <cell r="D116">
            <v>9642</v>
          </cell>
          <cell r="E116">
            <v>9642</v>
          </cell>
          <cell r="F116">
            <v>51</v>
          </cell>
          <cell r="G116">
            <v>1000</v>
          </cell>
          <cell r="H116">
            <v>36</v>
          </cell>
          <cell r="K116">
            <v>0</v>
          </cell>
          <cell r="L116">
            <v>1</v>
          </cell>
          <cell r="M116">
            <v>1</v>
          </cell>
          <cell r="N116">
            <v>33</v>
          </cell>
          <cell r="O116">
            <v>1</v>
          </cell>
          <cell r="P116" t="str">
            <v>-</v>
          </cell>
          <cell r="Q116" t="str">
            <v>-</v>
          </cell>
        </row>
        <row r="117">
          <cell r="B117" t="str">
            <v>nike gym bag</v>
          </cell>
          <cell r="C117">
            <v>0</v>
          </cell>
          <cell r="D117">
            <v>47265</v>
          </cell>
          <cell r="E117">
            <v>9642</v>
          </cell>
          <cell r="F117">
            <v>41</v>
          </cell>
          <cell r="G117">
            <v>204</v>
          </cell>
          <cell r="H117">
            <v>36</v>
          </cell>
          <cell r="K117">
            <v>0</v>
          </cell>
          <cell r="L117">
            <v>1</v>
          </cell>
          <cell r="M117">
            <v>0</v>
          </cell>
          <cell r="N117">
            <v>44</v>
          </cell>
          <cell r="O117">
            <v>1</v>
          </cell>
          <cell r="P117" t="str">
            <v>-</v>
          </cell>
          <cell r="Q117" t="str">
            <v>-</v>
          </cell>
        </row>
        <row r="118">
          <cell r="B118" t="str">
            <v>yoga mat set ajievwu</v>
          </cell>
          <cell r="C118">
            <v>1</v>
          </cell>
          <cell r="D118">
            <v>92165</v>
          </cell>
          <cell r="E118">
            <v>8940</v>
          </cell>
          <cell r="F118" t="str">
            <v>-</v>
          </cell>
          <cell r="G118">
            <v>97</v>
          </cell>
          <cell r="H118">
            <v>35</v>
          </cell>
          <cell r="K118">
            <v>0</v>
          </cell>
          <cell r="L118">
            <v>1</v>
          </cell>
          <cell r="M118">
            <v>1</v>
          </cell>
          <cell r="N118">
            <v>14</v>
          </cell>
          <cell r="O118">
            <v>1</v>
          </cell>
          <cell r="P118" t="str">
            <v>-</v>
          </cell>
          <cell r="Q118" t="str">
            <v>-</v>
          </cell>
        </row>
        <row r="119">
          <cell r="B119" t="str">
            <v>balancefrom</v>
          </cell>
          <cell r="C119">
            <v>0</v>
          </cell>
          <cell r="D119">
            <v>52281</v>
          </cell>
          <cell r="E119">
            <v>8940</v>
          </cell>
          <cell r="F119">
            <v>18</v>
          </cell>
          <cell r="G119">
            <v>171</v>
          </cell>
          <cell r="H119">
            <v>49</v>
          </cell>
          <cell r="K119">
            <v>1</v>
          </cell>
          <cell r="L119">
            <v>1</v>
          </cell>
          <cell r="M119">
            <v>1</v>
          </cell>
          <cell r="N119">
            <v>20</v>
          </cell>
          <cell r="O119">
            <v>1</v>
          </cell>
          <cell r="P119">
            <v>1679</v>
          </cell>
          <cell r="Q119">
            <v>2</v>
          </cell>
        </row>
        <row r="120">
          <cell r="B120" t="str">
            <v>manduka yoga mat</v>
          </cell>
          <cell r="C120">
            <v>2</v>
          </cell>
          <cell r="D120">
            <v>92134</v>
          </cell>
          <cell r="E120">
            <v>8937</v>
          </cell>
          <cell r="F120">
            <v>12</v>
          </cell>
          <cell r="G120">
            <v>97</v>
          </cell>
          <cell r="H120">
            <v>35</v>
          </cell>
          <cell r="K120">
            <v>1</v>
          </cell>
          <cell r="L120">
            <v>1</v>
          </cell>
          <cell r="M120">
            <v>1</v>
          </cell>
          <cell r="N120">
            <v>12.3</v>
          </cell>
          <cell r="O120">
            <v>4</v>
          </cell>
          <cell r="P120">
            <v>584.29999999999995</v>
          </cell>
          <cell r="Q120">
            <v>10</v>
          </cell>
        </row>
        <row r="121">
          <cell r="B121" t="str">
            <v>bargain finds</v>
          </cell>
          <cell r="C121">
            <v>0</v>
          </cell>
          <cell r="D121">
            <v>2234</v>
          </cell>
          <cell r="E121">
            <v>8937</v>
          </cell>
          <cell r="F121">
            <v>15</v>
          </cell>
          <cell r="G121">
            <v>4000</v>
          </cell>
          <cell r="H121">
            <v>35</v>
          </cell>
          <cell r="K121">
            <v>0</v>
          </cell>
          <cell r="L121">
            <v>0</v>
          </cell>
          <cell r="M121">
            <v>1</v>
          </cell>
          <cell r="N121" t="str">
            <v>-</v>
          </cell>
          <cell r="O121" t="str">
            <v>-</v>
          </cell>
          <cell r="P121" t="str">
            <v>-</v>
          </cell>
          <cell r="Q121" t="str">
            <v>-</v>
          </cell>
        </row>
        <row r="122">
          <cell r="B122" t="str">
            <v>women workout sets</v>
          </cell>
          <cell r="C122">
            <v>0</v>
          </cell>
          <cell r="D122">
            <v>894</v>
          </cell>
          <cell r="E122">
            <v>8937</v>
          </cell>
          <cell r="F122">
            <v>-13</v>
          </cell>
          <cell r="G122">
            <v>10000</v>
          </cell>
          <cell r="H122">
            <v>35</v>
          </cell>
          <cell r="K122">
            <v>0</v>
          </cell>
          <cell r="L122">
            <v>0</v>
          </cell>
          <cell r="M122">
            <v>1</v>
          </cell>
          <cell r="N122" t="str">
            <v>-</v>
          </cell>
          <cell r="O122" t="str">
            <v>-</v>
          </cell>
          <cell r="P122" t="str">
            <v>-</v>
          </cell>
          <cell r="Q122" t="str">
            <v>-</v>
          </cell>
        </row>
        <row r="123">
          <cell r="B123" t="str">
            <v>gaiam yoga mat</v>
          </cell>
          <cell r="C123">
            <v>2</v>
          </cell>
          <cell r="D123">
            <v>117566</v>
          </cell>
          <cell r="E123">
            <v>8935</v>
          </cell>
          <cell r="F123">
            <v>20</v>
          </cell>
          <cell r="G123">
            <v>76</v>
          </cell>
          <cell r="H123">
            <v>40</v>
          </cell>
          <cell r="K123">
            <v>1</v>
          </cell>
          <cell r="L123">
            <v>1</v>
          </cell>
          <cell r="M123">
            <v>1</v>
          </cell>
          <cell r="N123">
            <v>18</v>
          </cell>
          <cell r="O123">
            <v>5</v>
          </cell>
          <cell r="P123">
            <v>398.1</v>
          </cell>
          <cell r="Q123">
            <v>7</v>
          </cell>
        </row>
        <row r="124">
          <cell r="B124" t="str">
            <v>yoga straps for stretching</v>
          </cell>
          <cell r="C124">
            <v>1</v>
          </cell>
          <cell r="D124">
            <v>29658</v>
          </cell>
          <cell r="E124">
            <v>8927</v>
          </cell>
          <cell r="F124">
            <v>7</v>
          </cell>
          <cell r="G124">
            <v>301</v>
          </cell>
          <cell r="H124">
            <v>35</v>
          </cell>
          <cell r="K124">
            <v>0</v>
          </cell>
          <cell r="L124">
            <v>0</v>
          </cell>
          <cell r="M124">
            <v>1</v>
          </cell>
          <cell r="N124" t="str">
            <v>-</v>
          </cell>
          <cell r="O124" t="str">
            <v>-</v>
          </cell>
          <cell r="P124" t="str">
            <v>-</v>
          </cell>
          <cell r="Q124" t="str">
            <v>-</v>
          </cell>
        </row>
        <row r="125">
          <cell r="B125" t="str">
            <v>we the people</v>
          </cell>
          <cell r="C125">
            <v>0</v>
          </cell>
          <cell r="D125">
            <v>223</v>
          </cell>
          <cell r="E125">
            <v>8927</v>
          </cell>
          <cell r="F125">
            <v>33</v>
          </cell>
          <cell r="G125">
            <v>40000</v>
          </cell>
          <cell r="H125">
            <v>45</v>
          </cell>
          <cell r="K125">
            <v>0</v>
          </cell>
          <cell r="L125">
            <v>0</v>
          </cell>
          <cell r="M125">
            <v>1</v>
          </cell>
          <cell r="N125" t="str">
            <v>-</v>
          </cell>
          <cell r="O125" t="str">
            <v>-</v>
          </cell>
          <cell r="P125" t="str">
            <v>-</v>
          </cell>
          <cell r="Q125" t="str">
            <v>-</v>
          </cell>
        </row>
        <row r="126">
          <cell r="B126" t="str">
            <v>kinder mat</v>
          </cell>
          <cell r="C126">
            <v>1</v>
          </cell>
          <cell r="D126">
            <v>2231</v>
          </cell>
          <cell r="E126">
            <v>8925</v>
          </cell>
          <cell r="F126">
            <v>106</v>
          </cell>
          <cell r="G126">
            <v>4000</v>
          </cell>
          <cell r="H126">
            <v>35</v>
          </cell>
          <cell r="K126">
            <v>1</v>
          </cell>
          <cell r="L126">
            <v>0</v>
          </cell>
          <cell r="M126">
            <v>1</v>
          </cell>
          <cell r="N126" t="str">
            <v>-</v>
          </cell>
          <cell r="O126" t="str">
            <v>-</v>
          </cell>
          <cell r="P126">
            <v>319</v>
          </cell>
          <cell r="Q126">
            <v>1</v>
          </cell>
        </row>
        <row r="127">
          <cell r="B127" t="str">
            <v>gym mats</v>
          </cell>
          <cell r="C127">
            <v>0</v>
          </cell>
          <cell r="D127">
            <v>8925</v>
          </cell>
          <cell r="E127">
            <v>8925</v>
          </cell>
          <cell r="F127">
            <v>-46</v>
          </cell>
          <cell r="G127">
            <v>1000</v>
          </cell>
          <cell r="H127">
            <v>37</v>
          </cell>
          <cell r="K127">
            <v>0</v>
          </cell>
          <cell r="L127">
            <v>1</v>
          </cell>
          <cell r="M127">
            <v>1</v>
          </cell>
          <cell r="N127">
            <v>36.299999999999997</v>
          </cell>
          <cell r="O127">
            <v>4</v>
          </cell>
          <cell r="P127" t="str">
            <v>-</v>
          </cell>
          <cell r="Q127" t="str">
            <v>-</v>
          </cell>
        </row>
        <row r="128">
          <cell r="B128" t="str">
            <v>large yoga mat</v>
          </cell>
          <cell r="C128">
            <v>6</v>
          </cell>
          <cell r="D128">
            <v>8922</v>
          </cell>
          <cell r="E128">
            <v>8922</v>
          </cell>
          <cell r="F128">
            <v>9</v>
          </cell>
          <cell r="G128">
            <v>1000</v>
          </cell>
          <cell r="H128">
            <v>41</v>
          </cell>
          <cell r="K128">
            <v>1</v>
          </cell>
          <cell r="L128">
            <v>1</v>
          </cell>
          <cell r="M128">
            <v>1</v>
          </cell>
          <cell r="N128">
            <v>39.299999999999997</v>
          </cell>
          <cell r="O128">
            <v>9</v>
          </cell>
          <cell r="P128">
            <v>176</v>
          </cell>
          <cell r="Q128">
            <v>10</v>
          </cell>
        </row>
        <row r="129">
          <cell r="B129" t="str">
            <v>home workout</v>
          </cell>
          <cell r="C129">
            <v>0</v>
          </cell>
          <cell r="D129">
            <v>1487</v>
          </cell>
          <cell r="E129">
            <v>8922</v>
          </cell>
          <cell r="F129">
            <v>7</v>
          </cell>
          <cell r="G129">
            <v>6000</v>
          </cell>
          <cell r="H129">
            <v>37</v>
          </cell>
          <cell r="K129">
            <v>1</v>
          </cell>
          <cell r="L129">
            <v>0</v>
          </cell>
          <cell r="M129">
            <v>1</v>
          </cell>
          <cell r="N129" t="str">
            <v>-</v>
          </cell>
          <cell r="O129" t="str">
            <v>-</v>
          </cell>
          <cell r="P129">
            <v>596.20000000000005</v>
          </cell>
          <cell r="Q129">
            <v>5</v>
          </cell>
        </row>
        <row r="130">
          <cell r="B130" t="str">
            <v>interlocking floor mats</v>
          </cell>
          <cell r="C130">
            <v>0</v>
          </cell>
          <cell r="D130">
            <v>8920</v>
          </cell>
          <cell r="E130">
            <v>8920</v>
          </cell>
          <cell r="F130">
            <v>17</v>
          </cell>
          <cell r="G130">
            <v>1000</v>
          </cell>
          <cell r="H130">
            <v>36</v>
          </cell>
          <cell r="K130">
            <v>0</v>
          </cell>
          <cell r="L130">
            <v>1</v>
          </cell>
          <cell r="M130">
            <v>1</v>
          </cell>
          <cell r="N130">
            <v>59</v>
          </cell>
          <cell r="O130">
            <v>1</v>
          </cell>
          <cell r="P130" t="str">
            <v>-</v>
          </cell>
          <cell r="Q130" t="str">
            <v>-</v>
          </cell>
        </row>
        <row r="131">
          <cell r="B131" t="str">
            <v>workout bag</v>
          </cell>
          <cell r="C131">
            <v>0</v>
          </cell>
          <cell r="D131">
            <v>4460</v>
          </cell>
          <cell r="E131">
            <v>8920</v>
          </cell>
          <cell r="F131">
            <v>1</v>
          </cell>
          <cell r="G131">
            <v>2000</v>
          </cell>
          <cell r="H131">
            <v>35</v>
          </cell>
          <cell r="K131">
            <v>1</v>
          </cell>
          <cell r="L131">
            <v>0</v>
          </cell>
          <cell r="M131">
            <v>0</v>
          </cell>
          <cell r="N131" t="str">
            <v>-</v>
          </cell>
          <cell r="O131" t="str">
            <v>-</v>
          </cell>
          <cell r="P131">
            <v>19</v>
          </cell>
          <cell r="Q131">
            <v>2</v>
          </cell>
        </row>
        <row r="132">
          <cell r="B132" t="str">
            <v>stretching equipment</v>
          </cell>
          <cell r="C132">
            <v>0</v>
          </cell>
          <cell r="D132">
            <v>2973</v>
          </cell>
          <cell r="E132">
            <v>8920</v>
          </cell>
          <cell r="F132">
            <v>11</v>
          </cell>
          <cell r="G132">
            <v>3000</v>
          </cell>
          <cell r="H132">
            <v>38</v>
          </cell>
          <cell r="K132">
            <v>0</v>
          </cell>
          <cell r="L132">
            <v>1</v>
          </cell>
          <cell r="M132">
            <v>0</v>
          </cell>
          <cell r="N132">
            <v>48</v>
          </cell>
          <cell r="O132">
            <v>1</v>
          </cell>
          <cell r="P132" t="str">
            <v>-</v>
          </cell>
          <cell r="Q132" t="str">
            <v>-</v>
          </cell>
        </row>
        <row r="133">
          <cell r="B133" t="str">
            <v>hiking accessories</v>
          </cell>
          <cell r="C133">
            <v>0</v>
          </cell>
          <cell r="D133">
            <v>4459</v>
          </cell>
          <cell r="E133">
            <v>8917</v>
          </cell>
          <cell r="F133">
            <v>-14</v>
          </cell>
          <cell r="G133">
            <v>2000</v>
          </cell>
          <cell r="H133">
            <v>35</v>
          </cell>
          <cell r="K133">
            <v>0</v>
          </cell>
          <cell r="L133">
            <v>1</v>
          </cell>
          <cell r="M133">
            <v>0</v>
          </cell>
          <cell r="N133">
            <v>48</v>
          </cell>
          <cell r="O133">
            <v>1</v>
          </cell>
          <cell r="P133" t="str">
            <v>-</v>
          </cell>
          <cell r="Q133" t="str">
            <v>-</v>
          </cell>
        </row>
        <row r="134">
          <cell r="B134" t="str">
            <v>excersize mat</v>
          </cell>
          <cell r="C134">
            <v>3</v>
          </cell>
          <cell r="D134">
            <v>9074</v>
          </cell>
          <cell r="E134">
            <v>8112</v>
          </cell>
          <cell r="F134">
            <v>4</v>
          </cell>
          <cell r="G134">
            <v>894</v>
          </cell>
          <cell r="H134">
            <v>34</v>
          </cell>
          <cell r="K134">
            <v>1</v>
          </cell>
          <cell r="L134">
            <v>1</v>
          </cell>
          <cell r="M134">
            <v>1</v>
          </cell>
          <cell r="N134">
            <v>26.8</v>
          </cell>
          <cell r="O134">
            <v>4</v>
          </cell>
          <cell r="P134">
            <v>213.9</v>
          </cell>
          <cell r="Q134">
            <v>10</v>
          </cell>
        </row>
        <row r="135">
          <cell r="B135" t="str">
            <v>workout towels</v>
          </cell>
          <cell r="C135">
            <v>0</v>
          </cell>
          <cell r="D135">
            <v>7935</v>
          </cell>
          <cell r="E135">
            <v>7935</v>
          </cell>
          <cell r="F135">
            <v>2</v>
          </cell>
          <cell r="G135">
            <v>1000</v>
          </cell>
          <cell r="H135">
            <v>36</v>
          </cell>
          <cell r="K135">
            <v>0</v>
          </cell>
          <cell r="L135">
            <v>1</v>
          </cell>
          <cell r="M135">
            <v>0</v>
          </cell>
          <cell r="N135">
            <v>56</v>
          </cell>
          <cell r="O135">
            <v>1</v>
          </cell>
          <cell r="P135" t="str">
            <v>-</v>
          </cell>
          <cell r="Q135" t="str">
            <v>-</v>
          </cell>
        </row>
        <row r="136">
          <cell r="B136" t="str">
            <v>foam rollers</v>
          </cell>
          <cell r="C136">
            <v>0</v>
          </cell>
          <cell r="D136">
            <v>18580</v>
          </cell>
          <cell r="E136">
            <v>7915</v>
          </cell>
          <cell r="F136">
            <v>-18</v>
          </cell>
          <cell r="G136">
            <v>426</v>
          </cell>
          <cell r="H136">
            <v>36</v>
          </cell>
          <cell r="K136">
            <v>0</v>
          </cell>
          <cell r="L136">
            <v>1</v>
          </cell>
          <cell r="M136">
            <v>0</v>
          </cell>
          <cell r="N136">
            <v>13</v>
          </cell>
          <cell r="O136">
            <v>1</v>
          </cell>
          <cell r="P136" t="str">
            <v>-</v>
          </cell>
          <cell r="Q136" t="str">
            <v>-</v>
          </cell>
        </row>
        <row r="137">
          <cell r="B137" t="str">
            <v>workout gear</v>
          </cell>
          <cell r="C137">
            <v>0</v>
          </cell>
          <cell r="D137">
            <v>1319</v>
          </cell>
          <cell r="E137">
            <v>7912</v>
          </cell>
          <cell r="F137">
            <v>-11</v>
          </cell>
          <cell r="G137">
            <v>6000</v>
          </cell>
          <cell r="H137">
            <v>34</v>
          </cell>
          <cell r="K137">
            <v>0</v>
          </cell>
          <cell r="L137">
            <v>1</v>
          </cell>
          <cell r="M137">
            <v>0</v>
          </cell>
          <cell r="N137">
            <v>24</v>
          </cell>
          <cell r="O137">
            <v>1</v>
          </cell>
          <cell r="P137" t="str">
            <v>-</v>
          </cell>
          <cell r="Q137" t="str">
            <v>-</v>
          </cell>
        </row>
        <row r="138">
          <cell r="B138" t="str">
            <v>yoga tops</v>
          </cell>
          <cell r="C138">
            <v>0</v>
          </cell>
          <cell r="D138">
            <v>791</v>
          </cell>
          <cell r="E138">
            <v>7908</v>
          </cell>
          <cell r="F138">
            <v>-12</v>
          </cell>
          <cell r="G138">
            <v>10000</v>
          </cell>
          <cell r="H138">
            <v>34</v>
          </cell>
          <cell r="K138">
            <v>0</v>
          </cell>
          <cell r="L138">
            <v>0</v>
          </cell>
          <cell r="M138">
            <v>1</v>
          </cell>
          <cell r="N138" t="str">
            <v>-</v>
          </cell>
          <cell r="O138" t="str">
            <v>-</v>
          </cell>
          <cell r="P138" t="str">
            <v>-</v>
          </cell>
          <cell r="Q138" t="str">
            <v>-</v>
          </cell>
        </row>
        <row r="139">
          <cell r="B139" t="str">
            <v>knee strap</v>
          </cell>
          <cell r="C139">
            <v>0</v>
          </cell>
          <cell r="D139">
            <v>1580</v>
          </cell>
          <cell r="E139">
            <v>7900</v>
          </cell>
          <cell r="F139">
            <v>11</v>
          </cell>
          <cell r="G139">
            <v>5000</v>
          </cell>
          <cell r="H139">
            <v>43</v>
          </cell>
          <cell r="K139">
            <v>0</v>
          </cell>
          <cell r="L139">
            <v>0</v>
          </cell>
          <cell r="M139">
            <v>1</v>
          </cell>
          <cell r="N139" t="str">
            <v>-</v>
          </cell>
          <cell r="O139" t="str">
            <v>-</v>
          </cell>
          <cell r="P139" t="str">
            <v>-</v>
          </cell>
          <cell r="Q139" t="str">
            <v>-</v>
          </cell>
        </row>
        <row r="140">
          <cell r="B140" t="str">
            <v>exercise shorts for women</v>
          </cell>
          <cell r="C140">
            <v>0</v>
          </cell>
          <cell r="D140">
            <v>1579</v>
          </cell>
          <cell r="E140">
            <v>7895</v>
          </cell>
          <cell r="F140">
            <v>-33</v>
          </cell>
          <cell r="G140">
            <v>5000</v>
          </cell>
          <cell r="H140">
            <v>34</v>
          </cell>
          <cell r="K140">
            <v>0</v>
          </cell>
          <cell r="L140">
            <v>0</v>
          </cell>
          <cell r="M140">
            <v>1</v>
          </cell>
          <cell r="N140" t="str">
            <v>-</v>
          </cell>
          <cell r="O140" t="str">
            <v>-</v>
          </cell>
          <cell r="P140" t="str">
            <v>-</v>
          </cell>
          <cell r="Q140" t="str">
            <v>-</v>
          </cell>
        </row>
        <row r="141">
          <cell r="B141" t="str">
            <v>yoga top</v>
          </cell>
          <cell r="C141">
            <v>0</v>
          </cell>
          <cell r="D141">
            <v>987</v>
          </cell>
          <cell r="E141">
            <v>7895</v>
          </cell>
          <cell r="F141">
            <v>1</v>
          </cell>
          <cell r="G141">
            <v>8000</v>
          </cell>
          <cell r="H141">
            <v>34</v>
          </cell>
          <cell r="K141">
            <v>0</v>
          </cell>
          <cell r="L141">
            <v>0</v>
          </cell>
          <cell r="M141">
            <v>1</v>
          </cell>
          <cell r="N141" t="str">
            <v>-</v>
          </cell>
          <cell r="O141" t="str">
            <v>-</v>
          </cell>
          <cell r="P141" t="str">
            <v>-</v>
          </cell>
          <cell r="Q141" t="str">
            <v>-</v>
          </cell>
        </row>
        <row r="142">
          <cell r="B142" t="str">
            <v>travel yoga mat</v>
          </cell>
          <cell r="C142">
            <v>1</v>
          </cell>
          <cell r="D142">
            <v>12467</v>
          </cell>
          <cell r="E142">
            <v>7829</v>
          </cell>
          <cell r="F142">
            <v>-6</v>
          </cell>
          <cell r="G142">
            <v>628</v>
          </cell>
          <cell r="H142">
            <v>39</v>
          </cell>
          <cell r="K142">
            <v>1</v>
          </cell>
          <cell r="L142">
            <v>1</v>
          </cell>
          <cell r="M142">
            <v>1</v>
          </cell>
          <cell r="N142">
            <v>51.6</v>
          </cell>
          <cell r="O142">
            <v>5</v>
          </cell>
          <cell r="P142">
            <v>253.9</v>
          </cell>
          <cell r="Q142">
            <v>10</v>
          </cell>
        </row>
        <row r="143">
          <cell r="B143" t="str">
            <v>ribbed workout set</v>
          </cell>
          <cell r="C143">
            <v>0</v>
          </cell>
          <cell r="D143">
            <v>1924</v>
          </cell>
          <cell r="E143">
            <v>7696</v>
          </cell>
          <cell r="F143">
            <v>33</v>
          </cell>
          <cell r="G143">
            <v>4000</v>
          </cell>
          <cell r="H143">
            <v>33</v>
          </cell>
          <cell r="K143">
            <v>0</v>
          </cell>
          <cell r="L143">
            <v>0</v>
          </cell>
          <cell r="M143">
            <v>1</v>
          </cell>
          <cell r="N143" t="str">
            <v>-</v>
          </cell>
          <cell r="O143" t="str">
            <v>-</v>
          </cell>
          <cell r="P143" t="str">
            <v>-</v>
          </cell>
          <cell r="Q143" t="str">
            <v>-</v>
          </cell>
        </row>
        <row r="144">
          <cell r="B144" t="str">
            <v>yoga set</v>
          </cell>
          <cell r="C144">
            <v>1</v>
          </cell>
          <cell r="D144">
            <v>1257</v>
          </cell>
          <cell r="E144">
            <v>7539</v>
          </cell>
          <cell r="F144">
            <v>18</v>
          </cell>
          <cell r="G144">
            <v>6000</v>
          </cell>
          <cell r="H144">
            <v>36</v>
          </cell>
          <cell r="K144">
            <v>1</v>
          </cell>
          <cell r="L144">
            <v>1</v>
          </cell>
          <cell r="M144">
            <v>1</v>
          </cell>
          <cell r="N144">
            <v>40</v>
          </cell>
          <cell r="O144">
            <v>2</v>
          </cell>
          <cell r="P144">
            <v>643</v>
          </cell>
          <cell r="Q144">
            <v>2</v>
          </cell>
        </row>
        <row r="145">
          <cell r="B145" t="str">
            <v>yoga mats for women</v>
          </cell>
          <cell r="C145">
            <v>4</v>
          </cell>
          <cell r="D145">
            <v>7534</v>
          </cell>
          <cell r="E145">
            <v>7534</v>
          </cell>
          <cell r="F145">
            <v>-5</v>
          </cell>
          <cell r="G145">
            <v>1000</v>
          </cell>
          <cell r="H145">
            <v>36</v>
          </cell>
          <cell r="K145">
            <v>0</v>
          </cell>
          <cell r="L145">
            <v>1</v>
          </cell>
          <cell r="M145">
            <v>1</v>
          </cell>
          <cell r="N145">
            <v>49.5</v>
          </cell>
          <cell r="O145">
            <v>8</v>
          </cell>
          <cell r="P145" t="str">
            <v>-</v>
          </cell>
          <cell r="Q145" t="str">
            <v>-</v>
          </cell>
        </row>
        <row r="146">
          <cell r="B146" t="str">
            <v>gaia green</v>
          </cell>
          <cell r="C146">
            <v>0</v>
          </cell>
          <cell r="D146">
            <v>7996</v>
          </cell>
          <cell r="E146">
            <v>7532</v>
          </cell>
          <cell r="F146">
            <v>40</v>
          </cell>
          <cell r="G146">
            <v>942</v>
          </cell>
          <cell r="H146">
            <v>36</v>
          </cell>
          <cell r="K146">
            <v>0</v>
          </cell>
          <cell r="L146">
            <v>0</v>
          </cell>
          <cell r="M146">
            <v>1</v>
          </cell>
          <cell r="N146" t="str">
            <v>-</v>
          </cell>
          <cell r="O146" t="str">
            <v>-</v>
          </cell>
          <cell r="P146" t="str">
            <v>-</v>
          </cell>
          <cell r="Q146" t="str">
            <v>-</v>
          </cell>
        </row>
        <row r="147">
          <cell r="B147" t="str">
            <v>grounding mat</v>
          </cell>
          <cell r="C147">
            <v>0</v>
          </cell>
          <cell r="D147">
            <v>10991</v>
          </cell>
          <cell r="E147">
            <v>7529</v>
          </cell>
          <cell r="F147">
            <v>21</v>
          </cell>
          <cell r="G147">
            <v>685</v>
          </cell>
          <cell r="H147">
            <v>43</v>
          </cell>
          <cell r="K147">
            <v>0</v>
          </cell>
          <cell r="L147">
            <v>0</v>
          </cell>
          <cell r="M147">
            <v>1</v>
          </cell>
          <cell r="N147" t="str">
            <v>-</v>
          </cell>
          <cell r="O147" t="str">
            <v>-</v>
          </cell>
          <cell r="P147" t="str">
            <v>-</v>
          </cell>
          <cell r="Q147" t="str">
            <v>-</v>
          </cell>
        </row>
        <row r="148">
          <cell r="B148" t="str">
            <v>foam tiles</v>
          </cell>
          <cell r="C148">
            <v>0</v>
          </cell>
          <cell r="D148">
            <v>13538</v>
          </cell>
          <cell r="E148">
            <v>7527</v>
          </cell>
          <cell r="F148">
            <v>-4</v>
          </cell>
          <cell r="G148">
            <v>556</v>
          </cell>
          <cell r="H148">
            <v>35</v>
          </cell>
          <cell r="K148">
            <v>0</v>
          </cell>
          <cell r="L148">
            <v>1</v>
          </cell>
          <cell r="M148">
            <v>0</v>
          </cell>
          <cell r="N148">
            <v>44</v>
          </cell>
          <cell r="O148">
            <v>1</v>
          </cell>
          <cell r="P148" t="str">
            <v>-</v>
          </cell>
          <cell r="Q148" t="str">
            <v>-</v>
          </cell>
        </row>
        <row r="149">
          <cell r="B149" t="str">
            <v>beachbody</v>
          </cell>
          <cell r="C149">
            <v>0</v>
          </cell>
          <cell r="D149">
            <v>3764</v>
          </cell>
          <cell r="E149">
            <v>7527</v>
          </cell>
          <cell r="F149">
            <v>-16</v>
          </cell>
          <cell r="G149">
            <v>2000</v>
          </cell>
          <cell r="H149">
            <v>42</v>
          </cell>
          <cell r="K149">
            <v>0</v>
          </cell>
          <cell r="L149">
            <v>1</v>
          </cell>
          <cell r="M149">
            <v>1</v>
          </cell>
          <cell r="N149">
            <v>34</v>
          </cell>
          <cell r="O149">
            <v>1</v>
          </cell>
          <cell r="P149" t="str">
            <v>-</v>
          </cell>
          <cell r="Q149" t="str">
            <v>-</v>
          </cell>
        </row>
        <row r="150">
          <cell r="B150" t="str">
            <v>eco friendly</v>
          </cell>
          <cell r="C150">
            <v>0</v>
          </cell>
          <cell r="D150">
            <v>74</v>
          </cell>
          <cell r="E150">
            <v>7433</v>
          </cell>
          <cell r="G150">
            <v>100000</v>
          </cell>
          <cell r="H150">
            <v>38</v>
          </cell>
          <cell r="K150">
            <v>1</v>
          </cell>
          <cell r="L150">
            <v>0</v>
          </cell>
          <cell r="M150">
            <v>0</v>
          </cell>
          <cell r="N150" t="str">
            <v>-</v>
          </cell>
          <cell r="O150" t="str">
            <v>-</v>
          </cell>
          <cell r="P150">
            <v>378.5</v>
          </cell>
          <cell r="Q150">
            <v>2</v>
          </cell>
        </row>
        <row r="151">
          <cell r="B151" t="str">
            <v>yoga ring</v>
          </cell>
          <cell r="C151">
            <v>0</v>
          </cell>
          <cell r="D151">
            <v>7949</v>
          </cell>
          <cell r="E151">
            <v>7178</v>
          </cell>
          <cell r="F151">
            <v>23</v>
          </cell>
          <cell r="G151">
            <v>903</v>
          </cell>
          <cell r="H151">
            <v>40</v>
          </cell>
          <cell r="K151">
            <v>1</v>
          </cell>
          <cell r="L151">
            <v>0</v>
          </cell>
          <cell r="M151">
            <v>1</v>
          </cell>
          <cell r="N151" t="str">
            <v>-</v>
          </cell>
          <cell r="O151" t="str">
            <v>-</v>
          </cell>
          <cell r="P151">
            <v>316</v>
          </cell>
          <cell r="Q151">
            <v>1</v>
          </cell>
        </row>
        <row r="152">
          <cell r="B152" t="str">
            <v>adidas bag</v>
          </cell>
          <cell r="C152">
            <v>0</v>
          </cell>
          <cell r="D152">
            <v>8541</v>
          </cell>
          <cell r="E152">
            <v>7166</v>
          </cell>
          <cell r="F152">
            <v>1</v>
          </cell>
          <cell r="G152">
            <v>839</v>
          </cell>
          <cell r="H152">
            <v>33</v>
          </cell>
          <cell r="K152">
            <v>0</v>
          </cell>
          <cell r="L152">
            <v>1</v>
          </cell>
          <cell r="M152">
            <v>0</v>
          </cell>
          <cell r="N152">
            <v>2</v>
          </cell>
          <cell r="O152">
            <v>1</v>
          </cell>
          <cell r="P152" t="str">
            <v>-</v>
          </cell>
          <cell r="Q152" t="str">
            <v>-</v>
          </cell>
        </row>
        <row r="153">
          <cell r="B153" t="str">
            <v>cork yoga mat</v>
          </cell>
          <cell r="C153">
            <v>1</v>
          </cell>
          <cell r="D153">
            <v>29362</v>
          </cell>
          <cell r="E153">
            <v>6812</v>
          </cell>
          <cell r="F153">
            <v>18</v>
          </cell>
          <cell r="G153">
            <v>232</v>
          </cell>
          <cell r="H153">
            <v>45</v>
          </cell>
          <cell r="K153">
            <v>1</v>
          </cell>
          <cell r="L153">
            <v>1</v>
          </cell>
          <cell r="M153">
            <v>1</v>
          </cell>
          <cell r="N153">
            <v>43.8</v>
          </cell>
          <cell r="O153">
            <v>4</v>
          </cell>
          <cell r="P153">
            <v>365.4</v>
          </cell>
          <cell r="Q153">
            <v>8</v>
          </cell>
        </row>
        <row r="154">
          <cell r="B154" t="str">
            <v>yoga matt</v>
          </cell>
          <cell r="C154">
            <v>3</v>
          </cell>
          <cell r="D154">
            <v>7899</v>
          </cell>
          <cell r="E154">
            <v>6809</v>
          </cell>
          <cell r="F154">
            <v>-11</v>
          </cell>
          <cell r="G154">
            <v>862</v>
          </cell>
          <cell r="H154">
            <v>32</v>
          </cell>
          <cell r="K154">
            <v>1</v>
          </cell>
          <cell r="L154">
            <v>1</v>
          </cell>
          <cell r="M154">
            <v>1</v>
          </cell>
          <cell r="N154">
            <v>39.200000000000003</v>
          </cell>
          <cell r="O154">
            <v>6</v>
          </cell>
          <cell r="P154">
            <v>138.1</v>
          </cell>
          <cell r="Q154">
            <v>10</v>
          </cell>
        </row>
        <row r="155">
          <cell r="B155" t="str">
            <v>made in usa</v>
          </cell>
          <cell r="C155">
            <v>0</v>
          </cell>
          <cell r="D155">
            <v>756</v>
          </cell>
          <cell r="E155">
            <v>6804</v>
          </cell>
          <cell r="F155">
            <v>21</v>
          </cell>
          <cell r="G155">
            <v>9000</v>
          </cell>
          <cell r="H155">
            <v>39</v>
          </cell>
          <cell r="K155">
            <v>0</v>
          </cell>
          <cell r="L155">
            <v>0</v>
          </cell>
          <cell r="M155">
            <v>1</v>
          </cell>
          <cell r="N155" t="str">
            <v>-</v>
          </cell>
          <cell r="O155" t="str">
            <v>-</v>
          </cell>
          <cell r="P155" t="str">
            <v>-</v>
          </cell>
          <cell r="Q155" t="str">
            <v>-</v>
          </cell>
        </row>
        <row r="156">
          <cell r="B156" t="str">
            <v>fitness mat</v>
          </cell>
          <cell r="C156">
            <v>3</v>
          </cell>
          <cell r="D156">
            <v>3401</v>
          </cell>
          <cell r="E156">
            <v>6802</v>
          </cell>
          <cell r="F156">
            <v>-7</v>
          </cell>
          <cell r="G156">
            <v>2000</v>
          </cell>
          <cell r="H156">
            <v>38</v>
          </cell>
          <cell r="K156">
            <v>1</v>
          </cell>
          <cell r="L156">
            <v>1</v>
          </cell>
          <cell r="M156">
            <v>1</v>
          </cell>
          <cell r="N156">
            <v>51.8</v>
          </cell>
          <cell r="O156">
            <v>4</v>
          </cell>
          <cell r="P156">
            <v>128</v>
          </cell>
          <cell r="Q156">
            <v>9</v>
          </cell>
        </row>
        <row r="157">
          <cell r="B157" t="str">
            <v>yoga mat holder</v>
          </cell>
          <cell r="C157">
            <v>0</v>
          </cell>
          <cell r="D157">
            <v>18534</v>
          </cell>
          <cell r="E157">
            <v>6802</v>
          </cell>
          <cell r="F157">
            <v>23</v>
          </cell>
          <cell r="G157">
            <v>367</v>
          </cell>
          <cell r="H157">
            <v>35</v>
          </cell>
          <cell r="K157">
            <v>1</v>
          </cell>
          <cell r="L157">
            <v>1</v>
          </cell>
          <cell r="M157">
            <v>1</v>
          </cell>
          <cell r="N157">
            <v>29.5</v>
          </cell>
          <cell r="O157">
            <v>2</v>
          </cell>
          <cell r="P157">
            <v>125</v>
          </cell>
          <cell r="Q157">
            <v>2</v>
          </cell>
        </row>
        <row r="158">
          <cell r="B158" t="str">
            <v>alo</v>
          </cell>
          <cell r="C158">
            <v>0</v>
          </cell>
          <cell r="D158">
            <v>10589</v>
          </cell>
          <cell r="E158">
            <v>6512</v>
          </cell>
          <cell r="F158">
            <v>-11</v>
          </cell>
          <cell r="G158">
            <v>615</v>
          </cell>
          <cell r="H158">
            <v>46</v>
          </cell>
          <cell r="K158">
            <v>1</v>
          </cell>
          <cell r="L158">
            <v>1</v>
          </cell>
          <cell r="M158">
            <v>1</v>
          </cell>
          <cell r="N158">
            <v>14.5</v>
          </cell>
          <cell r="O158">
            <v>2</v>
          </cell>
          <cell r="P158">
            <v>85</v>
          </cell>
          <cell r="Q158">
            <v>1</v>
          </cell>
        </row>
        <row r="159">
          <cell r="B159" t="str">
            <v>tumbling mat</v>
          </cell>
          <cell r="C159">
            <v>0</v>
          </cell>
          <cell r="D159">
            <v>17744</v>
          </cell>
          <cell r="E159">
            <v>6512</v>
          </cell>
          <cell r="F159">
            <v>16</v>
          </cell>
          <cell r="G159">
            <v>367</v>
          </cell>
          <cell r="H159">
            <v>40</v>
          </cell>
          <cell r="K159">
            <v>0</v>
          </cell>
          <cell r="L159">
            <v>1</v>
          </cell>
          <cell r="M159">
            <v>0</v>
          </cell>
          <cell r="N159">
            <v>60</v>
          </cell>
          <cell r="O159">
            <v>1</v>
          </cell>
          <cell r="P159" t="str">
            <v>-</v>
          </cell>
          <cell r="Q159" t="str">
            <v>-</v>
          </cell>
        </row>
        <row r="160">
          <cell r="B160" t="str">
            <v>roll up mattress</v>
          </cell>
          <cell r="C160">
            <v>0</v>
          </cell>
          <cell r="D160">
            <v>18767</v>
          </cell>
          <cell r="E160">
            <v>6512</v>
          </cell>
          <cell r="F160">
            <v>-15</v>
          </cell>
          <cell r="G160">
            <v>347</v>
          </cell>
          <cell r="H160">
            <v>34</v>
          </cell>
          <cell r="K160">
            <v>0</v>
          </cell>
          <cell r="L160">
            <v>1</v>
          </cell>
          <cell r="M160">
            <v>0</v>
          </cell>
          <cell r="N160">
            <v>66</v>
          </cell>
          <cell r="O160">
            <v>1</v>
          </cell>
          <cell r="P160" t="str">
            <v>-</v>
          </cell>
          <cell r="Q160" t="str">
            <v>-</v>
          </cell>
        </row>
        <row r="161">
          <cell r="B161" t="str">
            <v>meditation mat</v>
          </cell>
          <cell r="C161">
            <v>0</v>
          </cell>
          <cell r="D161">
            <v>3255</v>
          </cell>
          <cell r="E161">
            <v>6509</v>
          </cell>
          <cell r="F161">
            <v>17</v>
          </cell>
          <cell r="G161">
            <v>2000</v>
          </cell>
          <cell r="H161">
            <v>36</v>
          </cell>
          <cell r="K161">
            <v>1</v>
          </cell>
          <cell r="L161">
            <v>1</v>
          </cell>
          <cell r="M161">
            <v>1</v>
          </cell>
          <cell r="N161">
            <v>27</v>
          </cell>
          <cell r="O161">
            <v>1</v>
          </cell>
          <cell r="P161">
            <v>482.8</v>
          </cell>
          <cell r="Q161">
            <v>4</v>
          </cell>
        </row>
        <row r="162">
          <cell r="B162" t="str">
            <v>wrestling mats</v>
          </cell>
          <cell r="C162">
            <v>0</v>
          </cell>
          <cell r="D162">
            <v>18075</v>
          </cell>
          <cell r="E162">
            <v>6507</v>
          </cell>
          <cell r="F162">
            <v>-4</v>
          </cell>
          <cell r="G162">
            <v>360</v>
          </cell>
          <cell r="H162">
            <v>32</v>
          </cell>
          <cell r="K162">
            <v>0</v>
          </cell>
          <cell r="L162">
            <v>0</v>
          </cell>
          <cell r="M162">
            <v>1</v>
          </cell>
          <cell r="N162" t="str">
            <v>-</v>
          </cell>
          <cell r="O162" t="str">
            <v>-</v>
          </cell>
          <cell r="P162" t="str">
            <v>-</v>
          </cell>
          <cell r="Q162" t="str">
            <v>-</v>
          </cell>
        </row>
        <row r="163">
          <cell r="B163" t="str">
            <v>abs workout equipment</v>
          </cell>
          <cell r="C163">
            <v>0</v>
          </cell>
          <cell r="D163">
            <v>2169</v>
          </cell>
          <cell r="E163">
            <v>6507</v>
          </cell>
          <cell r="F163">
            <v>-53</v>
          </cell>
          <cell r="G163">
            <v>3000</v>
          </cell>
          <cell r="H163">
            <v>33</v>
          </cell>
          <cell r="K163">
            <v>0</v>
          </cell>
          <cell r="L163">
            <v>1</v>
          </cell>
          <cell r="M163">
            <v>0</v>
          </cell>
          <cell r="N163">
            <v>52</v>
          </cell>
          <cell r="O163">
            <v>1</v>
          </cell>
          <cell r="P163" t="str">
            <v>-</v>
          </cell>
          <cell r="Q163" t="str">
            <v>-</v>
          </cell>
        </row>
        <row r="164">
          <cell r="B164" t="str">
            <v>foam floor mats</v>
          </cell>
          <cell r="C164">
            <v>0</v>
          </cell>
          <cell r="D164">
            <v>723</v>
          </cell>
          <cell r="E164">
            <v>6505</v>
          </cell>
          <cell r="F164">
            <v>13</v>
          </cell>
          <cell r="G164">
            <v>9000</v>
          </cell>
          <cell r="H164">
            <v>32</v>
          </cell>
          <cell r="K164">
            <v>0</v>
          </cell>
          <cell r="L164">
            <v>1</v>
          </cell>
          <cell r="M164">
            <v>1</v>
          </cell>
          <cell r="N164">
            <v>53</v>
          </cell>
          <cell r="O164">
            <v>1</v>
          </cell>
          <cell r="P164" t="str">
            <v>-</v>
          </cell>
          <cell r="Q164" t="str">
            <v>-</v>
          </cell>
        </row>
        <row r="165">
          <cell r="B165" t="str">
            <v>trx straps for home</v>
          </cell>
          <cell r="C165">
            <v>0</v>
          </cell>
          <cell r="D165">
            <v>12528</v>
          </cell>
          <cell r="E165">
            <v>6502</v>
          </cell>
          <cell r="F165">
            <v>11</v>
          </cell>
          <cell r="G165">
            <v>519</v>
          </cell>
          <cell r="H165">
            <v>32</v>
          </cell>
          <cell r="K165">
            <v>0</v>
          </cell>
          <cell r="L165">
            <v>1</v>
          </cell>
          <cell r="M165">
            <v>1</v>
          </cell>
          <cell r="N165">
            <v>42</v>
          </cell>
          <cell r="O165">
            <v>1</v>
          </cell>
          <cell r="P165" t="str">
            <v>-</v>
          </cell>
          <cell r="Q165" t="str">
            <v>-</v>
          </cell>
        </row>
        <row r="166">
          <cell r="B166" t="str">
            <v>lulu lemon</v>
          </cell>
          <cell r="C166">
            <v>0</v>
          </cell>
          <cell r="D166">
            <v>3250</v>
          </cell>
          <cell r="E166">
            <v>6500</v>
          </cell>
          <cell r="F166">
            <v>15</v>
          </cell>
          <cell r="G166">
            <v>2000</v>
          </cell>
          <cell r="H166">
            <v>32</v>
          </cell>
          <cell r="K166">
            <v>1</v>
          </cell>
          <cell r="L166">
            <v>0</v>
          </cell>
          <cell r="M166">
            <v>1</v>
          </cell>
          <cell r="N166" t="str">
            <v>-</v>
          </cell>
          <cell r="O166" t="str">
            <v>-</v>
          </cell>
          <cell r="P166">
            <v>2381</v>
          </cell>
          <cell r="Q166">
            <v>1</v>
          </cell>
        </row>
        <row r="167">
          <cell r="B167" t="str">
            <v>todays deals in amazon prime clearance</v>
          </cell>
          <cell r="C167">
            <v>0</v>
          </cell>
          <cell r="D167">
            <v>1300</v>
          </cell>
          <cell r="E167">
            <v>6500</v>
          </cell>
          <cell r="F167">
            <v>25</v>
          </cell>
          <cell r="G167">
            <v>5000</v>
          </cell>
          <cell r="H167">
            <v>32</v>
          </cell>
          <cell r="K167">
            <v>0</v>
          </cell>
          <cell r="L167">
            <v>0</v>
          </cell>
          <cell r="M167">
            <v>1</v>
          </cell>
          <cell r="N167" t="str">
            <v>-</v>
          </cell>
          <cell r="O167" t="str">
            <v>-</v>
          </cell>
          <cell r="P167" t="str">
            <v>-</v>
          </cell>
          <cell r="Q167" t="str">
            <v>-</v>
          </cell>
        </row>
        <row r="168">
          <cell r="B168" t="str">
            <v>stretch out strap</v>
          </cell>
          <cell r="C168">
            <v>0</v>
          </cell>
          <cell r="D168">
            <v>1624</v>
          </cell>
          <cell r="E168">
            <v>6497</v>
          </cell>
          <cell r="F168">
            <v>-6</v>
          </cell>
          <cell r="G168">
            <v>4000</v>
          </cell>
          <cell r="H168">
            <v>34</v>
          </cell>
          <cell r="K168">
            <v>0</v>
          </cell>
          <cell r="L168">
            <v>1</v>
          </cell>
          <cell r="M168">
            <v>1</v>
          </cell>
          <cell r="N168">
            <v>53</v>
          </cell>
          <cell r="O168">
            <v>1</v>
          </cell>
          <cell r="P168" t="str">
            <v>-</v>
          </cell>
          <cell r="Q168" t="str">
            <v>-</v>
          </cell>
        </row>
        <row r="169">
          <cell r="B169" t="str">
            <v>work from home essentials</v>
          </cell>
          <cell r="C169">
            <v>0</v>
          </cell>
          <cell r="D169">
            <v>325</v>
          </cell>
          <cell r="E169">
            <v>6497</v>
          </cell>
          <cell r="F169">
            <v>48</v>
          </cell>
          <cell r="G169">
            <v>20000</v>
          </cell>
          <cell r="H169">
            <v>32</v>
          </cell>
          <cell r="K169">
            <v>0</v>
          </cell>
          <cell r="L169">
            <v>0</v>
          </cell>
          <cell r="M169">
            <v>1</v>
          </cell>
          <cell r="N169" t="str">
            <v>-</v>
          </cell>
          <cell r="O169" t="str">
            <v>-</v>
          </cell>
          <cell r="P169" t="str">
            <v>-</v>
          </cell>
          <cell r="Q169" t="str">
            <v>-</v>
          </cell>
        </row>
        <row r="170">
          <cell r="B170" t="str">
            <v>yoga mat cleaner</v>
          </cell>
          <cell r="C170">
            <v>0</v>
          </cell>
          <cell r="D170">
            <v>23448</v>
          </cell>
          <cell r="E170">
            <v>6495</v>
          </cell>
          <cell r="F170">
            <v>-13</v>
          </cell>
          <cell r="G170">
            <v>277</v>
          </cell>
          <cell r="H170">
            <v>37</v>
          </cell>
          <cell r="K170">
            <v>0</v>
          </cell>
          <cell r="L170">
            <v>1</v>
          </cell>
          <cell r="M170">
            <v>1</v>
          </cell>
          <cell r="N170">
            <v>56.5</v>
          </cell>
          <cell r="O170">
            <v>2</v>
          </cell>
          <cell r="P170" t="str">
            <v>-</v>
          </cell>
          <cell r="Q170" t="str">
            <v>-</v>
          </cell>
        </row>
        <row r="171">
          <cell r="B171" t="str">
            <v>rubber gym flooring</v>
          </cell>
          <cell r="C171">
            <v>0</v>
          </cell>
          <cell r="D171">
            <v>13842</v>
          </cell>
          <cell r="E171">
            <v>6492</v>
          </cell>
          <cell r="F171">
            <v>21</v>
          </cell>
          <cell r="G171">
            <v>469</v>
          </cell>
          <cell r="H171">
            <v>33</v>
          </cell>
          <cell r="K171">
            <v>0</v>
          </cell>
          <cell r="L171">
            <v>1</v>
          </cell>
          <cell r="M171">
            <v>0</v>
          </cell>
          <cell r="N171">
            <v>67</v>
          </cell>
          <cell r="O171">
            <v>1</v>
          </cell>
          <cell r="P171" t="str">
            <v>-</v>
          </cell>
          <cell r="Q171" t="str">
            <v>-</v>
          </cell>
        </row>
        <row r="172">
          <cell r="B172" t="str">
            <v>matt</v>
          </cell>
          <cell r="C172">
            <v>1</v>
          </cell>
          <cell r="D172">
            <v>603</v>
          </cell>
          <cell r="E172">
            <v>6028</v>
          </cell>
          <cell r="F172">
            <v>20</v>
          </cell>
          <cell r="G172">
            <v>10000</v>
          </cell>
          <cell r="H172">
            <v>34</v>
          </cell>
          <cell r="K172">
            <v>1</v>
          </cell>
          <cell r="L172">
            <v>1</v>
          </cell>
          <cell r="M172">
            <v>1</v>
          </cell>
          <cell r="N172">
            <v>30.5</v>
          </cell>
          <cell r="O172">
            <v>4</v>
          </cell>
          <cell r="P172">
            <v>1445</v>
          </cell>
          <cell r="Q172">
            <v>2</v>
          </cell>
        </row>
        <row r="173">
          <cell r="B173" t="str">
            <v>exercise mat thick</v>
          </cell>
          <cell r="C173">
            <v>2</v>
          </cell>
          <cell r="D173">
            <v>3013</v>
          </cell>
          <cell r="E173">
            <v>6025</v>
          </cell>
          <cell r="F173">
            <v>-29</v>
          </cell>
          <cell r="G173">
            <v>2000</v>
          </cell>
          <cell r="H173">
            <v>32</v>
          </cell>
          <cell r="K173">
            <v>1</v>
          </cell>
          <cell r="L173">
            <v>1</v>
          </cell>
          <cell r="M173">
            <v>1</v>
          </cell>
          <cell r="N173">
            <v>42.9</v>
          </cell>
          <cell r="O173">
            <v>7</v>
          </cell>
          <cell r="P173">
            <v>512.4</v>
          </cell>
          <cell r="Q173">
            <v>8</v>
          </cell>
        </row>
        <row r="174">
          <cell r="B174" t="str">
            <v>ab mat</v>
          </cell>
          <cell r="C174">
            <v>1</v>
          </cell>
          <cell r="D174">
            <v>6785</v>
          </cell>
          <cell r="E174">
            <v>6025</v>
          </cell>
          <cell r="F174">
            <v>-11</v>
          </cell>
          <cell r="G174">
            <v>888</v>
          </cell>
          <cell r="H174">
            <v>36</v>
          </cell>
          <cell r="K174">
            <v>0</v>
          </cell>
          <cell r="L174">
            <v>0</v>
          </cell>
          <cell r="M174">
            <v>1</v>
          </cell>
          <cell r="N174" t="str">
            <v>-</v>
          </cell>
          <cell r="O174" t="str">
            <v>-</v>
          </cell>
          <cell r="P174" t="str">
            <v>-</v>
          </cell>
          <cell r="Q174" t="str">
            <v>-</v>
          </cell>
        </row>
        <row r="175">
          <cell r="B175" t="str">
            <v>rubber mats for gym</v>
          </cell>
          <cell r="C175">
            <v>0</v>
          </cell>
          <cell r="D175">
            <v>3013</v>
          </cell>
          <cell r="E175">
            <v>6025</v>
          </cell>
          <cell r="F175">
            <v>-4</v>
          </cell>
          <cell r="G175">
            <v>2000</v>
          </cell>
          <cell r="H175">
            <v>31</v>
          </cell>
          <cell r="K175">
            <v>0</v>
          </cell>
          <cell r="L175">
            <v>1</v>
          </cell>
          <cell r="M175">
            <v>1</v>
          </cell>
          <cell r="N175">
            <v>44.5</v>
          </cell>
          <cell r="O175">
            <v>2</v>
          </cell>
          <cell r="P175" t="str">
            <v>-</v>
          </cell>
          <cell r="Q175" t="str">
            <v>-</v>
          </cell>
        </row>
        <row r="176">
          <cell r="B176" t="str">
            <v>sweat</v>
          </cell>
          <cell r="C176">
            <v>0</v>
          </cell>
          <cell r="D176">
            <v>753</v>
          </cell>
          <cell r="E176">
            <v>6025</v>
          </cell>
          <cell r="F176">
            <v>-9</v>
          </cell>
          <cell r="G176">
            <v>8000</v>
          </cell>
          <cell r="H176">
            <v>45</v>
          </cell>
          <cell r="K176">
            <v>0</v>
          </cell>
          <cell r="L176">
            <v>1</v>
          </cell>
          <cell r="M176">
            <v>0</v>
          </cell>
          <cell r="N176">
            <v>34</v>
          </cell>
          <cell r="O176">
            <v>1</v>
          </cell>
          <cell r="P176" t="str">
            <v>-</v>
          </cell>
          <cell r="Q176" t="str">
            <v>-</v>
          </cell>
        </row>
        <row r="177">
          <cell r="B177" t="str">
            <v>balance</v>
          </cell>
          <cell r="C177">
            <v>0</v>
          </cell>
          <cell r="D177">
            <v>201</v>
          </cell>
          <cell r="E177">
            <v>6025</v>
          </cell>
          <cell r="F177">
            <v>8</v>
          </cell>
          <cell r="G177">
            <v>30000</v>
          </cell>
          <cell r="H177">
            <v>46</v>
          </cell>
          <cell r="K177">
            <v>0</v>
          </cell>
          <cell r="L177">
            <v>1</v>
          </cell>
          <cell r="M177">
            <v>0</v>
          </cell>
          <cell r="N177">
            <v>61</v>
          </cell>
          <cell r="O177">
            <v>1</v>
          </cell>
          <cell r="P177" t="str">
            <v>-</v>
          </cell>
          <cell r="Q177" t="str">
            <v>-</v>
          </cell>
        </row>
        <row r="178">
          <cell r="B178" t="str">
            <v>bolster</v>
          </cell>
          <cell r="C178">
            <v>0</v>
          </cell>
          <cell r="D178">
            <v>1003</v>
          </cell>
          <cell r="E178">
            <v>6020</v>
          </cell>
          <cell r="F178">
            <v>10</v>
          </cell>
          <cell r="G178">
            <v>6000</v>
          </cell>
          <cell r="H178">
            <v>44</v>
          </cell>
          <cell r="K178">
            <v>0</v>
          </cell>
          <cell r="L178">
            <v>1</v>
          </cell>
          <cell r="M178">
            <v>1</v>
          </cell>
          <cell r="N178">
            <v>74</v>
          </cell>
          <cell r="O178">
            <v>1</v>
          </cell>
          <cell r="P178" t="str">
            <v>-</v>
          </cell>
          <cell r="Q178" t="str">
            <v>-</v>
          </cell>
        </row>
        <row r="179">
          <cell r="B179" t="str">
            <v>gifts for sisters from sisters</v>
          </cell>
          <cell r="C179">
            <v>0</v>
          </cell>
          <cell r="D179">
            <v>1003</v>
          </cell>
          <cell r="E179">
            <v>6020</v>
          </cell>
          <cell r="F179">
            <v>-3</v>
          </cell>
          <cell r="G179">
            <v>6000</v>
          </cell>
          <cell r="H179">
            <v>32</v>
          </cell>
          <cell r="K179">
            <v>0</v>
          </cell>
          <cell r="L179">
            <v>0</v>
          </cell>
          <cell r="M179">
            <v>1</v>
          </cell>
          <cell r="N179" t="str">
            <v>-</v>
          </cell>
          <cell r="O179" t="str">
            <v>-</v>
          </cell>
          <cell r="P179" t="str">
            <v>-</v>
          </cell>
          <cell r="Q179" t="str">
            <v>-</v>
          </cell>
        </row>
        <row r="180">
          <cell r="B180" t="str">
            <v>red 2</v>
          </cell>
          <cell r="C180">
            <v>0</v>
          </cell>
          <cell r="D180">
            <v>602</v>
          </cell>
          <cell r="E180">
            <v>6018</v>
          </cell>
          <cell r="F180">
            <v>-42</v>
          </cell>
          <cell r="G180">
            <v>10000</v>
          </cell>
          <cell r="H180">
            <v>33</v>
          </cell>
          <cell r="K180">
            <v>1</v>
          </cell>
          <cell r="L180">
            <v>0</v>
          </cell>
          <cell r="M180">
            <v>0</v>
          </cell>
          <cell r="N180" t="str">
            <v>-</v>
          </cell>
          <cell r="O180" t="str">
            <v>-</v>
          </cell>
          <cell r="P180">
            <v>3274</v>
          </cell>
          <cell r="Q180">
            <v>1</v>
          </cell>
        </row>
        <row r="181">
          <cell r="B181" t="str">
            <v>yoga chair</v>
          </cell>
          <cell r="C181">
            <v>0</v>
          </cell>
          <cell r="D181">
            <v>7080</v>
          </cell>
          <cell r="E181">
            <v>6018</v>
          </cell>
          <cell r="F181">
            <v>-23</v>
          </cell>
          <cell r="G181">
            <v>850</v>
          </cell>
          <cell r="H181">
            <v>35</v>
          </cell>
          <cell r="K181">
            <v>1</v>
          </cell>
          <cell r="L181">
            <v>0</v>
          </cell>
          <cell r="M181">
            <v>1</v>
          </cell>
          <cell r="N181" t="str">
            <v>-</v>
          </cell>
          <cell r="O181" t="str">
            <v>-</v>
          </cell>
          <cell r="P181">
            <v>918</v>
          </cell>
          <cell r="Q181">
            <v>1</v>
          </cell>
        </row>
        <row r="182">
          <cell r="B182" t="str">
            <v>yoga clothes for women</v>
          </cell>
          <cell r="C182">
            <v>0</v>
          </cell>
          <cell r="D182">
            <v>860</v>
          </cell>
          <cell r="E182">
            <v>6018</v>
          </cell>
          <cell r="F182">
            <v>5</v>
          </cell>
          <cell r="G182">
            <v>7000</v>
          </cell>
          <cell r="H182">
            <v>31</v>
          </cell>
          <cell r="K182">
            <v>0</v>
          </cell>
          <cell r="L182">
            <v>0</v>
          </cell>
          <cell r="M182">
            <v>1</v>
          </cell>
          <cell r="N182" t="str">
            <v>-</v>
          </cell>
          <cell r="O182" t="str">
            <v>-</v>
          </cell>
          <cell r="P182" t="str">
            <v>-</v>
          </cell>
          <cell r="Q182" t="str">
            <v>-</v>
          </cell>
        </row>
        <row r="183">
          <cell r="B183" t="str">
            <v>stretch strap</v>
          </cell>
          <cell r="C183">
            <v>0</v>
          </cell>
          <cell r="D183">
            <v>859</v>
          </cell>
          <cell r="E183">
            <v>6016</v>
          </cell>
          <cell r="F183">
            <v>17</v>
          </cell>
          <cell r="G183">
            <v>7000</v>
          </cell>
          <cell r="H183">
            <v>39</v>
          </cell>
          <cell r="K183">
            <v>1</v>
          </cell>
          <cell r="L183">
            <v>0</v>
          </cell>
          <cell r="M183">
            <v>1</v>
          </cell>
          <cell r="N183" t="str">
            <v>-</v>
          </cell>
          <cell r="O183" t="str">
            <v>-</v>
          </cell>
          <cell r="P183">
            <v>9</v>
          </cell>
          <cell r="Q183">
            <v>1</v>
          </cell>
        </row>
        <row r="184">
          <cell r="B184" t="str">
            <v>yoga mat for kids</v>
          </cell>
          <cell r="C184">
            <v>1</v>
          </cell>
          <cell r="D184">
            <v>14122</v>
          </cell>
          <cell r="E184">
            <v>6016</v>
          </cell>
          <cell r="F184">
            <v>112</v>
          </cell>
          <cell r="G184">
            <v>426</v>
          </cell>
          <cell r="H184">
            <v>34</v>
          </cell>
          <cell r="K184">
            <v>0</v>
          </cell>
          <cell r="L184">
            <v>1</v>
          </cell>
          <cell r="M184">
            <v>1</v>
          </cell>
          <cell r="N184">
            <v>44.7</v>
          </cell>
          <cell r="O184">
            <v>7</v>
          </cell>
          <cell r="P184" t="str">
            <v>-</v>
          </cell>
          <cell r="Q184" t="str">
            <v>-</v>
          </cell>
        </row>
        <row r="185">
          <cell r="B185" t="str">
            <v>yoga mat towel</v>
          </cell>
          <cell r="C185">
            <v>0</v>
          </cell>
          <cell r="D185">
            <v>24860</v>
          </cell>
          <cell r="E185">
            <v>6016</v>
          </cell>
          <cell r="F185">
            <v>-18</v>
          </cell>
          <cell r="G185">
            <v>242</v>
          </cell>
          <cell r="H185">
            <v>40</v>
          </cell>
          <cell r="K185">
            <v>1</v>
          </cell>
          <cell r="L185">
            <v>1</v>
          </cell>
          <cell r="M185">
            <v>1</v>
          </cell>
          <cell r="N185">
            <v>34.5</v>
          </cell>
          <cell r="O185">
            <v>4</v>
          </cell>
          <cell r="P185">
            <v>1430</v>
          </cell>
          <cell r="Q185">
            <v>1</v>
          </cell>
        </row>
        <row r="186">
          <cell r="B186" t="str">
            <v>home exercise equipment</v>
          </cell>
          <cell r="C186">
            <v>0</v>
          </cell>
          <cell r="D186">
            <v>602</v>
          </cell>
          <cell r="E186">
            <v>6016</v>
          </cell>
          <cell r="F186">
            <v>38</v>
          </cell>
          <cell r="G186">
            <v>10000</v>
          </cell>
          <cell r="H186">
            <v>32</v>
          </cell>
          <cell r="K186">
            <v>1</v>
          </cell>
          <cell r="L186">
            <v>1</v>
          </cell>
          <cell r="M186">
            <v>1</v>
          </cell>
          <cell r="N186">
            <v>69</v>
          </cell>
          <cell r="O186">
            <v>1</v>
          </cell>
          <cell r="P186">
            <v>554</v>
          </cell>
          <cell r="Q186">
            <v>1</v>
          </cell>
        </row>
        <row r="187">
          <cell r="B187" t="str">
            <v>full body workout machine</v>
          </cell>
          <cell r="C187">
            <v>0</v>
          </cell>
          <cell r="D187">
            <v>5792</v>
          </cell>
          <cell r="E187">
            <v>5792</v>
          </cell>
          <cell r="F187">
            <v>-4</v>
          </cell>
          <cell r="G187">
            <v>1000</v>
          </cell>
          <cell r="H187">
            <v>31</v>
          </cell>
          <cell r="K187">
            <v>0</v>
          </cell>
          <cell r="L187">
            <v>0</v>
          </cell>
          <cell r="M187">
            <v>1</v>
          </cell>
          <cell r="N187" t="str">
            <v>-</v>
          </cell>
          <cell r="O187" t="str">
            <v>-</v>
          </cell>
          <cell r="P187" t="str">
            <v>-</v>
          </cell>
          <cell r="Q187" t="str">
            <v>-</v>
          </cell>
        </row>
        <row r="188">
          <cell r="B188" t="str">
            <v>yeti bag</v>
          </cell>
          <cell r="C188">
            <v>0</v>
          </cell>
          <cell r="D188">
            <v>43879</v>
          </cell>
          <cell r="E188">
            <v>5792</v>
          </cell>
          <cell r="F188">
            <v>-19</v>
          </cell>
          <cell r="G188">
            <v>132</v>
          </cell>
          <cell r="H188">
            <v>31</v>
          </cell>
          <cell r="K188">
            <v>0</v>
          </cell>
          <cell r="L188">
            <v>1</v>
          </cell>
          <cell r="M188">
            <v>0</v>
          </cell>
          <cell r="N188">
            <v>30</v>
          </cell>
          <cell r="O188">
            <v>1</v>
          </cell>
          <cell r="P188" t="str">
            <v>-</v>
          </cell>
          <cell r="Q188" t="str">
            <v>-</v>
          </cell>
        </row>
        <row r="189">
          <cell r="B189" t="str">
            <v>for her</v>
          </cell>
          <cell r="C189">
            <v>0</v>
          </cell>
          <cell r="D189">
            <v>116</v>
          </cell>
          <cell r="E189">
            <v>5785</v>
          </cell>
          <cell r="F189">
            <v>-1</v>
          </cell>
          <cell r="G189">
            <v>50000</v>
          </cell>
          <cell r="H189">
            <v>37</v>
          </cell>
          <cell r="K189">
            <v>0</v>
          </cell>
          <cell r="L189">
            <v>0</v>
          </cell>
          <cell r="M189">
            <v>1</v>
          </cell>
          <cell r="N189" t="str">
            <v>-</v>
          </cell>
          <cell r="O189" t="str">
            <v>-</v>
          </cell>
          <cell r="P189" t="str">
            <v>-</v>
          </cell>
          <cell r="Q189" t="str">
            <v>-</v>
          </cell>
        </row>
        <row r="190">
          <cell r="B190" t="str">
            <v>gym set</v>
          </cell>
          <cell r="C190">
            <v>0</v>
          </cell>
          <cell r="D190">
            <v>578</v>
          </cell>
          <cell r="E190">
            <v>5782</v>
          </cell>
          <cell r="F190">
            <v>5</v>
          </cell>
          <cell r="G190">
            <v>10000</v>
          </cell>
          <cell r="H190">
            <v>31</v>
          </cell>
          <cell r="K190">
            <v>0</v>
          </cell>
          <cell r="L190">
            <v>0</v>
          </cell>
          <cell r="M190">
            <v>1</v>
          </cell>
          <cell r="N190" t="str">
            <v>-</v>
          </cell>
          <cell r="O190" t="str">
            <v>-</v>
          </cell>
          <cell r="P190" t="str">
            <v>-</v>
          </cell>
          <cell r="Q190" t="str">
            <v>-</v>
          </cell>
        </row>
        <row r="191">
          <cell r="B191" t="str">
            <v>double dildo</v>
          </cell>
          <cell r="C191">
            <v>0</v>
          </cell>
          <cell r="D191">
            <v>20000</v>
          </cell>
          <cell r="E191">
            <v>5780</v>
          </cell>
          <cell r="F191">
            <v>-6</v>
          </cell>
          <cell r="G191">
            <v>289</v>
          </cell>
          <cell r="H191">
            <v>31</v>
          </cell>
          <cell r="K191">
            <v>1</v>
          </cell>
          <cell r="L191">
            <v>0</v>
          </cell>
          <cell r="M191">
            <v>1</v>
          </cell>
          <cell r="N191" t="str">
            <v>-</v>
          </cell>
          <cell r="O191" t="str">
            <v>-</v>
          </cell>
          <cell r="P191">
            <v>1431</v>
          </cell>
          <cell r="Q191">
            <v>1</v>
          </cell>
        </row>
        <row r="192">
          <cell r="B192" t="str">
            <v>foam mats</v>
          </cell>
          <cell r="C192">
            <v>0</v>
          </cell>
          <cell r="D192">
            <v>1148</v>
          </cell>
          <cell r="E192">
            <v>5740</v>
          </cell>
          <cell r="F192">
            <v>10</v>
          </cell>
          <cell r="G192">
            <v>5000</v>
          </cell>
          <cell r="H192">
            <v>32</v>
          </cell>
          <cell r="K192">
            <v>0</v>
          </cell>
          <cell r="L192">
            <v>0</v>
          </cell>
          <cell r="M192">
            <v>1</v>
          </cell>
          <cell r="N192" t="str">
            <v>-</v>
          </cell>
          <cell r="O192" t="str">
            <v>-</v>
          </cell>
          <cell r="P192" t="str">
            <v>-</v>
          </cell>
          <cell r="Q192" t="str">
            <v>-</v>
          </cell>
        </row>
        <row r="193">
          <cell r="B193" t="str">
            <v>jillian michaels</v>
          </cell>
          <cell r="C193">
            <v>0</v>
          </cell>
          <cell r="D193">
            <v>5735</v>
          </cell>
          <cell r="E193">
            <v>5735</v>
          </cell>
          <cell r="F193">
            <v>-11</v>
          </cell>
          <cell r="G193">
            <v>1000</v>
          </cell>
          <cell r="H193">
            <v>40</v>
          </cell>
          <cell r="K193">
            <v>0</v>
          </cell>
          <cell r="L193">
            <v>1</v>
          </cell>
          <cell r="M193">
            <v>0</v>
          </cell>
          <cell r="N193">
            <v>53</v>
          </cell>
          <cell r="O193">
            <v>1</v>
          </cell>
          <cell r="P193" t="str">
            <v>-</v>
          </cell>
          <cell r="Q193" t="str">
            <v>-</v>
          </cell>
        </row>
        <row r="194">
          <cell r="B194" t="str">
            <v>kids mat</v>
          </cell>
          <cell r="C194">
            <v>0</v>
          </cell>
          <cell r="D194">
            <v>572</v>
          </cell>
          <cell r="E194">
            <v>5721</v>
          </cell>
          <cell r="F194">
            <v>35</v>
          </cell>
          <cell r="G194">
            <v>10000</v>
          </cell>
          <cell r="H194">
            <v>31</v>
          </cell>
          <cell r="K194">
            <v>0</v>
          </cell>
          <cell r="L194">
            <v>1</v>
          </cell>
          <cell r="M194">
            <v>1</v>
          </cell>
          <cell r="N194">
            <v>39</v>
          </cell>
          <cell r="O194">
            <v>1</v>
          </cell>
          <cell r="P194" t="str">
            <v>-</v>
          </cell>
          <cell r="Q194" t="str">
            <v>-</v>
          </cell>
        </row>
        <row r="195">
          <cell r="B195" t="str">
            <v>workout stuff</v>
          </cell>
          <cell r="C195">
            <v>0</v>
          </cell>
          <cell r="D195">
            <v>1430</v>
          </cell>
          <cell r="E195">
            <v>5721</v>
          </cell>
          <cell r="F195">
            <v>-5</v>
          </cell>
          <cell r="G195">
            <v>4000</v>
          </cell>
          <cell r="H195">
            <v>31</v>
          </cell>
          <cell r="K195">
            <v>0</v>
          </cell>
          <cell r="L195">
            <v>0</v>
          </cell>
          <cell r="M195">
            <v>1</v>
          </cell>
          <cell r="N195" t="str">
            <v>-</v>
          </cell>
          <cell r="O195" t="str">
            <v>-</v>
          </cell>
          <cell r="P195" t="str">
            <v>-</v>
          </cell>
          <cell r="Q195" t="str">
            <v>-</v>
          </cell>
        </row>
        <row r="196">
          <cell r="B196" t="str">
            <v>foam puzzle floor mat</v>
          </cell>
          <cell r="C196">
            <v>0</v>
          </cell>
          <cell r="D196">
            <v>7011</v>
          </cell>
          <cell r="E196">
            <v>5721</v>
          </cell>
          <cell r="F196">
            <v>20</v>
          </cell>
          <cell r="G196">
            <v>816</v>
          </cell>
          <cell r="H196">
            <v>32</v>
          </cell>
          <cell r="K196">
            <v>0</v>
          </cell>
          <cell r="L196">
            <v>0</v>
          </cell>
          <cell r="M196">
            <v>1</v>
          </cell>
          <cell r="N196" t="str">
            <v>-</v>
          </cell>
          <cell r="O196" t="str">
            <v>-</v>
          </cell>
          <cell r="P196" t="str">
            <v>-</v>
          </cell>
          <cell r="Q196" t="str">
            <v>-</v>
          </cell>
        </row>
        <row r="197">
          <cell r="B197" t="str">
            <v>sit up exercise equipment</v>
          </cell>
          <cell r="C197">
            <v>0</v>
          </cell>
          <cell r="D197">
            <v>2861</v>
          </cell>
          <cell r="E197">
            <v>5721</v>
          </cell>
          <cell r="F197">
            <v>-16</v>
          </cell>
          <cell r="G197">
            <v>2000</v>
          </cell>
          <cell r="H197">
            <v>31</v>
          </cell>
          <cell r="K197">
            <v>0</v>
          </cell>
          <cell r="L197">
            <v>1</v>
          </cell>
          <cell r="M197">
            <v>0</v>
          </cell>
          <cell r="N197">
            <v>70</v>
          </cell>
          <cell r="O197">
            <v>1</v>
          </cell>
          <cell r="P197" t="str">
            <v>-</v>
          </cell>
          <cell r="Q197" t="str">
            <v>-</v>
          </cell>
        </row>
        <row r="198">
          <cell r="B198" t="str">
            <v>rubber stall mat</v>
          </cell>
          <cell r="C198">
            <v>0</v>
          </cell>
          <cell r="D198">
            <v>6009</v>
          </cell>
          <cell r="E198">
            <v>5721</v>
          </cell>
          <cell r="F198">
            <v>6</v>
          </cell>
          <cell r="G198">
            <v>952</v>
          </cell>
          <cell r="H198">
            <v>31</v>
          </cell>
          <cell r="K198">
            <v>0</v>
          </cell>
          <cell r="L198">
            <v>1</v>
          </cell>
          <cell r="M198">
            <v>0</v>
          </cell>
          <cell r="N198">
            <v>31</v>
          </cell>
          <cell r="O198">
            <v>1</v>
          </cell>
          <cell r="P198" t="str">
            <v>-</v>
          </cell>
          <cell r="Q198" t="str">
            <v>-</v>
          </cell>
        </row>
        <row r="199">
          <cell r="B199" t="str">
            <v>his and hers</v>
          </cell>
          <cell r="C199">
            <v>0</v>
          </cell>
          <cell r="D199">
            <v>286</v>
          </cell>
          <cell r="E199">
            <v>5721</v>
          </cell>
          <cell r="F199">
            <v>14</v>
          </cell>
          <cell r="G199">
            <v>20000</v>
          </cell>
          <cell r="H199">
            <v>35</v>
          </cell>
          <cell r="K199">
            <v>0</v>
          </cell>
          <cell r="L199">
            <v>0</v>
          </cell>
          <cell r="M199">
            <v>1</v>
          </cell>
          <cell r="N199" t="str">
            <v>-</v>
          </cell>
          <cell r="O199" t="str">
            <v>-</v>
          </cell>
          <cell r="P199" t="str">
            <v>-</v>
          </cell>
          <cell r="Q199" t="str">
            <v>-</v>
          </cell>
        </row>
        <row r="200">
          <cell r="B200" t="str">
            <v>gym floor</v>
          </cell>
          <cell r="C200">
            <v>0</v>
          </cell>
          <cell r="D200">
            <v>7478</v>
          </cell>
          <cell r="E200">
            <v>5721</v>
          </cell>
          <cell r="F200">
            <v>2</v>
          </cell>
          <cell r="G200">
            <v>765</v>
          </cell>
          <cell r="H200">
            <v>33</v>
          </cell>
          <cell r="K200">
            <v>1</v>
          </cell>
          <cell r="L200">
            <v>1</v>
          </cell>
          <cell r="M200">
            <v>0</v>
          </cell>
          <cell r="N200">
            <v>65</v>
          </cell>
          <cell r="O200">
            <v>3</v>
          </cell>
          <cell r="P200">
            <v>12.5</v>
          </cell>
          <cell r="Q200">
            <v>2</v>
          </cell>
        </row>
        <row r="201">
          <cell r="B201" t="str">
            <v>gym clothes</v>
          </cell>
          <cell r="C201">
            <v>0</v>
          </cell>
          <cell r="D201">
            <v>572</v>
          </cell>
          <cell r="E201">
            <v>5721</v>
          </cell>
          <cell r="F201">
            <v>12</v>
          </cell>
          <cell r="G201">
            <v>10000</v>
          </cell>
          <cell r="H201">
            <v>31</v>
          </cell>
          <cell r="K201">
            <v>0</v>
          </cell>
          <cell r="L201">
            <v>0</v>
          </cell>
          <cell r="M201">
            <v>1</v>
          </cell>
          <cell r="N201" t="str">
            <v>-</v>
          </cell>
          <cell r="O201" t="str">
            <v>-</v>
          </cell>
          <cell r="P201" t="str">
            <v>-</v>
          </cell>
          <cell r="Q201" t="str">
            <v>-</v>
          </cell>
        </row>
        <row r="202">
          <cell r="B202" t="str">
            <v>gym bag for men</v>
          </cell>
          <cell r="C202">
            <v>0</v>
          </cell>
          <cell r="D202">
            <v>2861</v>
          </cell>
          <cell r="E202">
            <v>5721</v>
          </cell>
          <cell r="F202">
            <v>-47</v>
          </cell>
          <cell r="G202">
            <v>2000</v>
          </cell>
          <cell r="H202">
            <v>31</v>
          </cell>
          <cell r="K202">
            <v>0</v>
          </cell>
          <cell r="L202">
            <v>1</v>
          </cell>
          <cell r="M202">
            <v>0</v>
          </cell>
          <cell r="N202">
            <v>69</v>
          </cell>
          <cell r="O202">
            <v>1</v>
          </cell>
          <cell r="P202" t="str">
            <v>-</v>
          </cell>
          <cell r="Q202" t="str">
            <v>-</v>
          </cell>
        </row>
        <row r="203">
          <cell r="B203" t="str">
            <v>balance pad</v>
          </cell>
          <cell r="C203">
            <v>0</v>
          </cell>
          <cell r="D203">
            <v>19660</v>
          </cell>
          <cell r="E203">
            <v>5721</v>
          </cell>
          <cell r="F203">
            <v>-3</v>
          </cell>
          <cell r="G203">
            <v>291</v>
          </cell>
          <cell r="H203">
            <v>40</v>
          </cell>
          <cell r="K203">
            <v>0</v>
          </cell>
          <cell r="L203">
            <v>1</v>
          </cell>
          <cell r="M203">
            <v>0</v>
          </cell>
          <cell r="N203">
            <v>60</v>
          </cell>
          <cell r="O203">
            <v>1</v>
          </cell>
          <cell r="P203" t="str">
            <v>-</v>
          </cell>
          <cell r="Q203" t="str">
            <v>-</v>
          </cell>
        </row>
        <row r="204">
          <cell r="B204" t="str">
            <v>mats for kids</v>
          </cell>
          <cell r="C204">
            <v>0</v>
          </cell>
          <cell r="D204">
            <v>1430</v>
          </cell>
          <cell r="E204">
            <v>5718</v>
          </cell>
          <cell r="F204">
            <v>29</v>
          </cell>
          <cell r="G204">
            <v>4000</v>
          </cell>
          <cell r="H204">
            <v>31</v>
          </cell>
          <cell r="K204">
            <v>0</v>
          </cell>
          <cell r="L204">
            <v>0</v>
          </cell>
          <cell r="M204">
            <v>1</v>
          </cell>
          <cell r="N204" t="str">
            <v>-</v>
          </cell>
          <cell r="O204" t="str">
            <v>-</v>
          </cell>
          <cell r="P204" t="str">
            <v>-</v>
          </cell>
          <cell r="Q204" t="str">
            <v>-</v>
          </cell>
        </row>
        <row r="205">
          <cell r="B205" t="str">
            <v>rubber floor mats for home gym</v>
          </cell>
          <cell r="C205">
            <v>0</v>
          </cell>
          <cell r="D205">
            <v>12403</v>
          </cell>
          <cell r="E205">
            <v>5718</v>
          </cell>
          <cell r="F205">
            <v>5</v>
          </cell>
          <cell r="G205">
            <v>461</v>
          </cell>
          <cell r="H205">
            <v>31</v>
          </cell>
          <cell r="K205">
            <v>0</v>
          </cell>
          <cell r="L205">
            <v>1</v>
          </cell>
          <cell r="M205">
            <v>1</v>
          </cell>
          <cell r="N205">
            <v>81.5</v>
          </cell>
          <cell r="O205">
            <v>2</v>
          </cell>
          <cell r="P205" t="str">
            <v>-</v>
          </cell>
          <cell r="Q205" t="str">
            <v>-</v>
          </cell>
        </row>
        <row r="206">
          <cell r="B206" t="str">
            <v>gym floor mat</v>
          </cell>
          <cell r="C206">
            <v>0</v>
          </cell>
          <cell r="D206">
            <v>2859</v>
          </cell>
          <cell r="E206">
            <v>5718</v>
          </cell>
          <cell r="F206">
            <v>9</v>
          </cell>
          <cell r="G206">
            <v>2000</v>
          </cell>
          <cell r="H206">
            <v>32</v>
          </cell>
          <cell r="K206">
            <v>1</v>
          </cell>
          <cell r="L206">
            <v>1</v>
          </cell>
          <cell r="M206">
            <v>1</v>
          </cell>
          <cell r="N206">
            <v>81</v>
          </cell>
          <cell r="O206">
            <v>2</v>
          </cell>
          <cell r="P206">
            <v>14.5</v>
          </cell>
          <cell r="Q206">
            <v>2</v>
          </cell>
        </row>
        <row r="207">
          <cell r="B207" t="str">
            <v>yoga pillow</v>
          </cell>
          <cell r="C207">
            <v>0</v>
          </cell>
          <cell r="D207">
            <v>2859</v>
          </cell>
          <cell r="E207">
            <v>5718</v>
          </cell>
          <cell r="F207">
            <v>7</v>
          </cell>
          <cell r="G207">
            <v>2000</v>
          </cell>
          <cell r="H207">
            <v>35</v>
          </cell>
          <cell r="K207">
            <v>0</v>
          </cell>
          <cell r="L207">
            <v>0</v>
          </cell>
          <cell r="M207">
            <v>1</v>
          </cell>
          <cell r="N207" t="str">
            <v>-</v>
          </cell>
          <cell r="O207" t="str">
            <v>-</v>
          </cell>
          <cell r="P207" t="str">
            <v>-</v>
          </cell>
          <cell r="Q207" t="str">
            <v>-</v>
          </cell>
        </row>
        <row r="208">
          <cell r="B208" t="str">
            <v>dance mat</v>
          </cell>
          <cell r="C208">
            <v>0</v>
          </cell>
          <cell r="D208">
            <v>2859</v>
          </cell>
          <cell r="E208">
            <v>5718</v>
          </cell>
          <cell r="F208">
            <v>10</v>
          </cell>
          <cell r="G208">
            <v>2000</v>
          </cell>
          <cell r="H208">
            <v>41</v>
          </cell>
          <cell r="K208">
            <v>0</v>
          </cell>
          <cell r="L208">
            <v>0</v>
          </cell>
          <cell r="M208">
            <v>1</v>
          </cell>
          <cell r="N208" t="str">
            <v>-</v>
          </cell>
          <cell r="O208" t="str">
            <v>-</v>
          </cell>
          <cell r="P208" t="str">
            <v>-</v>
          </cell>
          <cell r="Q208" t="str">
            <v>-</v>
          </cell>
        </row>
        <row r="209">
          <cell r="B209" t="str">
            <v>work out tops</v>
          </cell>
          <cell r="C209">
            <v>0</v>
          </cell>
          <cell r="D209">
            <v>572</v>
          </cell>
          <cell r="E209">
            <v>5718</v>
          </cell>
          <cell r="F209">
            <v>18</v>
          </cell>
          <cell r="G209">
            <v>10000</v>
          </cell>
          <cell r="H209">
            <v>31</v>
          </cell>
          <cell r="K209">
            <v>0</v>
          </cell>
          <cell r="L209">
            <v>0</v>
          </cell>
          <cell r="M209">
            <v>1</v>
          </cell>
          <cell r="N209" t="str">
            <v>-</v>
          </cell>
          <cell r="O209" t="str">
            <v>-</v>
          </cell>
          <cell r="P209" t="str">
            <v>-</v>
          </cell>
          <cell r="Q209" t="str">
            <v>-</v>
          </cell>
        </row>
        <row r="210">
          <cell r="B210" t="str">
            <v>23 and me</v>
          </cell>
          <cell r="C210">
            <v>0</v>
          </cell>
          <cell r="D210">
            <v>2859</v>
          </cell>
          <cell r="E210">
            <v>5718</v>
          </cell>
          <cell r="F210">
            <v>-1</v>
          </cell>
          <cell r="G210">
            <v>2000</v>
          </cell>
          <cell r="H210">
            <v>31</v>
          </cell>
          <cell r="K210">
            <v>0</v>
          </cell>
          <cell r="L210">
            <v>0</v>
          </cell>
          <cell r="M210">
            <v>1</v>
          </cell>
          <cell r="N210" t="str">
            <v>-</v>
          </cell>
          <cell r="O210" t="str">
            <v>-</v>
          </cell>
          <cell r="P210" t="str">
            <v>-</v>
          </cell>
          <cell r="Q210" t="str">
            <v>-</v>
          </cell>
        </row>
        <row r="211">
          <cell r="B211" t="str">
            <v>home gym storage</v>
          </cell>
          <cell r="C211">
            <v>0</v>
          </cell>
          <cell r="D211">
            <v>1144</v>
          </cell>
          <cell r="E211">
            <v>5718</v>
          </cell>
          <cell r="F211">
            <v>-3</v>
          </cell>
          <cell r="G211">
            <v>5000</v>
          </cell>
          <cell r="H211">
            <v>32</v>
          </cell>
          <cell r="K211">
            <v>0</v>
          </cell>
          <cell r="L211">
            <v>1</v>
          </cell>
          <cell r="M211">
            <v>0</v>
          </cell>
          <cell r="N211">
            <v>58</v>
          </cell>
          <cell r="O211">
            <v>1</v>
          </cell>
          <cell r="P211" t="str">
            <v>-</v>
          </cell>
          <cell r="Q211" t="str">
            <v>-</v>
          </cell>
        </row>
        <row r="212">
          <cell r="B212" t="str">
            <v>work out matt for home</v>
          </cell>
          <cell r="C212">
            <v>1</v>
          </cell>
          <cell r="D212">
            <v>11323</v>
          </cell>
          <cell r="E212">
            <v>5605</v>
          </cell>
          <cell r="F212">
            <v>7</v>
          </cell>
          <cell r="G212">
            <v>495</v>
          </cell>
          <cell r="H212">
            <v>31</v>
          </cell>
          <cell r="K212">
            <v>0</v>
          </cell>
          <cell r="L212">
            <v>1</v>
          </cell>
          <cell r="M212">
            <v>1</v>
          </cell>
          <cell r="N212">
            <v>32.299999999999997</v>
          </cell>
          <cell r="O212">
            <v>3</v>
          </cell>
          <cell r="P212" t="str">
            <v>-</v>
          </cell>
          <cell r="Q212" t="str">
            <v>-</v>
          </cell>
        </row>
        <row r="213">
          <cell r="B213" t="str">
            <v>workout accessories for men</v>
          </cell>
          <cell r="C213">
            <v>0</v>
          </cell>
          <cell r="D213">
            <v>934</v>
          </cell>
          <cell r="E213">
            <v>5605</v>
          </cell>
          <cell r="F213">
            <v>9</v>
          </cell>
          <cell r="G213">
            <v>6000</v>
          </cell>
          <cell r="H213">
            <v>31</v>
          </cell>
          <cell r="K213">
            <v>0</v>
          </cell>
          <cell r="L213">
            <v>0</v>
          </cell>
          <cell r="M213">
            <v>1</v>
          </cell>
          <cell r="N213" t="str">
            <v>-</v>
          </cell>
          <cell r="O213" t="str">
            <v>-</v>
          </cell>
          <cell r="P213" t="str">
            <v>-</v>
          </cell>
          <cell r="Q213" t="str">
            <v>-</v>
          </cell>
        </row>
        <row r="214">
          <cell r="B214" t="str">
            <v>camp mattress</v>
          </cell>
          <cell r="C214">
            <v>0</v>
          </cell>
          <cell r="D214">
            <v>5605</v>
          </cell>
          <cell r="E214">
            <v>5605</v>
          </cell>
          <cell r="F214">
            <v>-12</v>
          </cell>
          <cell r="G214">
            <v>1000</v>
          </cell>
          <cell r="H214">
            <v>31</v>
          </cell>
          <cell r="K214">
            <v>0</v>
          </cell>
          <cell r="L214">
            <v>1</v>
          </cell>
          <cell r="M214">
            <v>0</v>
          </cell>
          <cell r="N214">
            <v>70</v>
          </cell>
          <cell r="O214">
            <v>1</v>
          </cell>
          <cell r="P214" t="str">
            <v>-</v>
          </cell>
          <cell r="Q214" t="str">
            <v>-</v>
          </cell>
        </row>
        <row r="215">
          <cell r="B215" t="str">
            <v>21 day fix</v>
          </cell>
          <cell r="C215">
            <v>0</v>
          </cell>
          <cell r="D215">
            <v>1714</v>
          </cell>
          <cell r="E215">
            <v>5141</v>
          </cell>
          <cell r="F215">
            <v>5</v>
          </cell>
          <cell r="G215">
            <v>3000</v>
          </cell>
          <cell r="H215">
            <v>34</v>
          </cell>
          <cell r="K215">
            <v>0</v>
          </cell>
          <cell r="L215">
            <v>0</v>
          </cell>
          <cell r="M215">
            <v>1</v>
          </cell>
          <cell r="N215" t="str">
            <v>-</v>
          </cell>
          <cell r="O215" t="str">
            <v>-</v>
          </cell>
          <cell r="P215" t="str">
            <v>-</v>
          </cell>
          <cell r="Q215" t="str">
            <v>-</v>
          </cell>
        </row>
        <row r="216">
          <cell r="B216" t="str">
            <v>gymshark men</v>
          </cell>
          <cell r="C216">
            <v>0</v>
          </cell>
          <cell r="D216">
            <v>6041</v>
          </cell>
          <cell r="E216">
            <v>5111</v>
          </cell>
          <cell r="F216">
            <v>-3</v>
          </cell>
          <cell r="G216">
            <v>846</v>
          </cell>
          <cell r="H216">
            <v>30</v>
          </cell>
          <cell r="K216">
            <v>0</v>
          </cell>
          <cell r="L216">
            <v>1</v>
          </cell>
          <cell r="M216">
            <v>0</v>
          </cell>
          <cell r="N216">
            <v>40</v>
          </cell>
          <cell r="O216">
            <v>1</v>
          </cell>
          <cell r="P216" t="str">
            <v>-</v>
          </cell>
          <cell r="Q216" t="str">
            <v>-</v>
          </cell>
        </row>
        <row r="217">
          <cell r="B217" t="str">
            <v>workout mats</v>
          </cell>
          <cell r="C217">
            <v>1</v>
          </cell>
          <cell r="D217">
            <v>2525</v>
          </cell>
          <cell r="E217">
            <v>5050</v>
          </cell>
          <cell r="G217">
            <v>2000</v>
          </cell>
          <cell r="H217">
            <v>35</v>
          </cell>
          <cell r="K217">
            <v>0</v>
          </cell>
          <cell r="L217">
            <v>1</v>
          </cell>
          <cell r="M217">
            <v>1</v>
          </cell>
          <cell r="N217">
            <v>50.1</v>
          </cell>
          <cell r="O217">
            <v>8</v>
          </cell>
          <cell r="P217" t="str">
            <v>-</v>
          </cell>
          <cell r="Q217" t="str">
            <v>-</v>
          </cell>
        </row>
        <row r="218">
          <cell r="B218" t="str">
            <v>floor mattress for adults</v>
          </cell>
          <cell r="C218">
            <v>0</v>
          </cell>
          <cell r="D218">
            <v>7437</v>
          </cell>
          <cell r="E218">
            <v>5050</v>
          </cell>
          <cell r="F218">
            <v>-12</v>
          </cell>
          <cell r="G218">
            <v>679</v>
          </cell>
          <cell r="H218">
            <v>31</v>
          </cell>
          <cell r="K218">
            <v>0</v>
          </cell>
          <cell r="L218">
            <v>1</v>
          </cell>
          <cell r="M218">
            <v>0</v>
          </cell>
          <cell r="N218">
            <v>3</v>
          </cell>
          <cell r="O218">
            <v>1</v>
          </cell>
          <cell r="P218" t="str">
            <v>-</v>
          </cell>
          <cell r="Q218" t="str">
            <v>-</v>
          </cell>
        </row>
        <row r="219">
          <cell r="B219" t="str">
            <v>crossfit equipment</v>
          </cell>
          <cell r="C219">
            <v>0</v>
          </cell>
          <cell r="D219">
            <v>1010</v>
          </cell>
          <cell r="E219">
            <v>5050</v>
          </cell>
          <cell r="F219">
            <v>18</v>
          </cell>
          <cell r="G219">
            <v>5000</v>
          </cell>
          <cell r="H219">
            <v>30</v>
          </cell>
          <cell r="K219">
            <v>0</v>
          </cell>
          <cell r="L219">
            <v>1</v>
          </cell>
          <cell r="M219">
            <v>0</v>
          </cell>
          <cell r="N219">
            <v>47</v>
          </cell>
          <cell r="O219">
            <v>1</v>
          </cell>
          <cell r="P219" t="str">
            <v>-</v>
          </cell>
          <cell r="Q219" t="str">
            <v>-</v>
          </cell>
        </row>
        <row r="220">
          <cell r="B220" t="str">
            <v>pilates mat</v>
          </cell>
          <cell r="C220">
            <v>3</v>
          </cell>
          <cell r="D220">
            <v>4804</v>
          </cell>
          <cell r="E220">
            <v>4804</v>
          </cell>
          <cell r="F220">
            <v>1</v>
          </cell>
          <cell r="G220">
            <v>1000</v>
          </cell>
          <cell r="H220">
            <v>31</v>
          </cell>
          <cell r="K220">
            <v>1</v>
          </cell>
          <cell r="L220">
            <v>1</v>
          </cell>
          <cell r="M220">
            <v>1</v>
          </cell>
          <cell r="N220">
            <v>25.3</v>
          </cell>
          <cell r="O220">
            <v>7</v>
          </cell>
          <cell r="P220">
            <v>468.5</v>
          </cell>
          <cell r="Q220">
            <v>4</v>
          </cell>
        </row>
        <row r="221">
          <cell r="B221" t="str">
            <v>yoga mat non slip</v>
          </cell>
          <cell r="C221">
            <v>2</v>
          </cell>
          <cell r="D221">
            <v>4804</v>
          </cell>
          <cell r="E221">
            <v>4804</v>
          </cell>
          <cell r="F221">
            <v>25</v>
          </cell>
          <cell r="G221">
            <v>1000</v>
          </cell>
          <cell r="H221">
            <v>33</v>
          </cell>
          <cell r="K221">
            <v>1</v>
          </cell>
          <cell r="L221">
            <v>1</v>
          </cell>
          <cell r="M221">
            <v>1</v>
          </cell>
          <cell r="N221">
            <v>39</v>
          </cell>
          <cell r="O221">
            <v>9</v>
          </cell>
          <cell r="P221">
            <v>560.29999999999995</v>
          </cell>
          <cell r="Q221">
            <v>6</v>
          </cell>
        </row>
        <row r="222">
          <cell r="B222" t="str">
            <v>the db method machine</v>
          </cell>
          <cell r="C222">
            <v>0</v>
          </cell>
          <cell r="D222">
            <v>16452</v>
          </cell>
          <cell r="E222">
            <v>4804</v>
          </cell>
          <cell r="F222">
            <v>8</v>
          </cell>
          <cell r="G222">
            <v>292</v>
          </cell>
          <cell r="H222">
            <v>30</v>
          </cell>
          <cell r="K222">
            <v>0</v>
          </cell>
          <cell r="L222">
            <v>0</v>
          </cell>
          <cell r="M222">
            <v>1</v>
          </cell>
          <cell r="N222" t="str">
            <v>-</v>
          </cell>
          <cell r="O222" t="str">
            <v>-</v>
          </cell>
          <cell r="P222" t="str">
            <v>-</v>
          </cell>
          <cell r="Q222" t="str">
            <v>-</v>
          </cell>
        </row>
        <row r="223">
          <cell r="B223" t="str">
            <v>sel</v>
          </cell>
          <cell r="C223">
            <v>0</v>
          </cell>
          <cell r="D223">
            <v>48</v>
          </cell>
          <cell r="E223">
            <v>4804</v>
          </cell>
          <cell r="F223">
            <v>-10</v>
          </cell>
          <cell r="G223">
            <v>100000</v>
          </cell>
          <cell r="H223">
            <v>32</v>
          </cell>
          <cell r="K223">
            <v>0</v>
          </cell>
          <cell r="L223">
            <v>0</v>
          </cell>
          <cell r="M223">
            <v>1</v>
          </cell>
          <cell r="N223" t="str">
            <v>-</v>
          </cell>
          <cell r="O223" t="str">
            <v>-</v>
          </cell>
          <cell r="P223" t="str">
            <v>-</v>
          </cell>
          <cell r="Q223" t="str">
            <v>-</v>
          </cell>
        </row>
        <row r="224">
          <cell r="B224" t="str">
            <v>gym sets</v>
          </cell>
          <cell r="C224">
            <v>0</v>
          </cell>
          <cell r="D224">
            <v>480</v>
          </cell>
          <cell r="E224">
            <v>4802</v>
          </cell>
          <cell r="F224">
            <v>5</v>
          </cell>
          <cell r="G224">
            <v>10000</v>
          </cell>
          <cell r="H224">
            <v>30</v>
          </cell>
          <cell r="K224">
            <v>0</v>
          </cell>
          <cell r="L224">
            <v>0</v>
          </cell>
          <cell r="M224">
            <v>1</v>
          </cell>
          <cell r="N224" t="str">
            <v>-</v>
          </cell>
          <cell r="O224" t="str">
            <v>-</v>
          </cell>
          <cell r="P224" t="str">
            <v>-</v>
          </cell>
          <cell r="Q224" t="str">
            <v>-</v>
          </cell>
        </row>
        <row r="225">
          <cell r="B225" t="str">
            <v>under 15 dollars</v>
          </cell>
          <cell r="C225">
            <v>0</v>
          </cell>
          <cell r="D225">
            <v>160</v>
          </cell>
          <cell r="E225">
            <v>4802</v>
          </cell>
          <cell r="F225">
            <v>822</v>
          </cell>
          <cell r="G225">
            <v>30000</v>
          </cell>
          <cell r="H225">
            <v>30</v>
          </cell>
          <cell r="K225">
            <v>0</v>
          </cell>
          <cell r="L225">
            <v>0</v>
          </cell>
          <cell r="M225">
            <v>1</v>
          </cell>
          <cell r="N225" t="str">
            <v>-</v>
          </cell>
          <cell r="O225" t="str">
            <v>-</v>
          </cell>
          <cell r="P225" t="str">
            <v>-</v>
          </cell>
          <cell r="Q225" t="str">
            <v>-</v>
          </cell>
        </row>
        <row r="226">
          <cell r="B226" t="str">
            <v>non slip yoga mat</v>
          </cell>
          <cell r="C226">
            <v>2</v>
          </cell>
          <cell r="D226">
            <v>4799</v>
          </cell>
          <cell r="E226">
            <v>4799</v>
          </cell>
          <cell r="F226">
            <v>10</v>
          </cell>
          <cell r="G226">
            <v>1000</v>
          </cell>
          <cell r="H226">
            <v>32</v>
          </cell>
          <cell r="K226">
            <v>1</v>
          </cell>
          <cell r="L226">
            <v>1</v>
          </cell>
          <cell r="M226">
            <v>1</v>
          </cell>
          <cell r="N226">
            <v>35.1</v>
          </cell>
          <cell r="O226">
            <v>9</v>
          </cell>
          <cell r="P226">
            <v>56</v>
          </cell>
          <cell r="Q226">
            <v>9</v>
          </cell>
        </row>
        <row r="227">
          <cell r="B227" t="str">
            <v>thick exercise mat</v>
          </cell>
          <cell r="C227">
            <v>2</v>
          </cell>
          <cell r="D227">
            <v>2400</v>
          </cell>
          <cell r="E227">
            <v>4799</v>
          </cell>
          <cell r="F227">
            <v>6</v>
          </cell>
          <cell r="G227">
            <v>2000</v>
          </cell>
          <cell r="H227">
            <v>31</v>
          </cell>
          <cell r="K227">
            <v>1</v>
          </cell>
          <cell r="L227">
            <v>1</v>
          </cell>
          <cell r="M227">
            <v>1</v>
          </cell>
          <cell r="N227">
            <v>40</v>
          </cell>
          <cell r="O227">
            <v>6</v>
          </cell>
          <cell r="P227">
            <v>129</v>
          </cell>
          <cell r="Q227">
            <v>9</v>
          </cell>
        </row>
        <row r="228">
          <cell r="B228" t="str">
            <v>peloton mat</v>
          </cell>
          <cell r="C228">
            <v>0</v>
          </cell>
          <cell r="D228">
            <v>36900</v>
          </cell>
          <cell r="E228">
            <v>4797</v>
          </cell>
          <cell r="F228">
            <v>23</v>
          </cell>
          <cell r="G228">
            <v>130</v>
          </cell>
          <cell r="H228">
            <v>30</v>
          </cell>
          <cell r="K228">
            <v>0</v>
          </cell>
          <cell r="L228">
            <v>1</v>
          </cell>
          <cell r="M228">
            <v>0</v>
          </cell>
          <cell r="N228">
            <v>53</v>
          </cell>
          <cell r="O228">
            <v>1</v>
          </cell>
          <cell r="P228" t="str">
            <v>-</v>
          </cell>
          <cell r="Q228" t="str">
            <v>-</v>
          </cell>
        </row>
        <row r="229">
          <cell r="B229" t="str">
            <v>snoopy plush</v>
          </cell>
          <cell r="C229">
            <v>0</v>
          </cell>
          <cell r="D229">
            <v>6728</v>
          </cell>
          <cell r="E229">
            <v>4797</v>
          </cell>
          <cell r="F229">
            <v>15</v>
          </cell>
          <cell r="G229">
            <v>713</v>
          </cell>
          <cell r="H229">
            <v>32</v>
          </cell>
          <cell r="K229">
            <v>0</v>
          </cell>
          <cell r="L229">
            <v>0</v>
          </cell>
          <cell r="M229">
            <v>1</v>
          </cell>
          <cell r="N229" t="str">
            <v>-</v>
          </cell>
          <cell r="O229" t="str">
            <v>-</v>
          </cell>
          <cell r="P229" t="str">
            <v>-</v>
          </cell>
          <cell r="Q229" t="str">
            <v>-</v>
          </cell>
        </row>
        <row r="230">
          <cell r="B230" t="str">
            <v>exercise equipment for women</v>
          </cell>
          <cell r="C230">
            <v>0</v>
          </cell>
          <cell r="D230">
            <v>480</v>
          </cell>
          <cell r="E230">
            <v>4797</v>
          </cell>
          <cell r="F230">
            <v>-8</v>
          </cell>
          <cell r="G230">
            <v>10000</v>
          </cell>
          <cell r="H230">
            <v>30</v>
          </cell>
          <cell r="K230">
            <v>0</v>
          </cell>
          <cell r="L230">
            <v>1</v>
          </cell>
          <cell r="M230">
            <v>1</v>
          </cell>
          <cell r="N230">
            <v>45</v>
          </cell>
          <cell r="O230">
            <v>1</v>
          </cell>
          <cell r="P230" t="str">
            <v>-</v>
          </cell>
          <cell r="Q230" t="str">
            <v>-</v>
          </cell>
        </row>
        <row r="231">
          <cell r="B231" t="str">
            <v>husband gifts from wife</v>
          </cell>
          <cell r="C231">
            <v>0</v>
          </cell>
          <cell r="D231">
            <v>480</v>
          </cell>
          <cell r="E231">
            <v>4797</v>
          </cell>
          <cell r="F231">
            <v>-5</v>
          </cell>
          <cell r="G231">
            <v>10000</v>
          </cell>
          <cell r="H231">
            <v>30</v>
          </cell>
          <cell r="K231">
            <v>0</v>
          </cell>
          <cell r="L231">
            <v>0</v>
          </cell>
          <cell r="M231">
            <v>1</v>
          </cell>
          <cell r="N231" t="str">
            <v>-</v>
          </cell>
          <cell r="O231" t="str">
            <v>-</v>
          </cell>
          <cell r="P231" t="str">
            <v>-</v>
          </cell>
          <cell r="Q231" t="str">
            <v>-</v>
          </cell>
        </row>
        <row r="232">
          <cell r="B232" t="str">
            <v>lululemon yoga mat</v>
          </cell>
          <cell r="C232">
            <v>2</v>
          </cell>
          <cell r="D232">
            <v>29593</v>
          </cell>
          <cell r="E232">
            <v>4794</v>
          </cell>
          <cell r="F232">
            <v>3</v>
          </cell>
          <cell r="G232">
            <v>162</v>
          </cell>
          <cell r="H232">
            <v>30</v>
          </cell>
          <cell r="K232">
            <v>1</v>
          </cell>
          <cell r="L232">
            <v>1</v>
          </cell>
          <cell r="M232">
            <v>1</v>
          </cell>
          <cell r="N232">
            <v>19</v>
          </cell>
          <cell r="O232">
            <v>3</v>
          </cell>
          <cell r="P232">
            <v>308.60000000000002</v>
          </cell>
          <cell r="Q232">
            <v>7</v>
          </cell>
        </row>
        <row r="233">
          <cell r="B233" t="str">
            <v>ab straps</v>
          </cell>
          <cell r="C233">
            <v>0</v>
          </cell>
          <cell r="D233">
            <v>4794</v>
          </cell>
          <cell r="E233">
            <v>4794</v>
          </cell>
          <cell r="F233">
            <v>-4</v>
          </cell>
          <cell r="G233">
            <v>1000</v>
          </cell>
          <cell r="H233">
            <v>39</v>
          </cell>
          <cell r="K233">
            <v>1</v>
          </cell>
          <cell r="L233">
            <v>0</v>
          </cell>
          <cell r="M233">
            <v>1</v>
          </cell>
          <cell r="N233" t="str">
            <v>-</v>
          </cell>
          <cell r="O233" t="str">
            <v>-</v>
          </cell>
          <cell r="P233">
            <v>2683</v>
          </cell>
          <cell r="Q233">
            <v>1</v>
          </cell>
        </row>
        <row r="234">
          <cell r="B234" t="str">
            <v>camp towel</v>
          </cell>
          <cell r="C234">
            <v>0</v>
          </cell>
          <cell r="D234">
            <v>21307</v>
          </cell>
          <cell r="E234">
            <v>4794</v>
          </cell>
          <cell r="F234">
            <v>-4</v>
          </cell>
          <cell r="G234">
            <v>225</v>
          </cell>
          <cell r="H234">
            <v>31</v>
          </cell>
          <cell r="K234">
            <v>0</v>
          </cell>
          <cell r="L234">
            <v>1</v>
          </cell>
          <cell r="M234">
            <v>0</v>
          </cell>
          <cell r="N234">
            <v>41</v>
          </cell>
          <cell r="O234">
            <v>1</v>
          </cell>
          <cell r="P234" t="str">
            <v>-</v>
          </cell>
          <cell r="Q234" t="str">
            <v>-</v>
          </cell>
        </row>
        <row r="235">
          <cell r="B235" t="str">
            <v>yoga shoes</v>
          </cell>
          <cell r="C235">
            <v>0</v>
          </cell>
          <cell r="D235">
            <v>958</v>
          </cell>
          <cell r="E235">
            <v>4792</v>
          </cell>
          <cell r="F235">
            <v>1</v>
          </cell>
          <cell r="G235">
            <v>5000</v>
          </cell>
          <cell r="H235">
            <v>30</v>
          </cell>
          <cell r="K235">
            <v>0</v>
          </cell>
          <cell r="L235">
            <v>0</v>
          </cell>
          <cell r="M235">
            <v>1</v>
          </cell>
          <cell r="N235" t="str">
            <v>-</v>
          </cell>
          <cell r="O235" t="str">
            <v>-</v>
          </cell>
          <cell r="P235" t="str">
            <v>-</v>
          </cell>
          <cell r="Q235" t="str">
            <v>-</v>
          </cell>
        </row>
        <row r="236">
          <cell r="B236" t="str">
            <v>sneaker bag</v>
          </cell>
          <cell r="C236">
            <v>0</v>
          </cell>
          <cell r="D236">
            <v>958</v>
          </cell>
          <cell r="E236">
            <v>4792</v>
          </cell>
          <cell r="G236">
            <v>5000</v>
          </cell>
          <cell r="H236">
            <v>30</v>
          </cell>
          <cell r="K236">
            <v>0</v>
          </cell>
          <cell r="L236">
            <v>1</v>
          </cell>
          <cell r="M236">
            <v>0</v>
          </cell>
          <cell r="N236">
            <v>43</v>
          </cell>
          <cell r="O236">
            <v>1</v>
          </cell>
          <cell r="P236" t="str">
            <v>-</v>
          </cell>
          <cell r="Q236" t="str">
            <v>-</v>
          </cell>
        </row>
        <row r="237">
          <cell r="B237" t="str">
            <v>yoga mat carrier</v>
          </cell>
          <cell r="C237">
            <v>1</v>
          </cell>
          <cell r="D237">
            <v>8506</v>
          </cell>
          <cell r="E237">
            <v>4789</v>
          </cell>
          <cell r="F237">
            <v>-2</v>
          </cell>
          <cell r="G237">
            <v>563</v>
          </cell>
          <cell r="H237">
            <v>37</v>
          </cell>
          <cell r="K237">
            <v>1</v>
          </cell>
          <cell r="L237">
            <v>1</v>
          </cell>
          <cell r="M237">
            <v>1</v>
          </cell>
          <cell r="N237">
            <v>37</v>
          </cell>
          <cell r="O237">
            <v>3</v>
          </cell>
          <cell r="P237">
            <v>164.7</v>
          </cell>
          <cell r="Q237">
            <v>3</v>
          </cell>
        </row>
        <row r="238">
          <cell r="B238" t="str">
            <v>wrestling mat</v>
          </cell>
          <cell r="C238">
            <v>0</v>
          </cell>
          <cell r="D238">
            <v>13415</v>
          </cell>
          <cell r="E238">
            <v>4789</v>
          </cell>
          <cell r="F238">
            <v>10</v>
          </cell>
          <cell r="G238">
            <v>357</v>
          </cell>
          <cell r="H238">
            <v>33</v>
          </cell>
          <cell r="K238">
            <v>1</v>
          </cell>
          <cell r="L238">
            <v>1</v>
          </cell>
          <cell r="M238">
            <v>1</v>
          </cell>
          <cell r="N238">
            <v>40</v>
          </cell>
          <cell r="O238">
            <v>1</v>
          </cell>
          <cell r="P238">
            <v>436</v>
          </cell>
          <cell r="Q238">
            <v>2</v>
          </cell>
        </row>
        <row r="239">
          <cell r="B239" t="str">
            <v>mats for exercise equipment</v>
          </cell>
          <cell r="C239">
            <v>1</v>
          </cell>
          <cell r="D239">
            <v>2394</v>
          </cell>
          <cell r="E239">
            <v>4787</v>
          </cell>
          <cell r="F239">
            <v>-11</v>
          </cell>
          <cell r="G239">
            <v>2000</v>
          </cell>
          <cell r="H239">
            <v>31</v>
          </cell>
          <cell r="K239">
            <v>0</v>
          </cell>
          <cell r="L239">
            <v>1</v>
          </cell>
          <cell r="M239">
            <v>1</v>
          </cell>
          <cell r="N239">
            <v>54.7</v>
          </cell>
          <cell r="O239">
            <v>3</v>
          </cell>
          <cell r="P239" t="str">
            <v>-</v>
          </cell>
          <cell r="Q239" t="str">
            <v>-</v>
          </cell>
        </row>
        <row r="240">
          <cell r="B240" t="str">
            <v>yoga blocks 2 pack with strap</v>
          </cell>
          <cell r="C240">
            <v>0</v>
          </cell>
          <cell r="D240">
            <v>20278</v>
          </cell>
          <cell r="E240">
            <v>4603</v>
          </cell>
          <cell r="F240">
            <v>-11</v>
          </cell>
          <cell r="G240">
            <v>227</v>
          </cell>
          <cell r="H240">
            <v>32</v>
          </cell>
          <cell r="K240">
            <v>0</v>
          </cell>
          <cell r="L240">
            <v>1</v>
          </cell>
          <cell r="M240">
            <v>1</v>
          </cell>
          <cell r="N240">
            <v>57</v>
          </cell>
          <cell r="O240">
            <v>1</v>
          </cell>
          <cell r="P240" t="str">
            <v>-</v>
          </cell>
          <cell r="Q240" t="str">
            <v>-</v>
          </cell>
        </row>
        <row r="241">
          <cell r="B241" t="str">
            <v>gymnastics equipment for home</v>
          </cell>
          <cell r="C241">
            <v>0</v>
          </cell>
          <cell r="D241">
            <v>6443</v>
          </cell>
          <cell r="E241">
            <v>4600</v>
          </cell>
          <cell r="F241">
            <v>54</v>
          </cell>
          <cell r="G241">
            <v>714</v>
          </cell>
          <cell r="H241">
            <v>31</v>
          </cell>
          <cell r="K241">
            <v>0</v>
          </cell>
          <cell r="L241">
            <v>1</v>
          </cell>
          <cell r="M241">
            <v>0</v>
          </cell>
          <cell r="N241">
            <v>19</v>
          </cell>
          <cell r="O241">
            <v>1</v>
          </cell>
          <cell r="P241" t="str">
            <v>-</v>
          </cell>
          <cell r="Q241" t="str">
            <v>-</v>
          </cell>
        </row>
        <row r="242">
          <cell r="B242" t="str">
            <v>amazon choice</v>
          </cell>
          <cell r="C242">
            <v>0</v>
          </cell>
          <cell r="D242">
            <v>458</v>
          </cell>
          <cell r="E242">
            <v>4578</v>
          </cell>
          <cell r="G242">
            <v>10000</v>
          </cell>
          <cell r="H242">
            <v>30</v>
          </cell>
          <cell r="K242">
            <v>0</v>
          </cell>
          <cell r="L242">
            <v>0</v>
          </cell>
          <cell r="M242">
            <v>1</v>
          </cell>
          <cell r="N242" t="str">
            <v>-</v>
          </cell>
          <cell r="O242" t="str">
            <v>-</v>
          </cell>
          <cell r="P242" t="str">
            <v>-</v>
          </cell>
          <cell r="Q242" t="str">
            <v>-</v>
          </cell>
        </row>
        <row r="243">
          <cell r="B243" t="str">
            <v>workout towels for sweat</v>
          </cell>
          <cell r="C243">
            <v>0</v>
          </cell>
          <cell r="D243">
            <v>6912</v>
          </cell>
          <cell r="E243">
            <v>4576</v>
          </cell>
          <cell r="F243">
            <v>-3</v>
          </cell>
          <cell r="G243">
            <v>662</v>
          </cell>
          <cell r="H243">
            <v>30</v>
          </cell>
          <cell r="K243">
            <v>0</v>
          </cell>
          <cell r="L243">
            <v>1</v>
          </cell>
          <cell r="M243">
            <v>0</v>
          </cell>
          <cell r="N243">
            <v>73</v>
          </cell>
          <cell r="O243">
            <v>1</v>
          </cell>
          <cell r="P243" t="str">
            <v>-</v>
          </cell>
          <cell r="Q243" t="str">
            <v>-</v>
          </cell>
        </row>
        <row r="244">
          <cell r="B244" t="str">
            <v>hot yoga mat</v>
          </cell>
          <cell r="C244">
            <v>0</v>
          </cell>
          <cell r="D244">
            <v>5578</v>
          </cell>
          <cell r="E244">
            <v>4568</v>
          </cell>
          <cell r="F244">
            <v>-14</v>
          </cell>
          <cell r="G244">
            <v>819</v>
          </cell>
          <cell r="H244">
            <v>32</v>
          </cell>
          <cell r="K244">
            <v>1</v>
          </cell>
          <cell r="L244">
            <v>1</v>
          </cell>
          <cell r="M244">
            <v>1</v>
          </cell>
          <cell r="N244">
            <v>42.8</v>
          </cell>
          <cell r="O244">
            <v>5</v>
          </cell>
          <cell r="P244">
            <v>216.1</v>
          </cell>
          <cell r="Q244">
            <v>10</v>
          </cell>
        </row>
        <row r="245">
          <cell r="B245" t="str">
            <v>gaiam</v>
          </cell>
          <cell r="C245">
            <v>1</v>
          </cell>
          <cell r="D245">
            <v>8788</v>
          </cell>
          <cell r="E245">
            <v>4561</v>
          </cell>
          <cell r="F245">
            <v>-1</v>
          </cell>
          <cell r="G245">
            <v>519</v>
          </cell>
          <cell r="H245">
            <v>44</v>
          </cell>
          <cell r="K245">
            <v>1</v>
          </cell>
          <cell r="L245">
            <v>1</v>
          </cell>
          <cell r="M245">
            <v>1</v>
          </cell>
          <cell r="N245">
            <v>28</v>
          </cell>
          <cell r="O245">
            <v>5</v>
          </cell>
          <cell r="P245">
            <v>573</v>
          </cell>
          <cell r="Q245">
            <v>3</v>
          </cell>
        </row>
        <row r="246">
          <cell r="B246" t="str">
            <v>nap mat for girls</v>
          </cell>
          <cell r="C246">
            <v>0</v>
          </cell>
          <cell r="D246">
            <v>2279</v>
          </cell>
          <cell r="E246">
            <v>4558</v>
          </cell>
          <cell r="F246">
            <v>74</v>
          </cell>
          <cell r="G246">
            <v>2000</v>
          </cell>
          <cell r="H246">
            <v>30</v>
          </cell>
          <cell r="K246">
            <v>0</v>
          </cell>
          <cell r="L246">
            <v>0</v>
          </cell>
          <cell r="M246">
            <v>1</v>
          </cell>
          <cell r="N246" t="str">
            <v>-</v>
          </cell>
          <cell r="O246" t="str">
            <v>-</v>
          </cell>
          <cell r="P246" t="str">
            <v>-</v>
          </cell>
          <cell r="Q246" t="str">
            <v>-</v>
          </cell>
        </row>
        <row r="247">
          <cell r="B247" t="str">
            <v>trx straps</v>
          </cell>
          <cell r="C247">
            <v>0</v>
          </cell>
          <cell r="D247">
            <v>8568</v>
          </cell>
          <cell r="E247">
            <v>4558</v>
          </cell>
          <cell r="F247">
            <v>6</v>
          </cell>
          <cell r="G247">
            <v>532</v>
          </cell>
          <cell r="H247">
            <v>30</v>
          </cell>
          <cell r="K247">
            <v>0</v>
          </cell>
          <cell r="L247">
            <v>1</v>
          </cell>
          <cell r="M247">
            <v>1</v>
          </cell>
          <cell r="N247">
            <v>49</v>
          </cell>
          <cell r="O247">
            <v>1</v>
          </cell>
          <cell r="P247" t="str">
            <v>-</v>
          </cell>
          <cell r="Q247" t="str">
            <v>-</v>
          </cell>
        </row>
        <row r="248">
          <cell r="B248" t="str">
            <v>toddler balance beam</v>
          </cell>
          <cell r="C248">
            <v>0</v>
          </cell>
          <cell r="D248">
            <v>11134</v>
          </cell>
          <cell r="E248">
            <v>4554</v>
          </cell>
          <cell r="F248">
            <v>34</v>
          </cell>
          <cell r="G248">
            <v>409</v>
          </cell>
          <cell r="H248">
            <v>30</v>
          </cell>
          <cell r="K248">
            <v>0</v>
          </cell>
          <cell r="L248">
            <v>0</v>
          </cell>
          <cell r="M248">
            <v>1</v>
          </cell>
          <cell r="N248" t="str">
            <v>-</v>
          </cell>
          <cell r="O248" t="str">
            <v>-</v>
          </cell>
          <cell r="P248" t="str">
            <v>-</v>
          </cell>
          <cell r="Q248" t="str">
            <v>-</v>
          </cell>
        </row>
        <row r="249">
          <cell r="B249" t="str">
            <v>zumba shoes for women</v>
          </cell>
          <cell r="C249">
            <v>0</v>
          </cell>
          <cell r="D249">
            <v>569</v>
          </cell>
          <cell r="E249">
            <v>4551</v>
          </cell>
          <cell r="F249">
            <v>1</v>
          </cell>
          <cell r="G249">
            <v>8000</v>
          </cell>
          <cell r="H249">
            <v>30</v>
          </cell>
          <cell r="K249">
            <v>0</v>
          </cell>
          <cell r="L249">
            <v>0</v>
          </cell>
          <cell r="M249">
            <v>1</v>
          </cell>
          <cell r="N249" t="str">
            <v>-</v>
          </cell>
          <cell r="O249" t="str">
            <v>-</v>
          </cell>
          <cell r="P249" t="str">
            <v>-</v>
          </cell>
          <cell r="Q249" t="str">
            <v>-</v>
          </cell>
        </row>
        <row r="250">
          <cell r="B250" t="str">
            <v>workout sets for women plus size</v>
          </cell>
          <cell r="C250">
            <v>0</v>
          </cell>
          <cell r="D250">
            <v>569</v>
          </cell>
          <cell r="E250">
            <v>4551</v>
          </cell>
          <cell r="F250">
            <v>119</v>
          </cell>
          <cell r="G250">
            <v>8000</v>
          </cell>
          <cell r="H250">
            <v>30</v>
          </cell>
          <cell r="K250">
            <v>0</v>
          </cell>
          <cell r="L250">
            <v>1</v>
          </cell>
          <cell r="M250">
            <v>0</v>
          </cell>
          <cell r="N250">
            <v>24</v>
          </cell>
          <cell r="O250">
            <v>1</v>
          </cell>
          <cell r="P250" t="str">
            <v>-</v>
          </cell>
          <cell r="Q250" t="str">
            <v>-</v>
          </cell>
        </row>
        <row r="251">
          <cell r="B251" t="str">
            <v>yes4all</v>
          </cell>
          <cell r="C251">
            <v>0</v>
          </cell>
          <cell r="D251">
            <v>4546</v>
          </cell>
          <cell r="E251">
            <v>4546</v>
          </cell>
          <cell r="F251">
            <v>35</v>
          </cell>
          <cell r="G251">
            <v>1000</v>
          </cell>
          <cell r="H251">
            <v>45</v>
          </cell>
          <cell r="K251">
            <v>0</v>
          </cell>
          <cell r="L251">
            <v>0</v>
          </cell>
          <cell r="M251">
            <v>1</v>
          </cell>
          <cell r="N251" t="str">
            <v>-</v>
          </cell>
          <cell r="O251" t="str">
            <v>-</v>
          </cell>
          <cell r="P251" t="str">
            <v>-</v>
          </cell>
          <cell r="Q251" t="str">
            <v>-</v>
          </cell>
        </row>
        <row r="252">
          <cell r="B252" t="str">
            <v>non slip mat</v>
          </cell>
          <cell r="C252">
            <v>0</v>
          </cell>
          <cell r="D252">
            <v>454</v>
          </cell>
          <cell r="E252">
            <v>4536</v>
          </cell>
          <cell r="F252">
            <v>8</v>
          </cell>
          <cell r="G252">
            <v>10000</v>
          </cell>
          <cell r="H252">
            <v>30</v>
          </cell>
          <cell r="K252">
            <v>1</v>
          </cell>
          <cell r="L252">
            <v>0</v>
          </cell>
          <cell r="M252">
            <v>1</v>
          </cell>
          <cell r="N252" t="str">
            <v>-</v>
          </cell>
          <cell r="O252" t="str">
            <v>-</v>
          </cell>
          <cell r="P252">
            <v>329</v>
          </cell>
          <cell r="Q252">
            <v>2</v>
          </cell>
        </row>
        <row r="253">
          <cell r="B253" t="str">
            <v>barre</v>
          </cell>
          <cell r="C253">
            <v>0</v>
          </cell>
          <cell r="D253">
            <v>858</v>
          </cell>
          <cell r="E253">
            <v>4291</v>
          </cell>
          <cell r="F253">
            <v>-6</v>
          </cell>
          <cell r="G253">
            <v>5000</v>
          </cell>
          <cell r="H253">
            <v>44</v>
          </cell>
          <cell r="K253">
            <v>0</v>
          </cell>
          <cell r="L253">
            <v>1</v>
          </cell>
          <cell r="M253">
            <v>1</v>
          </cell>
          <cell r="N253">
            <v>20</v>
          </cell>
          <cell r="O253">
            <v>1</v>
          </cell>
          <cell r="P253" t="str">
            <v>-</v>
          </cell>
          <cell r="Q253" t="str">
            <v>-</v>
          </cell>
        </row>
        <row r="254">
          <cell r="B254" t="str">
            <v>kids exercise equipment</v>
          </cell>
          <cell r="C254">
            <v>0</v>
          </cell>
          <cell r="D254">
            <v>613</v>
          </cell>
          <cell r="E254">
            <v>4291</v>
          </cell>
          <cell r="F254">
            <v>13</v>
          </cell>
          <cell r="G254">
            <v>7000</v>
          </cell>
          <cell r="H254">
            <v>30</v>
          </cell>
          <cell r="K254">
            <v>0</v>
          </cell>
          <cell r="L254">
            <v>0</v>
          </cell>
          <cell r="M254">
            <v>1</v>
          </cell>
          <cell r="N254" t="str">
            <v>-</v>
          </cell>
          <cell r="O254" t="str">
            <v>-</v>
          </cell>
          <cell r="P254" t="str">
            <v>-</v>
          </cell>
          <cell r="Q254" t="str">
            <v>-</v>
          </cell>
        </row>
        <row r="255">
          <cell r="B255" t="str">
            <v>yoga clothes</v>
          </cell>
          <cell r="C255">
            <v>0</v>
          </cell>
          <cell r="D255">
            <v>429</v>
          </cell>
          <cell r="E255">
            <v>4291</v>
          </cell>
          <cell r="F255">
            <v>-2</v>
          </cell>
          <cell r="G255">
            <v>10000</v>
          </cell>
          <cell r="H255">
            <v>29</v>
          </cell>
          <cell r="K255">
            <v>0</v>
          </cell>
          <cell r="L255">
            <v>0</v>
          </cell>
          <cell r="M255">
            <v>1</v>
          </cell>
          <cell r="N255" t="str">
            <v>-</v>
          </cell>
          <cell r="O255" t="str">
            <v>-</v>
          </cell>
          <cell r="P255" t="str">
            <v>-</v>
          </cell>
          <cell r="Q255" t="str">
            <v>-</v>
          </cell>
        </row>
        <row r="256">
          <cell r="B256" t="str">
            <v>l w</v>
          </cell>
          <cell r="C256">
            <v>0</v>
          </cell>
          <cell r="D256">
            <v>2144</v>
          </cell>
          <cell r="E256">
            <v>4288</v>
          </cell>
          <cell r="F256">
            <v>138</v>
          </cell>
          <cell r="G256">
            <v>2000</v>
          </cell>
          <cell r="H256">
            <v>29</v>
          </cell>
          <cell r="K256">
            <v>1</v>
          </cell>
          <cell r="L256">
            <v>0</v>
          </cell>
          <cell r="M256">
            <v>0</v>
          </cell>
          <cell r="N256" t="str">
            <v>-</v>
          </cell>
          <cell r="O256" t="str">
            <v>-</v>
          </cell>
          <cell r="P256">
            <v>68</v>
          </cell>
          <cell r="Q256">
            <v>1</v>
          </cell>
        </row>
        <row r="257">
          <cell r="B257" t="str">
            <v>peleton</v>
          </cell>
          <cell r="C257">
            <v>0</v>
          </cell>
          <cell r="D257">
            <v>4286</v>
          </cell>
          <cell r="E257">
            <v>4286</v>
          </cell>
          <cell r="F257">
            <v>21</v>
          </cell>
          <cell r="G257">
            <v>1000</v>
          </cell>
          <cell r="H257">
            <v>30</v>
          </cell>
          <cell r="K257">
            <v>0</v>
          </cell>
          <cell r="L257">
            <v>1</v>
          </cell>
          <cell r="M257">
            <v>0</v>
          </cell>
          <cell r="N257">
            <v>34</v>
          </cell>
          <cell r="O257">
            <v>1</v>
          </cell>
          <cell r="P257" t="str">
            <v>-</v>
          </cell>
          <cell r="Q257" t="str">
            <v>-</v>
          </cell>
        </row>
        <row r="258">
          <cell r="B258" t="str">
            <v>gym essentials women</v>
          </cell>
          <cell r="C258">
            <v>1</v>
          </cell>
          <cell r="D258">
            <v>714</v>
          </cell>
          <cell r="E258">
            <v>4283</v>
          </cell>
          <cell r="F258">
            <v>20</v>
          </cell>
          <cell r="G258">
            <v>6000</v>
          </cell>
          <cell r="H258">
            <v>29</v>
          </cell>
          <cell r="K258">
            <v>1</v>
          </cell>
          <cell r="L258">
            <v>1</v>
          </cell>
          <cell r="M258">
            <v>1</v>
          </cell>
          <cell r="N258">
            <v>3.7</v>
          </cell>
          <cell r="O258">
            <v>3</v>
          </cell>
          <cell r="P258">
            <v>2689</v>
          </cell>
          <cell r="Q258">
            <v>1</v>
          </cell>
        </row>
        <row r="259">
          <cell r="B259" t="str">
            <v>amazonbasics clothes</v>
          </cell>
          <cell r="C259">
            <v>0</v>
          </cell>
          <cell r="D259">
            <v>1428</v>
          </cell>
          <cell r="E259">
            <v>4283</v>
          </cell>
          <cell r="F259">
            <v>39</v>
          </cell>
          <cell r="G259">
            <v>3000</v>
          </cell>
          <cell r="H259">
            <v>29</v>
          </cell>
          <cell r="K259">
            <v>0</v>
          </cell>
          <cell r="L259">
            <v>0</v>
          </cell>
          <cell r="M259">
            <v>1</v>
          </cell>
          <cell r="N259" t="str">
            <v>-</v>
          </cell>
          <cell r="O259" t="str">
            <v>-</v>
          </cell>
          <cell r="P259" t="str">
            <v>-</v>
          </cell>
          <cell r="Q259" t="str">
            <v>-</v>
          </cell>
        </row>
        <row r="260">
          <cell r="B260" t="str">
            <v>zumba shoes</v>
          </cell>
          <cell r="C260">
            <v>0</v>
          </cell>
          <cell r="D260">
            <v>476</v>
          </cell>
          <cell r="E260">
            <v>4283</v>
          </cell>
          <cell r="F260">
            <v>-2</v>
          </cell>
          <cell r="G260">
            <v>9000</v>
          </cell>
          <cell r="H260">
            <v>29</v>
          </cell>
          <cell r="K260">
            <v>0</v>
          </cell>
          <cell r="L260">
            <v>0</v>
          </cell>
          <cell r="M260">
            <v>1</v>
          </cell>
          <cell r="N260" t="str">
            <v>-</v>
          </cell>
          <cell r="O260" t="str">
            <v>-</v>
          </cell>
          <cell r="P260" t="str">
            <v>-</v>
          </cell>
          <cell r="Q260" t="str">
            <v>-</v>
          </cell>
        </row>
        <row r="261">
          <cell r="B261" t="str">
            <v>black yoga pants</v>
          </cell>
          <cell r="C261">
            <v>0</v>
          </cell>
          <cell r="D261">
            <v>714</v>
          </cell>
          <cell r="E261">
            <v>4283</v>
          </cell>
          <cell r="F261">
            <v>31</v>
          </cell>
          <cell r="G261">
            <v>6000</v>
          </cell>
          <cell r="H261">
            <v>29</v>
          </cell>
          <cell r="K261">
            <v>0</v>
          </cell>
          <cell r="L261">
            <v>1</v>
          </cell>
          <cell r="M261">
            <v>0</v>
          </cell>
          <cell r="N261">
            <v>33</v>
          </cell>
          <cell r="O261">
            <v>1</v>
          </cell>
          <cell r="P261" t="str">
            <v>-</v>
          </cell>
          <cell r="Q261" t="str">
            <v>-</v>
          </cell>
        </row>
        <row r="262">
          <cell r="B262" t="str">
            <v>puzzle mats for floor</v>
          </cell>
          <cell r="C262">
            <v>0</v>
          </cell>
          <cell r="D262">
            <v>8444</v>
          </cell>
          <cell r="E262">
            <v>4281</v>
          </cell>
          <cell r="F262">
            <v>11</v>
          </cell>
          <cell r="G262">
            <v>507</v>
          </cell>
          <cell r="H262">
            <v>29</v>
          </cell>
          <cell r="K262">
            <v>0</v>
          </cell>
          <cell r="L262">
            <v>1</v>
          </cell>
          <cell r="M262">
            <v>0</v>
          </cell>
          <cell r="N262">
            <v>56</v>
          </cell>
          <cell r="O262">
            <v>1</v>
          </cell>
          <cell r="P262" t="str">
            <v>-</v>
          </cell>
          <cell r="Q262" t="str">
            <v>-</v>
          </cell>
        </row>
        <row r="263">
          <cell r="B263" t="str">
            <v>workout mats for home gym equipment</v>
          </cell>
          <cell r="C263">
            <v>0</v>
          </cell>
          <cell r="D263">
            <v>4163</v>
          </cell>
          <cell r="E263">
            <v>4163</v>
          </cell>
          <cell r="F263">
            <v>21</v>
          </cell>
          <cell r="G263">
            <v>1000</v>
          </cell>
          <cell r="H263">
            <v>29</v>
          </cell>
          <cell r="K263">
            <v>0</v>
          </cell>
          <cell r="L263">
            <v>1</v>
          </cell>
          <cell r="M263">
            <v>1</v>
          </cell>
          <cell r="N263">
            <v>55.8</v>
          </cell>
          <cell r="O263">
            <v>4</v>
          </cell>
          <cell r="P263" t="str">
            <v>-</v>
          </cell>
          <cell r="Q263" t="str">
            <v>-</v>
          </cell>
        </row>
        <row r="264">
          <cell r="B264" t="str">
            <v>taurus</v>
          </cell>
          <cell r="C264">
            <v>0</v>
          </cell>
          <cell r="D264">
            <v>1386</v>
          </cell>
          <cell r="E264">
            <v>4158</v>
          </cell>
          <cell r="F264">
            <v>-2</v>
          </cell>
          <cell r="G264">
            <v>3000</v>
          </cell>
          <cell r="H264">
            <v>29</v>
          </cell>
          <cell r="K264">
            <v>0</v>
          </cell>
          <cell r="L264">
            <v>1</v>
          </cell>
          <cell r="M264">
            <v>0</v>
          </cell>
          <cell r="N264">
            <v>41</v>
          </cell>
          <cell r="O264">
            <v>1</v>
          </cell>
          <cell r="P264" t="str">
            <v>-</v>
          </cell>
          <cell r="Q264" t="str">
            <v>-</v>
          </cell>
        </row>
        <row r="265">
          <cell r="B265" t="str">
            <v>yoga book</v>
          </cell>
          <cell r="C265">
            <v>0</v>
          </cell>
          <cell r="D265">
            <v>416</v>
          </cell>
          <cell r="E265">
            <v>4158</v>
          </cell>
          <cell r="F265">
            <v>7</v>
          </cell>
          <cell r="G265">
            <v>10000</v>
          </cell>
          <cell r="H265">
            <v>29</v>
          </cell>
          <cell r="K265">
            <v>0</v>
          </cell>
          <cell r="L265">
            <v>1</v>
          </cell>
          <cell r="M265">
            <v>0</v>
          </cell>
          <cell r="N265">
            <v>37</v>
          </cell>
          <cell r="O265">
            <v>1</v>
          </cell>
          <cell r="P265" t="str">
            <v>-</v>
          </cell>
          <cell r="Q265" t="str">
            <v>-</v>
          </cell>
        </row>
        <row r="266">
          <cell r="B266" t="str">
            <v>yoga mat storage</v>
          </cell>
          <cell r="C266">
            <v>0</v>
          </cell>
          <cell r="D266">
            <v>2078</v>
          </cell>
          <cell r="E266">
            <v>4156</v>
          </cell>
          <cell r="F266">
            <v>17</v>
          </cell>
          <cell r="G266">
            <v>2000</v>
          </cell>
          <cell r="H266">
            <v>33</v>
          </cell>
          <cell r="K266">
            <v>1</v>
          </cell>
          <cell r="L266">
            <v>1</v>
          </cell>
          <cell r="M266">
            <v>1</v>
          </cell>
          <cell r="N266">
            <v>44.3</v>
          </cell>
          <cell r="O266">
            <v>3</v>
          </cell>
          <cell r="P266">
            <v>1918</v>
          </cell>
          <cell r="Q266">
            <v>1</v>
          </cell>
        </row>
        <row r="267">
          <cell r="B267" t="str">
            <v>yoga knee pads</v>
          </cell>
          <cell r="C267">
            <v>0</v>
          </cell>
          <cell r="D267">
            <v>4156</v>
          </cell>
          <cell r="E267">
            <v>4156</v>
          </cell>
          <cell r="F267">
            <v>10</v>
          </cell>
          <cell r="G267">
            <v>1000</v>
          </cell>
          <cell r="H267">
            <v>30</v>
          </cell>
          <cell r="K267">
            <v>1</v>
          </cell>
          <cell r="L267">
            <v>1</v>
          </cell>
          <cell r="M267">
            <v>1</v>
          </cell>
          <cell r="N267">
            <v>74.5</v>
          </cell>
          <cell r="O267">
            <v>2</v>
          </cell>
          <cell r="P267">
            <v>117</v>
          </cell>
          <cell r="Q267">
            <v>1</v>
          </cell>
        </row>
        <row r="268">
          <cell r="B268" t="str">
            <v>ddp yoga</v>
          </cell>
          <cell r="C268">
            <v>0</v>
          </cell>
          <cell r="D268">
            <v>25956</v>
          </cell>
          <cell r="E268">
            <v>4153</v>
          </cell>
          <cell r="F268">
            <v>23</v>
          </cell>
          <cell r="G268">
            <v>160</v>
          </cell>
          <cell r="H268">
            <v>31</v>
          </cell>
          <cell r="K268">
            <v>1</v>
          </cell>
          <cell r="L268">
            <v>1</v>
          </cell>
          <cell r="M268">
            <v>1</v>
          </cell>
          <cell r="N268">
            <v>90</v>
          </cell>
          <cell r="O268">
            <v>1</v>
          </cell>
          <cell r="P268">
            <v>1022.5</v>
          </cell>
          <cell r="Q268">
            <v>2</v>
          </cell>
        </row>
        <row r="269">
          <cell r="B269" t="str">
            <v>rubber mats for outside</v>
          </cell>
          <cell r="C269">
            <v>0</v>
          </cell>
          <cell r="D269">
            <v>1038</v>
          </cell>
          <cell r="E269">
            <v>4153</v>
          </cell>
          <cell r="F269">
            <v>-23</v>
          </cell>
          <cell r="G269">
            <v>4000</v>
          </cell>
          <cell r="H269">
            <v>29</v>
          </cell>
          <cell r="K269">
            <v>0</v>
          </cell>
          <cell r="L269">
            <v>1</v>
          </cell>
          <cell r="M269">
            <v>0</v>
          </cell>
          <cell r="N269">
            <v>41</v>
          </cell>
          <cell r="O269">
            <v>1</v>
          </cell>
          <cell r="P269" t="str">
            <v>-</v>
          </cell>
          <cell r="Q269" t="str">
            <v>-</v>
          </cell>
        </row>
        <row r="270">
          <cell r="B270" t="str">
            <v>kids yoga mats ages 3-6</v>
          </cell>
          <cell r="C270">
            <v>1</v>
          </cell>
          <cell r="D270">
            <v>37736</v>
          </cell>
          <cell r="E270">
            <v>4151</v>
          </cell>
          <cell r="F270">
            <v>240</v>
          </cell>
          <cell r="G270">
            <v>110</v>
          </cell>
          <cell r="H270">
            <v>29</v>
          </cell>
          <cell r="K270">
            <v>0</v>
          </cell>
          <cell r="L270">
            <v>1</v>
          </cell>
          <cell r="M270">
            <v>1</v>
          </cell>
          <cell r="N270">
            <v>49.8</v>
          </cell>
          <cell r="O270">
            <v>6</v>
          </cell>
          <cell r="P270" t="str">
            <v>-</v>
          </cell>
          <cell r="Q270" t="str">
            <v>-</v>
          </cell>
        </row>
        <row r="271">
          <cell r="B271" t="str">
            <v>exercise &amp; fitness accessories</v>
          </cell>
          <cell r="C271">
            <v>0</v>
          </cell>
          <cell r="D271">
            <v>2076</v>
          </cell>
          <cell r="E271">
            <v>4151</v>
          </cell>
          <cell r="F271">
            <v>-40</v>
          </cell>
          <cell r="G271">
            <v>2000</v>
          </cell>
          <cell r="H271">
            <v>29</v>
          </cell>
          <cell r="K271">
            <v>0</v>
          </cell>
          <cell r="L271">
            <v>1</v>
          </cell>
          <cell r="M271">
            <v>1</v>
          </cell>
          <cell r="N271">
            <v>69</v>
          </cell>
          <cell r="O271">
            <v>1</v>
          </cell>
          <cell r="P271" t="str">
            <v>-</v>
          </cell>
          <cell r="Q271" t="str">
            <v>-</v>
          </cell>
        </row>
        <row r="272">
          <cell r="B272" t="str">
            <v>essentials</v>
          </cell>
          <cell r="C272">
            <v>0</v>
          </cell>
          <cell r="D272">
            <v>415</v>
          </cell>
          <cell r="E272">
            <v>4151</v>
          </cell>
          <cell r="F272">
            <v>5</v>
          </cell>
          <cell r="G272">
            <v>10000</v>
          </cell>
          <cell r="H272">
            <v>29</v>
          </cell>
          <cell r="K272">
            <v>0</v>
          </cell>
          <cell r="L272">
            <v>0</v>
          </cell>
          <cell r="M272">
            <v>1</v>
          </cell>
          <cell r="N272" t="str">
            <v>-</v>
          </cell>
          <cell r="O272" t="str">
            <v>-</v>
          </cell>
          <cell r="P272" t="str">
            <v>-</v>
          </cell>
          <cell r="Q272" t="str">
            <v>-</v>
          </cell>
        </row>
        <row r="273">
          <cell r="B273" t="str">
            <v>balance disc</v>
          </cell>
          <cell r="C273">
            <v>0</v>
          </cell>
          <cell r="D273">
            <v>15337</v>
          </cell>
          <cell r="E273">
            <v>4141</v>
          </cell>
          <cell r="F273">
            <v>11</v>
          </cell>
          <cell r="G273">
            <v>270</v>
          </cell>
          <cell r="H273">
            <v>36</v>
          </cell>
          <cell r="K273">
            <v>0</v>
          </cell>
          <cell r="L273">
            <v>0</v>
          </cell>
          <cell r="M273">
            <v>1</v>
          </cell>
          <cell r="N273" t="str">
            <v>-</v>
          </cell>
          <cell r="O273" t="str">
            <v>-</v>
          </cell>
          <cell r="P273" t="str">
            <v>-</v>
          </cell>
          <cell r="Q273" t="str">
            <v>-</v>
          </cell>
        </row>
        <row r="274">
          <cell r="B274" t="str">
            <v>work out mat</v>
          </cell>
          <cell r="C274">
            <v>1</v>
          </cell>
          <cell r="D274">
            <v>4136</v>
          </cell>
          <cell r="E274">
            <v>4136</v>
          </cell>
          <cell r="F274">
            <v>-4</v>
          </cell>
          <cell r="G274">
            <v>1000</v>
          </cell>
          <cell r="H274">
            <v>29</v>
          </cell>
          <cell r="K274">
            <v>1</v>
          </cell>
          <cell r="L274">
            <v>1</v>
          </cell>
          <cell r="M274">
            <v>1</v>
          </cell>
          <cell r="N274">
            <v>31.7</v>
          </cell>
          <cell r="O274">
            <v>3</v>
          </cell>
          <cell r="P274">
            <v>262.39999999999998</v>
          </cell>
          <cell r="Q274">
            <v>10</v>
          </cell>
        </row>
        <row r="275">
          <cell r="B275" t="str">
            <v>yoga towel mat non slip</v>
          </cell>
          <cell r="C275">
            <v>0</v>
          </cell>
          <cell r="D275">
            <v>24047</v>
          </cell>
          <cell r="E275">
            <v>4136</v>
          </cell>
          <cell r="F275">
            <v>-3</v>
          </cell>
          <cell r="G275">
            <v>172</v>
          </cell>
          <cell r="H275">
            <v>29</v>
          </cell>
          <cell r="K275">
            <v>1</v>
          </cell>
          <cell r="L275">
            <v>1</v>
          </cell>
          <cell r="M275">
            <v>1</v>
          </cell>
          <cell r="N275">
            <v>53</v>
          </cell>
          <cell r="O275">
            <v>4</v>
          </cell>
          <cell r="P275">
            <v>655</v>
          </cell>
          <cell r="Q275">
            <v>1</v>
          </cell>
        </row>
        <row r="276">
          <cell r="B276" t="str">
            <v>womens workout</v>
          </cell>
          <cell r="C276">
            <v>0</v>
          </cell>
          <cell r="D276">
            <v>207</v>
          </cell>
          <cell r="E276">
            <v>4136</v>
          </cell>
          <cell r="F276">
            <v>1</v>
          </cell>
          <cell r="G276">
            <v>20000</v>
          </cell>
          <cell r="H276">
            <v>29</v>
          </cell>
          <cell r="K276">
            <v>0</v>
          </cell>
          <cell r="L276">
            <v>1</v>
          </cell>
          <cell r="M276">
            <v>1</v>
          </cell>
          <cell r="N276">
            <v>44</v>
          </cell>
          <cell r="O276">
            <v>1</v>
          </cell>
          <cell r="P276" t="str">
            <v>-</v>
          </cell>
          <cell r="Q276" t="str">
            <v>-</v>
          </cell>
        </row>
        <row r="277">
          <cell r="B277" t="str">
            <v>anti slip mat</v>
          </cell>
          <cell r="C277">
            <v>1</v>
          </cell>
          <cell r="D277">
            <v>460</v>
          </cell>
          <cell r="E277">
            <v>4136</v>
          </cell>
          <cell r="F277">
            <v>13</v>
          </cell>
          <cell r="G277">
            <v>9000</v>
          </cell>
          <cell r="H277">
            <v>29</v>
          </cell>
          <cell r="K277">
            <v>0</v>
          </cell>
          <cell r="L277">
            <v>0</v>
          </cell>
          <cell r="M277">
            <v>1</v>
          </cell>
          <cell r="N277" t="str">
            <v>-</v>
          </cell>
          <cell r="O277" t="str">
            <v>-</v>
          </cell>
          <cell r="P277" t="str">
            <v>-</v>
          </cell>
          <cell r="Q277" t="str">
            <v>-</v>
          </cell>
        </row>
        <row r="278">
          <cell r="B278" t="str">
            <v>yoga mat set</v>
          </cell>
          <cell r="C278">
            <v>1</v>
          </cell>
          <cell r="D278">
            <v>4550</v>
          </cell>
          <cell r="E278">
            <v>4136</v>
          </cell>
          <cell r="F278">
            <v>54</v>
          </cell>
          <cell r="G278">
            <v>909</v>
          </cell>
          <cell r="H278">
            <v>31</v>
          </cell>
          <cell r="K278">
            <v>1</v>
          </cell>
          <cell r="L278">
            <v>1</v>
          </cell>
          <cell r="M278">
            <v>1</v>
          </cell>
          <cell r="N278">
            <v>29.7</v>
          </cell>
          <cell r="O278">
            <v>7</v>
          </cell>
          <cell r="P278">
            <v>301.89999999999998</v>
          </cell>
          <cell r="Q278">
            <v>9</v>
          </cell>
        </row>
        <row r="279">
          <cell r="B279" t="str">
            <v>jade yoga mats</v>
          </cell>
          <cell r="C279">
            <v>2</v>
          </cell>
          <cell r="D279">
            <v>81098</v>
          </cell>
          <cell r="E279">
            <v>4136</v>
          </cell>
          <cell r="F279">
            <v>27</v>
          </cell>
          <cell r="G279">
            <v>51</v>
          </cell>
          <cell r="H279">
            <v>29</v>
          </cell>
          <cell r="K279">
            <v>1</v>
          </cell>
          <cell r="L279">
            <v>1</v>
          </cell>
          <cell r="M279">
            <v>1</v>
          </cell>
          <cell r="N279">
            <v>15</v>
          </cell>
          <cell r="O279">
            <v>1</v>
          </cell>
          <cell r="P279">
            <v>408.5</v>
          </cell>
          <cell r="Q279">
            <v>2</v>
          </cell>
        </row>
        <row r="280">
          <cell r="B280" t="str">
            <v>exercise mats for home gym equipment</v>
          </cell>
          <cell r="C280">
            <v>1</v>
          </cell>
          <cell r="D280">
            <v>4136</v>
          </cell>
          <cell r="E280">
            <v>4136</v>
          </cell>
          <cell r="F280">
            <v>21</v>
          </cell>
          <cell r="G280">
            <v>1000</v>
          </cell>
          <cell r="H280">
            <v>29</v>
          </cell>
          <cell r="K280">
            <v>0</v>
          </cell>
          <cell r="L280">
            <v>1</v>
          </cell>
          <cell r="M280">
            <v>1</v>
          </cell>
          <cell r="N280">
            <v>49.8</v>
          </cell>
          <cell r="O280">
            <v>4</v>
          </cell>
          <cell r="P280" t="str">
            <v>-</v>
          </cell>
          <cell r="Q280" t="str">
            <v>-</v>
          </cell>
        </row>
        <row r="281">
          <cell r="B281" t="str">
            <v>piyo</v>
          </cell>
          <cell r="C281">
            <v>1</v>
          </cell>
          <cell r="D281">
            <v>7425</v>
          </cell>
          <cell r="E281">
            <v>4136</v>
          </cell>
          <cell r="F281">
            <v>-7</v>
          </cell>
          <cell r="G281">
            <v>557</v>
          </cell>
          <cell r="H281">
            <v>34</v>
          </cell>
          <cell r="K281">
            <v>1</v>
          </cell>
          <cell r="L281">
            <v>0</v>
          </cell>
          <cell r="M281">
            <v>1</v>
          </cell>
          <cell r="N281" t="str">
            <v>-</v>
          </cell>
          <cell r="O281" t="str">
            <v>-</v>
          </cell>
          <cell r="P281">
            <v>1840</v>
          </cell>
          <cell r="Q281">
            <v>1</v>
          </cell>
        </row>
        <row r="282">
          <cell r="B282" t="str">
            <v>gym mats for home weight lifting</v>
          </cell>
          <cell r="C282">
            <v>0</v>
          </cell>
          <cell r="D282">
            <v>16677</v>
          </cell>
          <cell r="E282">
            <v>4136</v>
          </cell>
          <cell r="F282">
            <v>1</v>
          </cell>
          <cell r="G282">
            <v>248</v>
          </cell>
          <cell r="H282">
            <v>29</v>
          </cell>
          <cell r="K282">
            <v>0</v>
          </cell>
          <cell r="L282">
            <v>0</v>
          </cell>
          <cell r="M282">
            <v>1</v>
          </cell>
          <cell r="N282" t="str">
            <v>-</v>
          </cell>
          <cell r="O282" t="str">
            <v>-</v>
          </cell>
          <cell r="P282" t="str">
            <v>-</v>
          </cell>
          <cell r="Q282" t="str">
            <v>-</v>
          </cell>
        </row>
        <row r="283">
          <cell r="B283" t="str">
            <v>foam mats for floor</v>
          </cell>
          <cell r="C283">
            <v>0</v>
          </cell>
          <cell r="D283">
            <v>689</v>
          </cell>
          <cell r="E283">
            <v>4136</v>
          </cell>
          <cell r="F283">
            <v>-10</v>
          </cell>
          <cell r="G283">
            <v>6000</v>
          </cell>
          <cell r="H283">
            <v>29</v>
          </cell>
          <cell r="K283">
            <v>0</v>
          </cell>
          <cell r="L283">
            <v>1</v>
          </cell>
          <cell r="M283">
            <v>1</v>
          </cell>
          <cell r="N283">
            <v>34.5</v>
          </cell>
          <cell r="O283">
            <v>2</v>
          </cell>
          <cell r="P283" t="str">
            <v>-</v>
          </cell>
          <cell r="Q283" t="str">
            <v>-</v>
          </cell>
        </row>
        <row r="284">
          <cell r="B284" t="str">
            <v>yoga roller</v>
          </cell>
          <cell r="C284">
            <v>0</v>
          </cell>
          <cell r="D284">
            <v>4782</v>
          </cell>
          <cell r="E284">
            <v>4136</v>
          </cell>
          <cell r="F284">
            <v>1</v>
          </cell>
          <cell r="G284">
            <v>865</v>
          </cell>
          <cell r="H284">
            <v>32</v>
          </cell>
          <cell r="K284">
            <v>0</v>
          </cell>
          <cell r="L284">
            <v>0</v>
          </cell>
          <cell r="M284">
            <v>1</v>
          </cell>
          <cell r="N284" t="str">
            <v>-</v>
          </cell>
          <cell r="O284" t="str">
            <v>-</v>
          </cell>
          <cell r="P284" t="str">
            <v>-</v>
          </cell>
          <cell r="Q284" t="str">
            <v>-</v>
          </cell>
        </row>
        <row r="285">
          <cell r="B285" t="str">
            <v>small pillows for sleeping and traveling</v>
          </cell>
          <cell r="C285">
            <v>0</v>
          </cell>
          <cell r="D285">
            <v>2068</v>
          </cell>
          <cell r="E285">
            <v>4136</v>
          </cell>
          <cell r="F285">
            <v>4</v>
          </cell>
          <cell r="G285">
            <v>2000</v>
          </cell>
          <cell r="H285">
            <v>29</v>
          </cell>
          <cell r="K285">
            <v>0</v>
          </cell>
          <cell r="L285">
            <v>0</v>
          </cell>
          <cell r="M285">
            <v>1</v>
          </cell>
          <cell r="N285" t="str">
            <v>-</v>
          </cell>
          <cell r="O285" t="str">
            <v>-</v>
          </cell>
          <cell r="P285" t="str">
            <v>-</v>
          </cell>
          <cell r="Q285" t="str">
            <v>-</v>
          </cell>
        </row>
        <row r="286">
          <cell r="B286" t="str">
            <v>nike book bag</v>
          </cell>
          <cell r="C286">
            <v>0</v>
          </cell>
          <cell r="D286">
            <v>45451</v>
          </cell>
          <cell r="E286">
            <v>4136</v>
          </cell>
          <cell r="F286">
            <v>179</v>
          </cell>
          <cell r="G286">
            <v>91</v>
          </cell>
          <cell r="H286">
            <v>29</v>
          </cell>
          <cell r="K286">
            <v>0</v>
          </cell>
          <cell r="L286">
            <v>1</v>
          </cell>
          <cell r="M286">
            <v>0</v>
          </cell>
          <cell r="N286">
            <v>10</v>
          </cell>
          <cell r="O286">
            <v>1</v>
          </cell>
          <cell r="P286" t="str">
            <v>-</v>
          </cell>
          <cell r="Q286" t="str">
            <v>-</v>
          </cell>
        </row>
        <row r="287">
          <cell r="B287" t="str">
            <v>highly suspect</v>
          </cell>
          <cell r="C287">
            <v>0</v>
          </cell>
          <cell r="D287">
            <v>4995</v>
          </cell>
          <cell r="E287">
            <v>4136</v>
          </cell>
          <cell r="F287">
            <v>17</v>
          </cell>
          <cell r="G287">
            <v>828</v>
          </cell>
          <cell r="H287">
            <v>31</v>
          </cell>
          <cell r="K287">
            <v>0</v>
          </cell>
          <cell r="L287">
            <v>0</v>
          </cell>
          <cell r="M287">
            <v>1</v>
          </cell>
          <cell r="N287" t="str">
            <v>-</v>
          </cell>
          <cell r="O287" t="str">
            <v>-</v>
          </cell>
          <cell r="P287" t="str">
            <v>-</v>
          </cell>
          <cell r="Q287" t="str">
            <v>-</v>
          </cell>
        </row>
        <row r="288">
          <cell r="B288" t="str">
            <v>cute girlfriend gifts</v>
          </cell>
          <cell r="C288">
            <v>0</v>
          </cell>
          <cell r="D288">
            <v>138</v>
          </cell>
          <cell r="E288">
            <v>4136</v>
          </cell>
          <cell r="F288">
            <v>9</v>
          </cell>
          <cell r="G288">
            <v>30000</v>
          </cell>
          <cell r="H288">
            <v>29</v>
          </cell>
          <cell r="K288">
            <v>0</v>
          </cell>
          <cell r="L288">
            <v>0</v>
          </cell>
          <cell r="M288">
            <v>1</v>
          </cell>
          <cell r="N288" t="str">
            <v>-</v>
          </cell>
          <cell r="O288" t="str">
            <v>-</v>
          </cell>
          <cell r="P288" t="str">
            <v>-</v>
          </cell>
          <cell r="Q288" t="str">
            <v>-</v>
          </cell>
        </row>
        <row r="289">
          <cell r="B289" t="str">
            <v>bike mat</v>
          </cell>
          <cell r="C289">
            <v>0</v>
          </cell>
          <cell r="D289">
            <v>15908</v>
          </cell>
          <cell r="E289">
            <v>4136</v>
          </cell>
          <cell r="F289">
            <v>22</v>
          </cell>
          <cell r="G289">
            <v>260</v>
          </cell>
          <cell r="H289">
            <v>32</v>
          </cell>
          <cell r="K289">
            <v>0</v>
          </cell>
          <cell r="L289">
            <v>1</v>
          </cell>
          <cell r="M289">
            <v>0</v>
          </cell>
          <cell r="N289">
            <v>32.5</v>
          </cell>
          <cell r="O289">
            <v>2</v>
          </cell>
          <cell r="P289" t="str">
            <v>-</v>
          </cell>
          <cell r="Q289" t="str">
            <v>-</v>
          </cell>
        </row>
        <row r="290">
          <cell r="B290" t="str">
            <v>gymnastics mats</v>
          </cell>
          <cell r="C290">
            <v>0</v>
          </cell>
          <cell r="D290">
            <v>10497</v>
          </cell>
          <cell r="E290">
            <v>4136</v>
          </cell>
          <cell r="F290">
            <v>-46</v>
          </cell>
          <cell r="G290">
            <v>394</v>
          </cell>
          <cell r="H290">
            <v>30</v>
          </cell>
          <cell r="K290">
            <v>1</v>
          </cell>
          <cell r="L290">
            <v>1</v>
          </cell>
          <cell r="M290">
            <v>0</v>
          </cell>
          <cell r="N290">
            <v>72</v>
          </cell>
          <cell r="O290">
            <v>1</v>
          </cell>
          <cell r="P290">
            <v>1224</v>
          </cell>
          <cell r="Q290">
            <v>1</v>
          </cell>
        </row>
        <row r="291">
          <cell r="B291" t="str">
            <v>abs exercise equipment</v>
          </cell>
          <cell r="C291">
            <v>0</v>
          </cell>
          <cell r="D291">
            <v>2068</v>
          </cell>
          <cell r="E291">
            <v>4136</v>
          </cell>
          <cell r="F291">
            <v>42</v>
          </cell>
          <cell r="G291">
            <v>2000</v>
          </cell>
          <cell r="H291">
            <v>29</v>
          </cell>
          <cell r="K291">
            <v>0</v>
          </cell>
          <cell r="L291">
            <v>1</v>
          </cell>
          <cell r="M291">
            <v>0</v>
          </cell>
          <cell r="N291">
            <v>53</v>
          </cell>
          <cell r="O291">
            <v>1</v>
          </cell>
          <cell r="P291" t="str">
            <v>-</v>
          </cell>
          <cell r="Q291" t="str">
            <v>-</v>
          </cell>
        </row>
        <row r="292">
          <cell r="B292" t="str">
            <v>sports equipment</v>
          </cell>
          <cell r="C292">
            <v>0</v>
          </cell>
          <cell r="D292">
            <v>128</v>
          </cell>
          <cell r="E292">
            <v>3851</v>
          </cell>
          <cell r="F292">
            <v>6</v>
          </cell>
          <cell r="G292">
            <v>30000</v>
          </cell>
          <cell r="H292">
            <v>33</v>
          </cell>
          <cell r="K292">
            <v>0</v>
          </cell>
          <cell r="L292">
            <v>0</v>
          </cell>
          <cell r="M292">
            <v>1</v>
          </cell>
          <cell r="N292" t="str">
            <v>-</v>
          </cell>
          <cell r="O292" t="str">
            <v>-</v>
          </cell>
          <cell r="P292" t="str">
            <v>-</v>
          </cell>
          <cell r="Q292" t="str">
            <v>-</v>
          </cell>
        </row>
        <row r="293">
          <cell r="B293" t="str">
            <v>type o negative</v>
          </cell>
          <cell r="C293">
            <v>0</v>
          </cell>
          <cell r="D293">
            <v>746</v>
          </cell>
          <cell r="E293">
            <v>3728</v>
          </cell>
          <cell r="F293">
            <v>18</v>
          </cell>
          <cell r="G293">
            <v>5000</v>
          </cell>
          <cell r="H293">
            <v>34</v>
          </cell>
          <cell r="K293">
            <v>0</v>
          </cell>
          <cell r="L293">
            <v>0</v>
          </cell>
          <cell r="M293">
            <v>1</v>
          </cell>
          <cell r="N293" t="str">
            <v>-</v>
          </cell>
          <cell r="O293" t="str">
            <v>-</v>
          </cell>
          <cell r="P293" t="str">
            <v>-</v>
          </cell>
          <cell r="Q293" t="str">
            <v>-</v>
          </cell>
        </row>
        <row r="294">
          <cell r="B294" t="str">
            <v>wide yoga mat</v>
          </cell>
          <cell r="C294">
            <v>6</v>
          </cell>
          <cell r="D294">
            <v>3726</v>
          </cell>
          <cell r="E294">
            <v>3726</v>
          </cell>
          <cell r="F294">
            <v>11</v>
          </cell>
          <cell r="G294">
            <v>1000</v>
          </cell>
          <cell r="H294">
            <v>30</v>
          </cell>
          <cell r="K294">
            <v>1</v>
          </cell>
          <cell r="L294">
            <v>1</v>
          </cell>
          <cell r="M294">
            <v>1</v>
          </cell>
          <cell r="N294">
            <v>34.299999999999997</v>
          </cell>
          <cell r="O294">
            <v>9</v>
          </cell>
          <cell r="P294">
            <v>83.9</v>
          </cell>
          <cell r="Q294">
            <v>10</v>
          </cell>
        </row>
        <row r="295">
          <cell r="B295" t="str">
            <v>aqua bag</v>
          </cell>
          <cell r="C295">
            <v>0</v>
          </cell>
          <cell r="D295">
            <v>9963</v>
          </cell>
          <cell r="E295">
            <v>3726</v>
          </cell>
          <cell r="F295">
            <v>-12</v>
          </cell>
          <cell r="G295">
            <v>374</v>
          </cell>
          <cell r="H295">
            <v>33</v>
          </cell>
          <cell r="K295">
            <v>0</v>
          </cell>
          <cell r="L295">
            <v>0</v>
          </cell>
          <cell r="M295">
            <v>1</v>
          </cell>
          <cell r="N295" t="str">
            <v>-</v>
          </cell>
          <cell r="O295" t="str">
            <v>-</v>
          </cell>
          <cell r="P295" t="str">
            <v>-</v>
          </cell>
          <cell r="Q295" t="str">
            <v>-</v>
          </cell>
        </row>
        <row r="296">
          <cell r="B296" t="str">
            <v>iuga</v>
          </cell>
          <cell r="C296">
            <v>0</v>
          </cell>
          <cell r="D296">
            <v>106457</v>
          </cell>
          <cell r="E296">
            <v>3726</v>
          </cell>
          <cell r="F296">
            <v>178</v>
          </cell>
          <cell r="G296">
            <v>35</v>
          </cell>
          <cell r="H296">
            <v>29</v>
          </cell>
          <cell r="K296">
            <v>0</v>
          </cell>
          <cell r="L296">
            <v>1</v>
          </cell>
          <cell r="M296">
            <v>0</v>
          </cell>
          <cell r="N296">
            <v>11</v>
          </cell>
          <cell r="O296">
            <v>1</v>
          </cell>
          <cell r="P296" t="str">
            <v>-</v>
          </cell>
          <cell r="Q296" t="str">
            <v>-</v>
          </cell>
        </row>
        <row r="297">
          <cell r="B297" t="str">
            <v>aerobic stepper</v>
          </cell>
          <cell r="C297">
            <v>0</v>
          </cell>
          <cell r="D297">
            <v>18914</v>
          </cell>
          <cell r="E297">
            <v>3726</v>
          </cell>
          <cell r="F297">
            <v>-9</v>
          </cell>
          <cell r="G297">
            <v>197</v>
          </cell>
          <cell r="H297">
            <v>36</v>
          </cell>
          <cell r="K297">
            <v>0</v>
          </cell>
          <cell r="L297">
            <v>1</v>
          </cell>
          <cell r="M297">
            <v>0</v>
          </cell>
          <cell r="N297">
            <v>63</v>
          </cell>
          <cell r="O297">
            <v>1</v>
          </cell>
          <cell r="P297" t="str">
            <v>-</v>
          </cell>
          <cell r="Q297" t="str">
            <v>-</v>
          </cell>
        </row>
        <row r="298">
          <cell r="B298" t="str">
            <v>sweat towels for gym for men</v>
          </cell>
          <cell r="C298">
            <v>0</v>
          </cell>
          <cell r="D298">
            <v>8658</v>
          </cell>
          <cell r="E298">
            <v>3472</v>
          </cell>
          <cell r="F298">
            <v>-1</v>
          </cell>
          <cell r="G298">
            <v>401</v>
          </cell>
          <cell r="H298">
            <v>28</v>
          </cell>
          <cell r="K298">
            <v>0</v>
          </cell>
          <cell r="L298">
            <v>1</v>
          </cell>
          <cell r="M298">
            <v>0</v>
          </cell>
          <cell r="N298">
            <v>64</v>
          </cell>
          <cell r="O298">
            <v>1</v>
          </cell>
          <cell r="P298" t="str">
            <v>-</v>
          </cell>
          <cell r="Q298" t="str">
            <v>-</v>
          </cell>
        </row>
        <row r="299">
          <cell r="B299" t="str">
            <v>yoga straps</v>
          </cell>
          <cell r="C299">
            <v>2</v>
          </cell>
          <cell r="D299">
            <v>1689</v>
          </cell>
          <cell r="E299">
            <v>3377</v>
          </cell>
          <cell r="F299">
            <v>-21</v>
          </cell>
          <cell r="G299">
            <v>2000</v>
          </cell>
          <cell r="H299">
            <v>29</v>
          </cell>
          <cell r="K299">
            <v>0</v>
          </cell>
          <cell r="L299">
            <v>0</v>
          </cell>
          <cell r="M299">
            <v>1</v>
          </cell>
          <cell r="N299" t="str">
            <v>-</v>
          </cell>
          <cell r="O299" t="str">
            <v>-</v>
          </cell>
          <cell r="P299" t="str">
            <v>-</v>
          </cell>
          <cell r="Q299" t="str">
            <v>-</v>
          </cell>
        </row>
        <row r="300">
          <cell r="B300" t="str">
            <v>瑜伽垫</v>
          </cell>
          <cell r="C300">
            <v>2</v>
          </cell>
          <cell r="D300">
            <v>25779</v>
          </cell>
          <cell r="E300">
            <v>3377</v>
          </cell>
          <cell r="F300">
            <v>98</v>
          </cell>
          <cell r="G300">
            <v>131</v>
          </cell>
          <cell r="H300">
            <v>28</v>
          </cell>
          <cell r="K300">
            <v>1</v>
          </cell>
          <cell r="L300">
            <v>1</v>
          </cell>
          <cell r="M300">
            <v>1</v>
          </cell>
          <cell r="N300">
            <v>24.8</v>
          </cell>
          <cell r="O300">
            <v>4</v>
          </cell>
          <cell r="P300">
            <v>344.1</v>
          </cell>
          <cell r="Q300">
            <v>9</v>
          </cell>
        </row>
        <row r="301">
          <cell r="B301" t="str">
            <v>insanity workout</v>
          </cell>
          <cell r="C301">
            <v>0</v>
          </cell>
          <cell r="D301">
            <v>4030</v>
          </cell>
          <cell r="E301">
            <v>3377</v>
          </cell>
          <cell r="F301">
            <v>21</v>
          </cell>
          <cell r="G301">
            <v>838</v>
          </cell>
          <cell r="H301">
            <v>28</v>
          </cell>
          <cell r="K301">
            <v>1</v>
          </cell>
          <cell r="L301">
            <v>0</v>
          </cell>
          <cell r="M301">
            <v>1</v>
          </cell>
          <cell r="N301" t="str">
            <v>-</v>
          </cell>
          <cell r="O301" t="str">
            <v>-</v>
          </cell>
          <cell r="P301">
            <v>269</v>
          </cell>
          <cell r="Q301">
            <v>1</v>
          </cell>
        </row>
        <row r="302">
          <cell r="B302" t="str">
            <v>at home gym</v>
          </cell>
          <cell r="C302">
            <v>1</v>
          </cell>
          <cell r="D302">
            <v>563</v>
          </cell>
          <cell r="E302">
            <v>3377</v>
          </cell>
          <cell r="F302">
            <v>-5</v>
          </cell>
          <cell r="G302">
            <v>6000</v>
          </cell>
          <cell r="H302">
            <v>28</v>
          </cell>
          <cell r="K302">
            <v>0</v>
          </cell>
          <cell r="L302">
            <v>1</v>
          </cell>
          <cell r="M302">
            <v>1</v>
          </cell>
          <cell r="N302">
            <v>36</v>
          </cell>
          <cell r="O302">
            <v>1</v>
          </cell>
          <cell r="P302" t="str">
            <v>-</v>
          </cell>
          <cell r="Q302" t="str">
            <v>-</v>
          </cell>
        </row>
        <row r="303">
          <cell r="B303" t="str">
            <v>manduka</v>
          </cell>
          <cell r="C303">
            <v>0</v>
          </cell>
          <cell r="D303">
            <v>27016</v>
          </cell>
          <cell r="E303">
            <v>3377</v>
          </cell>
          <cell r="F303">
            <v>-9</v>
          </cell>
          <cell r="G303">
            <v>125</v>
          </cell>
          <cell r="H303">
            <v>43</v>
          </cell>
          <cell r="K303">
            <v>1</v>
          </cell>
          <cell r="L303">
            <v>1</v>
          </cell>
          <cell r="M303">
            <v>1</v>
          </cell>
          <cell r="N303">
            <v>25.4</v>
          </cell>
          <cell r="O303">
            <v>5</v>
          </cell>
          <cell r="P303">
            <v>573</v>
          </cell>
          <cell r="Q303">
            <v>1</v>
          </cell>
        </row>
        <row r="304">
          <cell r="B304" t="str">
            <v>workout accessories</v>
          </cell>
          <cell r="C304">
            <v>0</v>
          </cell>
          <cell r="D304">
            <v>375</v>
          </cell>
          <cell r="E304">
            <v>3377</v>
          </cell>
          <cell r="F304">
            <v>8</v>
          </cell>
          <cell r="G304">
            <v>9000</v>
          </cell>
          <cell r="H304">
            <v>29</v>
          </cell>
          <cell r="K304">
            <v>0</v>
          </cell>
          <cell r="L304">
            <v>0</v>
          </cell>
          <cell r="M304">
            <v>1</v>
          </cell>
          <cell r="N304" t="str">
            <v>-</v>
          </cell>
          <cell r="O304" t="str">
            <v>-</v>
          </cell>
          <cell r="P304" t="str">
            <v>-</v>
          </cell>
          <cell r="Q304" t="str">
            <v>-</v>
          </cell>
        </row>
        <row r="305">
          <cell r="B305" t="str">
            <v>x4</v>
          </cell>
          <cell r="C305">
            <v>0</v>
          </cell>
          <cell r="D305">
            <v>338</v>
          </cell>
          <cell r="E305">
            <v>3377</v>
          </cell>
          <cell r="F305">
            <v>-8</v>
          </cell>
          <cell r="G305">
            <v>10000</v>
          </cell>
          <cell r="H305">
            <v>41</v>
          </cell>
          <cell r="K305">
            <v>0</v>
          </cell>
          <cell r="L305">
            <v>1</v>
          </cell>
          <cell r="M305">
            <v>0</v>
          </cell>
          <cell r="N305">
            <v>15</v>
          </cell>
          <cell r="O305">
            <v>1</v>
          </cell>
          <cell r="P305" t="str">
            <v>-</v>
          </cell>
          <cell r="Q305" t="str">
            <v>-</v>
          </cell>
        </row>
        <row r="306">
          <cell r="B306" t="str">
            <v>p90x</v>
          </cell>
          <cell r="C306">
            <v>0</v>
          </cell>
          <cell r="D306">
            <v>3651</v>
          </cell>
          <cell r="E306">
            <v>3377</v>
          </cell>
          <cell r="F306">
            <v>11</v>
          </cell>
          <cell r="G306">
            <v>925</v>
          </cell>
          <cell r="H306">
            <v>31</v>
          </cell>
          <cell r="K306">
            <v>0</v>
          </cell>
          <cell r="L306">
            <v>1</v>
          </cell>
          <cell r="M306">
            <v>1</v>
          </cell>
          <cell r="N306">
            <v>81</v>
          </cell>
          <cell r="O306">
            <v>1</v>
          </cell>
          <cell r="P306" t="str">
            <v>-</v>
          </cell>
          <cell r="Q306" t="str">
            <v>-</v>
          </cell>
        </row>
        <row r="307">
          <cell r="B307" t="str">
            <v>gym tops</v>
          </cell>
          <cell r="C307">
            <v>0</v>
          </cell>
          <cell r="D307">
            <v>675</v>
          </cell>
          <cell r="E307">
            <v>3377</v>
          </cell>
          <cell r="F307">
            <v>2</v>
          </cell>
          <cell r="G307">
            <v>5000</v>
          </cell>
          <cell r="H307">
            <v>28</v>
          </cell>
          <cell r="K307">
            <v>0</v>
          </cell>
          <cell r="L307">
            <v>0</v>
          </cell>
          <cell r="M307">
            <v>1</v>
          </cell>
          <cell r="N307" t="str">
            <v>-</v>
          </cell>
          <cell r="O307" t="str">
            <v>-</v>
          </cell>
          <cell r="P307" t="str">
            <v>-</v>
          </cell>
          <cell r="Q307" t="str">
            <v>-</v>
          </cell>
        </row>
        <row r="308">
          <cell r="B308" t="str">
            <v>tumble mat</v>
          </cell>
          <cell r="C308">
            <v>0</v>
          </cell>
          <cell r="D308">
            <v>13672</v>
          </cell>
          <cell r="E308">
            <v>3377</v>
          </cell>
          <cell r="F308">
            <v>22</v>
          </cell>
          <cell r="G308">
            <v>247</v>
          </cell>
          <cell r="H308">
            <v>29</v>
          </cell>
          <cell r="K308">
            <v>0</v>
          </cell>
          <cell r="L308">
            <v>1</v>
          </cell>
          <cell r="M308">
            <v>0</v>
          </cell>
          <cell r="N308">
            <v>82</v>
          </cell>
          <cell r="O308">
            <v>1</v>
          </cell>
          <cell r="P308" t="str">
            <v>-</v>
          </cell>
          <cell r="Q308" t="str">
            <v>-</v>
          </cell>
        </row>
        <row r="309">
          <cell r="B309" t="str">
            <v>gymnastics stuff</v>
          </cell>
          <cell r="C309">
            <v>0</v>
          </cell>
          <cell r="D309">
            <v>1689</v>
          </cell>
          <cell r="E309">
            <v>3377</v>
          </cell>
          <cell r="F309">
            <v>-27</v>
          </cell>
          <cell r="G309">
            <v>2000</v>
          </cell>
          <cell r="H309">
            <v>28</v>
          </cell>
          <cell r="K309">
            <v>0</v>
          </cell>
          <cell r="L309">
            <v>1</v>
          </cell>
          <cell r="M309">
            <v>0</v>
          </cell>
          <cell r="N309">
            <v>11</v>
          </cell>
          <cell r="O309">
            <v>1</v>
          </cell>
          <cell r="P309" t="str">
            <v>-</v>
          </cell>
          <cell r="Q309" t="str">
            <v>-</v>
          </cell>
        </row>
        <row r="310">
          <cell r="B310" t="str">
            <v>exercise equipment for seniors</v>
          </cell>
          <cell r="C310">
            <v>0</v>
          </cell>
          <cell r="D310">
            <v>1689</v>
          </cell>
          <cell r="E310">
            <v>3377</v>
          </cell>
          <cell r="F310">
            <v>9</v>
          </cell>
          <cell r="G310">
            <v>2000</v>
          </cell>
          <cell r="H310">
            <v>28</v>
          </cell>
          <cell r="K310">
            <v>0</v>
          </cell>
          <cell r="L310">
            <v>0</v>
          </cell>
          <cell r="M310">
            <v>1</v>
          </cell>
          <cell r="N310" t="str">
            <v>-</v>
          </cell>
          <cell r="O310" t="str">
            <v>-</v>
          </cell>
          <cell r="P310" t="str">
            <v>-</v>
          </cell>
          <cell r="Q310" t="str">
            <v>-</v>
          </cell>
        </row>
        <row r="311">
          <cell r="B311" t="str">
            <v>treadmill mat for hardwood floors</v>
          </cell>
          <cell r="C311">
            <v>0</v>
          </cell>
          <cell r="D311">
            <v>14734</v>
          </cell>
          <cell r="E311">
            <v>3374</v>
          </cell>
          <cell r="F311">
            <v>7</v>
          </cell>
          <cell r="G311">
            <v>229</v>
          </cell>
          <cell r="H311">
            <v>29</v>
          </cell>
          <cell r="K311">
            <v>0</v>
          </cell>
          <cell r="L311">
            <v>1</v>
          </cell>
          <cell r="M311">
            <v>1</v>
          </cell>
          <cell r="N311">
            <v>8</v>
          </cell>
          <cell r="O311">
            <v>1</v>
          </cell>
          <cell r="P311" t="str">
            <v>-</v>
          </cell>
          <cell r="Q311" t="str">
            <v>-</v>
          </cell>
        </row>
        <row r="312">
          <cell r="B312" t="str">
            <v>amazin</v>
          </cell>
          <cell r="C312">
            <v>0</v>
          </cell>
          <cell r="D312">
            <v>482</v>
          </cell>
          <cell r="E312">
            <v>3374</v>
          </cell>
          <cell r="F312">
            <v>-2</v>
          </cell>
          <cell r="G312">
            <v>7000</v>
          </cell>
          <cell r="H312">
            <v>30</v>
          </cell>
          <cell r="K312">
            <v>0</v>
          </cell>
          <cell r="L312">
            <v>0</v>
          </cell>
          <cell r="M312">
            <v>1</v>
          </cell>
          <cell r="N312" t="str">
            <v>-</v>
          </cell>
          <cell r="O312" t="str">
            <v>-</v>
          </cell>
          <cell r="P312" t="str">
            <v>-</v>
          </cell>
          <cell r="Q312" t="str">
            <v>-</v>
          </cell>
        </row>
        <row r="313">
          <cell r="B313" t="str">
            <v>pink bag</v>
          </cell>
          <cell r="C313">
            <v>0</v>
          </cell>
          <cell r="D313">
            <v>169</v>
          </cell>
          <cell r="E313">
            <v>3374</v>
          </cell>
          <cell r="F313">
            <v>18</v>
          </cell>
          <cell r="G313">
            <v>20000</v>
          </cell>
          <cell r="H313">
            <v>28</v>
          </cell>
          <cell r="K313">
            <v>1</v>
          </cell>
          <cell r="L313">
            <v>0</v>
          </cell>
          <cell r="M313">
            <v>0</v>
          </cell>
          <cell r="N313" t="str">
            <v>-</v>
          </cell>
          <cell r="O313" t="str">
            <v>-</v>
          </cell>
          <cell r="P313">
            <v>1132</v>
          </cell>
          <cell r="Q313">
            <v>1</v>
          </cell>
        </row>
        <row r="314">
          <cell r="B314" t="str">
            <v>ab crunch machine</v>
          </cell>
          <cell r="C314">
            <v>0</v>
          </cell>
          <cell r="D314">
            <v>5390</v>
          </cell>
          <cell r="E314">
            <v>3374</v>
          </cell>
          <cell r="F314">
            <v>5</v>
          </cell>
          <cell r="G314">
            <v>626</v>
          </cell>
          <cell r="H314">
            <v>29</v>
          </cell>
          <cell r="K314">
            <v>0</v>
          </cell>
          <cell r="L314">
            <v>0</v>
          </cell>
          <cell r="M314">
            <v>1</v>
          </cell>
          <cell r="N314" t="str">
            <v>-</v>
          </cell>
          <cell r="O314" t="str">
            <v>-</v>
          </cell>
          <cell r="P314" t="str">
            <v>-</v>
          </cell>
          <cell r="Q314" t="str">
            <v>-</v>
          </cell>
        </row>
        <row r="315">
          <cell r="B315" t="str">
            <v>closed cell foam</v>
          </cell>
          <cell r="C315">
            <v>0</v>
          </cell>
          <cell r="D315">
            <v>1125</v>
          </cell>
          <cell r="E315">
            <v>3374</v>
          </cell>
          <cell r="G315">
            <v>3000</v>
          </cell>
          <cell r="H315">
            <v>35</v>
          </cell>
          <cell r="K315">
            <v>1</v>
          </cell>
          <cell r="L315">
            <v>0</v>
          </cell>
          <cell r="M315">
            <v>0</v>
          </cell>
          <cell r="N315" t="str">
            <v>-</v>
          </cell>
          <cell r="O315" t="str">
            <v>-</v>
          </cell>
          <cell r="P315">
            <v>1728</v>
          </cell>
          <cell r="Q315">
            <v>1</v>
          </cell>
        </row>
        <row r="316">
          <cell r="B316" t="str">
            <v>home gym flooring</v>
          </cell>
          <cell r="C316">
            <v>0</v>
          </cell>
          <cell r="D316">
            <v>7465</v>
          </cell>
          <cell r="E316">
            <v>3374</v>
          </cell>
          <cell r="F316">
            <v>1</v>
          </cell>
          <cell r="G316">
            <v>452</v>
          </cell>
          <cell r="H316">
            <v>34</v>
          </cell>
          <cell r="K316">
            <v>0</v>
          </cell>
          <cell r="L316">
            <v>1</v>
          </cell>
          <cell r="M316">
            <v>0</v>
          </cell>
          <cell r="N316">
            <v>67</v>
          </cell>
          <cell r="O316">
            <v>1</v>
          </cell>
          <cell r="P316" t="str">
            <v>-</v>
          </cell>
          <cell r="Q316" t="str">
            <v>-</v>
          </cell>
        </row>
        <row r="317">
          <cell r="B317" t="str">
            <v>gym mats for kids</v>
          </cell>
          <cell r="C317">
            <v>0</v>
          </cell>
          <cell r="D317">
            <v>3374</v>
          </cell>
          <cell r="E317">
            <v>3374</v>
          </cell>
          <cell r="F317">
            <v>16</v>
          </cell>
          <cell r="G317">
            <v>1000</v>
          </cell>
          <cell r="H317">
            <v>28</v>
          </cell>
          <cell r="K317">
            <v>0</v>
          </cell>
          <cell r="L317">
            <v>1</v>
          </cell>
          <cell r="M317">
            <v>0</v>
          </cell>
          <cell r="N317">
            <v>66</v>
          </cell>
          <cell r="O317">
            <v>3</v>
          </cell>
          <cell r="P317" t="str">
            <v>-</v>
          </cell>
          <cell r="Q317" t="str">
            <v>-</v>
          </cell>
        </row>
        <row r="318">
          <cell r="B318" t="str">
            <v>workout mat thick</v>
          </cell>
          <cell r="C318">
            <v>2</v>
          </cell>
          <cell r="D318">
            <v>1686</v>
          </cell>
          <cell r="E318">
            <v>3372</v>
          </cell>
          <cell r="F318">
            <v>-37</v>
          </cell>
          <cell r="G318">
            <v>2000</v>
          </cell>
          <cell r="H318">
            <v>28</v>
          </cell>
          <cell r="K318">
            <v>1</v>
          </cell>
          <cell r="L318">
            <v>1</v>
          </cell>
          <cell r="M318">
            <v>1</v>
          </cell>
          <cell r="N318">
            <v>47.3</v>
          </cell>
          <cell r="O318">
            <v>8</v>
          </cell>
          <cell r="P318">
            <v>317.8</v>
          </cell>
          <cell r="Q318">
            <v>9</v>
          </cell>
        </row>
        <row r="319">
          <cell r="B319" t="str">
            <v>excersize</v>
          </cell>
          <cell r="C319">
            <v>1</v>
          </cell>
          <cell r="D319">
            <v>843</v>
          </cell>
          <cell r="E319">
            <v>3372</v>
          </cell>
          <cell r="F319">
            <v>11</v>
          </cell>
          <cell r="G319">
            <v>4000</v>
          </cell>
          <cell r="H319">
            <v>29</v>
          </cell>
          <cell r="K319">
            <v>1</v>
          </cell>
          <cell r="L319">
            <v>0</v>
          </cell>
          <cell r="M319">
            <v>1</v>
          </cell>
          <cell r="N319" t="str">
            <v>-</v>
          </cell>
          <cell r="O319" t="str">
            <v>-</v>
          </cell>
          <cell r="P319">
            <v>204</v>
          </cell>
          <cell r="Q319">
            <v>1</v>
          </cell>
        </row>
        <row r="320">
          <cell r="B320" t="str">
            <v>yoga mat straps for carrying</v>
          </cell>
          <cell r="C320">
            <v>1</v>
          </cell>
          <cell r="D320">
            <v>3657</v>
          </cell>
          <cell r="E320">
            <v>3372</v>
          </cell>
          <cell r="F320">
            <v>-2</v>
          </cell>
          <cell r="G320">
            <v>922</v>
          </cell>
          <cell r="H320">
            <v>28</v>
          </cell>
          <cell r="K320">
            <v>0</v>
          </cell>
          <cell r="L320">
            <v>1</v>
          </cell>
          <cell r="M320">
            <v>1</v>
          </cell>
          <cell r="N320">
            <v>27</v>
          </cell>
          <cell r="O320">
            <v>2</v>
          </cell>
          <cell r="P320" t="str">
            <v>-</v>
          </cell>
          <cell r="Q320" t="str">
            <v>-</v>
          </cell>
        </row>
        <row r="321">
          <cell r="B321" t="str">
            <v>exercise equipment mat</v>
          </cell>
          <cell r="C321">
            <v>1</v>
          </cell>
          <cell r="D321">
            <v>1124</v>
          </cell>
          <cell r="E321">
            <v>3372</v>
          </cell>
          <cell r="F321">
            <v>21</v>
          </cell>
          <cell r="G321">
            <v>3000</v>
          </cell>
          <cell r="H321">
            <v>30</v>
          </cell>
          <cell r="K321">
            <v>1</v>
          </cell>
          <cell r="L321">
            <v>1</v>
          </cell>
          <cell r="M321">
            <v>1</v>
          </cell>
          <cell r="N321">
            <v>61.5</v>
          </cell>
          <cell r="O321">
            <v>2</v>
          </cell>
          <cell r="P321">
            <v>477</v>
          </cell>
          <cell r="Q321">
            <v>1</v>
          </cell>
        </row>
        <row r="322">
          <cell r="B322" t="str">
            <v>floor mats for exercise equipment</v>
          </cell>
          <cell r="C322">
            <v>1</v>
          </cell>
          <cell r="D322">
            <v>6599</v>
          </cell>
          <cell r="E322">
            <v>3372</v>
          </cell>
          <cell r="F322">
            <v>-35</v>
          </cell>
          <cell r="G322">
            <v>511</v>
          </cell>
          <cell r="H322">
            <v>29</v>
          </cell>
          <cell r="K322">
            <v>0</v>
          </cell>
          <cell r="L322">
            <v>1</v>
          </cell>
          <cell r="M322">
            <v>1</v>
          </cell>
          <cell r="N322">
            <v>63.8</v>
          </cell>
          <cell r="O322">
            <v>4</v>
          </cell>
          <cell r="P322" t="str">
            <v>-</v>
          </cell>
          <cell r="Q322" t="str">
            <v>-</v>
          </cell>
        </row>
        <row r="323">
          <cell r="B323" t="str">
            <v>exercise shorts</v>
          </cell>
          <cell r="C323">
            <v>0</v>
          </cell>
          <cell r="D323">
            <v>562</v>
          </cell>
          <cell r="E323">
            <v>3372</v>
          </cell>
          <cell r="F323">
            <v>-14</v>
          </cell>
          <cell r="G323">
            <v>6000</v>
          </cell>
          <cell r="H323">
            <v>28</v>
          </cell>
          <cell r="K323">
            <v>0</v>
          </cell>
          <cell r="L323">
            <v>0</v>
          </cell>
          <cell r="M323">
            <v>1</v>
          </cell>
          <cell r="N323" t="str">
            <v>-</v>
          </cell>
          <cell r="O323" t="str">
            <v>-</v>
          </cell>
          <cell r="P323" t="str">
            <v>-</v>
          </cell>
          <cell r="Q323" t="str">
            <v>-</v>
          </cell>
        </row>
        <row r="324">
          <cell r="B324" t="str">
            <v>yoga wheel back wheel</v>
          </cell>
          <cell r="C324">
            <v>0</v>
          </cell>
          <cell r="D324">
            <v>20815</v>
          </cell>
          <cell r="E324">
            <v>3372</v>
          </cell>
          <cell r="F324">
            <v>7</v>
          </cell>
          <cell r="G324">
            <v>162</v>
          </cell>
          <cell r="H324">
            <v>30</v>
          </cell>
          <cell r="K324">
            <v>0</v>
          </cell>
          <cell r="L324">
            <v>0</v>
          </cell>
          <cell r="M324">
            <v>1</v>
          </cell>
          <cell r="N324" t="str">
            <v>-</v>
          </cell>
          <cell r="O324" t="str">
            <v>-</v>
          </cell>
          <cell r="P324" t="str">
            <v>-</v>
          </cell>
          <cell r="Q324" t="str">
            <v>-</v>
          </cell>
        </row>
        <row r="325">
          <cell r="B325" t="str">
            <v>outdoor floor mat</v>
          </cell>
          <cell r="C325">
            <v>0</v>
          </cell>
          <cell r="D325">
            <v>674</v>
          </cell>
          <cell r="E325">
            <v>3372</v>
          </cell>
          <cell r="F325">
            <v>-14</v>
          </cell>
          <cell r="G325">
            <v>5000</v>
          </cell>
          <cell r="H325">
            <v>29</v>
          </cell>
          <cell r="K325">
            <v>1</v>
          </cell>
          <cell r="L325">
            <v>0</v>
          </cell>
          <cell r="M325">
            <v>0</v>
          </cell>
          <cell r="N325" t="str">
            <v>-</v>
          </cell>
          <cell r="O325" t="str">
            <v>-</v>
          </cell>
          <cell r="P325">
            <v>576</v>
          </cell>
          <cell r="Q325">
            <v>1</v>
          </cell>
        </row>
        <row r="326">
          <cell r="B326" t="str">
            <v>side bags for men</v>
          </cell>
          <cell r="C326">
            <v>0</v>
          </cell>
          <cell r="D326">
            <v>337</v>
          </cell>
          <cell r="E326">
            <v>3372</v>
          </cell>
          <cell r="F326">
            <v>2</v>
          </cell>
          <cell r="G326">
            <v>10000</v>
          </cell>
          <cell r="H326">
            <v>28</v>
          </cell>
          <cell r="K326">
            <v>0</v>
          </cell>
          <cell r="L326">
            <v>1</v>
          </cell>
          <cell r="M326">
            <v>0</v>
          </cell>
          <cell r="N326">
            <v>58</v>
          </cell>
          <cell r="O326">
            <v>1</v>
          </cell>
          <cell r="P326" t="str">
            <v>-</v>
          </cell>
          <cell r="Q326" t="str">
            <v>-</v>
          </cell>
        </row>
        <row r="327">
          <cell r="B327" t="str">
            <v>weird things</v>
          </cell>
          <cell r="C327">
            <v>0</v>
          </cell>
          <cell r="D327">
            <v>337</v>
          </cell>
          <cell r="E327">
            <v>3372</v>
          </cell>
          <cell r="F327">
            <v>24</v>
          </cell>
          <cell r="G327">
            <v>10000</v>
          </cell>
          <cell r="H327">
            <v>29</v>
          </cell>
          <cell r="K327">
            <v>0</v>
          </cell>
          <cell r="L327">
            <v>0</v>
          </cell>
          <cell r="M327">
            <v>1</v>
          </cell>
          <cell r="N327" t="str">
            <v>-</v>
          </cell>
          <cell r="O327" t="str">
            <v>-</v>
          </cell>
          <cell r="P327" t="str">
            <v>-</v>
          </cell>
          <cell r="Q327" t="str">
            <v>-</v>
          </cell>
        </row>
        <row r="328">
          <cell r="B328" t="str">
            <v>exercise stepper</v>
          </cell>
          <cell r="C328">
            <v>0</v>
          </cell>
          <cell r="D328">
            <v>8602</v>
          </cell>
          <cell r="E328">
            <v>3372</v>
          </cell>
          <cell r="F328">
            <v>11</v>
          </cell>
          <cell r="G328">
            <v>392</v>
          </cell>
          <cell r="H328">
            <v>29</v>
          </cell>
          <cell r="K328">
            <v>0</v>
          </cell>
          <cell r="L328">
            <v>1</v>
          </cell>
          <cell r="M328">
            <v>0</v>
          </cell>
          <cell r="N328">
            <v>70</v>
          </cell>
          <cell r="O328">
            <v>1</v>
          </cell>
          <cell r="P328" t="str">
            <v>-</v>
          </cell>
          <cell r="Q328" t="str">
            <v>-</v>
          </cell>
        </row>
        <row r="329">
          <cell r="B329" t="str">
            <v>pink yoga mat</v>
          </cell>
          <cell r="C329">
            <v>3</v>
          </cell>
          <cell r="D329">
            <v>5021</v>
          </cell>
          <cell r="E329">
            <v>3369</v>
          </cell>
          <cell r="F329">
            <v>-2</v>
          </cell>
          <cell r="G329">
            <v>671</v>
          </cell>
          <cell r="H329">
            <v>28</v>
          </cell>
          <cell r="K329">
            <v>1</v>
          </cell>
          <cell r="L329">
            <v>1</v>
          </cell>
          <cell r="M329">
            <v>1</v>
          </cell>
          <cell r="N329">
            <v>33.200000000000003</v>
          </cell>
          <cell r="O329">
            <v>6</v>
          </cell>
          <cell r="P329">
            <v>307.3</v>
          </cell>
          <cell r="Q329">
            <v>10</v>
          </cell>
        </row>
        <row r="330">
          <cell r="B330" t="str">
            <v>yog</v>
          </cell>
          <cell r="C330">
            <v>1</v>
          </cell>
          <cell r="D330">
            <v>28551</v>
          </cell>
          <cell r="E330">
            <v>3369</v>
          </cell>
          <cell r="F330">
            <v>16</v>
          </cell>
          <cell r="G330">
            <v>118</v>
          </cell>
          <cell r="H330">
            <v>39</v>
          </cell>
          <cell r="K330">
            <v>0</v>
          </cell>
          <cell r="L330">
            <v>0</v>
          </cell>
          <cell r="M330">
            <v>1</v>
          </cell>
          <cell r="N330" t="str">
            <v>-</v>
          </cell>
          <cell r="O330" t="str">
            <v>-</v>
          </cell>
          <cell r="P330" t="str">
            <v>-</v>
          </cell>
          <cell r="Q330" t="str">
            <v>-</v>
          </cell>
        </row>
        <row r="331">
          <cell r="B331" t="str">
            <v>sound absorbing mat</v>
          </cell>
          <cell r="C331">
            <v>0</v>
          </cell>
          <cell r="D331">
            <v>4319</v>
          </cell>
          <cell r="E331">
            <v>3369</v>
          </cell>
          <cell r="F331">
            <v>19</v>
          </cell>
          <cell r="G331">
            <v>780</v>
          </cell>
          <cell r="H331">
            <v>29</v>
          </cell>
          <cell r="K331">
            <v>0</v>
          </cell>
          <cell r="L331">
            <v>0</v>
          </cell>
          <cell r="M331">
            <v>1</v>
          </cell>
          <cell r="N331" t="str">
            <v>-</v>
          </cell>
          <cell r="O331" t="str">
            <v>-</v>
          </cell>
          <cell r="P331" t="str">
            <v>-</v>
          </cell>
          <cell r="Q331" t="str">
            <v>-</v>
          </cell>
        </row>
        <row r="332">
          <cell r="B332" t="str">
            <v>yoga bags and carriers fits all your stuff</v>
          </cell>
          <cell r="C332">
            <v>0</v>
          </cell>
          <cell r="D332">
            <v>25142</v>
          </cell>
          <cell r="E332">
            <v>3369</v>
          </cell>
          <cell r="F332">
            <v>14</v>
          </cell>
          <cell r="G332">
            <v>134</v>
          </cell>
          <cell r="H332">
            <v>29</v>
          </cell>
          <cell r="K332">
            <v>0</v>
          </cell>
          <cell r="L332">
            <v>1</v>
          </cell>
          <cell r="M332">
            <v>0</v>
          </cell>
          <cell r="N332">
            <v>39</v>
          </cell>
          <cell r="O332">
            <v>1</v>
          </cell>
          <cell r="P332" t="str">
            <v>-</v>
          </cell>
          <cell r="Q332" t="str">
            <v>-</v>
          </cell>
        </row>
        <row r="333">
          <cell r="B333" t="str">
            <v>sales today clearance women</v>
          </cell>
          <cell r="C333">
            <v>0</v>
          </cell>
          <cell r="D333">
            <v>337</v>
          </cell>
          <cell r="E333">
            <v>3369</v>
          </cell>
          <cell r="F333">
            <v>-8</v>
          </cell>
          <cell r="G333">
            <v>10000</v>
          </cell>
          <cell r="H333">
            <v>28</v>
          </cell>
          <cell r="K333">
            <v>0</v>
          </cell>
          <cell r="L333">
            <v>0</v>
          </cell>
          <cell r="M333">
            <v>1</v>
          </cell>
          <cell r="N333" t="str">
            <v>-</v>
          </cell>
          <cell r="O333" t="str">
            <v>-</v>
          </cell>
          <cell r="P333" t="str">
            <v>-</v>
          </cell>
          <cell r="Q333" t="str">
            <v>-</v>
          </cell>
        </row>
        <row r="334">
          <cell r="B334" t="str">
            <v>squishy machine</v>
          </cell>
          <cell r="C334">
            <v>0</v>
          </cell>
          <cell r="D334">
            <v>3369</v>
          </cell>
          <cell r="E334">
            <v>3369</v>
          </cell>
          <cell r="F334">
            <v>182</v>
          </cell>
          <cell r="G334">
            <v>1000</v>
          </cell>
          <cell r="H334">
            <v>28</v>
          </cell>
          <cell r="K334">
            <v>0</v>
          </cell>
          <cell r="L334">
            <v>0</v>
          </cell>
          <cell r="M334">
            <v>1</v>
          </cell>
          <cell r="N334" t="str">
            <v>-</v>
          </cell>
          <cell r="O334" t="str">
            <v>-</v>
          </cell>
          <cell r="P334" t="str">
            <v>-</v>
          </cell>
          <cell r="Q334" t="str">
            <v>-</v>
          </cell>
        </row>
        <row r="335">
          <cell r="B335" t="str">
            <v>gorilla mat</v>
          </cell>
          <cell r="C335">
            <v>0</v>
          </cell>
          <cell r="D335">
            <v>11698</v>
          </cell>
          <cell r="E335">
            <v>3369</v>
          </cell>
          <cell r="F335">
            <v>23</v>
          </cell>
          <cell r="G335">
            <v>288</v>
          </cell>
          <cell r="H335">
            <v>28</v>
          </cell>
          <cell r="K335">
            <v>0</v>
          </cell>
          <cell r="L335">
            <v>1</v>
          </cell>
          <cell r="M335">
            <v>0</v>
          </cell>
          <cell r="N335">
            <v>46</v>
          </cell>
          <cell r="O335">
            <v>2</v>
          </cell>
          <cell r="P335" t="str">
            <v>-</v>
          </cell>
          <cell r="Q335" t="str">
            <v>-</v>
          </cell>
        </row>
        <row r="336">
          <cell r="B336" t="str">
            <v>exercise clothes for women</v>
          </cell>
          <cell r="C336">
            <v>0</v>
          </cell>
          <cell r="D336">
            <v>337</v>
          </cell>
          <cell r="E336">
            <v>3369</v>
          </cell>
          <cell r="F336">
            <v>-16</v>
          </cell>
          <cell r="G336">
            <v>10000</v>
          </cell>
          <cell r="H336">
            <v>28</v>
          </cell>
          <cell r="K336">
            <v>0</v>
          </cell>
          <cell r="L336">
            <v>1</v>
          </cell>
          <cell r="M336">
            <v>1</v>
          </cell>
          <cell r="N336">
            <v>83</v>
          </cell>
          <cell r="O336">
            <v>1</v>
          </cell>
          <cell r="P336" t="str">
            <v>-</v>
          </cell>
          <cell r="Q336" t="str">
            <v>-</v>
          </cell>
        </row>
        <row r="337">
          <cell r="B337" t="str">
            <v>toddler gymnastics</v>
          </cell>
          <cell r="C337">
            <v>0</v>
          </cell>
          <cell r="D337">
            <v>1123</v>
          </cell>
          <cell r="E337">
            <v>3369</v>
          </cell>
          <cell r="F337">
            <v>38</v>
          </cell>
          <cell r="G337">
            <v>3000</v>
          </cell>
          <cell r="H337">
            <v>28</v>
          </cell>
          <cell r="K337">
            <v>0</v>
          </cell>
          <cell r="L337">
            <v>0</v>
          </cell>
          <cell r="M337">
            <v>1</v>
          </cell>
          <cell r="N337" t="str">
            <v>-</v>
          </cell>
          <cell r="O337" t="str">
            <v>-</v>
          </cell>
          <cell r="P337" t="str">
            <v>-</v>
          </cell>
          <cell r="Q337" t="str">
            <v>-</v>
          </cell>
        </row>
        <row r="338">
          <cell r="B338" t="str">
            <v>foam tiles for floor</v>
          </cell>
          <cell r="C338">
            <v>0</v>
          </cell>
          <cell r="D338">
            <v>6239</v>
          </cell>
          <cell r="E338">
            <v>3369</v>
          </cell>
          <cell r="F338">
            <v>-12</v>
          </cell>
          <cell r="G338">
            <v>540</v>
          </cell>
          <cell r="H338">
            <v>29</v>
          </cell>
          <cell r="K338">
            <v>0</v>
          </cell>
          <cell r="L338">
            <v>1</v>
          </cell>
          <cell r="M338">
            <v>0</v>
          </cell>
          <cell r="N338">
            <v>46</v>
          </cell>
          <cell r="O338">
            <v>1</v>
          </cell>
          <cell r="P338" t="str">
            <v>-</v>
          </cell>
          <cell r="Q338" t="str">
            <v>-</v>
          </cell>
        </row>
        <row r="339">
          <cell r="B339" t="str">
            <v>waterproof floor mat</v>
          </cell>
          <cell r="C339">
            <v>0</v>
          </cell>
          <cell r="D339">
            <v>562</v>
          </cell>
          <cell r="E339">
            <v>3369</v>
          </cell>
          <cell r="F339">
            <v>3</v>
          </cell>
          <cell r="G339">
            <v>6000</v>
          </cell>
          <cell r="H339">
            <v>28</v>
          </cell>
          <cell r="K339">
            <v>1</v>
          </cell>
          <cell r="L339">
            <v>1</v>
          </cell>
          <cell r="M339">
            <v>0</v>
          </cell>
          <cell r="N339">
            <v>7</v>
          </cell>
          <cell r="O339">
            <v>1</v>
          </cell>
          <cell r="P339">
            <v>1560</v>
          </cell>
          <cell r="Q339">
            <v>1</v>
          </cell>
        </row>
        <row r="340">
          <cell r="B340" t="str">
            <v>kids gymnastics equipment</v>
          </cell>
          <cell r="C340">
            <v>0</v>
          </cell>
          <cell r="D340">
            <v>1123</v>
          </cell>
          <cell r="E340">
            <v>3369</v>
          </cell>
          <cell r="F340">
            <v>803</v>
          </cell>
          <cell r="G340">
            <v>3000</v>
          </cell>
          <cell r="H340">
            <v>28</v>
          </cell>
          <cell r="K340">
            <v>0</v>
          </cell>
          <cell r="L340">
            <v>1</v>
          </cell>
          <cell r="M340">
            <v>0</v>
          </cell>
          <cell r="N340">
            <v>22</v>
          </cell>
          <cell r="O340">
            <v>1</v>
          </cell>
          <cell r="P340" t="str">
            <v>-</v>
          </cell>
          <cell r="Q340" t="str">
            <v>-</v>
          </cell>
        </row>
        <row r="341">
          <cell r="B341" t="str">
            <v>yoga for kids</v>
          </cell>
          <cell r="C341">
            <v>0</v>
          </cell>
          <cell r="D341">
            <v>357</v>
          </cell>
          <cell r="E341">
            <v>3217</v>
          </cell>
          <cell r="F341">
            <v>5</v>
          </cell>
          <cell r="G341">
            <v>9000</v>
          </cell>
          <cell r="H341">
            <v>31</v>
          </cell>
          <cell r="K341">
            <v>0</v>
          </cell>
          <cell r="L341">
            <v>1</v>
          </cell>
          <cell r="M341">
            <v>1</v>
          </cell>
          <cell r="N341">
            <v>23</v>
          </cell>
          <cell r="O341">
            <v>1</v>
          </cell>
          <cell r="P341" t="str">
            <v>-</v>
          </cell>
          <cell r="Q341" t="str">
            <v>-</v>
          </cell>
        </row>
        <row r="342">
          <cell r="B342" t="str">
            <v>gym straps</v>
          </cell>
          <cell r="C342">
            <v>0</v>
          </cell>
          <cell r="D342">
            <v>322</v>
          </cell>
          <cell r="E342">
            <v>3217</v>
          </cell>
          <cell r="F342">
            <v>6</v>
          </cell>
          <cell r="G342">
            <v>10000</v>
          </cell>
          <cell r="H342">
            <v>29</v>
          </cell>
          <cell r="K342">
            <v>0</v>
          </cell>
          <cell r="L342">
            <v>0</v>
          </cell>
          <cell r="M342">
            <v>1</v>
          </cell>
          <cell r="N342" t="str">
            <v>-</v>
          </cell>
          <cell r="O342" t="str">
            <v>-</v>
          </cell>
          <cell r="P342" t="str">
            <v>-</v>
          </cell>
          <cell r="Q342" t="str">
            <v>-</v>
          </cell>
        </row>
        <row r="343">
          <cell r="B343" t="str">
            <v>weight lifting mats</v>
          </cell>
          <cell r="C343">
            <v>0</v>
          </cell>
          <cell r="D343">
            <v>3928</v>
          </cell>
          <cell r="E343">
            <v>3217</v>
          </cell>
          <cell r="F343">
            <v>10</v>
          </cell>
          <cell r="G343">
            <v>819</v>
          </cell>
          <cell r="H343">
            <v>28</v>
          </cell>
          <cell r="K343">
            <v>0</v>
          </cell>
          <cell r="L343">
            <v>1</v>
          </cell>
          <cell r="M343">
            <v>0</v>
          </cell>
          <cell r="N343">
            <v>49</v>
          </cell>
          <cell r="O343">
            <v>1</v>
          </cell>
          <cell r="P343" t="str">
            <v>-</v>
          </cell>
          <cell r="Q343" t="str">
            <v>-</v>
          </cell>
        </row>
        <row r="344">
          <cell r="B344" t="str">
            <v>at home gym equipment</v>
          </cell>
          <cell r="C344">
            <v>0</v>
          </cell>
          <cell r="D344">
            <v>536</v>
          </cell>
          <cell r="E344">
            <v>3217</v>
          </cell>
          <cell r="F344">
            <v>32</v>
          </cell>
          <cell r="G344">
            <v>6000</v>
          </cell>
          <cell r="H344">
            <v>28</v>
          </cell>
          <cell r="K344">
            <v>0</v>
          </cell>
          <cell r="L344">
            <v>1</v>
          </cell>
          <cell r="M344">
            <v>1</v>
          </cell>
          <cell r="N344">
            <v>71</v>
          </cell>
          <cell r="O344">
            <v>1</v>
          </cell>
          <cell r="P344" t="str">
            <v>-</v>
          </cell>
          <cell r="Q344" t="str">
            <v>-</v>
          </cell>
        </row>
        <row r="345">
          <cell r="B345" t="str">
            <v>yoga decor</v>
          </cell>
          <cell r="C345">
            <v>0</v>
          </cell>
          <cell r="D345">
            <v>536</v>
          </cell>
          <cell r="E345">
            <v>3217</v>
          </cell>
          <cell r="F345">
            <v>31</v>
          </cell>
          <cell r="G345">
            <v>6000</v>
          </cell>
          <cell r="H345">
            <v>29</v>
          </cell>
          <cell r="K345">
            <v>0</v>
          </cell>
          <cell r="L345">
            <v>1</v>
          </cell>
          <cell r="M345">
            <v>0</v>
          </cell>
          <cell r="N345">
            <v>24</v>
          </cell>
          <cell r="O345">
            <v>1</v>
          </cell>
          <cell r="P345" t="str">
            <v>-</v>
          </cell>
          <cell r="Q345" t="str">
            <v>-</v>
          </cell>
        </row>
        <row r="346">
          <cell r="B346" t="str">
            <v>black yoga mat</v>
          </cell>
          <cell r="C346">
            <v>2</v>
          </cell>
          <cell r="D346">
            <v>3290</v>
          </cell>
          <cell r="E346">
            <v>3214</v>
          </cell>
          <cell r="F346">
            <v>3</v>
          </cell>
          <cell r="G346">
            <v>977</v>
          </cell>
          <cell r="H346">
            <v>28</v>
          </cell>
          <cell r="K346">
            <v>1</v>
          </cell>
          <cell r="L346">
            <v>1</v>
          </cell>
          <cell r="M346">
            <v>1</v>
          </cell>
          <cell r="N346">
            <v>42</v>
          </cell>
          <cell r="O346">
            <v>9</v>
          </cell>
          <cell r="P346">
            <v>448.1</v>
          </cell>
          <cell r="Q346">
            <v>10</v>
          </cell>
        </row>
        <row r="347">
          <cell r="B347" t="str">
            <v>workout straps</v>
          </cell>
          <cell r="C347">
            <v>0</v>
          </cell>
          <cell r="D347">
            <v>357</v>
          </cell>
          <cell r="E347">
            <v>3214</v>
          </cell>
          <cell r="F347">
            <v>-6</v>
          </cell>
          <cell r="G347">
            <v>9000</v>
          </cell>
          <cell r="H347">
            <v>29</v>
          </cell>
          <cell r="K347">
            <v>0</v>
          </cell>
          <cell r="L347">
            <v>0</v>
          </cell>
          <cell r="M347">
            <v>1</v>
          </cell>
          <cell r="N347" t="str">
            <v>-</v>
          </cell>
          <cell r="O347" t="str">
            <v>-</v>
          </cell>
          <cell r="P347" t="str">
            <v>-</v>
          </cell>
          <cell r="Q347" t="str">
            <v>-</v>
          </cell>
        </row>
        <row r="348">
          <cell r="B348" t="str">
            <v>grounding mat for sleeping</v>
          </cell>
          <cell r="C348">
            <v>1</v>
          </cell>
          <cell r="D348">
            <v>22319</v>
          </cell>
          <cell r="E348">
            <v>3214</v>
          </cell>
          <cell r="F348">
            <v>10</v>
          </cell>
          <cell r="G348">
            <v>144</v>
          </cell>
          <cell r="H348">
            <v>28</v>
          </cell>
          <cell r="K348">
            <v>0</v>
          </cell>
          <cell r="L348">
            <v>0</v>
          </cell>
          <cell r="M348">
            <v>1</v>
          </cell>
          <cell r="N348" t="str">
            <v>-</v>
          </cell>
          <cell r="O348" t="str">
            <v>-</v>
          </cell>
          <cell r="P348" t="str">
            <v>-</v>
          </cell>
          <cell r="Q348" t="str">
            <v>-</v>
          </cell>
        </row>
        <row r="349">
          <cell r="B349" t="str">
            <v>sweat rags for men</v>
          </cell>
          <cell r="C349">
            <v>0</v>
          </cell>
          <cell r="D349">
            <v>3214</v>
          </cell>
          <cell r="E349">
            <v>3214</v>
          </cell>
          <cell r="F349">
            <v>16</v>
          </cell>
          <cell r="G349">
            <v>1000</v>
          </cell>
          <cell r="H349">
            <v>28</v>
          </cell>
          <cell r="K349">
            <v>0</v>
          </cell>
          <cell r="L349">
            <v>0</v>
          </cell>
          <cell r="M349">
            <v>1</v>
          </cell>
          <cell r="N349" t="str">
            <v>-</v>
          </cell>
          <cell r="O349" t="str">
            <v>-</v>
          </cell>
          <cell r="P349" t="str">
            <v>-</v>
          </cell>
          <cell r="Q349" t="str">
            <v>-</v>
          </cell>
        </row>
        <row r="350">
          <cell r="B350" t="str">
            <v>bolster pillow yoga</v>
          </cell>
          <cell r="C350">
            <v>0</v>
          </cell>
          <cell r="D350">
            <v>11238</v>
          </cell>
          <cell r="E350">
            <v>3214</v>
          </cell>
          <cell r="F350">
            <v>-5</v>
          </cell>
          <cell r="G350">
            <v>286</v>
          </cell>
          <cell r="H350">
            <v>28</v>
          </cell>
          <cell r="K350">
            <v>0</v>
          </cell>
          <cell r="L350">
            <v>0</v>
          </cell>
          <cell r="M350">
            <v>1</v>
          </cell>
          <cell r="N350" t="str">
            <v>-</v>
          </cell>
          <cell r="O350" t="str">
            <v>-</v>
          </cell>
          <cell r="P350" t="str">
            <v>-</v>
          </cell>
          <cell r="Q350" t="str">
            <v>-</v>
          </cell>
        </row>
        <row r="351">
          <cell r="B351" t="str">
            <v>pilates machine</v>
          </cell>
          <cell r="C351">
            <v>0</v>
          </cell>
          <cell r="D351">
            <v>1606</v>
          </cell>
          <cell r="E351">
            <v>3212</v>
          </cell>
          <cell r="F351">
            <v>-8</v>
          </cell>
          <cell r="G351">
            <v>2000</v>
          </cell>
          <cell r="H351">
            <v>28</v>
          </cell>
          <cell r="K351">
            <v>0</v>
          </cell>
          <cell r="L351">
            <v>0</v>
          </cell>
          <cell r="M351">
            <v>1</v>
          </cell>
          <cell r="N351" t="str">
            <v>-</v>
          </cell>
          <cell r="O351" t="str">
            <v>-</v>
          </cell>
          <cell r="P351" t="str">
            <v>-</v>
          </cell>
          <cell r="Q351" t="str">
            <v>-</v>
          </cell>
        </row>
        <row r="352">
          <cell r="B352" t="str">
            <v>travel clothes women</v>
          </cell>
          <cell r="C352">
            <v>0</v>
          </cell>
          <cell r="D352">
            <v>321</v>
          </cell>
          <cell r="E352">
            <v>3212</v>
          </cell>
          <cell r="F352">
            <v>4</v>
          </cell>
          <cell r="G352">
            <v>10000</v>
          </cell>
          <cell r="H352">
            <v>28</v>
          </cell>
          <cell r="K352">
            <v>0</v>
          </cell>
          <cell r="L352">
            <v>0</v>
          </cell>
          <cell r="M352">
            <v>1</v>
          </cell>
          <cell r="N352" t="str">
            <v>-</v>
          </cell>
          <cell r="O352" t="str">
            <v>-</v>
          </cell>
          <cell r="P352" t="str">
            <v>-</v>
          </cell>
          <cell r="Q352" t="str">
            <v>-</v>
          </cell>
        </row>
        <row r="353">
          <cell r="B353" t="str">
            <v>nap mat sheet</v>
          </cell>
          <cell r="C353">
            <v>0</v>
          </cell>
          <cell r="D353">
            <v>3212</v>
          </cell>
          <cell r="E353">
            <v>3212</v>
          </cell>
          <cell r="F353">
            <v>77</v>
          </cell>
          <cell r="G353">
            <v>1000</v>
          </cell>
          <cell r="H353">
            <v>29</v>
          </cell>
          <cell r="K353">
            <v>0</v>
          </cell>
          <cell r="L353">
            <v>0</v>
          </cell>
          <cell r="M353">
            <v>1</v>
          </cell>
          <cell r="N353" t="str">
            <v>-</v>
          </cell>
          <cell r="O353" t="str">
            <v>-</v>
          </cell>
          <cell r="P353" t="str">
            <v>-</v>
          </cell>
          <cell r="Q353" t="str">
            <v>-</v>
          </cell>
        </row>
        <row r="354">
          <cell r="B354" t="str">
            <v>strength slides</v>
          </cell>
          <cell r="C354">
            <v>0</v>
          </cell>
          <cell r="D354">
            <v>1606</v>
          </cell>
          <cell r="E354">
            <v>3212</v>
          </cell>
          <cell r="F354">
            <v>2</v>
          </cell>
          <cell r="G354">
            <v>2000</v>
          </cell>
          <cell r="H354">
            <v>32</v>
          </cell>
          <cell r="K354">
            <v>0</v>
          </cell>
          <cell r="L354">
            <v>0</v>
          </cell>
          <cell r="M354">
            <v>1</v>
          </cell>
          <cell r="N354" t="str">
            <v>-</v>
          </cell>
          <cell r="O354" t="str">
            <v>-</v>
          </cell>
          <cell r="P354" t="str">
            <v>-</v>
          </cell>
          <cell r="Q354" t="str">
            <v>-</v>
          </cell>
        </row>
        <row r="355">
          <cell r="B355" t="str">
            <v>large exercise mat</v>
          </cell>
          <cell r="C355">
            <v>0</v>
          </cell>
          <cell r="D355">
            <v>1585</v>
          </cell>
          <cell r="E355">
            <v>3170</v>
          </cell>
          <cell r="F355">
            <v>4</v>
          </cell>
          <cell r="G355">
            <v>2000</v>
          </cell>
          <cell r="H355">
            <v>36</v>
          </cell>
          <cell r="K355">
            <v>1</v>
          </cell>
          <cell r="L355">
            <v>1</v>
          </cell>
          <cell r="M355">
            <v>1</v>
          </cell>
          <cell r="N355">
            <v>51.7</v>
          </cell>
          <cell r="O355">
            <v>6</v>
          </cell>
          <cell r="P355">
            <v>104.4</v>
          </cell>
          <cell r="Q355">
            <v>9</v>
          </cell>
        </row>
        <row r="356">
          <cell r="B356" t="str">
            <v>dance knee pads</v>
          </cell>
          <cell r="C356">
            <v>0</v>
          </cell>
          <cell r="D356">
            <v>7355</v>
          </cell>
          <cell r="E356">
            <v>3170</v>
          </cell>
          <cell r="F356">
            <v>17</v>
          </cell>
          <cell r="G356">
            <v>431</v>
          </cell>
          <cell r="H356">
            <v>33</v>
          </cell>
          <cell r="K356">
            <v>0</v>
          </cell>
          <cell r="L356">
            <v>0</v>
          </cell>
          <cell r="M356">
            <v>1</v>
          </cell>
          <cell r="N356" t="str">
            <v>-</v>
          </cell>
          <cell r="O356" t="str">
            <v>-</v>
          </cell>
          <cell r="P356" t="str">
            <v>-</v>
          </cell>
          <cell r="Q356" t="str">
            <v>-</v>
          </cell>
        </row>
        <row r="357">
          <cell r="B357" t="str">
            <v>blue lives matter</v>
          </cell>
          <cell r="C357">
            <v>0</v>
          </cell>
          <cell r="D357">
            <v>453</v>
          </cell>
          <cell r="E357">
            <v>3170</v>
          </cell>
          <cell r="F357">
            <v>-12</v>
          </cell>
          <cell r="G357">
            <v>7000</v>
          </cell>
          <cell r="H357">
            <v>28</v>
          </cell>
          <cell r="K357">
            <v>0</v>
          </cell>
          <cell r="L357">
            <v>0</v>
          </cell>
          <cell r="M357">
            <v>1</v>
          </cell>
          <cell r="N357" t="str">
            <v>-</v>
          </cell>
          <cell r="O357" t="str">
            <v>-</v>
          </cell>
          <cell r="P357" t="str">
            <v>-</v>
          </cell>
          <cell r="Q357" t="str">
            <v>-</v>
          </cell>
        </row>
        <row r="358">
          <cell r="B358" t="str">
            <v>gym towels for working out</v>
          </cell>
          <cell r="C358">
            <v>0</v>
          </cell>
          <cell r="D358">
            <v>8102</v>
          </cell>
          <cell r="E358">
            <v>3168</v>
          </cell>
          <cell r="F358">
            <v>7</v>
          </cell>
          <cell r="G358">
            <v>391</v>
          </cell>
          <cell r="H358">
            <v>28</v>
          </cell>
          <cell r="K358">
            <v>0</v>
          </cell>
          <cell r="L358">
            <v>1</v>
          </cell>
          <cell r="M358">
            <v>0</v>
          </cell>
          <cell r="N358">
            <v>64</v>
          </cell>
          <cell r="O358">
            <v>1</v>
          </cell>
          <cell r="P358" t="str">
            <v>-</v>
          </cell>
          <cell r="Q358" t="str">
            <v>-</v>
          </cell>
        </row>
        <row r="359">
          <cell r="B359" t="str">
            <v>golds gym</v>
          </cell>
          <cell r="C359">
            <v>0</v>
          </cell>
          <cell r="D359">
            <v>12327</v>
          </cell>
          <cell r="E359">
            <v>3168</v>
          </cell>
          <cell r="F359">
            <v>10</v>
          </cell>
          <cell r="G359">
            <v>257</v>
          </cell>
          <cell r="H359">
            <v>29</v>
          </cell>
          <cell r="K359">
            <v>0</v>
          </cell>
          <cell r="L359">
            <v>1</v>
          </cell>
          <cell r="M359">
            <v>0</v>
          </cell>
          <cell r="N359">
            <v>34</v>
          </cell>
          <cell r="O359">
            <v>1</v>
          </cell>
          <cell r="P359" t="str">
            <v>-</v>
          </cell>
          <cell r="Q359" t="str">
            <v>-</v>
          </cell>
        </row>
        <row r="360">
          <cell r="B360" t="str">
            <v>workout mats for home</v>
          </cell>
          <cell r="C360">
            <v>1</v>
          </cell>
          <cell r="D360">
            <v>3165</v>
          </cell>
          <cell r="E360">
            <v>3165</v>
          </cell>
          <cell r="F360">
            <v>-4</v>
          </cell>
          <cell r="G360">
            <v>1000</v>
          </cell>
          <cell r="H360">
            <v>32</v>
          </cell>
          <cell r="K360">
            <v>0</v>
          </cell>
          <cell r="L360">
            <v>1</v>
          </cell>
          <cell r="M360">
            <v>1</v>
          </cell>
          <cell r="N360">
            <v>57.5</v>
          </cell>
          <cell r="O360">
            <v>6</v>
          </cell>
          <cell r="P360" t="str">
            <v>-</v>
          </cell>
          <cell r="Q360" t="str">
            <v>-</v>
          </cell>
        </row>
        <row r="361">
          <cell r="B361" t="str">
            <v>medicine ball rack</v>
          </cell>
          <cell r="C361">
            <v>0</v>
          </cell>
          <cell r="D361">
            <v>12126</v>
          </cell>
          <cell r="E361">
            <v>3165</v>
          </cell>
          <cell r="F361">
            <v>13</v>
          </cell>
          <cell r="G361">
            <v>261</v>
          </cell>
          <cell r="H361">
            <v>30</v>
          </cell>
          <cell r="K361">
            <v>1</v>
          </cell>
          <cell r="L361">
            <v>0</v>
          </cell>
          <cell r="M361">
            <v>1</v>
          </cell>
          <cell r="N361" t="str">
            <v>-</v>
          </cell>
          <cell r="O361" t="str">
            <v>-</v>
          </cell>
          <cell r="P361">
            <v>1599</v>
          </cell>
          <cell r="Q361">
            <v>1</v>
          </cell>
        </row>
        <row r="362">
          <cell r="B362" t="str">
            <v>memory foam camping mattress</v>
          </cell>
          <cell r="C362">
            <v>0</v>
          </cell>
          <cell r="D362">
            <v>4381</v>
          </cell>
          <cell r="E362">
            <v>3163</v>
          </cell>
          <cell r="F362">
            <v>4</v>
          </cell>
          <cell r="G362">
            <v>722</v>
          </cell>
          <cell r="H362">
            <v>29</v>
          </cell>
          <cell r="K362">
            <v>0</v>
          </cell>
          <cell r="L362">
            <v>1</v>
          </cell>
          <cell r="M362">
            <v>0</v>
          </cell>
          <cell r="N362">
            <v>31</v>
          </cell>
          <cell r="O362">
            <v>1</v>
          </cell>
          <cell r="P362" t="str">
            <v>-</v>
          </cell>
          <cell r="Q362" t="str">
            <v>-</v>
          </cell>
        </row>
        <row r="363">
          <cell r="B363" t="str">
            <v>yoga bolster pillow</v>
          </cell>
          <cell r="C363">
            <v>0</v>
          </cell>
          <cell r="D363">
            <v>10832</v>
          </cell>
          <cell r="E363">
            <v>3163</v>
          </cell>
          <cell r="F363">
            <v>31</v>
          </cell>
          <cell r="G363">
            <v>292</v>
          </cell>
          <cell r="H363">
            <v>32</v>
          </cell>
          <cell r="K363">
            <v>0</v>
          </cell>
          <cell r="L363">
            <v>1</v>
          </cell>
          <cell r="M363">
            <v>1</v>
          </cell>
          <cell r="N363">
            <v>6</v>
          </cell>
          <cell r="O363">
            <v>1</v>
          </cell>
          <cell r="P363" t="str">
            <v>-</v>
          </cell>
          <cell r="Q363" t="str">
            <v>-</v>
          </cell>
        </row>
        <row r="364">
          <cell r="B364" t="str">
            <v>zabuton</v>
          </cell>
          <cell r="C364">
            <v>0</v>
          </cell>
          <cell r="D364">
            <v>14248</v>
          </cell>
          <cell r="E364">
            <v>3163</v>
          </cell>
          <cell r="F364">
            <v>5</v>
          </cell>
          <cell r="G364">
            <v>222</v>
          </cell>
          <cell r="H364">
            <v>40</v>
          </cell>
          <cell r="K364">
            <v>0</v>
          </cell>
          <cell r="L364">
            <v>1</v>
          </cell>
          <cell r="M364">
            <v>0</v>
          </cell>
          <cell r="N364">
            <v>46</v>
          </cell>
          <cell r="O364">
            <v>2</v>
          </cell>
          <cell r="P364" t="str">
            <v>-</v>
          </cell>
          <cell r="Q364" t="str">
            <v>-</v>
          </cell>
        </row>
        <row r="365">
          <cell r="B365" t="str">
            <v>stretching</v>
          </cell>
          <cell r="C365">
            <v>0</v>
          </cell>
          <cell r="D365">
            <v>316</v>
          </cell>
          <cell r="E365">
            <v>3163</v>
          </cell>
          <cell r="G365">
            <v>10000</v>
          </cell>
          <cell r="H365">
            <v>41</v>
          </cell>
          <cell r="K365">
            <v>0</v>
          </cell>
          <cell r="L365">
            <v>1</v>
          </cell>
          <cell r="M365">
            <v>1</v>
          </cell>
          <cell r="N365">
            <v>67</v>
          </cell>
          <cell r="O365">
            <v>2</v>
          </cell>
          <cell r="P365" t="str">
            <v>-</v>
          </cell>
          <cell r="Q365" t="str">
            <v>-</v>
          </cell>
        </row>
        <row r="366">
          <cell r="B366" t="str">
            <v>gym floor mats</v>
          </cell>
          <cell r="C366">
            <v>0</v>
          </cell>
          <cell r="D366">
            <v>1053</v>
          </cell>
          <cell r="E366">
            <v>3160</v>
          </cell>
          <cell r="F366">
            <v>10</v>
          </cell>
          <cell r="G366">
            <v>3000</v>
          </cell>
          <cell r="H366">
            <v>28</v>
          </cell>
          <cell r="K366">
            <v>0</v>
          </cell>
          <cell r="L366">
            <v>1</v>
          </cell>
          <cell r="M366">
            <v>1</v>
          </cell>
          <cell r="N366">
            <v>63.3</v>
          </cell>
          <cell r="O366">
            <v>3</v>
          </cell>
          <cell r="P366" t="str">
            <v>-</v>
          </cell>
          <cell r="Q366" t="str">
            <v>-</v>
          </cell>
        </row>
        <row r="367">
          <cell r="B367" t="str">
            <v>bag packs for male</v>
          </cell>
          <cell r="C367">
            <v>0</v>
          </cell>
          <cell r="D367">
            <v>316</v>
          </cell>
          <cell r="E367">
            <v>3160</v>
          </cell>
          <cell r="F367">
            <v>26</v>
          </cell>
          <cell r="G367">
            <v>10000</v>
          </cell>
          <cell r="H367">
            <v>28</v>
          </cell>
          <cell r="K367">
            <v>0</v>
          </cell>
          <cell r="L367">
            <v>1</v>
          </cell>
          <cell r="M367">
            <v>0</v>
          </cell>
          <cell r="N367">
            <v>42</v>
          </cell>
          <cell r="O367">
            <v>1</v>
          </cell>
          <cell r="P367" t="str">
            <v>-</v>
          </cell>
          <cell r="Q367" t="str">
            <v>-</v>
          </cell>
        </row>
        <row r="368">
          <cell r="B368" t="str">
            <v>large bag</v>
          </cell>
          <cell r="C368">
            <v>0</v>
          </cell>
          <cell r="D368">
            <v>63</v>
          </cell>
          <cell r="E368">
            <v>3160</v>
          </cell>
          <cell r="F368">
            <v>21</v>
          </cell>
          <cell r="G368">
            <v>50000</v>
          </cell>
          <cell r="H368">
            <v>28</v>
          </cell>
          <cell r="K368">
            <v>1</v>
          </cell>
          <cell r="L368">
            <v>0</v>
          </cell>
          <cell r="M368">
            <v>0</v>
          </cell>
          <cell r="N368" t="str">
            <v>-</v>
          </cell>
          <cell r="O368" t="str">
            <v>-</v>
          </cell>
          <cell r="P368">
            <v>579</v>
          </cell>
          <cell r="Q368">
            <v>1</v>
          </cell>
        </row>
        <row r="369">
          <cell r="B369" t="str">
            <v>mma training equipment</v>
          </cell>
          <cell r="C369">
            <v>0</v>
          </cell>
          <cell r="D369">
            <v>623</v>
          </cell>
          <cell r="E369">
            <v>3114</v>
          </cell>
          <cell r="F369">
            <v>22</v>
          </cell>
          <cell r="G369">
            <v>5000</v>
          </cell>
          <cell r="H369">
            <v>28</v>
          </cell>
          <cell r="K369">
            <v>0</v>
          </cell>
          <cell r="L369">
            <v>0</v>
          </cell>
          <cell r="M369">
            <v>1</v>
          </cell>
          <cell r="N369" t="str">
            <v>-</v>
          </cell>
          <cell r="O369" t="str">
            <v>-</v>
          </cell>
          <cell r="P369" t="str">
            <v>-</v>
          </cell>
          <cell r="Q369" t="str">
            <v>-</v>
          </cell>
        </row>
        <row r="370">
          <cell r="B370" t="str">
            <v>half rack</v>
          </cell>
          <cell r="C370">
            <v>0</v>
          </cell>
          <cell r="D370">
            <v>5616</v>
          </cell>
          <cell r="E370">
            <v>3111</v>
          </cell>
          <cell r="F370">
            <v>16</v>
          </cell>
          <cell r="G370">
            <v>554</v>
          </cell>
          <cell r="H370">
            <v>29</v>
          </cell>
          <cell r="K370">
            <v>0</v>
          </cell>
          <cell r="L370">
            <v>1</v>
          </cell>
          <cell r="M370">
            <v>0</v>
          </cell>
          <cell r="N370">
            <v>38</v>
          </cell>
          <cell r="O370">
            <v>1</v>
          </cell>
          <cell r="P370" t="str">
            <v>-</v>
          </cell>
          <cell r="Q370" t="str">
            <v>-</v>
          </cell>
        </row>
        <row r="371">
          <cell r="B371" t="str">
            <v>work out clothes</v>
          </cell>
          <cell r="C371">
            <v>0</v>
          </cell>
          <cell r="D371">
            <v>149</v>
          </cell>
          <cell r="E371">
            <v>2981</v>
          </cell>
          <cell r="F371">
            <v>-1</v>
          </cell>
          <cell r="G371">
            <v>20000</v>
          </cell>
          <cell r="H371">
            <v>28</v>
          </cell>
          <cell r="K371">
            <v>0</v>
          </cell>
          <cell r="L371">
            <v>0</v>
          </cell>
          <cell r="M371">
            <v>1</v>
          </cell>
          <cell r="N371" t="str">
            <v>-</v>
          </cell>
          <cell r="O371" t="str">
            <v>-</v>
          </cell>
          <cell r="P371" t="str">
            <v>-</v>
          </cell>
          <cell r="Q371" t="str">
            <v>-</v>
          </cell>
        </row>
        <row r="372">
          <cell r="B372" t="str">
            <v>thick workout mat</v>
          </cell>
          <cell r="C372">
            <v>2</v>
          </cell>
          <cell r="D372">
            <v>1490</v>
          </cell>
          <cell r="E372">
            <v>2979</v>
          </cell>
          <cell r="F372">
            <v>21</v>
          </cell>
          <cell r="G372">
            <v>2000</v>
          </cell>
          <cell r="H372">
            <v>28</v>
          </cell>
          <cell r="K372">
            <v>1</v>
          </cell>
          <cell r="L372">
            <v>1</v>
          </cell>
          <cell r="M372">
            <v>1</v>
          </cell>
          <cell r="N372">
            <v>44.1</v>
          </cell>
          <cell r="O372">
            <v>7</v>
          </cell>
          <cell r="P372">
            <v>590</v>
          </cell>
          <cell r="Q372">
            <v>5</v>
          </cell>
        </row>
        <row r="373">
          <cell r="B373" t="str">
            <v>environmentally friendly products</v>
          </cell>
          <cell r="C373">
            <v>0</v>
          </cell>
          <cell r="D373">
            <v>99</v>
          </cell>
          <cell r="E373">
            <v>2979</v>
          </cell>
          <cell r="F373">
            <v>53</v>
          </cell>
          <cell r="G373">
            <v>30000</v>
          </cell>
          <cell r="H373">
            <v>28</v>
          </cell>
          <cell r="K373">
            <v>0</v>
          </cell>
          <cell r="L373">
            <v>0</v>
          </cell>
          <cell r="M373">
            <v>1</v>
          </cell>
          <cell r="N373" t="str">
            <v>-</v>
          </cell>
          <cell r="O373" t="str">
            <v>-</v>
          </cell>
          <cell r="P373" t="str">
            <v>-</v>
          </cell>
          <cell r="Q373" t="str">
            <v>-</v>
          </cell>
        </row>
        <row r="374">
          <cell r="B374" t="str">
            <v>pilates chair</v>
          </cell>
          <cell r="C374">
            <v>0</v>
          </cell>
          <cell r="D374">
            <v>2979</v>
          </cell>
          <cell r="E374">
            <v>2979</v>
          </cell>
          <cell r="F374">
            <v>31</v>
          </cell>
          <cell r="G374">
            <v>1000</v>
          </cell>
          <cell r="H374">
            <v>29</v>
          </cell>
          <cell r="K374">
            <v>0</v>
          </cell>
          <cell r="L374">
            <v>0</v>
          </cell>
          <cell r="M374">
            <v>1</v>
          </cell>
          <cell r="N374" t="str">
            <v>-</v>
          </cell>
          <cell r="O374" t="str">
            <v>-</v>
          </cell>
          <cell r="P374" t="str">
            <v>-</v>
          </cell>
          <cell r="Q374" t="str">
            <v>-</v>
          </cell>
        </row>
        <row r="375">
          <cell r="B375" t="str">
            <v>lixada</v>
          </cell>
          <cell r="C375">
            <v>0</v>
          </cell>
          <cell r="D375">
            <v>5729</v>
          </cell>
          <cell r="E375">
            <v>2979</v>
          </cell>
          <cell r="F375">
            <v>139</v>
          </cell>
          <cell r="G375">
            <v>520</v>
          </cell>
          <cell r="H375">
            <v>42</v>
          </cell>
          <cell r="K375">
            <v>0</v>
          </cell>
          <cell r="L375">
            <v>1</v>
          </cell>
          <cell r="M375">
            <v>0</v>
          </cell>
          <cell r="N375">
            <v>35</v>
          </cell>
          <cell r="O375">
            <v>1</v>
          </cell>
          <cell r="P375" t="str">
            <v>-</v>
          </cell>
          <cell r="Q375" t="str">
            <v>-</v>
          </cell>
        </row>
        <row r="376">
          <cell r="B376" t="str">
            <v>dog training platform</v>
          </cell>
          <cell r="C376">
            <v>0</v>
          </cell>
          <cell r="D376">
            <v>5172</v>
          </cell>
          <cell r="E376">
            <v>2979</v>
          </cell>
          <cell r="F376">
            <v>17</v>
          </cell>
          <cell r="G376">
            <v>576</v>
          </cell>
          <cell r="H376">
            <v>28</v>
          </cell>
          <cell r="K376">
            <v>0</v>
          </cell>
          <cell r="L376">
            <v>0</v>
          </cell>
          <cell r="M376">
            <v>1</v>
          </cell>
          <cell r="N376" t="str">
            <v>-</v>
          </cell>
          <cell r="O376" t="str">
            <v>-</v>
          </cell>
          <cell r="P376" t="str">
            <v>-</v>
          </cell>
          <cell r="Q376" t="str">
            <v>-</v>
          </cell>
        </row>
        <row r="377">
          <cell r="B377" t="str">
            <v>stretch straps for physical therapy</v>
          </cell>
          <cell r="C377">
            <v>0</v>
          </cell>
          <cell r="D377">
            <v>2979</v>
          </cell>
          <cell r="E377">
            <v>2979</v>
          </cell>
          <cell r="F377">
            <v>28</v>
          </cell>
          <cell r="G377">
            <v>1000</v>
          </cell>
          <cell r="H377">
            <v>28</v>
          </cell>
          <cell r="K377">
            <v>0</v>
          </cell>
          <cell r="L377">
            <v>0</v>
          </cell>
          <cell r="M377">
            <v>1</v>
          </cell>
          <cell r="N377" t="str">
            <v>-</v>
          </cell>
          <cell r="O377" t="str">
            <v>-</v>
          </cell>
          <cell r="P377" t="str">
            <v>-</v>
          </cell>
          <cell r="Q377" t="str">
            <v>-</v>
          </cell>
        </row>
        <row r="378">
          <cell r="B378" t="str">
            <v>kids yoga</v>
          </cell>
          <cell r="C378">
            <v>0</v>
          </cell>
          <cell r="D378">
            <v>289</v>
          </cell>
          <cell r="E378">
            <v>2893</v>
          </cell>
          <cell r="F378">
            <v>-3</v>
          </cell>
          <cell r="G378">
            <v>10000</v>
          </cell>
          <cell r="H378">
            <v>32</v>
          </cell>
          <cell r="K378">
            <v>0</v>
          </cell>
          <cell r="L378">
            <v>1</v>
          </cell>
          <cell r="M378">
            <v>1</v>
          </cell>
          <cell r="N378">
            <v>17</v>
          </cell>
          <cell r="O378">
            <v>3</v>
          </cell>
          <cell r="P378" t="str">
            <v>-</v>
          </cell>
          <cell r="Q378" t="str">
            <v>-</v>
          </cell>
        </row>
        <row r="379">
          <cell r="B379" t="str">
            <v>piyo workout videos beachbody</v>
          </cell>
          <cell r="C379">
            <v>1</v>
          </cell>
          <cell r="D379">
            <v>21430</v>
          </cell>
          <cell r="E379">
            <v>2893</v>
          </cell>
          <cell r="F379">
            <v>2</v>
          </cell>
          <cell r="G379">
            <v>135</v>
          </cell>
          <cell r="H379">
            <v>28</v>
          </cell>
          <cell r="K379">
            <v>0</v>
          </cell>
          <cell r="L379">
            <v>0</v>
          </cell>
          <cell r="M379">
            <v>1</v>
          </cell>
          <cell r="N379" t="str">
            <v>-</v>
          </cell>
          <cell r="O379" t="str">
            <v>-</v>
          </cell>
          <cell r="P379" t="str">
            <v>-</v>
          </cell>
          <cell r="Q379" t="str">
            <v>-</v>
          </cell>
        </row>
        <row r="380">
          <cell r="B380" t="str">
            <v>yoga shoes for women</v>
          </cell>
          <cell r="C380">
            <v>0</v>
          </cell>
          <cell r="D380">
            <v>413</v>
          </cell>
          <cell r="E380">
            <v>2893</v>
          </cell>
          <cell r="F380">
            <v>-8</v>
          </cell>
          <cell r="G380">
            <v>7000</v>
          </cell>
          <cell r="H380">
            <v>28</v>
          </cell>
          <cell r="K380">
            <v>0</v>
          </cell>
          <cell r="L380">
            <v>0</v>
          </cell>
          <cell r="M380">
            <v>1</v>
          </cell>
          <cell r="N380" t="str">
            <v>-</v>
          </cell>
          <cell r="O380" t="str">
            <v>-</v>
          </cell>
          <cell r="P380" t="str">
            <v>-</v>
          </cell>
          <cell r="Q380" t="str">
            <v>-</v>
          </cell>
        </row>
        <row r="381">
          <cell r="B381" t="str">
            <v>tumbling mats for kids</v>
          </cell>
          <cell r="C381">
            <v>0</v>
          </cell>
          <cell r="D381">
            <v>6954</v>
          </cell>
          <cell r="E381">
            <v>2893</v>
          </cell>
          <cell r="F381">
            <v>100</v>
          </cell>
          <cell r="G381">
            <v>416</v>
          </cell>
          <cell r="H381">
            <v>28</v>
          </cell>
          <cell r="K381">
            <v>0</v>
          </cell>
          <cell r="L381">
            <v>1</v>
          </cell>
          <cell r="M381">
            <v>0</v>
          </cell>
          <cell r="N381">
            <v>41</v>
          </cell>
          <cell r="O381">
            <v>1</v>
          </cell>
          <cell r="P381" t="str">
            <v>-</v>
          </cell>
          <cell r="Q381" t="str">
            <v>-</v>
          </cell>
        </row>
        <row r="382">
          <cell r="B382" t="str">
            <v>home workout equipment for men</v>
          </cell>
          <cell r="C382">
            <v>0</v>
          </cell>
          <cell r="D382">
            <v>482</v>
          </cell>
          <cell r="E382">
            <v>2893</v>
          </cell>
          <cell r="F382">
            <v>-23</v>
          </cell>
          <cell r="G382">
            <v>6000</v>
          </cell>
          <cell r="H382">
            <v>28</v>
          </cell>
          <cell r="K382">
            <v>0</v>
          </cell>
          <cell r="L382">
            <v>1</v>
          </cell>
          <cell r="M382">
            <v>0</v>
          </cell>
          <cell r="N382">
            <v>17</v>
          </cell>
          <cell r="O382">
            <v>1</v>
          </cell>
          <cell r="P382" t="str">
            <v>-</v>
          </cell>
          <cell r="Q382" t="str">
            <v>-</v>
          </cell>
        </row>
        <row r="383">
          <cell r="B383" t="str">
            <v>gift for husband from wife</v>
          </cell>
          <cell r="C383">
            <v>0</v>
          </cell>
          <cell r="D383">
            <v>145</v>
          </cell>
          <cell r="E383">
            <v>2893</v>
          </cell>
          <cell r="F383">
            <v>9</v>
          </cell>
          <cell r="G383">
            <v>20000</v>
          </cell>
          <cell r="H383">
            <v>28</v>
          </cell>
          <cell r="K383">
            <v>0</v>
          </cell>
          <cell r="L383">
            <v>0</v>
          </cell>
          <cell r="M383">
            <v>1</v>
          </cell>
          <cell r="N383" t="str">
            <v>-</v>
          </cell>
          <cell r="O383" t="str">
            <v>-</v>
          </cell>
          <cell r="P383" t="str">
            <v>-</v>
          </cell>
          <cell r="Q383" t="str">
            <v>-</v>
          </cell>
        </row>
        <row r="384">
          <cell r="B384" t="str">
            <v>gym mat flooring</v>
          </cell>
          <cell r="C384">
            <v>0</v>
          </cell>
          <cell r="D384">
            <v>3420</v>
          </cell>
          <cell r="E384">
            <v>2893</v>
          </cell>
          <cell r="F384">
            <v>156</v>
          </cell>
          <cell r="G384">
            <v>846</v>
          </cell>
          <cell r="H384">
            <v>28</v>
          </cell>
          <cell r="K384">
            <v>1</v>
          </cell>
          <cell r="L384">
            <v>1</v>
          </cell>
          <cell r="M384">
            <v>0</v>
          </cell>
          <cell r="N384">
            <v>80.5</v>
          </cell>
          <cell r="O384">
            <v>2</v>
          </cell>
          <cell r="P384">
            <v>1592</v>
          </cell>
          <cell r="Q384">
            <v>1</v>
          </cell>
        </row>
        <row r="385">
          <cell r="B385" t="str">
            <v>workout men</v>
          </cell>
          <cell r="C385">
            <v>0</v>
          </cell>
          <cell r="D385">
            <v>413</v>
          </cell>
          <cell r="E385">
            <v>2893</v>
          </cell>
          <cell r="F385">
            <v>-6</v>
          </cell>
          <cell r="G385">
            <v>7000</v>
          </cell>
          <cell r="H385">
            <v>28</v>
          </cell>
          <cell r="K385">
            <v>0</v>
          </cell>
          <cell r="L385">
            <v>1</v>
          </cell>
          <cell r="M385">
            <v>0</v>
          </cell>
          <cell r="N385">
            <v>20</v>
          </cell>
          <cell r="O385">
            <v>1</v>
          </cell>
          <cell r="P385" t="str">
            <v>-</v>
          </cell>
          <cell r="Q385" t="str">
            <v>-</v>
          </cell>
        </row>
        <row r="386">
          <cell r="B386" t="str">
            <v>fitness equipment for home gym</v>
          </cell>
          <cell r="C386">
            <v>0</v>
          </cell>
          <cell r="D386">
            <v>579</v>
          </cell>
          <cell r="E386">
            <v>2893</v>
          </cell>
          <cell r="F386">
            <v>-15</v>
          </cell>
          <cell r="G386">
            <v>5000</v>
          </cell>
          <cell r="H386">
            <v>28</v>
          </cell>
          <cell r="K386">
            <v>0</v>
          </cell>
          <cell r="L386">
            <v>1</v>
          </cell>
          <cell r="M386">
            <v>1</v>
          </cell>
          <cell r="N386">
            <v>83</v>
          </cell>
          <cell r="O386">
            <v>1</v>
          </cell>
          <cell r="P386" t="str">
            <v>-</v>
          </cell>
          <cell r="Q386" t="str">
            <v>-</v>
          </cell>
        </row>
        <row r="387">
          <cell r="B387" t="str">
            <v>yoga ball for exercise</v>
          </cell>
          <cell r="C387">
            <v>0</v>
          </cell>
          <cell r="D387">
            <v>4411</v>
          </cell>
          <cell r="E387">
            <v>2885</v>
          </cell>
          <cell r="F387">
            <v>16</v>
          </cell>
          <cell r="G387">
            <v>654</v>
          </cell>
          <cell r="H387">
            <v>28</v>
          </cell>
          <cell r="K387">
            <v>0</v>
          </cell>
          <cell r="L387">
            <v>1</v>
          </cell>
          <cell r="M387">
            <v>0</v>
          </cell>
          <cell r="N387">
            <v>18</v>
          </cell>
          <cell r="O387">
            <v>1</v>
          </cell>
          <cell r="P387" t="str">
            <v>-</v>
          </cell>
          <cell r="Q387" t="str">
            <v>-</v>
          </cell>
        </row>
        <row r="388">
          <cell r="B388" t="str">
            <v>decathlon</v>
          </cell>
          <cell r="C388">
            <v>0</v>
          </cell>
          <cell r="D388">
            <v>4107</v>
          </cell>
          <cell r="E388">
            <v>2875</v>
          </cell>
          <cell r="F388">
            <v>12</v>
          </cell>
          <cell r="G388">
            <v>700</v>
          </cell>
          <cell r="H388">
            <v>32</v>
          </cell>
          <cell r="K388">
            <v>0</v>
          </cell>
          <cell r="L388">
            <v>1</v>
          </cell>
          <cell r="M388">
            <v>1</v>
          </cell>
          <cell r="N388">
            <v>25</v>
          </cell>
          <cell r="O388">
            <v>1</v>
          </cell>
          <cell r="P388" t="str">
            <v>-</v>
          </cell>
          <cell r="Q388" t="str">
            <v>-</v>
          </cell>
        </row>
        <row r="389">
          <cell r="B389" t="str">
            <v>exercise tops for women</v>
          </cell>
          <cell r="C389">
            <v>0</v>
          </cell>
          <cell r="D389">
            <v>479</v>
          </cell>
          <cell r="E389">
            <v>2875</v>
          </cell>
          <cell r="F389">
            <v>-28</v>
          </cell>
          <cell r="G389">
            <v>6000</v>
          </cell>
          <cell r="H389">
            <v>28</v>
          </cell>
          <cell r="K389">
            <v>0</v>
          </cell>
          <cell r="L389">
            <v>1</v>
          </cell>
          <cell r="M389">
            <v>0</v>
          </cell>
          <cell r="N389">
            <v>83</v>
          </cell>
          <cell r="O389">
            <v>1</v>
          </cell>
          <cell r="P389" t="str">
            <v>-</v>
          </cell>
          <cell r="Q389" t="str">
            <v>-</v>
          </cell>
        </row>
        <row r="390">
          <cell r="B390" t="str">
            <v>yoga equipment</v>
          </cell>
          <cell r="C390">
            <v>1</v>
          </cell>
          <cell r="D390">
            <v>575</v>
          </cell>
          <cell r="E390">
            <v>2873</v>
          </cell>
          <cell r="F390">
            <v>2</v>
          </cell>
          <cell r="G390">
            <v>5000</v>
          </cell>
          <cell r="H390">
            <v>29</v>
          </cell>
          <cell r="K390">
            <v>1</v>
          </cell>
          <cell r="L390">
            <v>1</v>
          </cell>
          <cell r="M390">
            <v>1</v>
          </cell>
          <cell r="N390">
            <v>39</v>
          </cell>
          <cell r="O390">
            <v>2</v>
          </cell>
          <cell r="P390">
            <v>373.3</v>
          </cell>
          <cell r="Q390">
            <v>4</v>
          </cell>
        </row>
        <row r="391">
          <cell r="B391" t="str">
            <v>foldable yoga mat</v>
          </cell>
          <cell r="C391">
            <v>1</v>
          </cell>
          <cell r="D391">
            <v>8093</v>
          </cell>
          <cell r="E391">
            <v>2873</v>
          </cell>
          <cell r="F391">
            <v>6</v>
          </cell>
          <cell r="G391">
            <v>355</v>
          </cell>
          <cell r="H391">
            <v>30</v>
          </cell>
          <cell r="K391">
            <v>1</v>
          </cell>
          <cell r="L391">
            <v>1</v>
          </cell>
          <cell r="M391">
            <v>1</v>
          </cell>
          <cell r="N391">
            <v>32.5</v>
          </cell>
          <cell r="O391">
            <v>6</v>
          </cell>
          <cell r="P391">
            <v>540.70000000000005</v>
          </cell>
          <cell r="Q391">
            <v>3</v>
          </cell>
        </row>
        <row r="392">
          <cell r="B392" t="str">
            <v>yoga wedge</v>
          </cell>
          <cell r="C392">
            <v>0</v>
          </cell>
          <cell r="D392">
            <v>2873</v>
          </cell>
          <cell r="E392">
            <v>2873</v>
          </cell>
          <cell r="F392">
            <v>3</v>
          </cell>
          <cell r="G392">
            <v>1000</v>
          </cell>
          <cell r="H392">
            <v>31</v>
          </cell>
          <cell r="K392">
            <v>0</v>
          </cell>
          <cell r="L392">
            <v>0</v>
          </cell>
          <cell r="M392">
            <v>1</v>
          </cell>
          <cell r="N392" t="str">
            <v>-</v>
          </cell>
          <cell r="O392" t="str">
            <v>-</v>
          </cell>
          <cell r="P392" t="str">
            <v>-</v>
          </cell>
          <cell r="Q392" t="str">
            <v>-</v>
          </cell>
        </row>
        <row r="393">
          <cell r="B393" t="str">
            <v>yoga kit</v>
          </cell>
          <cell r="C393">
            <v>0</v>
          </cell>
          <cell r="D393">
            <v>1437</v>
          </cell>
          <cell r="E393">
            <v>2873</v>
          </cell>
          <cell r="F393">
            <v>1</v>
          </cell>
          <cell r="G393">
            <v>2000</v>
          </cell>
          <cell r="H393">
            <v>29</v>
          </cell>
          <cell r="K393">
            <v>1</v>
          </cell>
          <cell r="L393">
            <v>1</v>
          </cell>
          <cell r="M393">
            <v>1</v>
          </cell>
          <cell r="N393">
            <v>31.5</v>
          </cell>
          <cell r="O393">
            <v>4</v>
          </cell>
          <cell r="P393">
            <v>1990</v>
          </cell>
          <cell r="Q393">
            <v>1</v>
          </cell>
        </row>
        <row r="394">
          <cell r="B394" t="str">
            <v>gaia 2021</v>
          </cell>
          <cell r="C394">
            <v>0</v>
          </cell>
          <cell r="D394">
            <v>26602</v>
          </cell>
          <cell r="E394">
            <v>2873</v>
          </cell>
          <cell r="F394">
            <v>-36</v>
          </cell>
          <cell r="G394">
            <v>108</v>
          </cell>
          <cell r="H394">
            <v>28</v>
          </cell>
          <cell r="K394">
            <v>0</v>
          </cell>
          <cell r="L394">
            <v>0</v>
          </cell>
          <cell r="M394">
            <v>1</v>
          </cell>
          <cell r="N394" t="str">
            <v>-</v>
          </cell>
          <cell r="O394" t="str">
            <v>-</v>
          </cell>
          <cell r="P394" t="str">
            <v>-</v>
          </cell>
          <cell r="Q394" t="str">
            <v>-</v>
          </cell>
        </row>
        <row r="395">
          <cell r="B395" t="str">
            <v>outdoor camping mat</v>
          </cell>
          <cell r="C395">
            <v>0</v>
          </cell>
          <cell r="D395">
            <v>575</v>
          </cell>
          <cell r="E395">
            <v>2873</v>
          </cell>
          <cell r="F395">
            <v>10</v>
          </cell>
          <cell r="G395">
            <v>5000</v>
          </cell>
          <cell r="H395">
            <v>28</v>
          </cell>
          <cell r="K395">
            <v>0</v>
          </cell>
          <cell r="L395">
            <v>0</v>
          </cell>
          <cell r="M395">
            <v>1</v>
          </cell>
          <cell r="N395" t="str">
            <v>-</v>
          </cell>
          <cell r="O395" t="str">
            <v>-</v>
          </cell>
          <cell r="P395" t="str">
            <v>-</v>
          </cell>
          <cell r="Q395" t="str">
            <v>-</v>
          </cell>
        </row>
        <row r="396">
          <cell r="B396" t="str">
            <v>beach mats</v>
          </cell>
          <cell r="C396">
            <v>0</v>
          </cell>
          <cell r="D396">
            <v>1437</v>
          </cell>
          <cell r="E396">
            <v>2873</v>
          </cell>
          <cell r="F396">
            <v>-31</v>
          </cell>
          <cell r="G396">
            <v>2000</v>
          </cell>
          <cell r="H396">
            <v>28</v>
          </cell>
          <cell r="K396">
            <v>0</v>
          </cell>
          <cell r="L396">
            <v>1</v>
          </cell>
          <cell r="M396">
            <v>0</v>
          </cell>
          <cell r="N396">
            <v>43</v>
          </cell>
          <cell r="O396">
            <v>1</v>
          </cell>
          <cell r="P396" t="str">
            <v>-</v>
          </cell>
          <cell r="Q396" t="str">
            <v>-</v>
          </cell>
        </row>
        <row r="397">
          <cell r="B397" t="str">
            <v>excercise bike</v>
          </cell>
          <cell r="C397">
            <v>0</v>
          </cell>
          <cell r="D397">
            <v>7536</v>
          </cell>
          <cell r="E397">
            <v>2811</v>
          </cell>
          <cell r="F397">
            <v>-1</v>
          </cell>
          <cell r="G397">
            <v>373</v>
          </cell>
          <cell r="H397">
            <v>28</v>
          </cell>
          <cell r="K397">
            <v>0</v>
          </cell>
          <cell r="L397">
            <v>1</v>
          </cell>
          <cell r="M397">
            <v>0</v>
          </cell>
          <cell r="N397">
            <v>94</v>
          </cell>
          <cell r="O397">
            <v>1</v>
          </cell>
          <cell r="P397" t="str">
            <v>-</v>
          </cell>
          <cell r="Q397" t="str">
            <v>-</v>
          </cell>
        </row>
        <row r="398">
          <cell r="B398" t="str">
            <v>plus size workout sets</v>
          </cell>
          <cell r="C398">
            <v>0</v>
          </cell>
          <cell r="D398">
            <v>328</v>
          </cell>
          <cell r="E398">
            <v>2622</v>
          </cell>
          <cell r="F398">
            <v>-9</v>
          </cell>
          <cell r="G398">
            <v>8000</v>
          </cell>
          <cell r="H398">
            <v>27</v>
          </cell>
          <cell r="K398">
            <v>0</v>
          </cell>
          <cell r="L398">
            <v>1</v>
          </cell>
          <cell r="M398">
            <v>0</v>
          </cell>
          <cell r="N398">
            <v>67</v>
          </cell>
          <cell r="O398">
            <v>1</v>
          </cell>
          <cell r="P398" t="str">
            <v>-</v>
          </cell>
          <cell r="Q398" t="str">
            <v>-</v>
          </cell>
        </row>
        <row r="399">
          <cell r="B399" t="str">
            <v>lake mat</v>
          </cell>
          <cell r="C399">
            <v>0</v>
          </cell>
          <cell r="D399">
            <v>2682</v>
          </cell>
          <cell r="E399">
            <v>2561</v>
          </cell>
          <cell r="F399">
            <v>-56</v>
          </cell>
          <cell r="G399">
            <v>955</v>
          </cell>
          <cell r="H399">
            <v>28</v>
          </cell>
          <cell r="K399">
            <v>1</v>
          </cell>
          <cell r="L399">
            <v>0</v>
          </cell>
          <cell r="M399">
            <v>1</v>
          </cell>
          <cell r="N399" t="str">
            <v>-</v>
          </cell>
          <cell r="O399" t="str">
            <v>-</v>
          </cell>
          <cell r="P399">
            <v>334</v>
          </cell>
          <cell r="Q399">
            <v>1</v>
          </cell>
        </row>
        <row r="400">
          <cell r="B400" t="str">
            <v>workout floor mats for home gym</v>
          </cell>
          <cell r="C400">
            <v>0</v>
          </cell>
          <cell r="D400">
            <v>4333</v>
          </cell>
          <cell r="E400">
            <v>2561</v>
          </cell>
          <cell r="F400">
            <v>-4</v>
          </cell>
          <cell r="G400">
            <v>591</v>
          </cell>
          <cell r="H400">
            <v>27</v>
          </cell>
          <cell r="K400">
            <v>0</v>
          </cell>
          <cell r="L400">
            <v>1</v>
          </cell>
          <cell r="M400">
            <v>1</v>
          </cell>
          <cell r="N400">
            <v>52.8</v>
          </cell>
          <cell r="O400">
            <v>4</v>
          </cell>
          <cell r="P400" t="str">
            <v>-</v>
          </cell>
          <cell r="Q400" t="str">
            <v>-</v>
          </cell>
        </row>
        <row r="401">
          <cell r="B401" t="str">
            <v>yoga mat with strap</v>
          </cell>
          <cell r="C401">
            <v>1</v>
          </cell>
          <cell r="D401">
            <v>2558</v>
          </cell>
          <cell r="E401">
            <v>2558</v>
          </cell>
          <cell r="F401">
            <v>13</v>
          </cell>
          <cell r="G401">
            <v>1000</v>
          </cell>
          <cell r="H401">
            <v>29</v>
          </cell>
          <cell r="K401">
            <v>1</v>
          </cell>
          <cell r="L401">
            <v>1</v>
          </cell>
          <cell r="M401">
            <v>1</v>
          </cell>
          <cell r="N401">
            <v>35.4</v>
          </cell>
          <cell r="O401">
            <v>7</v>
          </cell>
          <cell r="P401">
            <v>75</v>
          </cell>
          <cell r="Q401">
            <v>9</v>
          </cell>
        </row>
        <row r="402">
          <cell r="B402" t="str">
            <v>exercise mats for home workout</v>
          </cell>
          <cell r="C402">
            <v>2</v>
          </cell>
          <cell r="D402">
            <v>2558</v>
          </cell>
          <cell r="E402">
            <v>2558</v>
          </cell>
          <cell r="F402">
            <v>-34</v>
          </cell>
          <cell r="G402">
            <v>1000</v>
          </cell>
          <cell r="H402">
            <v>29</v>
          </cell>
          <cell r="K402">
            <v>0</v>
          </cell>
          <cell r="L402">
            <v>1</v>
          </cell>
          <cell r="M402">
            <v>1</v>
          </cell>
          <cell r="N402">
            <v>58</v>
          </cell>
          <cell r="O402">
            <v>6</v>
          </cell>
          <cell r="P402" t="str">
            <v>-</v>
          </cell>
          <cell r="Q402" t="str">
            <v>-</v>
          </cell>
        </row>
        <row r="403">
          <cell r="B403" t="str">
            <v>hollow knight plush</v>
          </cell>
          <cell r="C403">
            <v>0</v>
          </cell>
          <cell r="D403">
            <v>16158</v>
          </cell>
          <cell r="E403">
            <v>2553</v>
          </cell>
          <cell r="F403">
            <v>4</v>
          </cell>
          <cell r="G403">
            <v>158</v>
          </cell>
          <cell r="H403">
            <v>31</v>
          </cell>
          <cell r="K403">
            <v>0</v>
          </cell>
          <cell r="L403">
            <v>0</v>
          </cell>
          <cell r="M403">
            <v>1</v>
          </cell>
          <cell r="N403" t="str">
            <v>-</v>
          </cell>
          <cell r="O403" t="str">
            <v>-</v>
          </cell>
          <cell r="P403" t="str">
            <v>-</v>
          </cell>
          <cell r="Q403" t="str">
            <v>-</v>
          </cell>
        </row>
        <row r="404">
          <cell r="B404" t="str">
            <v>camping matress</v>
          </cell>
          <cell r="C404">
            <v>0</v>
          </cell>
          <cell r="D404">
            <v>2553</v>
          </cell>
          <cell r="E404">
            <v>2553</v>
          </cell>
          <cell r="F404">
            <v>-12</v>
          </cell>
          <cell r="G404">
            <v>1000</v>
          </cell>
          <cell r="H404">
            <v>27</v>
          </cell>
          <cell r="K404">
            <v>0</v>
          </cell>
          <cell r="L404">
            <v>1</v>
          </cell>
          <cell r="M404">
            <v>0</v>
          </cell>
          <cell r="N404">
            <v>38</v>
          </cell>
          <cell r="O404">
            <v>1</v>
          </cell>
          <cell r="P404" t="str">
            <v>-</v>
          </cell>
          <cell r="Q404" t="str">
            <v>-</v>
          </cell>
        </row>
        <row r="405">
          <cell r="B405" t="str">
            <v>sweat towels for gym</v>
          </cell>
          <cell r="C405">
            <v>0</v>
          </cell>
          <cell r="D405">
            <v>2553</v>
          </cell>
          <cell r="E405">
            <v>2553</v>
          </cell>
          <cell r="F405">
            <v>5</v>
          </cell>
          <cell r="G405">
            <v>1000</v>
          </cell>
          <cell r="H405">
            <v>28</v>
          </cell>
          <cell r="K405">
            <v>0</v>
          </cell>
          <cell r="L405">
            <v>1</v>
          </cell>
          <cell r="M405">
            <v>0</v>
          </cell>
          <cell r="N405">
            <v>37</v>
          </cell>
          <cell r="O405">
            <v>1</v>
          </cell>
          <cell r="P405" t="str">
            <v>-</v>
          </cell>
          <cell r="Q405" t="str">
            <v>-</v>
          </cell>
        </row>
        <row r="406">
          <cell r="B406" t="str">
            <v>small yoga mat</v>
          </cell>
          <cell r="C406">
            <v>1</v>
          </cell>
          <cell r="D406">
            <v>1276</v>
          </cell>
          <cell r="E406">
            <v>2551</v>
          </cell>
          <cell r="F406">
            <v>10</v>
          </cell>
          <cell r="G406">
            <v>2000</v>
          </cell>
          <cell r="H406">
            <v>27</v>
          </cell>
          <cell r="K406">
            <v>1</v>
          </cell>
          <cell r="L406">
            <v>1</v>
          </cell>
          <cell r="M406">
            <v>1</v>
          </cell>
          <cell r="N406">
            <v>25.3</v>
          </cell>
          <cell r="O406">
            <v>6</v>
          </cell>
          <cell r="P406">
            <v>305.60000000000002</v>
          </cell>
          <cell r="Q406">
            <v>8</v>
          </cell>
        </row>
        <row r="407">
          <cell r="B407" t="str">
            <v>stretch out straps for physical therapy</v>
          </cell>
          <cell r="C407">
            <v>0</v>
          </cell>
          <cell r="D407">
            <v>2970</v>
          </cell>
          <cell r="E407">
            <v>2551</v>
          </cell>
          <cell r="F407">
            <v>11</v>
          </cell>
          <cell r="G407">
            <v>859</v>
          </cell>
          <cell r="H407">
            <v>27</v>
          </cell>
          <cell r="K407">
            <v>0</v>
          </cell>
          <cell r="L407">
            <v>1</v>
          </cell>
          <cell r="M407">
            <v>0</v>
          </cell>
          <cell r="N407">
            <v>32</v>
          </cell>
          <cell r="O407">
            <v>1</v>
          </cell>
          <cell r="P407" t="str">
            <v>-</v>
          </cell>
          <cell r="Q407" t="str">
            <v>-</v>
          </cell>
        </row>
        <row r="408">
          <cell r="B408" t="str">
            <v>thin rubber mat</v>
          </cell>
          <cell r="C408">
            <v>0</v>
          </cell>
          <cell r="D408">
            <v>255</v>
          </cell>
          <cell r="E408">
            <v>2551</v>
          </cell>
          <cell r="F408">
            <v>8</v>
          </cell>
          <cell r="G408">
            <v>10000</v>
          </cell>
          <cell r="H408">
            <v>27</v>
          </cell>
          <cell r="K408">
            <v>0</v>
          </cell>
          <cell r="L408">
            <v>1</v>
          </cell>
          <cell r="M408">
            <v>0</v>
          </cell>
          <cell r="N408">
            <v>52</v>
          </cell>
          <cell r="O408">
            <v>2</v>
          </cell>
          <cell r="P408" t="str">
            <v>-</v>
          </cell>
          <cell r="Q408" t="str">
            <v>-</v>
          </cell>
        </row>
        <row r="409">
          <cell r="B409" t="str">
            <v>gym floor mats interlocking</v>
          </cell>
          <cell r="C409">
            <v>0</v>
          </cell>
          <cell r="D409">
            <v>9243</v>
          </cell>
          <cell r="E409">
            <v>2551</v>
          </cell>
          <cell r="F409">
            <v>11</v>
          </cell>
          <cell r="G409">
            <v>276</v>
          </cell>
          <cell r="H409">
            <v>28</v>
          </cell>
          <cell r="K409">
            <v>0</v>
          </cell>
          <cell r="L409">
            <v>1</v>
          </cell>
          <cell r="M409">
            <v>0</v>
          </cell>
          <cell r="N409">
            <v>66.7</v>
          </cell>
          <cell r="O409">
            <v>3</v>
          </cell>
          <cell r="P409" t="str">
            <v>-</v>
          </cell>
          <cell r="Q409" t="str">
            <v>-</v>
          </cell>
        </row>
        <row r="410">
          <cell r="B410" t="str">
            <v>home workout equipment for women</v>
          </cell>
          <cell r="C410">
            <v>0</v>
          </cell>
          <cell r="D410">
            <v>319</v>
          </cell>
          <cell r="E410">
            <v>2551</v>
          </cell>
          <cell r="F410">
            <v>-31</v>
          </cell>
          <cell r="G410">
            <v>8000</v>
          </cell>
          <cell r="H410">
            <v>27</v>
          </cell>
          <cell r="K410">
            <v>0</v>
          </cell>
          <cell r="L410">
            <v>1</v>
          </cell>
          <cell r="M410">
            <v>1</v>
          </cell>
          <cell r="N410">
            <v>17</v>
          </cell>
          <cell r="O410">
            <v>1</v>
          </cell>
          <cell r="P410" t="str">
            <v>-</v>
          </cell>
          <cell r="Q410" t="str">
            <v>-</v>
          </cell>
        </row>
        <row r="411">
          <cell r="B411" t="str">
            <v>workout at home</v>
          </cell>
          <cell r="C411">
            <v>0</v>
          </cell>
          <cell r="D411">
            <v>255</v>
          </cell>
          <cell r="E411">
            <v>2551</v>
          </cell>
          <cell r="F411">
            <v>45</v>
          </cell>
          <cell r="G411">
            <v>10000</v>
          </cell>
          <cell r="H411">
            <v>28</v>
          </cell>
          <cell r="K411">
            <v>0</v>
          </cell>
          <cell r="L411">
            <v>1</v>
          </cell>
          <cell r="M411">
            <v>1</v>
          </cell>
          <cell r="N411">
            <v>38</v>
          </cell>
          <cell r="O411">
            <v>1</v>
          </cell>
          <cell r="P411" t="str">
            <v>-</v>
          </cell>
          <cell r="Q411" t="str">
            <v>-</v>
          </cell>
        </row>
        <row r="412">
          <cell r="B412" t="str">
            <v>exercise bike mat</v>
          </cell>
          <cell r="C412">
            <v>0</v>
          </cell>
          <cell r="D412">
            <v>8073</v>
          </cell>
          <cell r="E412">
            <v>2551</v>
          </cell>
          <cell r="F412">
            <v>17</v>
          </cell>
          <cell r="G412">
            <v>316</v>
          </cell>
          <cell r="H412">
            <v>30</v>
          </cell>
          <cell r="K412">
            <v>1</v>
          </cell>
          <cell r="L412">
            <v>1</v>
          </cell>
          <cell r="M412">
            <v>0</v>
          </cell>
          <cell r="N412">
            <v>26</v>
          </cell>
          <cell r="O412">
            <v>1</v>
          </cell>
          <cell r="P412">
            <v>381</v>
          </cell>
          <cell r="Q412">
            <v>1</v>
          </cell>
        </row>
        <row r="413">
          <cell r="B413" t="str">
            <v>mat for exercise equipment</v>
          </cell>
          <cell r="C413">
            <v>1</v>
          </cell>
          <cell r="D413">
            <v>1275</v>
          </cell>
          <cell r="E413">
            <v>2549</v>
          </cell>
          <cell r="F413">
            <v>-19</v>
          </cell>
          <cell r="G413">
            <v>2000</v>
          </cell>
          <cell r="H413">
            <v>27</v>
          </cell>
          <cell r="K413">
            <v>0</v>
          </cell>
          <cell r="L413">
            <v>1</v>
          </cell>
          <cell r="M413">
            <v>1</v>
          </cell>
          <cell r="N413">
            <v>50</v>
          </cell>
          <cell r="O413">
            <v>3</v>
          </cell>
          <cell r="P413" t="str">
            <v>-</v>
          </cell>
          <cell r="Q413" t="str">
            <v>-</v>
          </cell>
        </row>
        <row r="414">
          <cell r="B414" t="str">
            <v>back wheel</v>
          </cell>
          <cell r="C414">
            <v>0</v>
          </cell>
          <cell r="D414">
            <v>10196</v>
          </cell>
          <cell r="E414">
            <v>2549</v>
          </cell>
          <cell r="F414">
            <v>-21</v>
          </cell>
          <cell r="G414">
            <v>250</v>
          </cell>
          <cell r="H414">
            <v>33</v>
          </cell>
          <cell r="K414">
            <v>0</v>
          </cell>
          <cell r="L414">
            <v>0</v>
          </cell>
          <cell r="M414">
            <v>1</v>
          </cell>
          <cell r="N414" t="str">
            <v>-</v>
          </cell>
          <cell r="O414" t="str">
            <v>-</v>
          </cell>
          <cell r="P414" t="str">
            <v>-</v>
          </cell>
          <cell r="Q414" t="str">
            <v>-</v>
          </cell>
        </row>
        <row r="415">
          <cell r="B415" t="str">
            <v>piyo workout dvd</v>
          </cell>
          <cell r="C415">
            <v>0</v>
          </cell>
          <cell r="D415">
            <v>15735</v>
          </cell>
          <cell r="E415">
            <v>2549</v>
          </cell>
          <cell r="F415">
            <v>19</v>
          </cell>
          <cell r="G415">
            <v>162</v>
          </cell>
          <cell r="H415">
            <v>27</v>
          </cell>
          <cell r="K415">
            <v>0</v>
          </cell>
          <cell r="L415">
            <v>0</v>
          </cell>
          <cell r="M415">
            <v>1</v>
          </cell>
          <cell r="N415" t="str">
            <v>-</v>
          </cell>
          <cell r="O415" t="str">
            <v>-</v>
          </cell>
          <cell r="P415" t="str">
            <v>-</v>
          </cell>
          <cell r="Q415" t="str">
            <v>-</v>
          </cell>
        </row>
        <row r="416">
          <cell r="B416" t="str">
            <v>the db method</v>
          </cell>
          <cell r="C416">
            <v>0</v>
          </cell>
          <cell r="D416">
            <v>7715</v>
          </cell>
          <cell r="E416">
            <v>2546</v>
          </cell>
          <cell r="F416">
            <v>-30</v>
          </cell>
          <cell r="G416">
            <v>330</v>
          </cell>
          <cell r="H416">
            <v>27</v>
          </cell>
          <cell r="K416">
            <v>0</v>
          </cell>
          <cell r="L416">
            <v>0</v>
          </cell>
          <cell r="M416">
            <v>1</v>
          </cell>
          <cell r="N416" t="str">
            <v>-</v>
          </cell>
          <cell r="O416" t="str">
            <v>-</v>
          </cell>
          <cell r="P416" t="str">
            <v>-</v>
          </cell>
          <cell r="Q416" t="str">
            <v>-</v>
          </cell>
        </row>
        <row r="417">
          <cell r="B417" t="str">
            <v>kinder nap mat</v>
          </cell>
          <cell r="C417">
            <v>0</v>
          </cell>
          <cell r="D417">
            <v>6165</v>
          </cell>
          <cell r="E417">
            <v>2546</v>
          </cell>
          <cell r="F417">
            <v>156</v>
          </cell>
          <cell r="G417">
            <v>413</v>
          </cell>
          <cell r="H417">
            <v>27</v>
          </cell>
          <cell r="K417">
            <v>0</v>
          </cell>
          <cell r="L417">
            <v>0</v>
          </cell>
          <cell r="M417">
            <v>1</v>
          </cell>
          <cell r="N417" t="str">
            <v>-</v>
          </cell>
          <cell r="O417" t="str">
            <v>-</v>
          </cell>
          <cell r="P417" t="str">
            <v>-</v>
          </cell>
          <cell r="Q417" t="str">
            <v>-</v>
          </cell>
        </row>
        <row r="418">
          <cell r="B418" t="str">
            <v>foam floor</v>
          </cell>
          <cell r="C418">
            <v>0</v>
          </cell>
          <cell r="D418">
            <v>3207</v>
          </cell>
          <cell r="E418">
            <v>2546</v>
          </cell>
          <cell r="F418">
            <v>8</v>
          </cell>
          <cell r="G418">
            <v>794</v>
          </cell>
          <cell r="H418">
            <v>30</v>
          </cell>
          <cell r="K418">
            <v>0</v>
          </cell>
          <cell r="L418">
            <v>0</v>
          </cell>
          <cell r="M418">
            <v>1</v>
          </cell>
          <cell r="N418" t="str">
            <v>-</v>
          </cell>
          <cell r="O418" t="str">
            <v>-</v>
          </cell>
          <cell r="P418" t="str">
            <v>-</v>
          </cell>
          <cell r="Q418" t="str">
            <v>-</v>
          </cell>
        </row>
        <row r="419">
          <cell r="B419" t="str">
            <v>folding mat</v>
          </cell>
          <cell r="C419">
            <v>0</v>
          </cell>
          <cell r="D419">
            <v>849</v>
          </cell>
          <cell r="E419">
            <v>2546</v>
          </cell>
          <cell r="F419">
            <v>8</v>
          </cell>
          <cell r="G419">
            <v>3000</v>
          </cell>
          <cell r="H419">
            <v>29</v>
          </cell>
          <cell r="K419">
            <v>1</v>
          </cell>
          <cell r="L419">
            <v>1</v>
          </cell>
          <cell r="M419">
            <v>1</v>
          </cell>
          <cell r="N419">
            <v>58</v>
          </cell>
          <cell r="O419">
            <v>2</v>
          </cell>
          <cell r="P419">
            <v>469.5</v>
          </cell>
          <cell r="Q419">
            <v>2</v>
          </cell>
        </row>
        <row r="420">
          <cell r="B420" t="str">
            <v>all in motion</v>
          </cell>
          <cell r="C420">
            <v>0</v>
          </cell>
          <cell r="D420">
            <v>255</v>
          </cell>
          <cell r="E420">
            <v>2546</v>
          </cell>
          <cell r="F420">
            <v>55</v>
          </cell>
          <cell r="G420">
            <v>10000</v>
          </cell>
          <cell r="H420">
            <v>27</v>
          </cell>
          <cell r="K420">
            <v>0</v>
          </cell>
          <cell r="L420">
            <v>1</v>
          </cell>
          <cell r="M420">
            <v>1</v>
          </cell>
          <cell r="N420">
            <v>50</v>
          </cell>
          <cell r="O420">
            <v>1</v>
          </cell>
          <cell r="P420" t="str">
            <v>-</v>
          </cell>
          <cell r="Q420" t="str">
            <v>-</v>
          </cell>
        </row>
        <row r="421">
          <cell r="B421" t="str">
            <v>core workout equipment for home</v>
          </cell>
          <cell r="C421">
            <v>0</v>
          </cell>
          <cell r="D421">
            <v>849</v>
          </cell>
          <cell r="E421">
            <v>2546</v>
          </cell>
          <cell r="F421">
            <v>-9</v>
          </cell>
          <cell r="G421">
            <v>3000</v>
          </cell>
          <cell r="H421">
            <v>27</v>
          </cell>
          <cell r="K421">
            <v>0</v>
          </cell>
          <cell r="L421">
            <v>1</v>
          </cell>
          <cell r="M421">
            <v>1</v>
          </cell>
          <cell r="N421">
            <v>63</v>
          </cell>
          <cell r="O421">
            <v>1</v>
          </cell>
          <cell r="P421" t="str">
            <v>-</v>
          </cell>
          <cell r="Q421" t="str">
            <v>-</v>
          </cell>
        </row>
        <row r="422">
          <cell r="B422" t="str">
            <v>workout set women</v>
          </cell>
          <cell r="C422">
            <v>0</v>
          </cell>
          <cell r="D422">
            <v>255</v>
          </cell>
          <cell r="E422">
            <v>2546</v>
          </cell>
          <cell r="F422">
            <v>8</v>
          </cell>
          <cell r="G422">
            <v>10000</v>
          </cell>
          <cell r="H422">
            <v>27</v>
          </cell>
          <cell r="K422">
            <v>0</v>
          </cell>
          <cell r="L422">
            <v>0</v>
          </cell>
          <cell r="M422">
            <v>1</v>
          </cell>
          <cell r="N422" t="str">
            <v>-</v>
          </cell>
          <cell r="O422" t="str">
            <v>-</v>
          </cell>
          <cell r="P422" t="str">
            <v>-</v>
          </cell>
          <cell r="Q422" t="str">
            <v>-</v>
          </cell>
        </row>
        <row r="423">
          <cell r="B423" t="str">
            <v>type o negative vinyl</v>
          </cell>
          <cell r="C423">
            <v>0</v>
          </cell>
          <cell r="D423">
            <v>19891</v>
          </cell>
          <cell r="E423">
            <v>2546</v>
          </cell>
          <cell r="F423">
            <v>19</v>
          </cell>
          <cell r="G423">
            <v>128</v>
          </cell>
          <cell r="H423">
            <v>28</v>
          </cell>
          <cell r="K423">
            <v>0</v>
          </cell>
          <cell r="L423">
            <v>0</v>
          </cell>
          <cell r="M423">
            <v>1</v>
          </cell>
          <cell r="N423" t="str">
            <v>-</v>
          </cell>
          <cell r="O423" t="str">
            <v>-</v>
          </cell>
          <cell r="P423" t="str">
            <v>-</v>
          </cell>
          <cell r="Q423" t="str">
            <v>-</v>
          </cell>
        </row>
        <row r="424">
          <cell r="B424" t="str">
            <v>plastic nap mat</v>
          </cell>
          <cell r="C424">
            <v>0</v>
          </cell>
          <cell r="D424">
            <v>2546</v>
          </cell>
          <cell r="E424">
            <v>2546</v>
          </cell>
          <cell r="F424">
            <v>83</v>
          </cell>
          <cell r="G424">
            <v>1000</v>
          </cell>
          <cell r="H424">
            <v>27</v>
          </cell>
          <cell r="K424">
            <v>0</v>
          </cell>
          <cell r="L424">
            <v>0</v>
          </cell>
          <cell r="M424">
            <v>1</v>
          </cell>
          <cell r="N424" t="str">
            <v>-</v>
          </cell>
          <cell r="O424" t="str">
            <v>-</v>
          </cell>
          <cell r="P424" t="str">
            <v>-</v>
          </cell>
          <cell r="Q424" t="str">
            <v>-</v>
          </cell>
        </row>
        <row r="425">
          <cell r="B425" t="str">
            <v>rest mats for daycare</v>
          </cell>
          <cell r="C425">
            <v>0</v>
          </cell>
          <cell r="D425">
            <v>5406</v>
          </cell>
          <cell r="E425">
            <v>2546</v>
          </cell>
          <cell r="F425">
            <v>109</v>
          </cell>
          <cell r="G425">
            <v>471</v>
          </cell>
          <cell r="H425">
            <v>27</v>
          </cell>
          <cell r="K425">
            <v>0</v>
          </cell>
          <cell r="L425">
            <v>0</v>
          </cell>
          <cell r="M425">
            <v>1</v>
          </cell>
          <cell r="N425" t="str">
            <v>-</v>
          </cell>
          <cell r="O425" t="str">
            <v>-</v>
          </cell>
          <cell r="P425" t="str">
            <v>-</v>
          </cell>
          <cell r="Q425" t="str">
            <v>-</v>
          </cell>
        </row>
        <row r="426">
          <cell r="B426" t="str">
            <v>mega men sport</v>
          </cell>
          <cell r="C426">
            <v>0</v>
          </cell>
          <cell r="D426">
            <v>2546</v>
          </cell>
          <cell r="E426">
            <v>2546</v>
          </cell>
          <cell r="F426">
            <v>-14</v>
          </cell>
          <cell r="G426">
            <v>1000</v>
          </cell>
          <cell r="H426">
            <v>29</v>
          </cell>
          <cell r="K426">
            <v>0</v>
          </cell>
          <cell r="L426">
            <v>0</v>
          </cell>
          <cell r="M426">
            <v>1</v>
          </cell>
          <cell r="N426" t="str">
            <v>-</v>
          </cell>
          <cell r="O426" t="str">
            <v>-</v>
          </cell>
          <cell r="P426" t="str">
            <v>-</v>
          </cell>
          <cell r="Q426" t="str">
            <v>-</v>
          </cell>
        </row>
        <row r="427">
          <cell r="B427" t="str">
            <v>amazon coms</v>
          </cell>
          <cell r="C427">
            <v>0</v>
          </cell>
          <cell r="D427">
            <v>25</v>
          </cell>
          <cell r="E427">
            <v>2544</v>
          </cell>
          <cell r="F427">
            <v>327</v>
          </cell>
          <cell r="G427">
            <v>100000</v>
          </cell>
          <cell r="H427">
            <v>27</v>
          </cell>
          <cell r="K427">
            <v>0</v>
          </cell>
          <cell r="L427">
            <v>0</v>
          </cell>
          <cell r="M427">
            <v>1</v>
          </cell>
          <cell r="N427" t="str">
            <v>-</v>
          </cell>
          <cell r="O427" t="str">
            <v>-</v>
          </cell>
          <cell r="P427" t="str">
            <v>-</v>
          </cell>
          <cell r="Q427" t="str">
            <v>-</v>
          </cell>
        </row>
        <row r="428">
          <cell r="B428" t="str">
            <v>workout book</v>
          </cell>
          <cell r="C428">
            <v>0</v>
          </cell>
          <cell r="D428">
            <v>1272</v>
          </cell>
          <cell r="E428">
            <v>2544</v>
          </cell>
          <cell r="F428">
            <v>10</v>
          </cell>
          <cell r="G428">
            <v>2000</v>
          </cell>
          <cell r="H428">
            <v>27</v>
          </cell>
          <cell r="K428">
            <v>0</v>
          </cell>
          <cell r="L428">
            <v>1</v>
          </cell>
          <cell r="M428">
            <v>0</v>
          </cell>
          <cell r="N428">
            <v>54</v>
          </cell>
          <cell r="O428">
            <v>1</v>
          </cell>
          <cell r="P428" t="str">
            <v>-</v>
          </cell>
          <cell r="Q428" t="str">
            <v>-</v>
          </cell>
        </row>
        <row r="429">
          <cell r="B429" t="str">
            <v>crash mat</v>
          </cell>
          <cell r="C429">
            <v>0</v>
          </cell>
          <cell r="D429">
            <v>8000</v>
          </cell>
          <cell r="E429">
            <v>2544</v>
          </cell>
          <cell r="F429">
            <v>8</v>
          </cell>
          <cell r="G429">
            <v>318</v>
          </cell>
          <cell r="H429">
            <v>30</v>
          </cell>
          <cell r="K429">
            <v>1</v>
          </cell>
          <cell r="L429">
            <v>0</v>
          </cell>
          <cell r="M429">
            <v>1</v>
          </cell>
          <cell r="N429" t="str">
            <v>-</v>
          </cell>
          <cell r="O429" t="str">
            <v>-</v>
          </cell>
          <cell r="P429">
            <v>1169</v>
          </cell>
          <cell r="Q429">
            <v>1</v>
          </cell>
        </row>
        <row r="430">
          <cell r="B430" t="str">
            <v>workout bags for gym women</v>
          </cell>
          <cell r="C430">
            <v>0</v>
          </cell>
          <cell r="D430">
            <v>1272</v>
          </cell>
          <cell r="E430">
            <v>2544</v>
          </cell>
          <cell r="F430">
            <v>-12</v>
          </cell>
          <cell r="G430">
            <v>2000</v>
          </cell>
          <cell r="H430">
            <v>27</v>
          </cell>
          <cell r="K430">
            <v>0</v>
          </cell>
          <cell r="L430">
            <v>1</v>
          </cell>
          <cell r="M430">
            <v>0</v>
          </cell>
          <cell r="N430">
            <v>41</v>
          </cell>
          <cell r="O430">
            <v>2</v>
          </cell>
          <cell r="P430" t="str">
            <v>-</v>
          </cell>
          <cell r="Q430" t="str">
            <v>-</v>
          </cell>
        </row>
        <row r="431">
          <cell r="B431" t="str">
            <v>home gifts</v>
          </cell>
          <cell r="C431">
            <v>0</v>
          </cell>
          <cell r="D431">
            <v>85</v>
          </cell>
          <cell r="E431">
            <v>2544</v>
          </cell>
          <cell r="F431">
            <v>3</v>
          </cell>
          <cell r="G431">
            <v>30000</v>
          </cell>
          <cell r="H431">
            <v>28</v>
          </cell>
          <cell r="K431">
            <v>0</v>
          </cell>
          <cell r="L431">
            <v>0</v>
          </cell>
          <cell r="M431">
            <v>1</v>
          </cell>
          <cell r="N431" t="str">
            <v>-</v>
          </cell>
          <cell r="O431" t="str">
            <v>-</v>
          </cell>
          <cell r="P431" t="str">
            <v>-</v>
          </cell>
          <cell r="Q431" t="str">
            <v>-</v>
          </cell>
        </row>
        <row r="432">
          <cell r="B432" t="str">
            <v>basics</v>
          </cell>
          <cell r="C432">
            <v>0</v>
          </cell>
          <cell r="D432">
            <v>254</v>
          </cell>
          <cell r="E432">
            <v>2544</v>
          </cell>
          <cell r="F432">
            <v>-5</v>
          </cell>
          <cell r="G432">
            <v>10000</v>
          </cell>
          <cell r="H432">
            <v>36</v>
          </cell>
          <cell r="K432">
            <v>0</v>
          </cell>
          <cell r="L432">
            <v>1</v>
          </cell>
          <cell r="M432">
            <v>0</v>
          </cell>
          <cell r="N432">
            <v>21</v>
          </cell>
          <cell r="O432">
            <v>1</v>
          </cell>
          <cell r="P432" t="str">
            <v>-</v>
          </cell>
          <cell r="Q432" t="str">
            <v>-</v>
          </cell>
        </row>
        <row r="433">
          <cell r="B433" t="str">
            <v>yoga mat gaiam</v>
          </cell>
          <cell r="C433">
            <v>2</v>
          </cell>
          <cell r="D433">
            <v>31370</v>
          </cell>
          <cell r="E433">
            <v>2541</v>
          </cell>
          <cell r="F433">
            <v>34</v>
          </cell>
          <cell r="G433">
            <v>81</v>
          </cell>
          <cell r="H433">
            <v>27</v>
          </cell>
          <cell r="K433">
            <v>1</v>
          </cell>
          <cell r="L433">
            <v>1</v>
          </cell>
          <cell r="M433">
            <v>1</v>
          </cell>
          <cell r="N433">
            <v>16</v>
          </cell>
          <cell r="O433">
            <v>5</v>
          </cell>
          <cell r="P433">
            <v>168</v>
          </cell>
          <cell r="Q433">
            <v>2</v>
          </cell>
        </row>
        <row r="434">
          <cell r="B434" t="str">
            <v>jute bag</v>
          </cell>
          <cell r="C434">
            <v>0</v>
          </cell>
          <cell r="D434">
            <v>1271</v>
          </cell>
          <cell r="E434">
            <v>2541</v>
          </cell>
          <cell r="F434">
            <v>15</v>
          </cell>
          <cell r="G434">
            <v>2000</v>
          </cell>
          <cell r="H434">
            <v>28</v>
          </cell>
          <cell r="K434">
            <v>0</v>
          </cell>
          <cell r="L434">
            <v>0</v>
          </cell>
          <cell r="M434">
            <v>1</v>
          </cell>
          <cell r="N434" t="str">
            <v>-</v>
          </cell>
          <cell r="O434" t="str">
            <v>-</v>
          </cell>
          <cell r="P434" t="str">
            <v>-</v>
          </cell>
          <cell r="Q434" t="str">
            <v>-</v>
          </cell>
        </row>
        <row r="435">
          <cell r="B435" t="str">
            <v>extra large bag with wheels</v>
          </cell>
          <cell r="C435">
            <v>0</v>
          </cell>
          <cell r="D435">
            <v>2541</v>
          </cell>
          <cell r="E435">
            <v>2541</v>
          </cell>
          <cell r="F435">
            <v>4</v>
          </cell>
          <cell r="G435">
            <v>1000</v>
          </cell>
          <cell r="H435">
            <v>27</v>
          </cell>
          <cell r="K435">
            <v>0</v>
          </cell>
          <cell r="L435">
            <v>1</v>
          </cell>
          <cell r="M435">
            <v>0</v>
          </cell>
          <cell r="N435">
            <v>25</v>
          </cell>
          <cell r="O435">
            <v>1</v>
          </cell>
          <cell r="P435" t="str">
            <v>-</v>
          </cell>
          <cell r="Q435" t="str">
            <v>-</v>
          </cell>
        </row>
        <row r="436">
          <cell r="B436" t="str">
            <v>large gym bag</v>
          </cell>
          <cell r="C436">
            <v>0</v>
          </cell>
          <cell r="D436">
            <v>847</v>
          </cell>
          <cell r="E436">
            <v>2541</v>
          </cell>
          <cell r="F436">
            <v>20</v>
          </cell>
          <cell r="G436">
            <v>3000</v>
          </cell>
          <cell r="H436">
            <v>27</v>
          </cell>
          <cell r="K436">
            <v>1</v>
          </cell>
          <cell r="L436">
            <v>1</v>
          </cell>
          <cell r="M436">
            <v>0</v>
          </cell>
          <cell r="N436">
            <v>35</v>
          </cell>
          <cell r="O436">
            <v>1</v>
          </cell>
          <cell r="P436">
            <v>587</v>
          </cell>
          <cell r="Q436">
            <v>1</v>
          </cell>
        </row>
        <row r="437">
          <cell r="B437" t="str">
            <v>outdoor rubber mats</v>
          </cell>
          <cell r="C437">
            <v>0</v>
          </cell>
          <cell r="D437">
            <v>508</v>
          </cell>
          <cell r="E437">
            <v>2541</v>
          </cell>
          <cell r="F437">
            <v>-15</v>
          </cell>
          <cell r="G437">
            <v>5000</v>
          </cell>
          <cell r="H437">
            <v>27</v>
          </cell>
          <cell r="K437">
            <v>0</v>
          </cell>
          <cell r="L437">
            <v>1</v>
          </cell>
          <cell r="M437">
            <v>0</v>
          </cell>
          <cell r="N437">
            <v>41.5</v>
          </cell>
          <cell r="O437">
            <v>2</v>
          </cell>
          <cell r="P437" t="str">
            <v>-</v>
          </cell>
          <cell r="Q437" t="str">
            <v>-</v>
          </cell>
        </row>
        <row r="438">
          <cell r="B438" t="str">
            <v>at home workout</v>
          </cell>
          <cell r="C438">
            <v>0</v>
          </cell>
          <cell r="D438">
            <v>254</v>
          </cell>
          <cell r="E438">
            <v>2541</v>
          </cell>
          <cell r="F438">
            <v>13</v>
          </cell>
          <cell r="G438">
            <v>10000</v>
          </cell>
          <cell r="H438">
            <v>28</v>
          </cell>
          <cell r="K438">
            <v>0</v>
          </cell>
          <cell r="L438">
            <v>1</v>
          </cell>
          <cell r="M438">
            <v>1</v>
          </cell>
          <cell r="N438">
            <v>66</v>
          </cell>
          <cell r="O438">
            <v>2</v>
          </cell>
          <cell r="P438" t="str">
            <v>-</v>
          </cell>
          <cell r="Q438" t="str">
            <v>-</v>
          </cell>
        </row>
        <row r="439">
          <cell r="B439" t="str">
            <v>heavy ropes for exercise training</v>
          </cell>
          <cell r="C439">
            <v>0</v>
          </cell>
          <cell r="D439">
            <v>1271</v>
          </cell>
          <cell r="E439">
            <v>2541</v>
          </cell>
          <cell r="F439">
            <v>-2</v>
          </cell>
          <cell r="G439">
            <v>2000</v>
          </cell>
          <cell r="H439">
            <v>28</v>
          </cell>
          <cell r="K439">
            <v>0</v>
          </cell>
          <cell r="L439">
            <v>1</v>
          </cell>
          <cell r="M439">
            <v>0</v>
          </cell>
          <cell r="N439">
            <v>38</v>
          </cell>
          <cell r="O439">
            <v>1</v>
          </cell>
          <cell r="P439" t="str">
            <v>-</v>
          </cell>
          <cell r="Q439" t="str">
            <v>-</v>
          </cell>
        </row>
        <row r="440">
          <cell r="B440" t="str">
            <v>cinch strap</v>
          </cell>
          <cell r="C440">
            <v>0</v>
          </cell>
          <cell r="D440">
            <v>635</v>
          </cell>
          <cell r="E440">
            <v>2541</v>
          </cell>
          <cell r="F440">
            <v>-7</v>
          </cell>
          <cell r="G440">
            <v>4000</v>
          </cell>
          <cell r="H440">
            <v>30</v>
          </cell>
          <cell r="K440">
            <v>1</v>
          </cell>
          <cell r="L440">
            <v>1</v>
          </cell>
          <cell r="M440">
            <v>1</v>
          </cell>
          <cell r="N440">
            <v>88</v>
          </cell>
          <cell r="O440">
            <v>1</v>
          </cell>
          <cell r="P440">
            <v>9</v>
          </cell>
          <cell r="Q440">
            <v>1</v>
          </cell>
        </row>
        <row r="441">
          <cell r="B441" t="str">
            <v>extra thick yoga mats</v>
          </cell>
          <cell r="C441">
            <v>5</v>
          </cell>
          <cell r="D441">
            <v>1270</v>
          </cell>
          <cell r="E441">
            <v>2539</v>
          </cell>
          <cell r="F441">
            <v>12</v>
          </cell>
          <cell r="G441">
            <v>2000</v>
          </cell>
          <cell r="H441">
            <v>27</v>
          </cell>
          <cell r="K441">
            <v>0</v>
          </cell>
          <cell r="L441">
            <v>1</v>
          </cell>
          <cell r="M441">
            <v>1</v>
          </cell>
          <cell r="N441">
            <v>25.8</v>
          </cell>
          <cell r="O441">
            <v>8</v>
          </cell>
          <cell r="P441" t="str">
            <v>-</v>
          </cell>
          <cell r="Q441" t="str">
            <v>-</v>
          </cell>
        </row>
        <row r="442">
          <cell r="B442" t="str">
            <v>thick yoga mat 2 inch</v>
          </cell>
          <cell r="C442">
            <v>6</v>
          </cell>
          <cell r="D442">
            <v>8435</v>
          </cell>
          <cell r="E442">
            <v>2539</v>
          </cell>
          <cell r="F442">
            <v>-11</v>
          </cell>
          <cell r="G442">
            <v>301</v>
          </cell>
          <cell r="H442">
            <v>27</v>
          </cell>
          <cell r="K442">
            <v>1</v>
          </cell>
          <cell r="L442">
            <v>1</v>
          </cell>
          <cell r="M442">
            <v>1</v>
          </cell>
          <cell r="N442">
            <v>28.8</v>
          </cell>
          <cell r="O442">
            <v>9</v>
          </cell>
          <cell r="P442">
            <v>278.5</v>
          </cell>
          <cell r="Q442">
            <v>8</v>
          </cell>
        </row>
        <row r="443">
          <cell r="B443" t="str">
            <v>yoga cushion</v>
          </cell>
          <cell r="C443">
            <v>0</v>
          </cell>
          <cell r="D443">
            <v>1270</v>
          </cell>
          <cell r="E443">
            <v>2539</v>
          </cell>
          <cell r="G443">
            <v>2000</v>
          </cell>
          <cell r="H443">
            <v>30</v>
          </cell>
          <cell r="K443">
            <v>0</v>
          </cell>
          <cell r="L443">
            <v>1</v>
          </cell>
          <cell r="M443">
            <v>1</v>
          </cell>
          <cell r="N443">
            <v>36</v>
          </cell>
          <cell r="O443">
            <v>1</v>
          </cell>
          <cell r="P443" t="str">
            <v>-</v>
          </cell>
          <cell r="Q443" t="str">
            <v>-</v>
          </cell>
        </row>
        <row r="444">
          <cell r="B444" t="str">
            <v>workout mats for home gym</v>
          </cell>
          <cell r="C444">
            <v>1</v>
          </cell>
          <cell r="D444">
            <v>2539</v>
          </cell>
          <cell r="E444">
            <v>2539</v>
          </cell>
          <cell r="F444">
            <v>25</v>
          </cell>
          <cell r="G444">
            <v>1000</v>
          </cell>
          <cell r="H444">
            <v>34</v>
          </cell>
          <cell r="K444">
            <v>0</v>
          </cell>
          <cell r="L444">
            <v>1</v>
          </cell>
          <cell r="M444">
            <v>1</v>
          </cell>
          <cell r="N444">
            <v>57.5</v>
          </cell>
          <cell r="O444">
            <v>6</v>
          </cell>
          <cell r="P444" t="str">
            <v>-</v>
          </cell>
          <cell r="Q444" t="str">
            <v>-</v>
          </cell>
        </row>
        <row r="445">
          <cell r="B445" t="str">
            <v>sit up mat</v>
          </cell>
          <cell r="C445">
            <v>0</v>
          </cell>
          <cell r="D445">
            <v>3521</v>
          </cell>
          <cell r="E445">
            <v>2539</v>
          </cell>
          <cell r="F445">
            <v>-17</v>
          </cell>
          <cell r="G445">
            <v>721</v>
          </cell>
          <cell r="H445">
            <v>27</v>
          </cell>
          <cell r="K445">
            <v>1</v>
          </cell>
          <cell r="L445">
            <v>1</v>
          </cell>
          <cell r="M445">
            <v>1</v>
          </cell>
          <cell r="N445">
            <v>43</v>
          </cell>
          <cell r="O445">
            <v>3</v>
          </cell>
          <cell r="P445">
            <v>1571</v>
          </cell>
          <cell r="Q445">
            <v>1</v>
          </cell>
        </row>
        <row r="446">
          <cell r="B446" t="str">
            <v>yoga rug</v>
          </cell>
          <cell r="C446">
            <v>0</v>
          </cell>
          <cell r="D446">
            <v>1270</v>
          </cell>
          <cell r="E446">
            <v>2539</v>
          </cell>
          <cell r="F446">
            <v>26</v>
          </cell>
          <cell r="G446">
            <v>2000</v>
          </cell>
          <cell r="H446">
            <v>31</v>
          </cell>
          <cell r="K446">
            <v>1</v>
          </cell>
          <cell r="L446">
            <v>1</v>
          </cell>
          <cell r="M446">
            <v>1</v>
          </cell>
          <cell r="N446">
            <v>19</v>
          </cell>
          <cell r="O446">
            <v>3</v>
          </cell>
          <cell r="P446">
            <v>79</v>
          </cell>
          <cell r="Q446">
            <v>1</v>
          </cell>
        </row>
        <row r="447">
          <cell r="B447" t="str">
            <v>treadmill mats for carpet</v>
          </cell>
          <cell r="C447">
            <v>0</v>
          </cell>
          <cell r="D447">
            <v>7557</v>
          </cell>
          <cell r="E447">
            <v>2539</v>
          </cell>
          <cell r="F447">
            <v>15</v>
          </cell>
          <cell r="G447">
            <v>336</v>
          </cell>
          <cell r="H447">
            <v>27</v>
          </cell>
          <cell r="K447">
            <v>0</v>
          </cell>
          <cell r="L447">
            <v>1</v>
          </cell>
          <cell r="M447">
            <v>1</v>
          </cell>
          <cell r="N447">
            <v>39</v>
          </cell>
          <cell r="O447">
            <v>1</v>
          </cell>
          <cell r="P447" t="str">
            <v>-</v>
          </cell>
          <cell r="Q447" t="str">
            <v>-</v>
          </cell>
        </row>
        <row r="448">
          <cell r="B448" t="str">
            <v>workout toos</v>
          </cell>
          <cell r="C448">
            <v>0</v>
          </cell>
          <cell r="D448">
            <v>635</v>
          </cell>
          <cell r="E448">
            <v>2539</v>
          </cell>
          <cell r="F448">
            <v>24</v>
          </cell>
          <cell r="G448">
            <v>4000</v>
          </cell>
          <cell r="H448">
            <v>27</v>
          </cell>
          <cell r="K448">
            <v>0</v>
          </cell>
          <cell r="L448">
            <v>0</v>
          </cell>
          <cell r="M448">
            <v>1</v>
          </cell>
          <cell r="N448" t="str">
            <v>-</v>
          </cell>
          <cell r="O448" t="str">
            <v>-</v>
          </cell>
          <cell r="P448" t="str">
            <v>-</v>
          </cell>
          <cell r="Q448" t="str">
            <v>-</v>
          </cell>
        </row>
        <row r="449">
          <cell r="B449" t="str">
            <v>alo yoga women</v>
          </cell>
          <cell r="C449">
            <v>0</v>
          </cell>
          <cell r="D449">
            <v>5810</v>
          </cell>
          <cell r="E449">
            <v>2539</v>
          </cell>
          <cell r="F449">
            <v>65</v>
          </cell>
          <cell r="G449">
            <v>437</v>
          </cell>
          <cell r="H449">
            <v>27</v>
          </cell>
          <cell r="K449">
            <v>0</v>
          </cell>
          <cell r="L449">
            <v>1</v>
          </cell>
          <cell r="M449">
            <v>0</v>
          </cell>
          <cell r="N449">
            <v>40</v>
          </cell>
          <cell r="O449">
            <v>1</v>
          </cell>
          <cell r="P449" t="str">
            <v>-</v>
          </cell>
          <cell r="Q449" t="str">
            <v>-</v>
          </cell>
        </row>
        <row r="450">
          <cell r="B450" t="str">
            <v>yoga books</v>
          </cell>
          <cell r="C450">
            <v>0</v>
          </cell>
          <cell r="D450">
            <v>254</v>
          </cell>
          <cell r="E450">
            <v>2539</v>
          </cell>
          <cell r="F450">
            <v>14</v>
          </cell>
          <cell r="G450">
            <v>10000</v>
          </cell>
          <cell r="H450">
            <v>27</v>
          </cell>
          <cell r="K450">
            <v>0</v>
          </cell>
          <cell r="L450">
            <v>1</v>
          </cell>
          <cell r="M450">
            <v>0</v>
          </cell>
          <cell r="N450">
            <v>20</v>
          </cell>
          <cell r="O450">
            <v>1</v>
          </cell>
          <cell r="P450" t="str">
            <v>-</v>
          </cell>
          <cell r="Q450" t="str">
            <v>-</v>
          </cell>
        </row>
        <row r="451">
          <cell r="B451" t="str">
            <v>exercise straps</v>
          </cell>
          <cell r="C451">
            <v>1</v>
          </cell>
          <cell r="D451">
            <v>423</v>
          </cell>
          <cell r="E451">
            <v>2536</v>
          </cell>
          <cell r="F451">
            <v>-3</v>
          </cell>
          <cell r="G451">
            <v>6000</v>
          </cell>
          <cell r="H451">
            <v>27</v>
          </cell>
          <cell r="K451">
            <v>0</v>
          </cell>
          <cell r="L451">
            <v>1</v>
          </cell>
          <cell r="M451">
            <v>1</v>
          </cell>
          <cell r="N451">
            <v>35.5</v>
          </cell>
          <cell r="O451">
            <v>2</v>
          </cell>
          <cell r="P451" t="str">
            <v>-</v>
          </cell>
          <cell r="Q451" t="str">
            <v>-</v>
          </cell>
        </row>
        <row r="452">
          <cell r="B452" t="str">
            <v>manduka pro yoga mat</v>
          </cell>
          <cell r="C452">
            <v>1</v>
          </cell>
          <cell r="D452">
            <v>44491</v>
          </cell>
          <cell r="E452">
            <v>2536</v>
          </cell>
          <cell r="F452">
            <v>23</v>
          </cell>
          <cell r="G452">
            <v>57</v>
          </cell>
          <cell r="H452">
            <v>29</v>
          </cell>
          <cell r="K452">
            <v>0</v>
          </cell>
          <cell r="L452">
            <v>1</v>
          </cell>
          <cell r="M452">
            <v>1</v>
          </cell>
          <cell r="N452">
            <v>14</v>
          </cell>
          <cell r="O452">
            <v>2</v>
          </cell>
          <cell r="P452" t="str">
            <v>-</v>
          </cell>
          <cell r="Q452" t="str">
            <v>-</v>
          </cell>
        </row>
        <row r="453">
          <cell r="B453" t="str">
            <v>yoga mat towel non slip for hot yoga</v>
          </cell>
          <cell r="C453">
            <v>0</v>
          </cell>
          <cell r="D453">
            <v>18245</v>
          </cell>
          <cell r="E453">
            <v>2536</v>
          </cell>
          <cell r="F453">
            <v>3</v>
          </cell>
          <cell r="G453">
            <v>139</v>
          </cell>
          <cell r="H453">
            <v>28</v>
          </cell>
          <cell r="K453">
            <v>0</v>
          </cell>
          <cell r="L453">
            <v>1</v>
          </cell>
          <cell r="M453">
            <v>1</v>
          </cell>
          <cell r="N453">
            <v>35.6</v>
          </cell>
          <cell r="O453">
            <v>5</v>
          </cell>
          <cell r="P453" t="str">
            <v>-</v>
          </cell>
          <cell r="Q453" t="str">
            <v>-</v>
          </cell>
        </row>
        <row r="454">
          <cell r="B454" t="str">
            <v>work out equipment</v>
          </cell>
          <cell r="C454">
            <v>0</v>
          </cell>
          <cell r="D454">
            <v>507</v>
          </cell>
          <cell r="E454">
            <v>2536</v>
          </cell>
          <cell r="F454">
            <v>37</v>
          </cell>
          <cell r="G454">
            <v>5000</v>
          </cell>
          <cell r="H454">
            <v>27</v>
          </cell>
          <cell r="K454">
            <v>0</v>
          </cell>
          <cell r="L454">
            <v>0</v>
          </cell>
          <cell r="M454">
            <v>1</v>
          </cell>
          <cell r="N454" t="str">
            <v>-</v>
          </cell>
          <cell r="O454" t="str">
            <v>-</v>
          </cell>
          <cell r="P454" t="str">
            <v>-</v>
          </cell>
          <cell r="Q454" t="str">
            <v>-</v>
          </cell>
        </row>
        <row r="455">
          <cell r="B455" t="str">
            <v>ejercicios accesorios</v>
          </cell>
          <cell r="C455">
            <v>0</v>
          </cell>
          <cell r="D455">
            <v>2536</v>
          </cell>
          <cell r="E455">
            <v>2536</v>
          </cell>
          <cell r="F455">
            <v>-20</v>
          </cell>
          <cell r="G455">
            <v>1000</v>
          </cell>
          <cell r="H455">
            <v>27</v>
          </cell>
          <cell r="K455">
            <v>0</v>
          </cell>
          <cell r="L455">
            <v>0</v>
          </cell>
          <cell r="M455">
            <v>1</v>
          </cell>
          <cell r="N455" t="str">
            <v>-</v>
          </cell>
          <cell r="O455" t="str">
            <v>-</v>
          </cell>
          <cell r="P455" t="str">
            <v>-</v>
          </cell>
          <cell r="Q455" t="str">
            <v>-</v>
          </cell>
        </row>
        <row r="456">
          <cell r="B456" t="str">
            <v>calisthenics</v>
          </cell>
          <cell r="C456">
            <v>0</v>
          </cell>
          <cell r="D456">
            <v>2536</v>
          </cell>
          <cell r="E456">
            <v>2536</v>
          </cell>
          <cell r="F456">
            <v>15</v>
          </cell>
          <cell r="G456">
            <v>1000</v>
          </cell>
          <cell r="H456">
            <v>38</v>
          </cell>
          <cell r="K456">
            <v>0</v>
          </cell>
          <cell r="L456">
            <v>1</v>
          </cell>
          <cell r="M456">
            <v>0</v>
          </cell>
          <cell r="N456">
            <v>41</v>
          </cell>
          <cell r="O456">
            <v>1</v>
          </cell>
          <cell r="P456" t="str">
            <v>-</v>
          </cell>
          <cell r="Q456" t="str">
            <v>-</v>
          </cell>
        </row>
        <row r="457">
          <cell r="B457" t="str">
            <v>rubber flooring for home gym</v>
          </cell>
          <cell r="C457">
            <v>0</v>
          </cell>
          <cell r="D457">
            <v>9643</v>
          </cell>
          <cell r="E457">
            <v>2536</v>
          </cell>
          <cell r="F457">
            <v>25</v>
          </cell>
          <cell r="G457">
            <v>263</v>
          </cell>
          <cell r="H457">
            <v>27</v>
          </cell>
          <cell r="K457">
            <v>0</v>
          </cell>
          <cell r="L457">
            <v>1</v>
          </cell>
          <cell r="M457">
            <v>0</v>
          </cell>
          <cell r="N457">
            <v>66</v>
          </cell>
          <cell r="O457">
            <v>1</v>
          </cell>
          <cell r="P457" t="str">
            <v>-</v>
          </cell>
          <cell r="Q457" t="str">
            <v>-</v>
          </cell>
        </row>
        <row r="458">
          <cell r="B458" t="str">
            <v>pushup</v>
          </cell>
          <cell r="C458">
            <v>0</v>
          </cell>
          <cell r="D458">
            <v>2536</v>
          </cell>
          <cell r="E458">
            <v>2536</v>
          </cell>
          <cell r="F458">
            <v>3</v>
          </cell>
          <cell r="G458">
            <v>1000</v>
          </cell>
          <cell r="H458">
            <v>32</v>
          </cell>
          <cell r="K458">
            <v>0</v>
          </cell>
          <cell r="L458">
            <v>1</v>
          </cell>
          <cell r="M458">
            <v>0</v>
          </cell>
          <cell r="N458">
            <v>16</v>
          </cell>
          <cell r="O458">
            <v>1</v>
          </cell>
          <cell r="P458" t="str">
            <v>-</v>
          </cell>
          <cell r="Q458" t="str">
            <v>-</v>
          </cell>
        </row>
        <row r="459">
          <cell r="B459" t="str">
            <v>abmat</v>
          </cell>
          <cell r="C459">
            <v>0</v>
          </cell>
          <cell r="D459">
            <v>23481</v>
          </cell>
          <cell r="E459">
            <v>2536</v>
          </cell>
          <cell r="F459">
            <v>-4</v>
          </cell>
          <cell r="G459">
            <v>108</v>
          </cell>
          <cell r="H459">
            <v>29</v>
          </cell>
          <cell r="K459">
            <v>0</v>
          </cell>
          <cell r="L459">
            <v>0</v>
          </cell>
          <cell r="M459">
            <v>1</v>
          </cell>
          <cell r="N459" t="str">
            <v>-</v>
          </cell>
          <cell r="O459" t="str">
            <v>-</v>
          </cell>
          <cell r="P459" t="str">
            <v>-</v>
          </cell>
          <cell r="Q459" t="str">
            <v>-</v>
          </cell>
        </row>
        <row r="460">
          <cell r="B460" t="str">
            <v>extra large yoga mat</v>
          </cell>
          <cell r="C460">
            <v>6</v>
          </cell>
          <cell r="D460">
            <v>1267</v>
          </cell>
          <cell r="E460">
            <v>2534</v>
          </cell>
          <cell r="F460">
            <v>40</v>
          </cell>
          <cell r="G460">
            <v>2000</v>
          </cell>
          <cell r="H460">
            <v>29</v>
          </cell>
          <cell r="K460">
            <v>1</v>
          </cell>
          <cell r="L460">
            <v>1</v>
          </cell>
          <cell r="M460">
            <v>1</v>
          </cell>
          <cell r="N460">
            <v>57</v>
          </cell>
          <cell r="O460">
            <v>9</v>
          </cell>
          <cell r="P460">
            <v>368.5</v>
          </cell>
          <cell r="Q460">
            <v>10</v>
          </cell>
        </row>
        <row r="461">
          <cell r="B461" t="str">
            <v>kids yoga mats ages 6-10 girls</v>
          </cell>
          <cell r="C461">
            <v>1</v>
          </cell>
          <cell r="D461">
            <v>23906</v>
          </cell>
          <cell r="E461">
            <v>2534</v>
          </cell>
          <cell r="F461">
            <v>73</v>
          </cell>
          <cell r="G461">
            <v>106</v>
          </cell>
          <cell r="H461">
            <v>27</v>
          </cell>
          <cell r="K461">
            <v>0</v>
          </cell>
          <cell r="L461">
            <v>1</v>
          </cell>
          <cell r="M461">
            <v>1</v>
          </cell>
          <cell r="N461">
            <v>19</v>
          </cell>
          <cell r="O461">
            <v>3</v>
          </cell>
          <cell r="P461" t="str">
            <v>-</v>
          </cell>
          <cell r="Q461" t="str">
            <v>-</v>
          </cell>
        </row>
        <row r="462">
          <cell r="B462" t="str">
            <v>gym decor for home gym</v>
          </cell>
          <cell r="C462">
            <v>0</v>
          </cell>
          <cell r="D462">
            <v>845</v>
          </cell>
          <cell r="E462">
            <v>2534</v>
          </cell>
          <cell r="G462">
            <v>3000</v>
          </cell>
          <cell r="H462">
            <v>28</v>
          </cell>
          <cell r="K462">
            <v>0</v>
          </cell>
          <cell r="L462">
            <v>1</v>
          </cell>
          <cell r="M462">
            <v>0</v>
          </cell>
          <cell r="N462">
            <v>38</v>
          </cell>
          <cell r="O462">
            <v>2</v>
          </cell>
          <cell r="P462" t="str">
            <v>-</v>
          </cell>
          <cell r="Q462" t="str">
            <v>-</v>
          </cell>
        </row>
        <row r="463">
          <cell r="B463" t="str">
            <v>even up</v>
          </cell>
          <cell r="C463">
            <v>0</v>
          </cell>
          <cell r="D463">
            <v>84</v>
          </cell>
          <cell r="E463">
            <v>2534</v>
          </cell>
          <cell r="F463">
            <v>19</v>
          </cell>
          <cell r="G463">
            <v>30000</v>
          </cell>
          <cell r="H463">
            <v>28</v>
          </cell>
          <cell r="K463">
            <v>0</v>
          </cell>
          <cell r="L463">
            <v>0</v>
          </cell>
          <cell r="M463">
            <v>1</v>
          </cell>
          <cell r="N463" t="str">
            <v>-</v>
          </cell>
          <cell r="O463" t="str">
            <v>-</v>
          </cell>
          <cell r="P463" t="str">
            <v>-</v>
          </cell>
          <cell r="Q463" t="str">
            <v>-</v>
          </cell>
        </row>
        <row r="464">
          <cell r="B464" t="str">
            <v>amazon basics safe</v>
          </cell>
          <cell r="C464">
            <v>0</v>
          </cell>
          <cell r="D464">
            <v>3356</v>
          </cell>
          <cell r="E464">
            <v>2534</v>
          </cell>
          <cell r="F464">
            <v>27</v>
          </cell>
          <cell r="G464">
            <v>755</v>
          </cell>
          <cell r="H464">
            <v>27</v>
          </cell>
          <cell r="K464">
            <v>0</v>
          </cell>
          <cell r="L464">
            <v>1</v>
          </cell>
          <cell r="M464">
            <v>0</v>
          </cell>
          <cell r="N464">
            <v>17</v>
          </cell>
          <cell r="O464">
            <v>1</v>
          </cell>
          <cell r="P464" t="str">
            <v>-</v>
          </cell>
          <cell r="Q464" t="str">
            <v>-</v>
          </cell>
        </row>
        <row r="465">
          <cell r="B465" t="str">
            <v>health and fitness</v>
          </cell>
          <cell r="C465">
            <v>0</v>
          </cell>
          <cell r="D465">
            <v>25</v>
          </cell>
          <cell r="E465">
            <v>2534</v>
          </cell>
          <cell r="F465">
            <v>-3</v>
          </cell>
          <cell r="G465">
            <v>100000</v>
          </cell>
          <cell r="H465">
            <v>29</v>
          </cell>
          <cell r="K465">
            <v>0</v>
          </cell>
          <cell r="L465">
            <v>0</v>
          </cell>
          <cell r="M465">
            <v>1</v>
          </cell>
          <cell r="N465" t="str">
            <v>-</v>
          </cell>
          <cell r="O465" t="str">
            <v>-</v>
          </cell>
          <cell r="P465" t="str">
            <v>-</v>
          </cell>
          <cell r="Q465" t="str">
            <v>-</v>
          </cell>
        </row>
        <row r="466">
          <cell r="B466" t="str">
            <v>sticky mat</v>
          </cell>
          <cell r="C466">
            <v>0</v>
          </cell>
          <cell r="D466">
            <v>281</v>
          </cell>
          <cell r="E466">
            <v>2531</v>
          </cell>
          <cell r="F466">
            <v>22</v>
          </cell>
          <cell r="G466">
            <v>9000</v>
          </cell>
          <cell r="H466">
            <v>31</v>
          </cell>
          <cell r="K466">
            <v>0</v>
          </cell>
          <cell r="L466">
            <v>0</v>
          </cell>
          <cell r="M466">
            <v>1</v>
          </cell>
          <cell r="N466" t="str">
            <v>-</v>
          </cell>
          <cell r="O466" t="str">
            <v>-</v>
          </cell>
          <cell r="P466" t="str">
            <v>-</v>
          </cell>
          <cell r="Q466" t="str">
            <v>-</v>
          </cell>
        </row>
        <row r="467">
          <cell r="B467" t="str">
            <v>gym storage</v>
          </cell>
          <cell r="C467">
            <v>0</v>
          </cell>
          <cell r="D467">
            <v>422</v>
          </cell>
          <cell r="E467">
            <v>2531</v>
          </cell>
          <cell r="F467">
            <v>7</v>
          </cell>
          <cell r="G467">
            <v>6000</v>
          </cell>
          <cell r="H467">
            <v>31</v>
          </cell>
          <cell r="K467">
            <v>1</v>
          </cell>
          <cell r="L467">
            <v>0</v>
          </cell>
          <cell r="M467">
            <v>1</v>
          </cell>
          <cell r="N467" t="str">
            <v>-</v>
          </cell>
          <cell r="O467" t="str">
            <v>-</v>
          </cell>
          <cell r="P467">
            <v>2093</v>
          </cell>
          <cell r="Q467">
            <v>1</v>
          </cell>
        </row>
        <row r="468">
          <cell r="B468" t="str">
            <v>retrospec</v>
          </cell>
          <cell r="C468">
            <v>0</v>
          </cell>
          <cell r="D468">
            <v>15247</v>
          </cell>
          <cell r="E468">
            <v>2531</v>
          </cell>
          <cell r="G468">
            <v>166</v>
          </cell>
          <cell r="H468">
            <v>43</v>
          </cell>
          <cell r="K468">
            <v>0</v>
          </cell>
          <cell r="L468">
            <v>1</v>
          </cell>
          <cell r="M468">
            <v>0</v>
          </cell>
          <cell r="N468">
            <v>22</v>
          </cell>
          <cell r="O468">
            <v>1</v>
          </cell>
          <cell r="P468" t="str">
            <v>-</v>
          </cell>
          <cell r="Q468" t="str">
            <v>-</v>
          </cell>
        </row>
        <row r="469">
          <cell r="B469" t="str">
            <v>balance pads for physical therapy</v>
          </cell>
          <cell r="C469">
            <v>0</v>
          </cell>
          <cell r="D469">
            <v>8975</v>
          </cell>
          <cell r="E469">
            <v>2531</v>
          </cell>
          <cell r="F469">
            <v>5</v>
          </cell>
          <cell r="G469">
            <v>282</v>
          </cell>
          <cell r="H469">
            <v>28</v>
          </cell>
          <cell r="K469">
            <v>0</v>
          </cell>
          <cell r="L469">
            <v>1</v>
          </cell>
          <cell r="M469">
            <v>0</v>
          </cell>
          <cell r="N469">
            <v>40</v>
          </cell>
          <cell r="O469">
            <v>1</v>
          </cell>
          <cell r="P469" t="str">
            <v>-</v>
          </cell>
          <cell r="Q469" t="str">
            <v>-</v>
          </cell>
        </row>
        <row r="470">
          <cell r="B470" t="str">
            <v>liforme yoga mat</v>
          </cell>
          <cell r="C470">
            <v>0</v>
          </cell>
          <cell r="D470">
            <v>27888</v>
          </cell>
          <cell r="E470">
            <v>2482</v>
          </cell>
          <cell r="F470">
            <v>20</v>
          </cell>
          <cell r="G470">
            <v>89</v>
          </cell>
          <cell r="H470">
            <v>27</v>
          </cell>
          <cell r="K470">
            <v>1</v>
          </cell>
          <cell r="L470">
            <v>1</v>
          </cell>
          <cell r="M470">
            <v>1</v>
          </cell>
          <cell r="N470">
            <v>15</v>
          </cell>
          <cell r="O470">
            <v>3</v>
          </cell>
          <cell r="P470">
            <v>331</v>
          </cell>
          <cell r="Q470">
            <v>4</v>
          </cell>
        </row>
        <row r="471">
          <cell r="B471" t="str">
            <v>mens yoga mat</v>
          </cell>
          <cell r="C471">
            <v>4</v>
          </cell>
          <cell r="D471">
            <v>2977</v>
          </cell>
          <cell r="E471">
            <v>2450</v>
          </cell>
          <cell r="F471">
            <v>1</v>
          </cell>
          <cell r="G471">
            <v>823</v>
          </cell>
          <cell r="H471">
            <v>27</v>
          </cell>
          <cell r="K471">
            <v>0</v>
          </cell>
          <cell r="L471">
            <v>1</v>
          </cell>
          <cell r="M471">
            <v>1</v>
          </cell>
          <cell r="N471">
            <v>41.6</v>
          </cell>
          <cell r="O471">
            <v>9</v>
          </cell>
          <cell r="P471" t="str">
            <v>-</v>
          </cell>
          <cell r="Q471" t="str">
            <v>-</v>
          </cell>
        </row>
        <row r="472">
          <cell r="B472" t="str">
            <v>yoga pad</v>
          </cell>
          <cell r="C472">
            <v>2</v>
          </cell>
          <cell r="D472">
            <v>490</v>
          </cell>
          <cell r="E472">
            <v>2450</v>
          </cell>
          <cell r="F472">
            <v>7</v>
          </cell>
          <cell r="G472">
            <v>5000</v>
          </cell>
          <cell r="H472">
            <v>28</v>
          </cell>
          <cell r="K472">
            <v>1</v>
          </cell>
          <cell r="L472">
            <v>1</v>
          </cell>
          <cell r="M472">
            <v>1</v>
          </cell>
          <cell r="N472">
            <v>25</v>
          </cell>
          <cell r="O472">
            <v>3</v>
          </cell>
          <cell r="P472">
            <v>508</v>
          </cell>
          <cell r="Q472">
            <v>7</v>
          </cell>
        </row>
        <row r="473">
          <cell r="B473" t="str">
            <v>home made</v>
          </cell>
          <cell r="C473">
            <v>0</v>
          </cell>
          <cell r="D473">
            <v>25</v>
          </cell>
          <cell r="E473">
            <v>2450</v>
          </cell>
          <cell r="F473">
            <v>79</v>
          </cell>
          <cell r="G473">
            <v>100000</v>
          </cell>
          <cell r="H473">
            <v>29</v>
          </cell>
          <cell r="K473">
            <v>0</v>
          </cell>
          <cell r="L473">
            <v>1</v>
          </cell>
          <cell r="M473">
            <v>0</v>
          </cell>
          <cell r="N473">
            <v>52</v>
          </cell>
          <cell r="O473">
            <v>1</v>
          </cell>
          <cell r="P473" t="str">
            <v>-</v>
          </cell>
          <cell r="Q473" t="str">
            <v>-</v>
          </cell>
        </row>
        <row r="474">
          <cell r="B474" t="str">
            <v>workout sets for men</v>
          </cell>
          <cell r="C474">
            <v>0</v>
          </cell>
          <cell r="D474">
            <v>245</v>
          </cell>
          <cell r="E474">
            <v>2450</v>
          </cell>
          <cell r="F474">
            <v>76</v>
          </cell>
          <cell r="G474">
            <v>10000</v>
          </cell>
          <cell r="H474">
            <v>27</v>
          </cell>
          <cell r="K474">
            <v>0</v>
          </cell>
          <cell r="L474">
            <v>1</v>
          </cell>
          <cell r="M474">
            <v>1</v>
          </cell>
          <cell r="N474">
            <v>26.5</v>
          </cell>
          <cell r="O474">
            <v>2</v>
          </cell>
          <cell r="P474" t="str">
            <v>-</v>
          </cell>
          <cell r="Q474" t="str">
            <v>-</v>
          </cell>
        </row>
        <row r="475">
          <cell r="B475" t="str">
            <v>daffy duck</v>
          </cell>
          <cell r="C475">
            <v>0</v>
          </cell>
          <cell r="D475">
            <v>2450</v>
          </cell>
          <cell r="E475">
            <v>2450</v>
          </cell>
          <cell r="F475">
            <v>20</v>
          </cell>
          <cell r="G475">
            <v>1000</v>
          </cell>
          <cell r="H475">
            <v>40</v>
          </cell>
          <cell r="K475">
            <v>0</v>
          </cell>
          <cell r="L475">
            <v>0</v>
          </cell>
          <cell r="M475">
            <v>1</v>
          </cell>
          <cell r="N475" t="str">
            <v>-</v>
          </cell>
          <cell r="O475" t="str">
            <v>-</v>
          </cell>
          <cell r="P475" t="str">
            <v>-</v>
          </cell>
          <cell r="Q475" t="str">
            <v>-</v>
          </cell>
        </row>
        <row r="476">
          <cell r="B476" t="str">
            <v>meditation gifts</v>
          </cell>
          <cell r="C476">
            <v>0</v>
          </cell>
          <cell r="D476">
            <v>272</v>
          </cell>
          <cell r="E476">
            <v>2450</v>
          </cell>
          <cell r="F476">
            <v>11</v>
          </cell>
          <cell r="G476">
            <v>9000</v>
          </cell>
          <cell r="H476">
            <v>28</v>
          </cell>
          <cell r="K476">
            <v>0</v>
          </cell>
          <cell r="L476">
            <v>0</v>
          </cell>
          <cell r="M476">
            <v>1</v>
          </cell>
          <cell r="N476" t="str">
            <v>-</v>
          </cell>
          <cell r="O476" t="str">
            <v>-</v>
          </cell>
          <cell r="P476" t="str">
            <v>-</v>
          </cell>
          <cell r="Q476" t="str">
            <v>-</v>
          </cell>
        </row>
        <row r="477">
          <cell r="B477" t="str">
            <v>workout women</v>
          </cell>
          <cell r="C477">
            <v>0</v>
          </cell>
          <cell r="D477">
            <v>272</v>
          </cell>
          <cell r="E477">
            <v>2448</v>
          </cell>
          <cell r="F477">
            <v>-10</v>
          </cell>
          <cell r="G477">
            <v>9000</v>
          </cell>
          <cell r="H477">
            <v>27</v>
          </cell>
          <cell r="K477">
            <v>1</v>
          </cell>
          <cell r="L477">
            <v>0</v>
          </cell>
          <cell r="M477">
            <v>1</v>
          </cell>
          <cell r="N477" t="str">
            <v>-</v>
          </cell>
          <cell r="O477" t="str">
            <v>-</v>
          </cell>
          <cell r="P477">
            <v>254</v>
          </cell>
          <cell r="Q477">
            <v>1</v>
          </cell>
        </row>
        <row r="478">
          <cell r="B478" t="str">
            <v>yoga knee cushion</v>
          </cell>
          <cell r="C478">
            <v>0</v>
          </cell>
          <cell r="D478">
            <v>2448</v>
          </cell>
          <cell r="E478">
            <v>2448</v>
          </cell>
          <cell r="F478">
            <v>27</v>
          </cell>
          <cell r="G478">
            <v>1000</v>
          </cell>
          <cell r="H478">
            <v>28</v>
          </cell>
          <cell r="K478">
            <v>0</v>
          </cell>
          <cell r="L478">
            <v>1</v>
          </cell>
          <cell r="M478">
            <v>1</v>
          </cell>
          <cell r="N478">
            <v>29</v>
          </cell>
          <cell r="O478">
            <v>1</v>
          </cell>
          <cell r="P478" t="str">
            <v>-</v>
          </cell>
          <cell r="Q478" t="str">
            <v>-</v>
          </cell>
        </row>
        <row r="479">
          <cell r="B479" t="str">
            <v>kids treadmill</v>
          </cell>
          <cell r="C479">
            <v>0</v>
          </cell>
          <cell r="D479">
            <v>4475</v>
          </cell>
          <cell r="E479">
            <v>2448</v>
          </cell>
          <cell r="F479">
            <v>33</v>
          </cell>
          <cell r="G479">
            <v>547</v>
          </cell>
          <cell r="H479">
            <v>27</v>
          </cell>
          <cell r="K479">
            <v>0</v>
          </cell>
          <cell r="L479">
            <v>0</v>
          </cell>
          <cell r="M479">
            <v>1</v>
          </cell>
          <cell r="N479" t="str">
            <v>-</v>
          </cell>
          <cell r="O479" t="str">
            <v>-</v>
          </cell>
          <cell r="P479" t="str">
            <v>-</v>
          </cell>
          <cell r="Q479" t="str">
            <v>-</v>
          </cell>
        </row>
        <row r="480">
          <cell r="B480" t="str">
            <v>foam floor mat</v>
          </cell>
          <cell r="C480">
            <v>0</v>
          </cell>
          <cell r="D480">
            <v>490</v>
          </cell>
          <cell r="E480">
            <v>2448</v>
          </cell>
          <cell r="F480">
            <v>7</v>
          </cell>
          <cell r="G480">
            <v>5000</v>
          </cell>
          <cell r="H480">
            <v>28</v>
          </cell>
          <cell r="K480">
            <v>0</v>
          </cell>
          <cell r="L480">
            <v>1</v>
          </cell>
          <cell r="M480">
            <v>1</v>
          </cell>
          <cell r="N480">
            <v>20</v>
          </cell>
          <cell r="O480">
            <v>1</v>
          </cell>
          <cell r="P480" t="str">
            <v>-</v>
          </cell>
          <cell r="Q480" t="str">
            <v>-</v>
          </cell>
        </row>
        <row r="481">
          <cell r="B481" t="str">
            <v>mens workout</v>
          </cell>
          <cell r="C481">
            <v>0</v>
          </cell>
          <cell r="D481">
            <v>245</v>
          </cell>
          <cell r="E481">
            <v>2448</v>
          </cell>
          <cell r="F481">
            <v>-5</v>
          </cell>
          <cell r="G481">
            <v>10000</v>
          </cell>
          <cell r="H481">
            <v>27</v>
          </cell>
          <cell r="K481">
            <v>1</v>
          </cell>
          <cell r="L481">
            <v>1</v>
          </cell>
          <cell r="M481">
            <v>1</v>
          </cell>
          <cell r="N481">
            <v>69</v>
          </cell>
          <cell r="O481">
            <v>1</v>
          </cell>
          <cell r="P481">
            <v>915</v>
          </cell>
          <cell r="Q481">
            <v>1</v>
          </cell>
        </row>
        <row r="482">
          <cell r="B482" t="str">
            <v>pink gym bag</v>
          </cell>
          <cell r="C482">
            <v>0</v>
          </cell>
          <cell r="D482">
            <v>2448</v>
          </cell>
          <cell r="E482">
            <v>2448</v>
          </cell>
          <cell r="F482">
            <v>6</v>
          </cell>
          <cell r="G482">
            <v>1000</v>
          </cell>
          <cell r="H482">
            <v>27</v>
          </cell>
          <cell r="K482">
            <v>1</v>
          </cell>
          <cell r="L482">
            <v>0</v>
          </cell>
          <cell r="M482">
            <v>0</v>
          </cell>
          <cell r="N482" t="str">
            <v>-</v>
          </cell>
          <cell r="O482" t="str">
            <v>-</v>
          </cell>
          <cell r="P482">
            <v>1133</v>
          </cell>
          <cell r="Q482">
            <v>1</v>
          </cell>
        </row>
        <row r="483">
          <cell r="B483" t="str">
            <v>mats for gymnastics</v>
          </cell>
          <cell r="C483">
            <v>0</v>
          </cell>
          <cell r="D483">
            <v>2596</v>
          </cell>
          <cell r="E483">
            <v>2445</v>
          </cell>
          <cell r="F483">
            <v>59</v>
          </cell>
          <cell r="G483">
            <v>942</v>
          </cell>
          <cell r="H483">
            <v>27</v>
          </cell>
          <cell r="K483">
            <v>0</v>
          </cell>
          <cell r="L483">
            <v>1</v>
          </cell>
          <cell r="M483">
            <v>0</v>
          </cell>
          <cell r="N483">
            <v>65</v>
          </cell>
          <cell r="O483">
            <v>1</v>
          </cell>
          <cell r="P483" t="str">
            <v>-</v>
          </cell>
          <cell r="Q483" t="str">
            <v>-</v>
          </cell>
        </row>
        <row r="484">
          <cell r="B484" t="str">
            <v>extra thick yoga mat</v>
          </cell>
          <cell r="C484">
            <v>3</v>
          </cell>
          <cell r="D484">
            <v>1222</v>
          </cell>
          <cell r="E484">
            <v>2443</v>
          </cell>
          <cell r="F484">
            <v>4</v>
          </cell>
          <cell r="G484">
            <v>2000</v>
          </cell>
          <cell r="H484">
            <v>28</v>
          </cell>
          <cell r="K484">
            <v>1</v>
          </cell>
          <cell r="L484">
            <v>1</v>
          </cell>
          <cell r="M484">
            <v>1</v>
          </cell>
          <cell r="N484">
            <v>29.3</v>
          </cell>
          <cell r="O484">
            <v>8</v>
          </cell>
          <cell r="P484">
            <v>494.2</v>
          </cell>
          <cell r="Q484">
            <v>10</v>
          </cell>
        </row>
        <row r="485">
          <cell r="B485" t="str">
            <v>memory foam camping pad</v>
          </cell>
          <cell r="C485">
            <v>0</v>
          </cell>
          <cell r="D485">
            <v>2767</v>
          </cell>
          <cell r="E485">
            <v>2443</v>
          </cell>
          <cell r="F485">
            <v>-20</v>
          </cell>
          <cell r="G485">
            <v>883</v>
          </cell>
          <cell r="H485">
            <v>27</v>
          </cell>
          <cell r="K485">
            <v>1</v>
          </cell>
          <cell r="L485">
            <v>1</v>
          </cell>
          <cell r="M485">
            <v>1</v>
          </cell>
          <cell r="N485">
            <v>56</v>
          </cell>
          <cell r="O485">
            <v>1</v>
          </cell>
          <cell r="P485">
            <v>2219</v>
          </cell>
          <cell r="Q485">
            <v>1</v>
          </cell>
        </row>
        <row r="486">
          <cell r="B486" t="str">
            <v>workout ropes for home gym</v>
          </cell>
          <cell r="C486">
            <v>0</v>
          </cell>
          <cell r="D486">
            <v>1222</v>
          </cell>
          <cell r="E486">
            <v>2443</v>
          </cell>
          <cell r="F486">
            <v>20</v>
          </cell>
          <cell r="G486">
            <v>2000</v>
          </cell>
          <cell r="H486">
            <v>27</v>
          </cell>
          <cell r="K486">
            <v>0</v>
          </cell>
          <cell r="L486">
            <v>1</v>
          </cell>
          <cell r="M486">
            <v>0</v>
          </cell>
          <cell r="N486">
            <v>53</v>
          </cell>
          <cell r="O486">
            <v>1</v>
          </cell>
          <cell r="P486" t="str">
            <v>-</v>
          </cell>
          <cell r="Q486" t="str">
            <v>-</v>
          </cell>
        </row>
        <row r="487">
          <cell r="B487" t="str">
            <v>girlfriend gifts for her</v>
          </cell>
          <cell r="C487">
            <v>0</v>
          </cell>
          <cell r="D487">
            <v>244</v>
          </cell>
          <cell r="E487">
            <v>2443</v>
          </cell>
          <cell r="F487">
            <v>8</v>
          </cell>
          <cell r="G487">
            <v>10000</v>
          </cell>
          <cell r="H487">
            <v>28</v>
          </cell>
          <cell r="K487">
            <v>0</v>
          </cell>
          <cell r="L487">
            <v>0</v>
          </cell>
          <cell r="M487">
            <v>1</v>
          </cell>
          <cell r="N487" t="str">
            <v>-</v>
          </cell>
          <cell r="O487" t="str">
            <v>-</v>
          </cell>
          <cell r="P487" t="str">
            <v>-</v>
          </cell>
          <cell r="Q487" t="str">
            <v>-</v>
          </cell>
        </row>
        <row r="488">
          <cell r="B488" t="str">
            <v>shoulder strap replacement</v>
          </cell>
          <cell r="C488">
            <v>0</v>
          </cell>
          <cell r="D488">
            <v>489</v>
          </cell>
          <cell r="E488">
            <v>2443</v>
          </cell>
          <cell r="F488">
            <v>17</v>
          </cell>
          <cell r="G488">
            <v>5000</v>
          </cell>
          <cell r="H488">
            <v>27</v>
          </cell>
          <cell r="K488">
            <v>1</v>
          </cell>
          <cell r="L488">
            <v>0</v>
          </cell>
          <cell r="M488">
            <v>0</v>
          </cell>
          <cell r="N488" t="str">
            <v>-</v>
          </cell>
          <cell r="O488" t="str">
            <v>-</v>
          </cell>
          <cell r="P488">
            <v>182</v>
          </cell>
          <cell r="Q488">
            <v>1</v>
          </cell>
        </row>
        <row r="489">
          <cell r="B489" t="str">
            <v>eco bag</v>
          </cell>
          <cell r="C489">
            <v>0</v>
          </cell>
          <cell r="D489">
            <v>489</v>
          </cell>
          <cell r="E489">
            <v>2443</v>
          </cell>
          <cell r="F489">
            <v>2</v>
          </cell>
          <cell r="G489">
            <v>5000</v>
          </cell>
          <cell r="H489">
            <v>28</v>
          </cell>
          <cell r="K489">
            <v>1</v>
          </cell>
          <cell r="L489">
            <v>0</v>
          </cell>
          <cell r="M489">
            <v>0</v>
          </cell>
          <cell r="N489" t="str">
            <v>-</v>
          </cell>
          <cell r="O489" t="str">
            <v>-</v>
          </cell>
          <cell r="P489">
            <v>580</v>
          </cell>
          <cell r="Q489">
            <v>1</v>
          </cell>
        </row>
        <row r="490">
          <cell r="B490" t="str">
            <v>essential</v>
          </cell>
          <cell r="C490">
            <v>0</v>
          </cell>
          <cell r="D490">
            <v>122</v>
          </cell>
          <cell r="E490">
            <v>2443</v>
          </cell>
          <cell r="F490">
            <v>19</v>
          </cell>
          <cell r="G490">
            <v>20000</v>
          </cell>
          <cell r="H490">
            <v>38</v>
          </cell>
          <cell r="K490">
            <v>1</v>
          </cell>
          <cell r="L490">
            <v>0</v>
          </cell>
          <cell r="M490">
            <v>0</v>
          </cell>
          <cell r="N490" t="str">
            <v>-</v>
          </cell>
          <cell r="O490" t="str">
            <v>-</v>
          </cell>
          <cell r="P490">
            <v>111</v>
          </cell>
          <cell r="Q490">
            <v>1</v>
          </cell>
        </row>
        <row r="491">
          <cell r="B491" t="str">
            <v>rubber gym mat</v>
          </cell>
          <cell r="C491">
            <v>0</v>
          </cell>
          <cell r="D491">
            <v>1120</v>
          </cell>
          <cell r="E491">
            <v>2239</v>
          </cell>
          <cell r="F491">
            <v>23</v>
          </cell>
          <cell r="G491">
            <v>2000</v>
          </cell>
          <cell r="H491">
            <v>27</v>
          </cell>
          <cell r="K491">
            <v>0</v>
          </cell>
          <cell r="L491">
            <v>1</v>
          </cell>
          <cell r="M491">
            <v>1</v>
          </cell>
          <cell r="N491">
            <v>74.3</v>
          </cell>
          <cell r="O491">
            <v>3</v>
          </cell>
          <cell r="P491" t="str">
            <v>-</v>
          </cell>
          <cell r="Q491" t="str">
            <v>-</v>
          </cell>
        </row>
        <row r="492">
          <cell r="B492" t="str">
            <v>super 73</v>
          </cell>
          <cell r="C492">
            <v>0</v>
          </cell>
          <cell r="D492">
            <v>560</v>
          </cell>
          <cell r="E492">
            <v>2239</v>
          </cell>
          <cell r="F492">
            <v>44</v>
          </cell>
          <cell r="G492">
            <v>4000</v>
          </cell>
          <cell r="H492">
            <v>27</v>
          </cell>
          <cell r="K492">
            <v>0</v>
          </cell>
          <cell r="L492">
            <v>1</v>
          </cell>
          <cell r="M492">
            <v>0</v>
          </cell>
          <cell r="N492">
            <v>54</v>
          </cell>
          <cell r="O492">
            <v>1</v>
          </cell>
          <cell r="P492" t="str">
            <v>-</v>
          </cell>
          <cell r="Q492" t="str">
            <v>-</v>
          </cell>
        </row>
        <row r="493">
          <cell r="B493" t="str">
            <v>hot pink workout set</v>
          </cell>
          <cell r="C493">
            <v>0</v>
          </cell>
          <cell r="D493">
            <v>746</v>
          </cell>
          <cell r="E493">
            <v>2239</v>
          </cell>
          <cell r="F493">
            <v>57</v>
          </cell>
          <cell r="G493">
            <v>3000</v>
          </cell>
          <cell r="H493">
            <v>27</v>
          </cell>
          <cell r="K493">
            <v>0</v>
          </cell>
          <cell r="L493">
            <v>0</v>
          </cell>
          <cell r="M493">
            <v>1</v>
          </cell>
          <cell r="N493" t="str">
            <v>-</v>
          </cell>
          <cell r="O493" t="str">
            <v>-</v>
          </cell>
          <cell r="P493" t="str">
            <v>-</v>
          </cell>
          <cell r="Q493" t="str">
            <v>-</v>
          </cell>
        </row>
        <row r="494">
          <cell r="B494" t="str">
            <v>prosource fit mat</v>
          </cell>
          <cell r="C494">
            <v>1</v>
          </cell>
          <cell r="D494">
            <v>8251</v>
          </cell>
          <cell r="E494">
            <v>2236</v>
          </cell>
          <cell r="F494">
            <v>9</v>
          </cell>
          <cell r="G494">
            <v>271</v>
          </cell>
          <cell r="H494">
            <v>27</v>
          </cell>
          <cell r="K494">
            <v>1</v>
          </cell>
          <cell r="L494">
            <v>1</v>
          </cell>
          <cell r="M494">
            <v>1</v>
          </cell>
          <cell r="N494">
            <v>21</v>
          </cell>
          <cell r="O494">
            <v>3</v>
          </cell>
          <cell r="P494">
            <v>1208</v>
          </cell>
          <cell r="Q494">
            <v>2</v>
          </cell>
        </row>
        <row r="495">
          <cell r="B495" t="str">
            <v>mag grip</v>
          </cell>
          <cell r="C495">
            <v>0</v>
          </cell>
          <cell r="D495">
            <v>28304</v>
          </cell>
          <cell r="E495">
            <v>2236</v>
          </cell>
          <cell r="F495">
            <v>5</v>
          </cell>
          <cell r="G495">
            <v>79</v>
          </cell>
          <cell r="H495">
            <v>28</v>
          </cell>
          <cell r="K495">
            <v>0</v>
          </cell>
          <cell r="L495">
            <v>0</v>
          </cell>
          <cell r="M495">
            <v>1</v>
          </cell>
          <cell r="N495" t="str">
            <v>-</v>
          </cell>
          <cell r="O495" t="str">
            <v>-</v>
          </cell>
          <cell r="P495" t="str">
            <v>-</v>
          </cell>
          <cell r="Q495" t="str">
            <v>-</v>
          </cell>
        </row>
        <row r="496">
          <cell r="B496" t="str">
            <v>excercise workout machine</v>
          </cell>
          <cell r="C496">
            <v>0</v>
          </cell>
          <cell r="D496">
            <v>2236</v>
          </cell>
          <cell r="E496">
            <v>2236</v>
          </cell>
          <cell r="F496">
            <v>169</v>
          </cell>
          <cell r="G496">
            <v>1000</v>
          </cell>
          <cell r="H496">
            <v>27</v>
          </cell>
          <cell r="K496">
            <v>0</v>
          </cell>
          <cell r="L496">
            <v>1</v>
          </cell>
          <cell r="M496">
            <v>1</v>
          </cell>
          <cell r="N496">
            <v>65</v>
          </cell>
          <cell r="O496">
            <v>1</v>
          </cell>
          <cell r="P496" t="str">
            <v>-</v>
          </cell>
          <cell r="Q496" t="str">
            <v>-</v>
          </cell>
        </row>
        <row r="497">
          <cell r="B497" t="str">
            <v>snowmobile accessories</v>
          </cell>
          <cell r="C497">
            <v>0</v>
          </cell>
          <cell r="D497">
            <v>559</v>
          </cell>
          <cell r="E497">
            <v>2236</v>
          </cell>
          <cell r="F497">
            <v>135</v>
          </cell>
          <cell r="G497">
            <v>4000</v>
          </cell>
          <cell r="H497">
            <v>27</v>
          </cell>
          <cell r="K497">
            <v>1</v>
          </cell>
          <cell r="L497">
            <v>0</v>
          </cell>
          <cell r="M497">
            <v>0</v>
          </cell>
          <cell r="N497" t="str">
            <v>-</v>
          </cell>
          <cell r="O497" t="str">
            <v>-</v>
          </cell>
          <cell r="P497">
            <v>444</v>
          </cell>
          <cell r="Q497">
            <v>1</v>
          </cell>
        </row>
        <row r="498">
          <cell r="B498" t="str">
            <v>vinyl nap mat</v>
          </cell>
          <cell r="C498">
            <v>0</v>
          </cell>
          <cell r="D498">
            <v>5449</v>
          </cell>
          <cell r="E498">
            <v>2234</v>
          </cell>
          <cell r="F498">
            <v>194</v>
          </cell>
          <cell r="G498">
            <v>410</v>
          </cell>
          <cell r="H498">
            <v>28</v>
          </cell>
          <cell r="K498">
            <v>0</v>
          </cell>
          <cell r="L498">
            <v>0</v>
          </cell>
          <cell r="M498">
            <v>1</v>
          </cell>
          <cell r="N498" t="str">
            <v>-</v>
          </cell>
          <cell r="O498" t="str">
            <v>-</v>
          </cell>
          <cell r="P498" t="str">
            <v>-</v>
          </cell>
          <cell r="Q498" t="str">
            <v>-</v>
          </cell>
        </row>
        <row r="499">
          <cell r="B499" t="str">
            <v>kids gym mats</v>
          </cell>
          <cell r="C499">
            <v>0</v>
          </cell>
          <cell r="D499">
            <v>2234</v>
          </cell>
          <cell r="E499">
            <v>2234</v>
          </cell>
          <cell r="F499">
            <v>29</v>
          </cell>
          <cell r="G499">
            <v>1000</v>
          </cell>
          <cell r="H499">
            <v>27</v>
          </cell>
          <cell r="K499">
            <v>1</v>
          </cell>
          <cell r="L499">
            <v>1</v>
          </cell>
          <cell r="M499">
            <v>0</v>
          </cell>
          <cell r="N499">
            <v>50</v>
          </cell>
          <cell r="O499">
            <v>3</v>
          </cell>
          <cell r="P499">
            <v>379</v>
          </cell>
          <cell r="Q499">
            <v>1</v>
          </cell>
        </row>
        <row r="500">
          <cell r="B500" t="str">
            <v>stretching stick</v>
          </cell>
          <cell r="C500">
            <v>0</v>
          </cell>
          <cell r="D500">
            <v>1117</v>
          </cell>
          <cell r="E500">
            <v>2234</v>
          </cell>
          <cell r="F500">
            <v>-3</v>
          </cell>
          <cell r="G500">
            <v>2000</v>
          </cell>
          <cell r="H500">
            <v>28</v>
          </cell>
          <cell r="K500">
            <v>0</v>
          </cell>
          <cell r="L500">
            <v>0</v>
          </cell>
          <cell r="M500">
            <v>1</v>
          </cell>
          <cell r="N500" t="str">
            <v>-</v>
          </cell>
          <cell r="O500" t="str">
            <v>-</v>
          </cell>
          <cell r="P500" t="str">
            <v>-</v>
          </cell>
          <cell r="Q500" t="str">
            <v>-</v>
          </cell>
        </row>
        <row r="501">
          <cell r="B501" t="str">
            <v>exercise mats for home workout extra thick</v>
          </cell>
          <cell r="C501">
            <v>1</v>
          </cell>
          <cell r="D501">
            <v>2229</v>
          </cell>
          <cell r="E501">
            <v>2229</v>
          </cell>
          <cell r="F501">
            <v>61</v>
          </cell>
          <cell r="G501">
            <v>1000</v>
          </cell>
          <cell r="H501">
            <v>27</v>
          </cell>
          <cell r="K501">
            <v>0</v>
          </cell>
          <cell r="L501">
            <v>1</v>
          </cell>
          <cell r="M501">
            <v>1</v>
          </cell>
          <cell r="N501">
            <v>54.8</v>
          </cell>
          <cell r="O501">
            <v>5</v>
          </cell>
          <cell r="P501" t="str">
            <v>-</v>
          </cell>
          <cell r="Q501" t="str">
            <v>-</v>
          </cell>
        </row>
        <row r="502">
          <cell r="B502" t="str">
            <v>yoga strap for carrying mat</v>
          </cell>
          <cell r="C502">
            <v>1</v>
          </cell>
          <cell r="D502">
            <v>2387</v>
          </cell>
          <cell r="E502">
            <v>2229</v>
          </cell>
          <cell r="F502">
            <v>16</v>
          </cell>
          <cell r="G502">
            <v>934</v>
          </cell>
          <cell r="H502">
            <v>27</v>
          </cell>
          <cell r="K502">
            <v>0</v>
          </cell>
          <cell r="L502">
            <v>1</v>
          </cell>
          <cell r="M502">
            <v>1</v>
          </cell>
          <cell r="N502">
            <v>42.7</v>
          </cell>
          <cell r="O502">
            <v>3</v>
          </cell>
          <cell r="P502" t="str">
            <v>-</v>
          </cell>
          <cell r="Q502" t="str">
            <v>-</v>
          </cell>
        </row>
        <row r="503">
          <cell r="B503" t="str">
            <v>foam squares floor mat</v>
          </cell>
          <cell r="C503">
            <v>0</v>
          </cell>
          <cell r="D503">
            <v>5686</v>
          </cell>
          <cell r="E503">
            <v>2229</v>
          </cell>
          <cell r="F503">
            <v>-1</v>
          </cell>
          <cell r="G503">
            <v>392</v>
          </cell>
          <cell r="H503">
            <v>27</v>
          </cell>
          <cell r="K503">
            <v>0</v>
          </cell>
          <cell r="L503">
            <v>1</v>
          </cell>
          <cell r="M503">
            <v>0</v>
          </cell>
          <cell r="N503">
            <v>66</v>
          </cell>
          <cell r="O503">
            <v>1</v>
          </cell>
          <cell r="P503" t="str">
            <v>-</v>
          </cell>
          <cell r="Q503" t="str">
            <v>-</v>
          </cell>
        </row>
        <row r="504">
          <cell r="B504" t="str">
            <v>extra wide yoga mat</v>
          </cell>
          <cell r="C504">
            <v>8</v>
          </cell>
          <cell r="D504">
            <v>2227</v>
          </cell>
          <cell r="E504">
            <v>2227</v>
          </cell>
          <cell r="F504">
            <v>12</v>
          </cell>
          <cell r="G504">
            <v>1000</v>
          </cell>
          <cell r="H504">
            <v>28</v>
          </cell>
          <cell r="K504">
            <v>1</v>
          </cell>
          <cell r="L504">
            <v>1</v>
          </cell>
          <cell r="M504">
            <v>1</v>
          </cell>
          <cell r="N504">
            <v>22.7</v>
          </cell>
          <cell r="O504">
            <v>9</v>
          </cell>
          <cell r="P504">
            <v>138.4</v>
          </cell>
          <cell r="Q504">
            <v>10</v>
          </cell>
        </row>
        <row r="505">
          <cell r="B505" t="str">
            <v>white workout set</v>
          </cell>
          <cell r="C505">
            <v>0</v>
          </cell>
          <cell r="D505">
            <v>557</v>
          </cell>
          <cell r="E505">
            <v>2227</v>
          </cell>
          <cell r="F505">
            <v>14</v>
          </cell>
          <cell r="G505">
            <v>4000</v>
          </cell>
          <cell r="H505">
            <v>27</v>
          </cell>
          <cell r="K505">
            <v>0</v>
          </cell>
          <cell r="L505">
            <v>0</v>
          </cell>
          <cell r="M505">
            <v>1</v>
          </cell>
          <cell r="N505" t="str">
            <v>-</v>
          </cell>
          <cell r="O505" t="str">
            <v>-</v>
          </cell>
          <cell r="P505" t="str">
            <v>-</v>
          </cell>
          <cell r="Q505" t="str">
            <v>-</v>
          </cell>
        </row>
        <row r="506">
          <cell r="B506" t="str">
            <v>suga</v>
          </cell>
          <cell r="C506">
            <v>0</v>
          </cell>
          <cell r="D506">
            <v>2227</v>
          </cell>
          <cell r="E506">
            <v>2227</v>
          </cell>
          <cell r="F506">
            <v>7</v>
          </cell>
          <cell r="G506">
            <v>1000</v>
          </cell>
          <cell r="H506">
            <v>36</v>
          </cell>
          <cell r="K506">
            <v>0</v>
          </cell>
          <cell r="L506">
            <v>1</v>
          </cell>
          <cell r="M506">
            <v>0</v>
          </cell>
          <cell r="N506">
            <v>20.5</v>
          </cell>
          <cell r="O506">
            <v>2</v>
          </cell>
          <cell r="P506" t="str">
            <v>-</v>
          </cell>
          <cell r="Q506" t="str">
            <v>-</v>
          </cell>
        </row>
        <row r="507">
          <cell r="B507" t="str">
            <v>gym towels for women</v>
          </cell>
          <cell r="C507">
            <v>0</v>
          </cell>
          <cell r="D507">
            <v>1114</v>
          </cell>
          <cell r="E507">
            <v>2227</v>
          </cell>
          <cell r="F507">
            <v>-3</v>
          </cell>
          <cell r="G507">
            <v>2000</v>
          </cell>
          <cell r="H507">
            <v>28</v>
          </cell>
          <cell r="K507">
            <v>0</v>
          </cell>
          <cell r="L507">
            <v>1</v>
          </cell>
          <cell r="M507">
            <v>0</v>
          </cell>
          <cell r="N507">
            <v>78</v>
          </cell>
          <cell r="O507">
            <v>1</v>
          </cell>
          <cell r="P507" t="str">
            <v>-</v>
          </cell>
          <cell r="Q507" t="str">
            <v>-</v>
          </cell>
        </row>
        <row r="508">
          <cell r="B508" t="str">
            <v>yoga mat for women extra thick non slip</v>
          </cell>
          <cell r="C508">
            <v>2</v>
          </cell>
          <cell r="D508">
            <v>2202</v>
          </cell>
          <cell r="E508">
            <v>2202</v>
          </cell>
          <cell r="F508">
            <v>66</v>
          </cell>
          <cell r="G508">
            <v>1000</v>
          </cell>
          <cell r="H508">
            <v>27</v>
          </cell>
          <cell r="K508">
            <v>0</v>
          </cell>
          <cell r="L508">
            <v>1</v>
          </cell>
          <cell r="M508">
            <v>1</v>
          </cell>
          <cell r="N508">
            <v>49.1</v>
          </cell>
          <cell r="O508">
            <v>8</v>
          </cell>
          <cell r="P508" t="str">
            <v>-</v>
          </cell>
          <cell r="Q508" t="str">
            <v>-</v>
          </cell>
        </row>
        <row r="509">
          <cell r="B509" t="str">
            <v>best yoga mat</v>
          </cell>
          <cell r="C509">
            <v>5</v>
          </cell>
          <cell r="D509">
            <v>2202</v>
          </cell>
          <cell r="E509">
            <v>2202</v>
          </cell>
          <cell r="F509">
            <v>15</v>
          </cell>
          <cell r="G509">
            <v>1000</v>
          </cell>
          <cell r="H509">
            <v>27</v>
          </cell>
          <cell r="K509">
            <v>1</v>
          </cell>
          <cell r="L509">
            <v>1</v>
          </cell>
          <cell r="M509">
            <v>1</v>
          </cell>
          <cell r="N509">
            <v>49.3</v>
          </cell>
          <cell r="O509">
            <v>6</v>
          </cell>
          <cell r="P509">
            <v>233.6</v>
          </cell>
          <cell r="Q509">
            <v>10</v>
          </cell>
        </row>
        <row r="510">
          <cell r="B510" t="str">
            <v>heathyoga</v>
          </cell>
          <cell r="C510">
            <v>0</v>
          </cell>
          <cell r="D510">
            <v>14487</v>
          </cell>
          <cell r="E510">
            <v>2202</v>
          </cell>
          <cell r="F510">
            <v>-11</v>
          </cell>
          <cell r="G510">
            <v>152</v>
          </cell>
          <cell r="H510">
            <v>27</v>
          </cell>
          <cell r="K510">
            <v>0</v>
          </cell>
          <cell r="L510">
            <v>1</v>
          </cell>
          <cell r="M510">
            <v>1</v>
          </cell>
          <cell r="N510">
            <v>18</v>
          </cell>
          <cell r="O510">
            <v>3</v>
          </cell>
          <cell r="P510" t="str">
            <v>-</v>
          </cell>
          <cell r="Q510" t="str">
            <v>-</v>
          </cell>
        </row>
        <row r="511">
          <cell r="B511" t="str">
            <v>environmentally friendly gifts</v>
          </cell>
          <cell r="C511">
            <v>0</v>
          </cell>
          <cell r="D511">
            <v>73</v>
          </cell>
          <cell r="E511">
            <v>2202</v>
          </cell>
          <cell r="F511">
            <v>45</v>
          </cell>
          <cell r="G511">
            <v>30000</v>
          </cell>
          <cell r="H511">
            <v>27</v>
          </cell>
          <cell r="K511">
            <v>0</v>
          </cell>
          <cell r="L511">
            <v>0</v>
          </cell>
          <cell r="M511">
            <v>1</v>
          </cell>
          <cell r="N511" t="str">
            <v>-</v>
          </cell>
          <cell r="O511" t="str">
            <v>-</v>
          </cell>
          <cell r="P511" t="str">
            <v>-</v>
          </cell>
          <cell r="Q511" t="str">
            <v>-</v>
          </cell>
        </row>
        <row r="512">
          <cell r="B512" t="str">
            <v>meditation chair with back support</v>
          </cell>
          <cell r="C512">
            <v>0</v>
          </cell>
          <cell r="D512">
            <v>6346</v>
          </cell>
          <cell r="E512">
            <v>2202</v>
          </cell>
          <cell r="G512">
            <v>347</v>
          </cell>
          <cell r="H512">
            <v>27</v>
          </cell>
          <cell r="K512">
            <v>0</v>
          </cell>
          <cell r="L512">
            <v>0</v>
          </cell>
          <cell r="M512">
            <v>1</v>
          </cell>
          <cell r="N512" t="str">
            <v>-</v>
          </cell>
          <cell r="O512" t="str">
            <v>-</v>
          </cell>
          <cell r="P512" t="str">
            <v>-</v>
          </cell>
          <cell r="Q512" t="str">
            <v>-</v>
          </cell>
        </row>
        <row r="513">
          <cell r="B513" t="str">
            <v>dance pole for home</v>
          </cell>
          <cell r="C513">
            <v>0</v>
          </cell>
          <cell r="D513">
            <v>13763</v>
          </cell>
          <cell r="E513">
            <v>2202</v>
          </cell>
          <cell r="F513">
            <v>6</v>
          </cell>
          <cell r="G513">
            <v>160</v>
          </cell>
          <cell r="H513">
            <v>29</v>
          </cell>
          <cell r="K513">
            <v>0</v>
          </cell>
          <cell r="L513">
            <v>1</v>
          </cell>
          <cell r="M513">
            <v>0</v>
          </cell>
          <cell r="N513">
            <v>34</v>
          </cell>
          <cell r="O513">
            <v>1</v>
          </cell>
          <cell r="P513" t="str">
            <v>-</v>
          </cell>
          <cell r="Q513" t="str">
            <v>-</v>
          </cell>
        </row>
        <row r="514">
          <cell r="B514" t="str">
            <v>dark side of the moon vinyl</v>
          </cell>
          <cell r="C514">
            <v>0</v>
          </cell>
          <cell r="D514">
            <v>2202</v>
          </cell>
          <cell r="E514">
            <v>2202</v>
          </cell>
          <cell r="F514">
            <v>4</v>
          </cell>
          <cell r="G514">
            <v>1000</v>
          </cell>
          <cell r="H514">
            <v>27</v>
          </cell>
          <cell r="K514">
            <v>0</v>
          </cell>
          <cell r="L514">
            <v>0</v>
          </cell>
          <cell r="M514">
            <v>1</v>
          </cell>
          <cell r="N514" t="str">
            <v>-</v>
          </cell>
          <cell r="O514" t="str">
            <v>-</v>
          </cell>
          <cell r="P514" t="str">
            <v>-</v>
          </cell>
          <cell r="Q514" t="str">
            <v>-</v>
          </cell>
        </row>
        <row r="515">
          <cell r="B515" t="str">
            <v>yoga mat large</v>
          </cell>
          <cell r="C515">
            <v>6</v>
          </cell>
          <cell r="D515">
            <v>2200</v>
          </cell>
          <cell r="E515">
            <v>2200</v>
          </cell>
          <cell r="F515">
            <v>41</v>
          </cell>
          <cell r="G515">
            <v>1000</v>
          </cell>
          <cell r="H515">
            <v>27</v>
          </cell>
          <cell r="K515">
            <v>1</v>
          </cell>
          <cell r="L515">
            <v>1</v>
          </cell>
          <cell r="M515">
            <v>1</v>
          </cell>
          <cell r="N515">
            <v>47.1</v>
          </cell>
          <cell r="O515">
            <v>9</v>
          </cell>
          <cell r="P515">
            <v>409.7</v>
          </cell>
          <cell r="Q515">
            <v>6</v>
          </cell>
        </row>
        <row r="516">
          <cell r="B516" t="str">
            <v>black mat</v>
          </cell>
          <cell r="C516">
            <v>1</v>
          </cell>
          <cell r="D516">
            <v>314</v>
          </cell>
          <cell r="E516">
            <v>2200</v>
          </cell>
          <cell r="F516">
            <v>12</v>
          </cell>
          <cell r="G516">
            <v>7000</v>
          </cell>
          <cell r="H516">
            <v>27</v>
          </cell>
          <cell r="K516">
            <v>1</v>
          </cell>
          <cell r="L516">
            <v>1</v>
          </cell>
          <cell r="M516">
            <v>1</v>
          </cell>
          <cell r="N516">
            <v>52</v>
          </cell>
          <cell r="O516">
            <v>2</v>
          </cell>
          <cell r="P516">
            <v>388.5</v>
          </cell>
          <cell r="Q516">
            <v>2</v>
          </cell>
        </row>
        <row r="517">
          <cell r="B517" t="str">
            <v>equipment mat</v>
          </cell>
          <cell r="C517">
            <v>0</v>
          </cell>
          <cell r="D517">
            <v>550</v>
          </cell>
          <cell r="E517">
            <v>2200</v>
          </cell>
          <cell r="F517">
            <v>10</v>
          </cell>
          <cell r="G517">
            <v>4000</v>
          </cell>
          <cell r="H517">
            <v>36</v>
          </cell>
          <cell r="K517">
            <v>1</v>
          </cell>
          <cell r="L517">
            <v>1</v>
          </cell>
          <cell r="M517">
            <v>1</v>
          </cell>
          <cell r="N517">
            <v>66</v>
          </cell>
          <cell r="O517">
            <v>1</v>
          </cell>
          <cell r="P517">
            <v>797</v>
          </cell>
          <cell r="Q517">
            <v>2</v>
          </cell>
        </row>
        <row r="518">
          <cell r="B518" t="str">
            <v>yoga poses poster</v>
          </cell>
          <cell r="C518">
            <v>0</v>
          </cell>
          <cell r="D518">
            <v>6984</v>
          </cell>
          <cell r="E518">
            <v>2200</v>
          </cell>
          <cell r="F518">
            <v>23</v>
          </cell>
          <cell r="G518">
            <v>315</v>
          </cell>
          <cell r="H518">
            <v>30</v>
          </cell>
          <cell r="K518">
            <v>0</v>
          </cell>
          <cell r="L518">
            <v>0</v>
          </cell>
          <cell r="M518">
            <v>1</v>
          </cell>
          <cell r="N518" t="str">
            <v>-</v>
          </cell>
          <cell r="O518" t="str">
            <v>-</v>
          </cell>
          <cell r="P518" t="str">
            <v>-</v>
          </cell>
          <cell r="Q518" t="str">
            <v>-</v>
          </cell>
        </row>
        <row r="519">
          <cell r="B519" t="str">
            <v>learn to tie shoes for kids</v>
          </cell>
          <cell r="C519">
            <v>0</v>
          </cell>
          <cell r="D519">
            <v>4762</v>
          </cell>
          <cell r="E519">
            <v>2200</v>
          </cell>
          <cell r="F519">
            <v>16</v>
          </cell>
          <cell r="G519">
            <v>462</v>
          </cell>
          <cell r="H519">
            <v>27</v>
          </cell>
          <cell r="K519">
            <v>0</v>
          </cell>
          <cell r="L519">
            <v>0</v>
          </cell>
          <cell r="M519">
            <v>1</v>
          </cell>
          <cell r="N519" t="str">
            <v>-</v>
          </cell>
          <cell r="O519" t="str">
            <v>-</v>
          </cell>
          <cell r="P519" t="str">
            <v>-</v>
          </cell>
          <cell r="Q519" t="str">
            <v>-</v>
          </cell>
        </row>
        <row r="520">
          <cell r="B520" t="str">
            <v>exercise towels for sweat</v>
          </cell>
          <cell r="C520">
            <v>0</v>
          </cell>
          <cell r="D520">
            <v>4151</v>
          </cell>
          <cell r="E520">
            <v>2200</v>
          </cell>
          <cell r="F520">
            <v>6</v>
          </cell>
          <cell r="G520">
            <v>530</v>
          </cell>
          <cell r="H520">
            <v>27</v>
          </cell>
          <cell r="K520">
            <v>0</v>
          </cell>
          <cell r="L520">
            <v>1</v>
          </cell>
          <cell r="M520">
            <v>0</v>
          </cell>
          <cell r="N520">
            <v>39</v>
          </cell>
          <cell r="O520">
            <v>1</v>
          </cell>
          <cell r="P520" t="str">
            <v>-</v>
          </cell>
          <cell r="Q520" t="str">
            <v>-</v>
          </cell>
        </row>
        <row r="521">
          <cell r="B521" t="str">
            <v>amazon çom</v>
          </cell>
          <cell r="C521">
            <v>0</v>
          </cell>
          <cell r="D521">
            <v>110</v>
          </cell>
          <cell r="E521">
            <v>2200</v>
          </cell>
          <cell r="F521">
            <v>70</v>
          </cell>
          <cell r="G521">
            <v>20000</v>
          </cell>
          <cell r="H521">
            <v>27</v>
          </cell>
          <cell r="K521">
            <v>0</v>
          </cell>
          <cell r="L521">
            <v>0</v>
          </cell>
          <cell r="M521">
            <v>1</v>
          </cell>
          <cell r="N521" t="str">
            <v>-</v>
          </cell>
          <cell r="O521" t="str">
            <v>-</v>
          </cell>
          <cell r="P521" t="str">
            <v>-</v>
          </cell>
          <cell r="Q521" t="str">
            <v>-</v>
          </cell>
        </row>
        <row r="522">
          <cell r="B522" t="str">
            <v>nike book bags</v>
          </cell>
          <cell r="C522">
            <v>0</v>
          </cell>
          <cell r="D522">
            <v>24719</v>
          </cell>
          <cell r="E522">
            <v>2200</v>
          </cell>
          <cell r="F522">
            <v>208</v>
          </cell>
          <cell r="G522">
            <v>89</v>
          </cell>
          <cell r="H522">
            <v>27</v>
          </cell>
          <cell r="K522">
            <v>0</v>
          </cell>
          <cell r="L522">
            <v>1</v>
          </cell>
          <cell r="M522">
            <v>0</v>
          </cell>
          <cell r="N522">
            <v>12</v>
          </cell>
          <cell r="O522">
            <v>1</v>
          </cell>
          <cell r="P522" t="str">
            <v>-</v>
          </cell>
          <cell r="Q522" t="str">
            <v>-</v>
          </cell>
        </row>
        <row r="523">
          <cell r="B523" t="str">
            <v>foldable mat</v>
          </cell>
          <cell r="C523">
            <v>0</v>
          </cell>
          <cell r="D523">
            <v>1100</v>
          </cell>
          <cell r="E523">
            <v>2200</v>
          </cell>
          <cell r="F523">
            <v>5</v>
          </cell>
          <cell r="G523">
            <v>2000</v>
          </cell>
          <cell r="H523">
            <v>27</v>
          </cell>
          <cell r="K523">
            <v>1</v>
          </cell>
          <cell r="L523">
            <v>1</v>
          </cell>
          <cell r="M523">
            <v>1</v>
          </cell>
          <cell r="N523">
            <v>29.3</v>
          </cell>
          <cell r="O523">
            <v>3</v>
          </cell>
          <cell r="P523">
            <v>1177</v>
          </cell>
          <cell r="Q523">
            <v>1</v>
          </cell>
        </row>
        <row r="524">
          <cell r="B524" t="str">
            <v>camp pad</v>
          </cell>
          <cell r="C524">
            <v>0</v>
          </cell>
          <cell r="D524">
            <v>4527</v>
          </cell>
          <cell r="E524">
            <v>2200</v>
          </cell>
          <cell r="F524">
            <v>-15</v>
          </cell>
          <cell r="G524">
            <v>486</v>
          </cell>
          <cell r="H524">
            <v>27</v>
          </cell>
          <cell r="K524">
            <v>1</v>
          </cell>
          <cell r="L524">
            <v>1</v>
          </cell>
          <cell r="M524">
            <v>1</v>
          </cell>
          <cell r="N524">
            <v>52</v>
          </cell>
          <cell r="O524">
            <v>1</v>
          </cell>
          <cell r="P524">
            <v>1099</v>
          </cell>
          <cell r="Q524">
            <v>1</v>
          </cell>
        </row>
        <row r="525">
          <cell r="B525" t="str">
            <v>cinch straps</v>
          </cell>
          <cell r="C525">
            <v>0</v>
          </cell>
          <cell r="D525">
            <v>550</v>
          </cell>
          <cell r="E525">
            <v>2200</v>
          </cell>
          <cell r="F525">
            <v>-9</v>
          </cell>
          <cell r="G525">
            <v>4000</v>
          </cell>
          <cell r="H525">
            <v>35</v>
          </cell>
          <cell r="K525">
            <v>0</v>
          </cell>
          <cell r="L525">
            <v>0</v>
          </cell>
          <cell r="M525">
            <v>1</v>
          </cell>
          <cell r="N525" t="str">
            <v>-</v>
          </cell>
          <cell r="O525" t="str">
            <v>-</v>
          </cell>
          <cell r="P525" t="str">
            <v>-</v>
          </cell>
          <cell r="Q525" t="str">
            <v>-</v>
          </cell>
        </row>
        <row r="526">
          <cell r="B526" t="str">
            <v>yoga mats bulk</v>
          </cell>
          <cell r="C526">
            <v>3</v>
          </cell>
          <cell r="D526">
            <v>2197</v>
          </cell>
          <cell r="E526">
            <v>2197</v>
          </cell>
          <cell r="F526">
            <v>-37</v>
          </cell>
          <cell r="G526">
            <v>1000</v>
          </cell>
          <cell r="H526">
            <v>27</v>
          </cell>
          <cell r="K526">
            <v>1</v>
          </cell>
          <cell r="L526">
            <v>1</v>
          </cell>
          <cell r="M526">
            <v>1</v>
          </cell>
          <cell r="N526">
            <v>30.2</v>
          </cell>
          <cell r="O526">
            <v>5</v>
          </cell>
          <cell r="P526">
            <v>729.8</v>
          </cell>
          <cell r="Q526">
            <v>6</v>
          </cell>
        </row>
        <row r="527">
          <cell r="B527" t="str">
            <v>yoga mats for kids</v>
          </cell>
          <cell r="C527">
            <v>1</v>
          </cell>
          <cell r="D527">
            <v>5169</v>
          </cell>
          <cell r="E527">
            <v>2197</v>
          </cell>
          <cell r="F527">
            <v>15</v>
          </cell>
          <cell r="G527">
            <v>425</v>
          </cell>
          <cell r="H527">
            <v>27</v>
          </cell>
          <cell r="K527">
            <v>0</v>
          </cell>
          <cell r="L527">
            <v>1</v>
          </cell>
          <cell r="M527">
            <v>1</v>
          </cell>
          <cell r="N527">
            <v>29.5</v>
          </cell>
          <cell r="O527">
            <v>6</v>
          </cell>
          <cell r="P527" t="str">
            <v>-</v>
          </cell>
          <cell r="Q527" t="str">
            <v>-</v>
          </cell>
        </row>
        <row r="528">
          <cell r="B528" t="str">
            <v>jade yoga mat</v>
          </cell>
          <cell r="C528">
            <v>3</v>
          </cell>
          <cell r="D528">
            <v>22418</v>
          </cell>
          <cell r="E528">
            <v>2197</v>
          </cell>
          <cell r="F528">
            <v>-15</v>
          </cell>
          <cell r="G528">
            <v>98</v>
          </cell>
          <cell r="H528">
            <v>27</v>
          </cell>
          <cell r="K528">
            <v>1</v>
          </cell>
          <cell r="L528">
            <v>1</v>
          </cell>
          <cell r="M528">
            <v>1</v>
          </cell>
          <cell r="N528">
            <v>20.5</v>
          </cell>
          <cell r="O528">
            <v>2</v>
          </cell>
          <cell r="P528">
            <v>462.5</v>
          </cell>
          <cell r="Q528">
            <v>8</v>
          </cell>
        </row>
        <row r="529">
          <cell r="B529" t="str">
            <v>outdoor workout equipment</v>
          </cell>
          <cell r="C529">
            <v>1</v>
          </cell>
          <cell r="D529">
            <v>220</v>
          </cell>
          <cell r="E529">
            <v>2197</v>
          </cell>
          <cell r="F529">
            <v>-5</v>
          </cell>
          <cell r="G529">
            <v>10000</v>
          </cell>
          <cell r="H529">
            <v>27</v>
          </cell>
          <cell r="K529">
            <v>0</v>
          </cell>
          <cell r="L529">
            <v>1</v>
          </cell>
          <cell r="M529">
            <v>1</v>
          </cell>
          <cell r="N529">
            <v>66</v>
          </cell>
          <cell r="O529">
            <v>1</v>
          </cell>
          <cell r="P529" t="str">
            <v>-</v>
          </cell>
          <cell r="Q529" t="str">
            <v>-</v>
          </cell>
        </row>
        <row r="530">
          <cell r="B530" t="str">
            <v>back wheel for pain relief</v>
          </cell>
          <cell r="C530">
            <v>0</v>
          </cell>
          <cell r="D530">
            <v>9270</v>
          </cell>
          <cell r="E530">
            <v>2197</v>
          </cell>
          <cell r="F530">
            <v>-12</v>
          </cell>
          <cell r="G530">
            <v>237</v>
          </cell>
          <cell r="H530">
            <v>28</v>
          </cell>
          <cell r="K530">
            <v>0</v>
          </cell>
          <cell r="L530">
            <v>0</v>
          </cell>
          <cell r="M530">
            <v>1</v>
          </cell>
          <cell r="N530" t="str">
            <v>-</v>
          </cell>
          <cell r="O530" t="str">
            <v>-</v>
          </cell>
          <cell r="P530" t="str">
            <v>-</v>
          </cell>
          <cell r="Q530" t="str">
            <v>-</v>
          </cell>
        </row>
        <row r="531">
          <cell r="B531" t="str">
            <v>exercise ropes training ropes for home</v>
          </cell>
          <cell r="C531">
            <v>0</v>
          </cell>
          <cell r="D531">
            <v>1099</v>
          </cell>
          <cell r="E531">
            <v>2197</v>
          </cell>
          <cell r="F531">
            <v>17</v>
          </cell>
          <cell r="G531">
            <v>2000</v>
          </cell>
          <cell r="H531">
            <v>27</v>
          </cell>
          <cell r="K531">
            <v>0</v>
          </cell>
          <cell r="L531">
            <v>1</v>
          </cell>
          <cell r="M531">
            <v>0</v>
          </cell>
          <cell r="N531">
            <v>64</v>
          </cell>
          <cell r="O531">
            <v>1</v>
          </cell>
          <cell r="P531" t="str">
            <v>-</v>
          </cell>
          <cell r="Q531" t="str">
            <v>-</v>
          </cell>
        </row>
        <row r="532">
          <cell r="B532" t="str">
            <v>workout towels for women</v>
          </cell>
          <cell r="C532">
            <v>0</v>
          </cell>
          <cell r="D532">
            <v>2644</v>
          </cell>
          <cell r="E532">
            <v>2197</v>
          </cell>
          <cell r="F532">
            <v>16</v>
          </cell>
          <cell r="G532">
            <v>831</v>
          </cell>
          <cell r="H532">
            <v>27</v>
          </cell>
          <cell r="K532">
            <v>0</v>
          </cell>
          <cell r="L532">
            <v>1</v>
          </cell>
          <cell r="M532">
            <v>0</v>
          </cell>
          <cell r="N532">
            <v>55</v>
          </cell>
          <cell r="O532">
            <v>1</v>
          </cell>
          <cell r="P532" t="str">
            <v>-</v>
          </cell>
          <cell r="Q532" t="str">
            <v>-</v>
          </cell>
        </row>
        <row r="533">
          <cell r="B533" t="str">
            <v>yoga mat straps</v>
          </cell>
          <cell r="C533">
            <v>3</v>
          </cell>
          <cell r="D533">
            <v>2195</v>
          </cell>
          <cell r="E533">
            <v>2195</v>
          </cell>
          <cell r="F533">
            <v>15</v>
          </cell>
          <cell r="G533">
            <v>1000</v>
          </cell>
          <cell r="H533">
            <v>27</v>
          </cell>
          <cell r="K533">
            <v>0</v>
          </cell>
          <cell r="L533">
            <v>1</v>
          </cell>
          <cell r="M533">
            <v>1</v>
          </cell>
          <cell r="N533">
            <v>34.299999999999997</v>
          </cell>
          <cell r="O533">
            <v>4</v>
          </cell>
          <cell r="P533" t="str">
            <v>-</v>
          </cell>
          <cell r="Q533" t="str">
            <v>-</v>
          </cell>
        </row>
        <row r="534">
          <cell r="B534" t="str">
            <v>magnetic mat</v>
          </cell>
          <cell r="C534">
            <v>0</v>
          </cell>
          <cell r="D534">
            <v>549</v>
          </cell>
          <cell r="E534">
            <v>2195</v>
          </cell>
          <cell r="F534">
            <v>11</v>
          </cell>
          <cell r="G534">
            <v>4000</v>
          </cell>
          <cell r="H534">
            <v>29</v>
          </cell>
          <cell r="K534">
            <v>0</v>
          </cell>
          <cell r="L534">
            <v>0</v>
          </cell>
          <cell r="M534">
            <v>1</v>
          </cell>
          <cell r="N534" t="str">
            <v>-</v>
          </cell>
          <cell r="O534" t="str">
            <v>-</v>
          </cell>
          <cell r="P534" t="str">
            <v>-</v>
          </cell>
          <cell r="Q534" t="str">
            <v>-</v>
          </cell>
        </row>
        <row r="535">
          <cell r="B535" t="str">
            <v>yoga mat rack</v>
          </cell>
          <cell r="C535">
            <v>0</v>
          </cell>
          <cell r="D535">
            <v>2622</v>
          </cell>
          <cell r="E535">
            <v>2195</v>
          </cell>
          <cell r="F535">
            <v>-3</v>
          </cell>
          <cell r="G535">
            <v>837</v>
          </cell>
          <cell r="H535">
            <v>29</v>
          </cell>
          <cell r="K535">
            <v>1</v>
          </cell>
          <cell r="L535">
            <v>1</v>
          </cell>
          <cell r="M535">
            <v>1</v>
          </cell>
          <cell r="N535">
            <v>49.7</v>
          </cell>
          <cell r="O535">
            <v>3</v>
          </cell>
          <cell r="P535">
            <v>985</v>
          </cell>
          <cell r="Q535">
            <v>2</v>
          </cell>
        </row>
        <row r="536">
          <cell r="B536" t="str">
            <v>floor pad</v>
          </cell>
          <cell r="C536">
            <v>0</v>
          </cell>
          <cell r="D536">
            <v>110</v>
          </cell>
          <cell r="E536">
            <v>2195</v>
          </cell>
          <cell r="F536">
            <v>11</v>
          </cell>
          <cell r="G536">
            <v>20000</v>
          </cell>
          <cell r="H536">
            <v>27</v>
          </cell>
          <cell r="K536">
            <v>0</v>
          </cell>
          <cell r="L536">
            <v>1</v>
          </cell>
          <cell r="M536">
            <v>0</v>
          </cell>
          <cell r="N536">
            <v>44</v>
          </cell>
          <cell r="O536">
            <v>1</v>
          </cell>
          <cell r="P536" t="str">
            <v>-</v>
          </cell>
          <cell r="Q536" t="str">
            <v>-</v>
          </cell>
        </row>
        <row r="537">
          <cell r="B537" t="str">
            <v>workout flooring</v>
          </cell>
          <cell r="C537">
            <v>0</v>
          </cell>
          <cell r="D537">
            <v>4690</v>
          </cell>
          <cell r="E537">
            <v>2195</v>
          </cell>
          <cell r="F537">
            <v>4</v>
          </cell>
          <cell r="G537">
            <v>468</v>
          </cell>
          <cell r="H537">
            <v>27</v>
          </cell>
          <cell r="K537">
            <v>0</v>
          </cell>
          <cell r="L537">
            <v>1</v>
          </cell>
          <cell r="M537">
            <v>0</v>
          </cell>
          <cell r="N537">
            <v>56</v>
          </cell>
          <cell r="O537">
            <v>1</v>
          </cell>
          <cell r="P537" t="str">
            <v>-</v>
          </cell>
          <cell r="Q537" t="str">
            <v>-</v>
          </cell>
        </row>
        <row r="538">
          <cell r="B538" t="str">
            <v>large workout mat</v>
          </cell>
          <cell r="C538">
            <v>1</v>
          </cell>
          <cell r="D538">
            <v>1096</v>
          </cell>
          <cell r="E538">
            <v>2192</v>
          </cell>
          <cell r="F538">
            <v>12</v>
          </cell>
          <cell r="G538">
            <v>2000</v>
          </cell>
          <cell r="H538">
            <v>27</v>
          </cell>
          <cell r="K538">
            <v>1</v>
          </cell>
          <cell r="L538">
            <v>1</v>
          </cell>
          <cell r="M538">
            <v>1</v>
          </cell>
          <cell r="N538">
            <v>52.6</v>
          </cell>
          <cell r="O538">
            <v>7</v>
          </cell>
          <cell r="P538">
            <v>250</v>
          </cell>
          <cell r="Q538">
            <v>8</v>
          </cell>
        </row>
        <row r="539">
          <cell r="B539" t="str">
            <v>thick</v>
          </cell>
          <cell r="C539">
            <v>1</v>
          </cell>
          <cell r="D539">
            <v>22</v>
          </cell>
          <cell r="E539">
            <v>2192</v>
          </cell>
          <cell r="F539">
            <v>8</v>
          </cell>
          <cell r="G539">
            <v>100000</v>
          </cell>
          <cell r="H539">
            <v>41</v>
          </cell>
          <cell r="K539">
            <v>0</v>
          </cell>
          <cell r="L539">
            <v>1</v>
          </cell>
          <cell r="M539">
            <v>1</v>
          </cell>
          <cell r="N539">
            <v>38.299999999999997</v>
          </cell>
          <cell r="O539">
            <v>3</v>
          </cell>
          <cell r="P539" t="str">
            <v>-</v>
          </cell>
          <cell r="Q539" t="str">
            <v>-</v>
          </cell>
        </row>
        <row r="540">
          <cell r="B540" t="str">
            <v>yoga mat carrying strap</v>
          </cell>
          <cell r="C540">
            <v>1</v>
          </cell>
          <cell r="D540">
            <v>2367</v>
          </cell>
          <cell r="E540">
            <v>2192</v>
          </cell>
          <cell r="F540">
            <v>24</v>
          </cell>
          <cell r="G540">
            <v>926</v>
          </cell>
          <cell r="H540">
            <v>27</v>
          </cell>
          <cell r="K540">
            <v>0</v>
          </cell>
          <cell r="L540">
            <v>1</v>
          </cell>
          <cell r="M540">
            <v>1</v>
          </cell>
          <cell r="N540">
            <v>57.7</v>
          </cell>
          <cell r="O540">
            <v>3</v>
          </cell>
          <cell r="P540" t="str">
            <v>-</v>
          </cell>
          <cell r="Q540" t="str">
            <v>-</v>
          </cell>
        </row>
        <row r="541">
          <cell r="B541" t="str">
            <v>stretching machines</v>
          </cell>
          <cell r="C541">
            <v>0</v>
          </cell>
          <cell r="D541">
            <v>2192</v>
          </cell>
          <cell r="E541">
            <v>2192</v>
          </cell>
          <cell r="F541">
            <v>-4</v>
          </cell>
          <cell r="G541">
            <v>1000</v>
          </cell>
          <cell r="H541">
            <v>27</v>
          </cell>
          <cell r="K541">
            <v>0</v>
          </cell>
          <cell r="L541">
            <v>1</v>
          </cell>
          <cell r="M541">
            <v>1</v>
          </cell>
          <cell r="N541">
            <v>39</v>
          </cell>
          <cell r="O541">
            <v>1</v>
          </cell>
          <cell r="P541" t="str">
            <v>-</v>
          </cell>
          <cell r="Q541" t="str">
            <v>-</v>
          </cell>
        </row>
        <row r="542">
          <cell r="B542" t="str">
            <v>naruto shorts</v>
          </cell>
          <cell r="C542">
            <v>0</v>
          </cell>
          <cell r="D542">
            <v>2192</v>
          </cell>
          <cell r="E542">
            <v>2192</v>
          </cell>
          <cell r="F542">
            <v>-14</v>
          </cell>
          <cell r="G542">
            <v>1000</v>
          </cell>
          <cell r="H542">
            <v>27</v>
          </cell>
          <cell r="K542">
            <v>0</v>
          </cell>
          <cell r="L542">
            <v>0</v>
          </cell>
          <cell r="M542">
            <v>1</v>
          </cell>
          <cell r="N542" t="str">
            <v>-</v>
          </cell>
          <cell r="O542" t="str">
            <v>-</v>
          </cell>
          <cell r="P542" t="str">
            <v>-</v>
          </cell>
          <cell r="Q542" t="str">
            <v>-</v>
          </cell>
        </row>
        <row r="543">
          <cell r="B543" t="str">
            <v>floor padding</v>
          </cell>
          <cell r="C543">
            <v>0</v>
          </cell>
          <cell r="D543">
            <v>1096</v>
          </cell>
          <cell r="E543">
            <v>2192</v>
          </cell>
          <cell r="F543">
            <v>7</v>
          </cell>
          <cell r="G543">
            <v>2000</v>
          </cell>
          <cell r="H543">
            <v>27</v>
          </cell>
          <cell r="K543">
            <v>0</v>
          </cell>
          <cell r="L543">
            <v>1</v>
          </cell>
          <cell r="M543">
            <v>0</v>
          </cell>
          <cell r="N543">
            <v>60</v>
          </cell>
          <cell r="O543">
            <v>2</v>
          </cell>
          <cell r="P543" t="str">
            <v>-</v>
          </cell>
          <cell r="Q543" t="str">
            <v>-</v>
          </cell>
        </row>
        <row r="544">
          <cell r="B544" t="str">
            <v>mma gear</v>
          </cell>
          <cell r="C544">
            <v>0</v>
          </cell>
          <cell r="D544">
            <v>731</v>
          </cell>
          <cell r="E544">
            <v>2192</v>
          </cell>
          <cell r="F544">
            <v>-7</v>
          </cell>
          <cell r="G544">
            <v>3000</v>
          </cell>
          <cell r="H544">
            <v>29</v>
          </cell>
          <cell r="K544">
            <v>0</v>
          </cell>
          <cell r="L544">
            <v>0</v>
          </cell>
          <cell r="M544">
            <v>1</v>
          </cell>
          <cell r="N544" t="str">
            <v>-</v>
          </cell>
          <cell r="O544" t="str">
            <v>-</v>
          </cell>
          <cell r="P544" t="str">
            <v>-</v>
          </cell>
          <cell r="Q544" t="str">
            <v>-</v>
          </cell>
        </row>
        <row r="545">
          <cell r="B545" t="str">
            <v>tapete para ejercicio</v>
          </cell>
          <cell r="C545">
            <v>1</v>
          </cell>
          <cell r="D545">
            <v>11757</v>
          </cell>
          <cell r="E545">
            <v>2128</v>
          </cell>
          <cell r="F545">
            <v>-6</v>
          </cell>
          <cell r="G545">
            <v>181</v>
          </cell>
          <cell r="H545">
            <v>27</v>
          </cell>
          <cell r="K545">
            <v>1</v>
          </cell>
          <cell r="L545">
            <v>1</v>
          </cell>
          <cell r="M545">
            <v>1</v>
          </cell>
          <cell r="N545">
            <v>38.799999999999997</v>
          </cell>
          <cell r="O545">
            <v>5</v>
          </cell>
          <cell r="P545">
            <v>241</v>
          </cell>
          <cell r="Q545">
            <v>10</v>
          </cell>
        </row>
        <row r="546">
          <cell r="B546" t="str">
            <v>excercise mat</v>
          </cell>
          <cell r="C546">
            <v>2</v>
          </cell>
          <cell r="D546">
            <v>4379</v>
          </cell>
          <cell r="E546">
            <v>2128</v>
          </cell>
          <cell r="F546">
            <v>-2</v>
          </cell>
          <cell r="G546">
            <v>486</v>
          </cell>
          <cell r="H546">
            <v>27</v>
          </cell>
          <cell r="K546">
            <v>1</v>
          </cell>
          <cell r="L546">
            <v>1</v>
          </cell>
          <cell r="M546">
            <v>1</v>
          </cell>
          <cell r="N546">
            <v>30.3</v>
          </cell>
          <cell r="O546">
            <v>4</v>
          </cell>
          <cell r="P546">
            <v>253.6</v>
          </cell>
          <cell r="Q546">
            <v>10</v>
          </cell>
        </row>
        <row r="547">
          <cell r="B547" t="str">
            <v>yoga mat bags for women</v>
          </cell>
          <cell r="C547">
            <v>0</v>
          </cell>
          <cell r="D547">
            <v>8581</v>
          </cell>
          <cell r="E547">
            <v>2128</v>
          </cell>
          <cell r="F547">
            <v>-1</v>
          </cell>
          <cell r="G547">
            <v>248</v>
          </cell>
          <cell r="H547">
            <v>27</v>
          </cell>
          <cell r="K547">
            <v>0</v>
          </cell>
          <cell r="L547">
            <v>1</v>
          </cell>
          <cell r="M547">
            <v>1</v>
          </cell>
          <cell r="N547">
            <v>56.6</v>
          </cell>
          <cell r="O547">
            <v>5</v>
          </cell>
          <cell r="P547" t="str">
            <v>-</v>
          </cell>
          <cell r="Q547" t="str">
            <v>-</v>
          </cell>
        </row>
        <row r="548">
          <cell r="B548" t="str">
            <v>yogos</v>
          </cell>
          <cell r="C548">
            <v>0</v>
          </cell>
          <cell r="D548">
            <v>15533</v>
          </cell>
          <cell r="E548">
            <v>2128</v>
          </cell>
          <cell r="F548">
            <v>-12</v>
          </cell>
          <cell r="G548">
            <v>137</v>
          </cell>
          <cell r="H548">
            <v>27</v>
          </cell>
          <cell r="K548">
            <v>0</v>
          </cell>
          <cell r="L548">
            <v>0</v>
          </cell>
          <cell r="M548">
            <v>1</v>
          </cell>
          <cell r="N548" t="str">
            <v>-</v>
          </cell>
          <cell r="O548" t="str">
            <v>-</v>
          </cell>
          <cell r="P548" t="str">
            <v>-</v>
          </cell>
          <cell r="Q548" t="str">
            <v>-</v>
          </cell>
        </row>
        <row r="549">
          <cell r="B549" t="str">
            <v>home gyms</v>
          </cell>
          <cell r="C549">
            <v>0</v>
          </cell>
          <cell r="D549">
            <v>709</v>
          </cell>
          <cell r="E549">
            <v>2128</v>
          </cell>
          <cell r="F549">
            <v>6</v>
          </cell>
          <cell r="G549">
            <v>3000</v>
          </cell>
          <cell r="H549">
            <v>27</v>
          </cell>
          <cell r="K549">
            <v>0</v>
          </cell>
          <cell r="L549">
            <v>0</v>
          </cell>
          <cell r="M549">
            <v>1</v>
          </cell>
          <cell r="N549" t="str">
            <v>-</v>
          </cell>
          <cell r="O549" t="str">
            <v>-</v>
          </cell>
          <cell r="P549" t="str">
            <v>-</v>
          </cell>
          <cell r="Q549" t="str">
            <v>-</v>
          </cell>
        </row>
        <row r="550">
          <cell r="B550" t="str">
            <v>yoga mat holder wall mount</v>
          </cell>
          <cell r="C550">
            <v>0</v>
          </cell>
          <cell r="D550">
            <v>9333</v>
          </cell>
          <cell r="E550">
            <v>2128</v>
          </cell>
          <cell r="F550">
            <v>15</v>
          </cell>
          <cell r="G550">
            <v>228</v>
          </cell>
          <cell r="H550">
            <v>29</v>
          </cell>
          <cell r="K550">
            <v>0</v>
          </cell>
          <cell r="L550">
            <v>1</v>
          </cell>
          <cell r="M550">
            <v>1</v>
          </cell>
          <cell r="N550">
            <v>19</v>
          </cell>
          <cell r="O550">
            <v>1</v>
          </cell>
          <cell r="P550" t="str">
            <v>-</v>
          </cell>
          <cell r="Q550" t="str">
            <v>-</v>
          </cell>
        </row>
        <row r="551">
          <cell r="B551" t="str">
            <v>eco friendly yoga mat</v>
          </cell>
          <cell r="C551">
            <v>2</v>
          </cell>
          <cell r="D551">
            <v>2389</v>
          </cell>
          <cell r="E551">
            <v>2126</v>
          </cell>
          <cell r="F551">
            <v>10</v>
          </cell>
          <cell r="G551">
            <v>890</v>
          </cell>
          <cell r="H551">
            <v>28</v>
          </cell>
          <cell r="K551">
            <v>1</v>
          </cell>
          <cell r="L551">
            <v>1</v>
          </cell>
          <cell r="M551">
            <v>1</v>
          </cell>
          <cell r="N551">
            <v>42.4</v>
          </cell>
          <cell r="O551">
            <v>7</v>
          </cell>
          <cell r="P551">
            <v>220.5</v>
          </cell>
          <cell r="Q551">
            <v>10</v>
          </cell>
        </row>
        <row r="552">
          <cell r="B552" t="str">
            <v>piyo workout</v>
          </cell>
          <cell r="C552">
            <v>0</v>
          </cell>
          <cell r="D552">
            <v>6198</v>
          </cell>
          <cell r="E552">
            <v>2126</v>
          </cell>
          <cell r="F552">
            <v>8</v>
          </cell>
          <cell r="G552">
            <v>343</v>
          </cell>
          <cell r="H552">
            <v>27</v>
          </cell>
          <cell r="K552">
            <v>0</v>
          </cell>
          <cell r="L552">
            <v>0</v>
          </cell>
          <cell r="M552">
            <v>1</v>
          </cell>
          <cell r="N552" t="str">
            <v>-</v>
          </cell>
          <cell r="O552" t="str">
            <v>-</v>
          </cell>
          <cell r="P552" t="str">
            <v>-</v>
          </cell>
          <cell r="Q552" t="str">
            <v>-</v>
          </cell>
        </row>
        <row r="553">
          <cell r="B553" t="str">
            <v>puzzle exercise mat</v>
          </cell>
          <cell r="C553">
            <v>0</v>
          </cell>
          <cell r="D553">
            <v>7539</v>
          </cell>
          <cell r="E553">
            <v>2126</v>
          </cell>
          <cell r="G553">
            <v>282</v>
          </cell>
          <cell r="H553">
            <v>32</v>
          </cell>
          <cell r="K553">
            <v>0</v>
          </cell>
          <cell r="L553">
            <v>1</v>
          </cell>
          <cell r="M553">
            <v>1</v>
          </cell>
          <cell r="N553">
            <v>49</v>
          </cell>
          <cell r="O553">
            <v>3</v>
          </cell>
          <cell r="P553" t="str">
            <v>-</v>
          </cell>
          <cell r="Q553" t="str">
            <v>-</v>
          </cell>
        </row>
        <row r="554">
          <cell r="B554" t="str">
            <v>yoga accessories for women</v>
          </cell>
          <cell r="C554">
            <v>0</v>
          </cell>
          <cell r="D554">
            <v>354</v>
          </cell>
          <cell r="E554">
            <v>2126</v>
          </cell>
          <cell r="F554">
            <v>-3</v>
          </cell>
          <cell r="G554">
            <v>6000</v>
          </cell>
          <cell r="H554">
            <v>27</v>
          </cell>
          <cell r="K554">
            <v>0</v>
          </cell>
          <cell r="L554">
            <v>0</v>
          </cell>
          <cell r="M554">
            <v>1</v>
          </cell>
          <cell r="N554" t="str">
            <v>-</v>
          </cell>
          <cell r="O554" t="str">
            <v>-</v>
          </cell>
          <cell r="P554" t="str">
            <v>-</v>
          </cell>
          <cell r="Q554" t="str">
            <v>-</v>
          </cell>
        </row>
        <row r="555">
          <cell r="B555" t="str">
            <v>libra gifts</v>
          </cell>
          <cell r="C555">
            <v>0</v>
          </cell>
          <cell r="D555">
            <v>213</v>
          </cell>
          <cell r="E555">
            <v>2126</v>
          </cell>
          <cell r="F555">
            <v>36</v>
          </cell>
          <cell r="G555">
            <v>10000</v>
          </cell>
          <cell r="H555">
            <v>27</v>
          </cell>
          <cell r="K555">
            <v>0</v>
          </cell>
          <cell r="L555">
            <v>0</v>
          </cell>
          <cell r="M555">
            <v>1</v>
          </cell>
          <cell r="N555" t="str">
            <v>-</v>
          </cell>
          <cell r="O555" t="str">
            <v>-</v>
          </cell>
          <cell r="P555" t="str">
            <v>-</v>
          </cell>
          <cell r="Q555" t="str">
            <v>-</v>
          </cell>
        </row>
        <row r="556">
          <cell r="B556" t="str">
            <v>pure barre socks</v>
          </cell>
          <cell r="C556">
            <v>0</v>
          </cell>
          <cell r="D556">
            <v>8337</v>
          </cell>
          <cell r="E556">
            <v>2126</v>
          </cell>
          <cell r="F556">
            <v>-8</v>
          </cell>
          <cell r="G556">
            <v>255</v>
          </cell>
          <cell r="H556">
            <v>27</v>
          </cell>
          <cell r="K556">
            <v>0</v>
          </cell>
          <cell r="L556">
            <v>1</v>
          </cell>
          <cell r="M556">
            <v>0</v>
          </cell>
          <cell r="N556">
            <v>53</v>
          </cell>
          <cell r="O556">
            <v>1</v>
          </cell>
          <cell r="P556" t="str">
            <v>-</v>
          </cell>
          <cell r="Q556" t="str">
            <v>-</v>
          </cell>
        </row>
        <row r="557">
          <cell r="B557" t="str">
            <v>flooring knee pads</v>
          </cell>
          <cell r="C557">
            <v>0</v>
          </cell>
          <cell r="D557">
            <v>8115</v>
          </cell>
          <cell r="E557">
            <v>2126</v>
          </cell>
          <cell r="F557">
            <v>14</v>
          </cell>
          <cell r="G557">
            <v>262</v>
          </cell>
          <cell r="H557">
            <v>28</v>
          </cell>
          <cell r="K557">
            <v>0</v>
          </cell>
          <cell r="L557">
            <v>1</v>
          </cell>
          <cell r="M557">
            <v>0</v>
          </cell>
          <cell r="N557">
            <v>50</v>
          </cell>
          <cell r="O557">
            <v>1</v>
          </cell>
          <cell r="P557" t="str">
            <v>-</v>
          </cell>
          <cell r="Q557" t="str">
            <v>-</v>
          </cell>
        </row>
        <row r="558">
          <cell r="B558" t="str">
            <v>exercise equipment for home gym</v>
          </cell>
          <cell r="C558">
            <v>0</v>
          </cell>
          <cell r="D558">
            <v>330</v>
          </cell>
          <cell r="E558">
            <v>1978</v>
          </cell>
          <cell r="F558">
            <v>31</v>
          </cell>
          <cell r="G558">
            <v>6000</v>
          </cell>
          <cell r="H558">
            <v>27</v>
          </cell>
          <cell r="K558">
            <v>0</v>
          </cell>
          <cell r="L558">
            <v>1</v>
          </cell>
          <cell r="M558">
            <v>1</v>
          </cell>
          <cell r="N558">
            <v>77</v>
          </cell>
          <cell r="O558">
            <v>1</v>
          </cell>
          <cell r="P558" t="str">
            <v>-</v>
          </cell>
          <cell r="Q558" t="str">
            <v>-</v>
          </cell>
        </row>
        <row r="559">
          <cell r="B559" t="str">
            <v>cartwheel mat</v>
          </cell>
          <cell r="C559">
            <v>0</v>
          </cell>
          <cell r="D559">
            <v>13315</v>
          </cell>
          <cell r="E559">
            <v>1944</v>
          </cell>
          <cell r="F559">
            <v>9</v>
          </cell>
          <cell r="G559">
            <v>146</v>
          </cell>
          <cell r="H559">
            <v>27</v>
          </cell>
          <cell r="K559">
            <v>0</v>
          </cell>
          <cell r="L559">
            <v>1</v>
          </cell>
          <cell r="M559">
            <v>0</v>
          </cell>
          <cell r="N559">
            <v>7</v>
          </cell>
          <cell r="O559">
            <v>1</v>
          </cell>
          <cell r="P559" t="str">
            <v>-</v>
          </cell>
          <cell r="Q559" t="str">
            <v>-</v>
          </cell>
        </row>
        <row r="560">
          <cell r="B560" t="str">
            <v>grip mat</v>
          </cell>
          <cell r="C560">
            <v>0</v>
          </cell>
          <cell r="D560">
            <v>478</v>
          </cell>
          <cell r="E560">
            <v>1912</v>
          </cell>
          <cell r="F560">
            <v>-9</v>
          </cell>
          <cell r="G560">
            <v>4000</v>
          </cell>
          <cell r="H560">
            <v>28</v>
          </cell>
          <cell r="K560">
            <v>0</v>
          </cell>
          <cell r="L560">
            <v>0</v>
          </cell>
          <cell r="M560">
            <v>1</v>
          </cell>
          <cell r="N560" t="str">
            <v>-</v>
          </cell>
          <cell r="O560" t="str">
            <v>-</v>
          </cell>
          <cell r="P560" t="str">
            <v>-</v>
          </cell>
          <cell r="Q560" t="str">
            <v>-</v>
          </cell>
        </row>
        <row r="561">
          <cell r="B561" t="str">
            <v>suede</v>
          </cell>
          <cell r="C561">
            <v>0</v>
          </cell>
          <cell r="D561">
            <v>273</v>
          </cell>
          <cell r="E561">
            <v>1912</v>
          </cell>
          <cell r="F561">
            <v>22</v>
          </cell>
          <cell r="G561">
            <v>7000</v>
          </cell>
          <cell r="H561">
            <v>27</v>
          </cell>
          <cell r="K561">
            <v>0</v>
          </cell>
          <cell r="L561">
            <v>0</v>
          </cell>
          <cell r="M561">
            <v>1</v>
          </cell>
          <cell r="N561" t="str">
            <v>-</v>
          </cell>
          <cell r="O561" t="str">
            <v>-</v>
          </cell>
          <cell r="P561" t="str">
            <v>-</v>
          </cell>
          <cell r="Q561" t="str">
            <v>-</v>
          </cell>
        </row>
        <row r="562">
          <cell r="B562" t="str">
            <v>brown workout set</v>
          </cell>
          <cell r="C562">
            <v>0</v>
          </cell>
          <cell r="D562">
            <v>637</v>
          </cell>
          <cell r="E562">
            <v>1912</v>
          </cell>
          <cell r="F562">
            <v>10</v>
          </cell>
          <cell r="G562">
            <v>3000</v>
          </cell>
          <cell r="H562">
            <v>27</v>
          </cell>
          <cell r="K562">
            <v>0</v>
          </cell>
          <cell r="L562">
            <v>1</v>
          </cell>
          <cell r="M562">
            <v>0</v>
          </cell>
          <cell r="N562">
            <v>66</v>
          </cell>
          <cell r="O562">
            <v>1</v>
          </cell>
          <cell r="P562" t="str">
            <v>-</v>
          </cell>
          <cell r="Q562" t="str">
            <v>-</v>
          </cell>
        </row>
        <row r="563">
          <cell r="B563" t="str">
            <v>plank board</v>
          </cell>
          <cell r="C563">
            <v>0</v>
          </cell>
          <cell r="D563">
            <v>5168</v>
          </cell>
          <cell r="E563">
            <v>1912</v>
          </cell>
          <cell r="F563">
            <v>-10</v>
          </cell>
          <cell r="G563">
            <v>370</v>
          </cell>
          <cell r="H563">
            <v>27</v>
          </cell>
          <cell r="K563">
            <v>0</v>
          </cell>
          <cell r="L563">
            <v>0</v>
          </cell>
          <cell r="M563">
            <v>1</v>
          </cell>
          <cell r="N563" t="str">
            <v>-</v>
          </cell>
          <cell r="O563" t="str">
            <v>-</v>
          </cell>
          <cell r="P563" t="str">
            <v>-</v>
          </cell>
          <cell r="Q563" t="str">
            <v>-</v>
          </cell>
        </row>
        <row r="564">
          <cell r="B564" t="str">
            <v>son gifts</v>
          </cell>
          <cell r="C564">
            <v>0</v>
          </cell>
          <cell r="D564">
            <v>191</v>
          </cell>
          <cell r="E564">
            <v>1912</v>
          </cell>
          <cell r="F564">
            <v>18</v>
          </cell>
          <cell r="G564">
            <v>10000</v>
          </cell>
          <cell r="H564">
            <v>27</v>
          </cell>
          <cell r="K564">
            <v>0</v>
          </cell>
          <cell r="L564">
            <v>0</v>
          </cell>
          <cell r="M564">
            <v>1</v>
          </cell>
          <cell r="N564" t="str">
            <v>-</v>
          </cell>
          <cell r="O564" t="str">
            <v>-</v>
          </cell>
          <cell r="P564" t="str">
            <v>-</v>
          </cell>
          <cell r="Q564" t="str">
            <v>-</v>
          </cell>
        </row>
        <row r="565">
          <cell r="B565" t="str">
            <v>hot yoga mat towel</v>
          </cell>
          <cell r="C565">
            <v>0</v>
          </cell>
          <cell r="D565">
            <v>9608</v>
          </cell>
          <cell r="E565">
            <v>1912</v>
          </cell>
          <cell r="F565">
            <v>-8</v>
          </cell>
          <cell r="G565">
            <v>199</v>
          </cell>
          <cell r="H565">
            <v>27</v>
          </cell>
          <cell r="K565">
            <v>0</v>
          </cell>
          <cell r="L565">
            <v>1</v>
          </cell>
          <cell r="M565">
            <v>0</v>
          </cell>
          <cell r="N565">
            <v>43.5</v>
          </cell>
          <cell r="O565">
            <v>2</v>
          </cell>
          <cell r="P565" t="str">
            <v>-</v>
          </cell>
          <cell r="Q565" t="str">
            <v>-</v>
          </cell>
        </row>
        <row r="566">
          <cell r="B566" t="str">
            <v>stuff for women</v>
          </cell>
          <cell r="C566">
            <v>0</v>
          </cell>
          <cell r="D566">
            <v>191</v>
          </cell>
          <cell r="E566">
            <v>1910</v>
          </cell>
          <cell r="F566">
            <v>4</v>
          </cell>
          <cell r="G566">
            <v>10000</v>
          </cell>
          <cell r="H566">
            <v>27</v>
          </cell>
          <cell r="K566">
            <v>0</v>
          </cell>
          <cell r="L566">
            <v>0</v>
          </cell>
          <cell r="M566">
            <v>1</v>
          </cell>
          <cell r="N566" t="str">
            <v>-</v>
          </cell>
          <cell r="O566" t="str">
            <v>-</v>
          </cell>
          <cell r="P566" t="str">
            <v>-</v>
          </cell>
          <cell r="Q566" t="str">
            <v>-</v>
          </cell>
        </row>
        <row r="567">
          <cell r="B567" t="str">
            <v>sit pad</v>
          </cell>
          <cell r="C567">
            <v>0</v>
          </cell>
          <cell r="D567">
            <v>96</v>
          </cell>
          <cell r="E567">
            <v>1910</v>
          </cell>
          <cell r="F567">
            <v>8</v>
          </cell>
          <cell r="G567">
            <v>20000</v>
          </cell>
          <cell r="H567">
            <v>27</v>
          </cell>
          <cell r="K567">
            <v>0</v>
          </cell>
          <cell r="L567">
            <v>1</v>
          </cell>
          <cell r="M567">
            <v>1</v>
          </cell>
          <cell r="N567">
            <v>36</v>
          </cell>
          <cell r="O567">
            <v>1</v>
          </cell>
          <cell r="P567" t="str">
            <v>-</v>
          </cell>
          <cell r="Q567" t="str">
            <v>-</v>
          </cell>
        </row>
        <row r="568">
          <cell r="B568" t="str">
            <v>extra long yoga mat</v>
          </cell>
          <cell r="C568">
            <v>4</v>
          </cell>
          <cell r="D568">
            <v>1907</v>
          </cell>
          <cell r="E568">
            <v>1907</v>
          </cell>
          <cell r="F568">
            <v>41</v>
          </cell>
          <cell r="G568">
            <v>1000</v>
          </cell>
          <cell r="H568">
            <v>27</v>
          </cell>
          <cell r="K568">
            <v>1</v>
          </cell>
          <cell r="L568">
            <v>1</v>
          </cell>
          <cell r="M568">
            <v>1</v>
          </cell>
          <cell r="N568">
            <v>26.8</v>
          </cell>
          <cell r="O568">
            <v>10</v>
          </cell>
          <cell r="P568">
            <v>324.3</v>
          </cell>
          <cell r="Q568">
            <v>9</v>
          </cell>
        </row>
        <row r="569">
          <cell r="B569" t="str">
            <v>workout matt</v>
          </cell>
          <cell r="C569">
            <v>2</v>
          </cell>
          <cell r="D569">
            <v>1950</v>
          </cell>
          <cell r="E569">
            <v>1905</v>
          </cell>
          <cell r="G569">
            <v>977</v>
          </cell>
          <cell r="H569">
            <v>26</v>
          </cell>
          <cell r="K569">
            <v>1</v>
          </cell>
          <cell r="L569">
            <v>1</v>
          </cell>
          <cell r="M569">
            <v>1</v>
          </cell>
          <cell r="N569">
            <v>32.299999999999997</v>
          </cell>
          <cell r="O569">
            <v>6</v>
          </cell>
          <cell r="P569">
            <v>472.1</v>
          </cell>
          <cell r="Q569">
            <v>9</v>
          </cell>
        </row>
        <row r="570">
          <cell r="B570" t="str">
            <v>large yoga mats for home gym</v>
          </cell>
          <cell r="C570">
            <v>4</v>
          </cell>
          <cell r="D570">
            <v>1905</v>
          </cell>
          <cell r="E570">
            <v>1905</v>
          </cell>
          <cell r="F570">
            <v>5</v>
          </cell>
          <cell r="G570">
            <v>1000</v>
          </cell>
          <cell r="H570">
            <v>26</v>
          </cell>
          <cell r="K570">
            <v>0</v>
          </cell>
          <cell r="L570">
            <v>1</v>
          </cell>
          <cell r="M570">
            <v>1</v>
          </cell>
          <cell r="N570">
            <v>52.3</v>
          </cell>
          <cell r="O570">
            <v>7</v>
          </cell>
          <cell r="P570" t="str">
            <v>-</v>
          </cell>
          <cell r="Q570" t="str">
            <v>-</v>
          </cell>
        </row>
        <row r="571">
          <cell r="B571" t="str">
            <v>exercise straps for stretching physical therapy</v>
          </cell>
          <cell r="C571">
            <v>0</v>
          </cell>
          <cell r="D571">
            <v>1922</v>
          </cell>
          <cell r="E571">
            <v>1905</v>
          </cell>
          <cell r="F571">
            <v>5</v>
          </cell>
          <cell r="G571">
            <v>991</v>
          </cell>
          <cell r="H571">
            <v>26</v>
          </cell>
          <cell r="K571">
            <v>0</v>
          </cell>
          <cell r="L571">
            <v>1</v>
          </cell>
          <cell r="M571">
            <v>1</v>
          </cell>
          <cell r="N571">
            <v>33</v>
          </cell>
          <cell r="O571">
            <v>1</v>
          </cell>
          <cell r="P571" t="str">
            <v>-</v>
          </cell>
          <cell r="Q571" t="str">
            <v>-</v>
          </cell>
        </row>
        <row r="572">
          <cell r="B572" t="str">
            <v>bala weights for women</v>
          </cell>
          <cell r="C572">
            <v>0</v>
          </cell>
          <cell r="D572">
            <v>13229</v>
          </cell>
          <cell r="E572">
            <v>1905</v>
          </cell>
          <cell r="F572">
            <v>14</v>
          </cell>
          <cell r="G572">
            <v>144</v>
          </cell>
          <cell r="H572">
            <v>26</v>
          </cell>
          <cell r="K572">
            <v>0</v>
          </cell>
          <cell r="L572">
            <v>0</v>
          </cell>
          <cell r="M572">
            <v>1</v>
          </cell>
          <cell r="N572" t="str">
            <v>-</v>
          </cell>
          <cell r="O572" t="str">
            <v>-</v>
          </cell>
          <cell r="P572" t="str">
            <v>-</v>
          </cell>
          <cell r="Q572" t="str">
            <v>-</v>
          </cell>
        </row>
        <row r="573">
          <cell r="B573" t="str">
            <v>mens 2 in 1 workout shorts</v>
          </cell>
          <cell r="C573">
            <v>0</v>
          </cell>
          <cell r="D573">
            <v>2381</v>
          </cell>
          <cell r="E573">
            <v>1905</v>
          </cell>
          <cell r="F573">
            <v>8</v>
          </cell>
          <cell r="G573">
            <v>800</v>
          </cell>
          <cell r="H573">
            <v>26</v>
          </cell>
          <cell r="K573">
            <v>0</v>
          </cell>
          <cell r="L573">
            <v>0</v>
          </cell>
          <cell r="M573">
            <v>1</v>
          </cell>
          <cell r="N573" t="str">
            <v>-</v>
          </cell>
          <cell r="O573" t="str">
            <v>-</v>
          </cell>
          <cell r="P573" t="str">
            <v>-</v>
          </cell>
          <cell r="Q573" t="str">
            <v>-</v>
          </cell>
        </row>
        <row r="574">
          <cell r="B574" t="str">
            <v>yoga stretch</v>
          </cell>
          <cell r="C574">
            <v>2</v>
          </cell>
          <cell r="D574">
            <v>2547</v>
          </cell>
          <cell r="E574">
            <v>1895</v>
          </cell>
          <cell r="F574">
            <v>86</v>
          </cell>
          <cell r="G574">
            <v>744</v>
          </cell>
          <cell r="H574">
            <v>28</v>
          </cell>
          <cell r="K574">
            <v>0</v>
          </cell>
          <cell r="L574">
            <v>0</v>
          </cell>
          <cell r="M574">
            <v>1</v>
          </cell>
          <cell r="N574" t="str">
            <v>-</v>
          </cell>
          <cell r="O574" t="str">
            <v>-</v>
          </cell>
          <cell r="P574" t="str">
            <v>-</v>
          </cell>
          <cell r="Q574" t="str">
            <v>-</v>
          </cell>
        </row>
        <row r="575">
          <cell r="B575" t="str">
            <v>long yoga mat</v>
          </cell>
          <cell r="C575">
            <v>4</v>
          </cell>
          <cell r="D575">
            <v>1895</v>
          </cell>
          <cell r="E575">
            <v>1895</v>
          </cell>
          <cell r="F575">
            <v>6</v>
          </cell>
          <cell r="G575">
            <v>1000</v>
          </cell>
          <cell r="H575">
            <v>27</v>
          </cell>
          <cell r="K575">
            <v>1</v>
          </cell>
          <cell r="L575">
            <v>1</v>
          </cell>
          <cell r="M575">
            <v>1</v>
          </cell>
          <cell r="N575">
            <v>42.8</v>
          </cell>
          <cell r="O575">
            <v>6</v>
          </cell>
          <cell r="P575">
            <v>345.8</v>
          </cell>
          <cell r="Q575">
            <v>10</v>
          </cell>
        </row>
        <row r="576">
          <cell r="B576" t="str">
            <v>thin yoga mat</v>
          </cell>
          <cell r="C576">
            <v>2</v>
          </cell>
          <cell r="D576">
            <v>1895</v>
          </cell>
          <cell r="E576">
            <v>1895</v>
          </cell>
          <cell r="F576">
            <v>10</v>
          </cell>
          <cell r="G576">
            <v>1000</v>
          </cell>
          <cell r="H576">
            <v>26</v>
          </cell>
          <cell r="K576">
            <v>1</v>
          </cell>
          <cell r="L576">
            <v>1</v>
          </cell>
          <cell r="M576">
            <v>1</v>
          </cell>
          <cell r="N576">
            <v>27.7</v>
          </cell>
          <cell r="O576">
            <v>6</v>
          </cell>
          <cell r="P576">
            <v>407.4</v>
          </cell>
          <cell r="Q576">
            <v>7</v>
          </cell>
        </row>
        <row r="577">
          <cell r="B577" t="str">
            <v>stretching mat</v>
          </cell>
          <cell r="C577">
            <v>3</v>
          </cell>
          <cell r="D577">
            <v>2280</v>
          </cell>
          <cell r="E577">
            <v>1895</v>
          </cell>
          <cell r="F577">
            <v>27</v>
          </cell>
          <cell r="G577">
            <v>831</v>
          </cell>
          <cell r="H577">
            <v>27</v>
          </cell>
          <cell r="K577">
            <v>1</v>
          </cell>
          <cell r="L577">
            <v>1</v>
          </cell>
          <cell r="M577">
            <v>1</v>
          </cell>
          <cell r="N577">
            <v>21.8</v>
          </cell>
          <cell r="O577">
            <v>5</v>
          </cell>
          <cell r="P577">
            <v>254.6</v>
          </cell>
          <cell r="Q577">
            <v>8</v>
          </cell>
        </row>
        <row r="578">
          <cell r="B578" t="str">
            <v>yoga mat 1/2 inch thick</v>
          </cell>
          <cell r="C578">
            <v>6</v>
          </cell>
          <cell r="D578">
            <v>8168</v>
          </cell>
          <cell r="E578">
            <v>1895</v>
          </cell>
          <cell r="F578">
            <v>46</v>
          </cell>
          <cell r="G578">
            <v>232</v>
          </cell>
          <cell r="H578">
            <v>27</v>
          </cell>
          <cell r="K578">
            <v>0</v>
          </cell>
          <cell r="L578">
            <v>1</v>
          </cell>
          <cell r="M578">
            <v>1</v>
          </cell>
          <cell r="N578">
            <v>37.1</v>
          </cell>
          <cell r="O578">
            <v>9</v>
          </cell>
          <cell r="P578" t="str">
            <v>-</v>
          </cell>
          <cell r="Q578" t="str">
            <v>-</v>
          </cell>
        </row>
        <row r="579">
          <cell r="B579" t="str">
            <v>yoga stretch strap</v>
          </cell>
          <cell r="C579">
            <v>1</v>
          </cell>
          <cell r="D579">
            <v>632</v>
          </cell>
          <cell r="E579">
            <v>1895</v>
          </cell>
          <cell r="F579">
            <v>16</v>
          </cell>
          <cell r="G579">
            <v>3000</v>
          </cell>
          <cell r="H579">
            <v>31</v>
          </cell>
          <cell r="K579">
            <v>0</v>
          </cell>
          <cell r="L579">
            <v>0</v>
          </cell>
          <cell r="M579">
            <v>1</v>
          </cell>
          <cell r="N579" t="str">
            <v>-</v>
          </cell>
          <cell r="O579" t="str">
            <v>-</v>
          </cell>
          <cell r="P579" t="str">
            <v>-</v>
          </cell>
          <cell r="Q579" t="str">
            <v>-</v>
          </cell>
        </row>
        <row r="580">
          <cell r="B580" t="str">
            <v>6 pack fitness</v>
          </cell>
          <cell r="C580">
            <v>0</v>
          </cell>
          <cell r="D580">
            <v>316</v>
          </cell>
          <cell r="E580">
            <v>1895</v>
          </cell>
          <cell r="F580">
            <v>11</v>
          </cell>
          <cell r="G580">
            <v>6000</v>
          </cell>
          <cell r="H580">
            <v>29</v>
          </cell>
          <cell r="K580">
            <v>0</v>
          </cell>
          <cell r="L580">
            <v>0</v>
          </cell>
          <cell r="M580">
            <v>1</v>
          </cell>
          <cell r="N580" t="str">
            <v>-</v>
          </cell>
          <cell r="O580" t="str">
            <v>-</v>
          </cell>
          <cell r="P580" t="str">
            <v>-</v>
          </cell>
          <cell r="Q580" t="str">
            <v>-</v>
          </cell>
        </row>
        <row r="581">
          <cell r="B581" t="str">
            <v>8mm</v>
          </cell>
          <cell r="C581">
            <v>0</v>
          </cell>
          <cell r="D581">
            <v>63</v>
          </cell>
          <cell r="E581">
            <v>1895</v>
          </cell>
          <cell r="F581">
            <v>-7</v>
          </cell>
          <cell r="G581">
            <v>30000</v>
          </cell>
          <cell r="H581">
            <v>32</v>
          </cell>
          <cell r="K581">
            <v>0</v>
          </cell>
          <cell r="L581">
            <v>0</v>
          </cell>
          <cell r="M581">
            <v>1</v>
          </cell>
          <cell r="N581" t="str">
            <v>-</v>
          </cell>
          <cell r="O581" t="str">
            <v>-</v>
          </cell>
          <cell r="P581" t="str">
            <v>-</v>
          </cell>
          <cell r="Q581" t="str">
            <v>-</v>
          </cell>
        </row>
        <row r="582">
          <cell r="B582" t="str">
            <v>work out equiment for home</v>
          </cell>
          <cell r="C582">
            <v>0</v>
          </cell>
          <cell r="D582">
            <v>8536</v>
          </cell>
          <cell r="E582">
            <v>1895</v>
          </cell>
          <cell r="F582">
            <v>238</v>
          </cell>
          <cell r="G582">
            <v>222</v>
          </cell>
          <cell r="H582">
            <v>26</v>
          </cell>
          <cell r="K582">
            <v>0</v>
          </cell>
          <cell r="L582">
            <v>0</v>
          </cell>
          <cell r="M582">
            <v>1</v>
          </cell>
          <cell r="N582" t="str">
            <v>-</v>
          </cell>
          <cell r="O582" t="str">
            <v>-</v>
          </cell>
          <cell r="P582" t="str">
            <v>-</v>
          </cell>
          <cell r="Q582" t="str">
            <v>-</v>
          </cell>
        </row>
        <row r="583">
          <cell r="B583" t="str">
            <v>work mat</v>
          </cell>
          <cell r="C583">
            <v>0</v>
          </cell>
          <cell r="D583">
            <v>95</v>
          </cell>
          <cell r="E583">
            <v>1895</v>
          </cell>
          <cell r="F583">
            <v>25</v>
          </cell>
          <cell r="G583">
            <v>20000</v>
          </cell>
          <cell r="H583">
            <v>29</v>
          </cell>
          <cell r="K583">
            <v>0</v>
          </cell>
          <cell r="L583">
            <v>0</v>
          </cell>
          <cell r="M583">
            <v>1</v>
          </cell>
          <cell r="N583" t="str">
            <v>-</v>
          </cell>
          <cell r="O583" t="str">
            <v>-</v>
          </cell>
          <cell r="P583" t="str">
            <v>-</v>
          </cell>
          <cell r="Q583" t="str">
            <v>-</v>
          </cell>
        </row>
        <row r="584">
          <cell r="B584" t="str">
            <v>yoga mat with bag</v>
          </cell>
          <cell r="C584">
            <v>3</v>
          </cell>
          <cell r="D584">
            <v>1895</v>
          </cell>
          <cell r="E584">
            <v>1895</v>
          </cell>
          <cell r="F584">
            <v>14</v>
          </cell>
          <cell r="G584">
            <v>1000</v>
          </cell>
          <cell r="H584">
            <v>26</v>
          </cell>
          <cell r="K584">
            <v>1</v>
          </cell>
          <cell r="L584">
            <v>1</v>
          </cell>
          <cell r="M584">
            <v>1</v>
          </cell>
          <cell r="N584">
            <v>50</v>
          </cell>
          <cell r="O584">
            <v>4</v>
          </cell>
          <cell r="P584">
            <v>457.7</v>
          </cell>
          <cell r="Q584">
            <v>3</v>
          </cell>
        </row>
        <row r="585">
          <cell r="B585" t="str">
            <v>yoga mat bags</v>
          </cell>
          <cell r="C585">
            <v>0</v>
          </cell>
          <cell r="D585">
            <v>5053</v>
          </cell>
          <cell r="E585">
            <v>1895</v>
          </cell>
          <cell r="F585">
            <v>59</v>
          </cell>
          <cell r="G585">
            <v>375</v>
          </cell>
          <cell r="H585">
            <v>27</v>
          </cell>
          <cell r="K585">
            <v>0</v>
          </cell>
          <cell r="L585">
            <v>1</v>
          </cell>
          <cell r="M585">
            <v>1</v>
          </cell>
          <cell r="N585">
            <v>52.8</v>
          </cell>
          <cell r="O585">
            <v>5</v>
          </cell>
          <cell r="P585" t="str">
            <v>-</v>
          </cell>
          <cell r="Q585" t="str">
            <v>-</v>
          </cell>
        </row>
        <row r="586">
          <cell r="B586" t="str">
            <v>round yoga mat</v>
          </cell>
          <cell r="C586">
            <v>0</v>
          </cell>
          <cell r="D586">
            <v>948</v>
          </cell>
          <cell r="E586">
            <v>1895</v>
          </cell>
          <cell r="F586">
            <v>-15</v>
          </cell>
          <cell r="G586">
            <v>2000</v>
          </cell>
          <cell r="H586">
            <v>29</v>
          </cell>
          <cell r="K586">
            <v>1</v>
          </cell>
          <cell r="L586">
            <v>1</v>
          </cell>
          <cell r="M586">
            <v>1</v>
          </cell>
          <cell r="N586">
            <v>44.3</v>
          </cell>
          <cell r="O586">
            <v>4</v>
          </cell>
          <cell r="P586">
            <v>576.29999999999995</v>
          </cell>
          <cell r="Q586">
            <v>3</v>
          </cell>
        </row>
        <row r="587">
          <cell r="B587" t="str">
            <v>ab mat crossfit</v>
          </cell>
          <cell r="C587">
            <v>0</v>
          </cell>
          <cell r="D587">
            <v>11485</v>
          </cell>
          <cell r="E587">
            <v>1895</v>
          </cell>
          <cell r="F587">
            <v>42</v>
          </cell>
          <cell r="G587">
            <v>165</v>
          </cell>
          <cell r="H587">
            <v>26</v>
          </cell>
          <cell r="K587">
            <v>0</v>
          </cell>
          <cell r="L587">
            <v>0</v>
          </cell>
          <cell r="M587">
            <v>1</v>
          </cell>
          <cell r="N587" t="str">
            <v>-</v>
          </cell>
          <cell r="O587" t="str">
            <v>-</v>
          </cell>
          <cell r="P587" t="str">
            <v>-</v>
          </cell>
          <cell r="Q587" t="str">
            <v>-</v>
          </cell>
        </row>
        <row r="588">
          <cell r="B588" t="str">
            <v>soundproof floor</v>
          </cell>
          <cell r="C588">
            <v>0</v>
          </cell>
          <cell r="D588">
            <v>1895</v>
          </cell>
          <cell r="E588">
            <v>1895</v>
          </cell>
          <cell r="F588">
            <v>-7</v>
          </cell>
          <cell r="G588">
            <v>1000</v>
          </cell>
          <cell r="H588">
            <v>26</v>
          </cell>
          <cell r="K588">
            <v>1</v>
          </cell>
          <cell r="L588">
            <v>1</v>
          </cell>
          <cell r="M588">
            <v>1</v>
          </cell>
          <cell r="N588">
            <v>36</v>
          </cell>
          <cell r="O588">
            <v>1</v>
          </cell>
          <cell r="P588">
            <v>378</v>
          </cell>
          <cell r="Q588">
            <v>1</v>
          </cell>
        </row>
        <row r="589">
          <cell r="B589" t="str">
            <v>stretch rope</v>
          </cell>
          <cell r="C589">
            <v>0</v>
          </cell>
          <cell r="D589">
            <v>948</v>
          </cell>
          <cell r="E589">
            <v>1895</v>
          </cell>
          <cell r="G589">
            <v>2000</v>
          </cell>
          <cell r="H589">
            <v>28</v>
          </cell>
          <cell r="K589">
            <v>0</v>
          </cell>
          <cell r="L589">
            <v>0</v>
          </cell>
          <cell r="M589">
            <v>1</v>
          </cell>
          <cell r="N589" t="str">
            <v>-</v>
          </cell>
          <cell r="O589" t="str">
            <v>-</v>
          </cell>
          <cell r="P589" t="str">
            <v>-</v>
          </cell>
          <cell r="Q589" t="str">
            <v>-</v>
          </cell>
        </row>
        <row r="590">
          <cell r="B590" t="str">
            <v>gym mats for home</v>
          </cell>
          <cell r="C590">
            <v>0</v>
          </cell>
          <cell r="D590">
            <v>1948</v>
          </cell>
          <cell r="E590">
            <v>1895</v>
          </cell>
          <cell r="F590">
            <v>-13</v>
          </cell>
          <cell r="G590">
            <v>973</v>
          </cell>
          <cell r="H590">
            <v>26</v>
          </cell>
          <cell r="K590">
            <v>0</v>
          </cell>
          <cell r="L590">
            <v>1</v>
          </cell>
          <cell r="M590">
            <v>1</v>
          </cell>
          <cell r="N590">
            <v>33.700000000000003</v>
          </cell>
          <cell r="O590">
            <v>3</v>
          </cell>
          <cell r="P590" t="str">
            <v>-</v>
          </cell>
          <cell r="Q590" t="str">
            <v>-</v>
          </cell>
        </row>
        <row r="591">
          <cell r="B591" t="str">
            <v>ab lounge</v>
          </cell>
          <cell r="C591">
            <v>0</v>
          </cell>
          <cell r="D591">
            <v>8422</v>
          </cell>
          <cell r="E591">
            <v>1895</v>
          </cell>
          <cell r="F591">
            <v>1</v>
          </cell>
          <cell r="G591">
            <v>225</v>
          </cell>
          <cell r="H591">
            <v>28</v>
          </cell>
          <cell r="K591">
            <v>0</v>
          </cell>
          <cell r="L591">
            <v>0</v>
          </cell>
          <cell r="M591">
            <v>1</v>
          </cell>
          <cell r="N591" t="str">
            <v>-</v>
          </cell>
          <cell r="O591" t="str">
            <v>-</v>
          </cell>
          <cell r="P591" t="str">
            <v>-</v>
          </cell>
          <cell r="Q591" t="str">
            <v>-</v>
          </cell>
        </row>
        <row r="592">
          <cell r="B592" t="str">
            <v>workout tire</v>
          </cell>
          <cell r="C592">
            <v>0</v>
          </cell>
          <cell r="D592">
            <v>1895</v>
          </cell>
          <cell r="E592">
            <v>1895</v>
          </cell>
          <cell r="F592">
            <v>4</v>
          </cell>
          <cell r="G592">
            <v>1000</v>
          </cell>
          <cell r="H592">
            <v>26</v>
          </cell>
          <cell r="K592">
            <v>1</v>
          </cell>
          <cell r="L592">
            <v>0</v>
          </cell>
          <cell r="M592">
            <v>1</v>
          </cell>
          <cell r="N592" t="str">
            <v>-</v>
          </cell>
          <cell r="O592" t="str">
            <v>-</v>
          </cell>
          <cell r="P592">
            <v>446</v>
          </cell>
          <cell r="Q592">
            <v>1</v>
          </cell>
        </row>
        <row r="593">
          <cell r="B593" t="str">
            <v>padded floor mat</v>
          </cell>
          <cell r="C593">
            <v>0</v>
          </cell>
          <cell r="D593">
            <v>474</v>
          </cell>
          <cell r="E593">
            <v>1895</v>
          </cell>
          <cell r="F593">
            <v>4</v>
          </cell>
          <cell r="G593">
            <v>4000</v>
          </cell>
          <cell r="H593">
            <v>26</v>
          </cell>
          <cell r="K593">
            <v>0</v>
          </cell>
          <cell r="L593">
            <v>0</v>
          </cell>
          <cell r="M593">
            <v>1</v>
          </cell>
          <cell r="N593" t="str">
            <v>-</v>
          </cell>
          <cell r="O593" t="str">
            <v>-</v>
          </cell>
          <cell r="P593" t="str">
            <v>-</v>
          </cell>
          <cell r="Q593" t="str">
            <v>-</v>
          </cell>
        </row>
        <row r="594">
          <cell r="B594" t="str">
            <v>shoe tie practice for kids</v>
          </cell>
          <cell r="C594">
            <v>0</v>
          </cell>
          <cell r="D594">
            <v>2820</v>
          </cell>
          <cell r="E594">
            <v>1895</v>
          </cell>
          <cell r="F594">
            <v>34</v>
          </cell>
          <cell r="G594">
            <v>672</v>
          </cell>
          <cell r="H594">
            <v>26</v>
          </cell>
          <cell r="K594">
            <v>0</v>
          </cell>
          <cell r="L594">
            <v>0</v>
          </cell>
          <cell r="M594">
            <v>1</v>
          </cell>
          <cell r="N594" t="str">
            <v>-</v>
          </cell>
          <cell r="O594" t="str">
            <v>-</v>
          </cell>
          <cell r="P594" t="str">
            <v>-</v>
          </cell>
          <cell r="Q594" t="str">
            <v>-</v>
          </cell>
        </row>
        <row r="595">
          <cell r="B595" t="str">
            <v>exercise stepper for home</v>
          </cell>
          <cell r="C595">
            <v>0</v>
          </cell>
          <cell r="D595">
            <v>3081</v>
          </cell>
          <cell r="E595">
            <v>1895</v>
          </cell>
          <cell r="F595">
            <v>-1</v>
          </cell>
          <cell r="G595">
            <v>615</v>
          </cell>
          <cell r="H595">
            <v>26</v>
          </cell>
          <cell r="K595">
            <v>0</v>
          </cell>
          <cell r="L595">
            <v>0</v>
          </cell>
          <cell r="M595">
            <v>1</v>
          </cell>
          <cell r="N595" t="str">
            <v>-</v>
          </cell>
          <cell r="O595" t="str">
            <v>-</v>
          </cell>
          <cell r="P595" t="str">
            <v>-</v>
          </cell>
          <cell r="Q595" t="str">
            <v>-</v>
          </cell>
        </row>
        <row r="596">
          <cell r="B596" t="str">
            <v>weight mats for home gym</v>
          </cell>
          <cell r="C596">
            <v>0</v>
          </cell>
          <cell r="D596">
            <v>4307</v>
          </cell>
          <cell r="E596">
            <v>1895</v>
          </cell>
          <cell r="F596">
            <v>-1</v>
          </cell>
          <cell r="G596">
            <v>440</v>
          </cell>
          <cell r="H596">
            <v>26</v>
          </cell>
          <cell r="K596">
            <v>0</v>
          </cell>
          <cell r="L596">
            <v>1</v>
          </cell>
          <cell r="M596">
            <v>1</v>
          </cell>
          <cell r="N596">
            <v>54</v>
          </cell>
          <cell r="O596">
            <v>2</v>
          </cell>
          <cell r="P596" t="str">
            <v>-</v>
          </cell>
          <cell r="Q596" t="str">
            <v>-</v>
          </cell>
        </row>
        <row r="597">
          <cell r="B597" t="str">
            <v>slin</v>
          </cell>
          <cell r="C597">
            <v>0</v>
          </cell>
          <cell r="D597">
            <v>23688</v>
          </cell>
          <cell r="E597">
            <v>1895</v>
          </cell>
          <cell r="F597">
            <v>21</v>
          </cell>
          <cell r="G597">
            <v>80</v>
          </cell>
          <cell r="H597">
            <v>28</v>
          </cell>
          <cell r="K597">
            <v>0</v>
          </cell>
          <cell r="L597">
            <v>0</v>
          </cell>
          <cell r="M597">
            <v>1</v>
          </cell>
          <cell r="N597" t="str">
            <v>-</v>
          </cell>
          <cell r="O597" t="str">
            <v>-</v>
          </cell>
          <cell r="P597" t="str">
            <v>-</v>
          </cell>
          <cell r="Q597" t="str">
            <v>-</v>
          </cell>
        </row>
        <row r="598">
          <cell r="B598" t="str">
            <v>snag tights</v>
          </cell>
          <cell r="C598">
            <v>0</v>
          </cell>
          <cell r="D598">
            <v>379</v>
          </cell>
          <cell r="E598">
            <v>1895</v>
          </cell>
          <cell r="F598">
            <v>92</v>
          </cell>
          <cell r="G598">
            <v>5000</v>
          </cell>
          <cell r="H598">
            <v>26</v>
          </cell>
          <cell r="K598">
            <v>0</v>
          </cell>
          <cell r="L598">
            <v>0</v>
          </cell>
          <cell r="M598">
            <v>1</v>
          </cell>
          <cell r="N598" t="str">
            <v>-</v>
          </cell>
          <cell r="O598" t="str">
            <v>-</v>
          </cell>
          <cell r="P598" t="str">
            <v>-</v>
          </cell>
          <cell r="Q598" t="str">
            <v>-</v>
          </cell>
        </row>
        <row r="599">
          <cell r="B599" t="str">
            <v>work out top</v>
          </cell>
          <cell r="C599">
            <v>0</v>
          </cell>
          <cell r="D599">
            <v>271</v>
          </cell>
          <cell r="E599">
            <v>1895</v>
          </cell>
          <cell r="F599">
            <v>-6</v>
          </cell>
          <cell r="G599">
            <v>7000</v>
          </cell>
          <cell r="H599">
            <v>26</v>
          </cell>
          <cell r="K599">
            <v>0</v>
          </cell>
          <cell r="L599">
            <v>0</v>
          </cell>
          <cell r="M599">
            <v>1</v>
          </cell>
          <cell r="N599" t="str">
            <v>-</v>
          </cell>
          <cell r="O599" t="str">
            <v>-</v>
          </cell>
          <cell r="P599" t="str">
            <v>-</v>
          </cell>
          <cell r="Q599" t="str">
            <v>-</v>
          </cell>
        </row>
        <row r="600">
          <cell r="B600" t="str">
            <v>roll up shed door</v>
          </cell>
          <cell r="C600">
            <v>0</v>
          </cell>
          <cell r="D600">
            <v>6817</v>
          </cell>
          <cell r="E600">
            <v>1895</v>
          </cell>
          <cell r="F600">
            <v>8</v>
          </cell>
          <cell r="G600">
            <v>278</v>
          </cell>
          <cell r="H600">
            <v>26</v>
          </cell>
          <cell r="K600">
            <v>0</v>
          </cell>
          <cell r="L600">
            <v>0</v>
          </cell>
          <cell r="M600">
            <v>1</v>
          </cell>
          <cell r="N600" t="str">
            <v>-</v>
          </cell>
          <cell r="O600" t="str">
            <v>-</v>
          </cell>
          <cell r="P600" t="str">
            <v>-</v>
          </cell>
          <cell r="Q600" t="str">
            <v>-</v>
          </cell>
        </row>
        <row r="601">
          <cell r="B601" t="str">
            <v>velco</v>
          </cell>
          <cell r="C601">
            <v>0</v>
          </cell>
          <cell r="D601">
            <v>948</v>
          </cell>
          <cell r="E601">
            <v>1895</v>
          </cell>
          <cell r="F601">
            <v>-2</v>
          </cell>
          <cell r="G601">
            <v>2000</v>
          </cell>
          <cell r="H601">
            <v>26</v>
          </cell>
          <cell r="K601">
            <v>0</v>
          </cell>
          <cell r="L601">
            <v>0</v>
          </cell>
          <cell r="M601">
            <v>1</v>
          </cell>
          <cell r="N601" t="str">
            <v>-</v>
          </cell>
          <cell r="O601" t="str">
            <v>-</v>
          </cell>
          <cell r="P601" t="str">
            <v>-</v>
          </cell>
          <cell r="Q601" t="str">
            <v>-</v>
          </cell>
        </row>
        <row r="602">
          <cell r="B602" t="str">
            <v>tall safe</v>
          </cell>
          <cell r="C602">
            <v>0</v>
          </cell>
          <cell r="D602">
            <v>948</v>
          </cell>
          <cell r="E602">
            <v>1895</v>
          </cell>
          <cell r="F602">
            <v>20</v>
          </cell>
          <cell r="G602">
            <v>2000</v>
          </cell>
          <cell r="H602">
            <v>26</v>
          </cell>
          <cell r="K602">
            <v>0</v>
          </cell>
          <cell r="L602">
            <v>1</v>
          </cell>
          <cell r="M602">
            <v>0</v>
          </cell>
          <cell r="N602">
            <v>42</v>
          </cell>
          <cell r="O602">
            <v>1</v>
          </cell>
          <cell r="P602" t="str">
            <v>-</v>
          </cell>
          <cell r="Q602" t="str">
            <v>-</v>
          </cell>
        </row>
        <row r="603">
          <cell r="B603" t="str">
            <v>fitness at home</v>
          </cell>
          <cell r="C603">
            <v>0</v>
          </cell>
          <cell r="D603">
            <v>316</v>
          </cell>
          <cell r="E603">
            <v>1895</v>
          </cell>
          <cell r="F603">
            <v>-7</v>
          </cell>
          <cell r="G603">
            <v>6000</v>
          </cell>
          <cell r="H603">
            <v>27</v>
          </cell>
          <cell r="K603">
            <v>0</v>
          </cell>
          <cell r="L603">
            <v>1</v>
          </cell>
          <cell r="M603">
            <v>1</v>
          </cell>
          <cell r="N603">
            <v>52</v>
          </cell>
          <cell r="O603">
            <v>1</v>
          </cell>
          <cell r="P603" t="str">
            <v>-</v>
          </cell>
          <cell r="Q603" t="str">
            <v>-</v>
          </cell>
        </row>
        <row r="604">
          <cell r="B604" t="str">
            <v>pink treadmill</v>
          </cell>
          <cell r="C604">
            <v>0</v>
          </cell>
          <cell r="D604">
            <v>17385</v>
          </cell>
          <cell r="E604">
            <v>1895</v>
          </cell>
          <cell r="F604">
            <v>11</v>
          </cell>
          <cell r="G604">
            <v>109</v>
          </cell>
          <cell r="H604">
            <v>26</v>
          </cell>
          <cell r="K604">
            <v>0</v>
          </cell>
          <cell r="L604">
            <v>1</v>
          </cell>
          <cell r="M604">
            <v>0</v>
          </cell>
          <cell r="N604">
            <v>43</v>
          </cell>
          <cell r="O604">
            <v>1</v>
          </cell>
          <cell r="P604" t="str">
            <v>-</v>
          </cell>
          <cell r="Q604" t="str">
            <v>-</v>
          </cell>
        </row>
        <row r="605">
          <cell r="B605" t="str">
            <v>parkour shoes</v>
          </cell>
          <cell r="C605">
            <v>0</v>
          </cell>
          <cell r="D605">
            <v>5368</v>
          </cell>
          <cell r="E605">
            <v>1895</v>
          </cell>
          <cell r="F605">
            <v>-15</v>
          </cell>
          <cell r="G605">
            <v>353</v>
          </cell>
          <cell r="H605">
            <v>26</v>
          </cell>
          <cell r="K605">
            <v>0</v>
          </cell>
          <cell r="L605">
            <v>0</v>
          </cell>
          <cell r="M605">
            <v>1</v>
          </cell>
          <cell r="N605" t="str">
            <v>-</v>
          </cell>
          <cell r="O605" t="str">
            <v>-</v>
          </cell>
          <cell r="P605" t="str">
            <v>-</v>
          </cell>
          <cell r="Q605" t="str">
            <v>-</v>
          </cell>
        </row>
        <row r="606">
          <cell r="B606" t="str">
            <v>airex pad</v>
          </cell>
          <cell r="C606">
            <v>0</v>
          </cell>
          <cell r="D606">
            <v>24934</v>
          </cell>
          <cell r="E606">
            <v>1895</v>
          </cell>
          <cell r="F606">
            <v>8</v>
          </cell>
          <cell r="G606">
            <v>76</v>
          </cell>
          <cell r="H606">
            <v>26</v>
          </cell>
          <cell r="K606">
            <v>0</v>
          </cell>
          <cell r="L606">
            <v>1</v>
          </cell>
          <cell r="M606">
            <v>0</v>
          </cell>
          <cell r="N606">
            <v>8</v>
          </cell>
          <cell r="O606">
            <v>2</v>
          </cell>
          <cell r="P606" t="str">
            <v>-</v>
          </cell>
          <cell r="Q606" t="str">
            <v>-</v>
          </cell>
        </row>
        <row r="607">
          <cell r="B607" t="str">
            <v>adidas outdoor</v>
          </cell>
          <cell r="C607">
            <v>0</v>
          </cell>
          <cell r="D607">
            <v>948</v>
          </cell>
          <cell r="E607">
            <v>1895</v>
          </cell>
          <cell r="F607">
            <v>12</v>
          </cell>
          <cell r="G607">
            <v>2000</v>
          </cell>
          <cell r="H607">
            <v>26</v>
          </cell>
          <cell r="K607">
            <v>0</v>
          </cell>
          <cell r="L607">
            <v>1</v>
          </cell>
          <cell r="M607">
            <v>0</v>
          </cell>
          <cell r="N607">
            <v>58</v>
          </cell>
          <cell r="O607">
            <v>1</v>
          </cell>
          <cell r="P607" t="str">
            <v>-</v>
          </cell>
          <cell r="Q607" t="str">
            <v>-</v>
          </cell>
        </row>
        <row r="608">
          <cell r="B608" t="str">
            <v>everyday essentials</v>
          </cell>
          <cell r="C608">
            <v>0</v>
          </cell>
          <cell r="D608">
            <v>190</v>
          </cell>
          <cell r="E608">
            <v>1895</v>
          </cell>
          <cell r="F608">
            <v>-2</v>
          </cell>
          <cell r="G608">
            <v>10000</v>
          </cell>
          <cell r="H608">
            <v>33</v>
          </cell>
          <cell r="K608">
            <v>0</v>
          </cell>
          <cell r="L608">
            <v>1</v>
          </cell>
          <cell r="M608">
            <v>1</v>
          </cell>
          <cell r="N608">
            <v>41</v>
          </cell>
          <cell r="O608">
            <v>1</v>
          </cell>
          <cell r="P608" t="str">
            <v>-</v>
          </cell>
          <cell r="Q608" t="str">
            <v>-</v>
          </cell>
        </row>
        <row r="609">
          <cell r="B609" t="str">
            <v>camp accessories</v>
          </cell>
          <cell r="C609">
            <v>0</v>
          </cell>
          <cell r="D609">
            <v>316</v>
          </cell>
          <cell r="E609">
            <v>1895</v>
          </cell>
          <cell r="F609">
            <v>-9</v>
          </cell>
          <cell r="G609">
            <v>6000</v>
          </cell>
          <cell r="H609">
            <v>26</v>
          </cell>
          <cell r="K609">
            <v>0</v>
          </cell>
          <cell r="L609">
            <v>0</v>
          </cell>
          <cell r="M609">
            <v>1</v>
          </cell>
          <cell r="N609" t="str">
            <v>-</v>
          </cell>
          <cell r="O609" t="str">
            <v>-</v>
          </cell>
          <cell r="P609" t="str">
            <v>-</v>
          </cell>
          <cell r="Q609" t="str">
            <v>-</v>
          </cell>
        </row>
        <row r="610">
          <cell r="B610" t="str">
            <v>core exercise equipment</v>
          </cell>
          <cell r="C610">
            <v>0</v>
          </cell>
          <cell r="D610">
            <v>379</v>
          </cell>
          <cell r="E610">
            <v>1895</v>
          </cell>
          <cell r="F610">
            <v>-9</v>
          </cell>
          <cell r="G610">
            <v>5000</v>
          </cell>
          <cell r="H610">
            <v>26</v>
          </cell>
          <cell r="K610">
            <v>0</v>
          </cell>
          <cell r="L610">
            <v>1</v>
          </cell>
          <cell r="M610">
            <v>0</v>
          </cell>
          <cell r="N610">
            <v>43</v>
          </cell>
          <cell r="O610">
            <v>1</v>
          </cell>
          <cell r="P610" t="str">
            <v>-</v>
          </cell>
          <cell r="Q610" t="str">
            <v>-</v>
          </cell>
        </row>
        <row r="611">
          <cell r="B611" t="str">
            <v>ford floor mats with logo</v>
          </cell>
          <cell r="C611">
            <v>0</v>
          </cell>
          <cell r="D611">
            <v>3496</v>
          </cell>
          <cell r="E611">
            <v>1895</v>
          </cell>
          <cell r="F611">
            <v>-1</v>
          </cell>
          <cell r="G611">
            <v>542</v>
          </cell>
          <cell r="H611">
            <v>26</v>
          </cell>
          <cell r="K611">
            <v>0</v>
          </cell>
          <cell r="L611">
            <v>1</v>
          </cell>
          <cell r="M611">
            <v>0</v>
          </cell>
          <cell r="N611">
            <v>47</v>
          </cell>
          <cell r="O611">
            <v>1</v>
          </cell>
          <cell r="P611" t="str">
            <v>-</v>
          </cell>
          <cell r="Q611" t="str">
            <v>-</v>
          </cell>
        </row>
        <row r="612">
          <cell r="B612" t="str">
            <v>yoga sets</v>
          </cell>
          <cell r="C612">
            <v>0</v>
          </cell>
          <cell r="D612">
            <v>211</v>
          </cell>
          <cell r="E612">
            <v>1895</v>
          </cell>
          <cell r="F612">
            <v>15</v>
          </cell>
          <cell r="G612">
            <v>9000</v>
          </cell>
          <cell r="H612">
            <v>26</v>
          </cell>
          <cell r="K612">
            <v>0</v>
          </cell>
          <cell r="L612">
            <v>1</v>
          </cell>
          <cell r="M612">
            <v>1</v>
          </cell>
          <cell r="N612">
            <v>33</v>
          </cell>
          <cell r="O612">
            <v>2</v>
          </cell>
          <cell r="P612" t="str">
            <v>-</v>
          </cell>
          <cell r="Q612" t="str">
            <v>-</v>
          </cell>
        </row>
        <row r="613">
          <cell r="B613" t="str">
            <v>stretching book</v>
          </cell>
          <cell r="C613">
            <v>0</v>
          </cell>
          <cell r="D613">
            <v>948</v>
          </cell>
          <cell r="E613">
            <v>1895</v>
          </cell>
          <cell r="F613">
            <v>-5</v>
          </cell>
          <cell r="G613">
            <v>2000</v>
          </cell>
          <cell r="H613">
            <v>26</v>
          </cell>
          <cell r="K613">
            <v>0</v>
          </cell>
          <cell r="L613">
            <v>1</v>
          </cell>
          <cell r="M613">
            <v>0</v>
          </cell>
          <cell r="N613">
            <v>51</v>
          </cell>
          <cell r="O613">
            <v>1</v>
          </cell>
          <cell r="P613" t="str">
            <v>-</v>
          </cell>
          <cell r="Q613" t="str">
            <v>-</v>
          </cell>
        </row>
        <row r="614">
          <cell r="B614" t="str">
            <v>beachbody equipment</v>
          </cell>
          <cell r="C614">
            <v>0</v>
          </cell>
          <cell r="D614">
            <v>11770</v>
          </cell>
          <cell r="E614">
            <v>1895</v>
          </cell>
          <cell r="F614">
            <v>-20</v>
          </cell>
          <cell r="G614">
            <v>161</v>
          </cell>
          <cell r="H614">
            <v>26</v>
          </cell>
          <cell r="K614">
            <v>0</v>
          </cell>
          <cell r="L614">
            <v>1</v>
          </cell>
          <cell r="M614">
            <v>0</v>
          </cell>
          <cell r="N614">
            <v>47</v>
          </cell>
          <cell r="O614">
            <v>1</v>
          </cell>
          <cell r="P614" t="str">
            <v>-</v>
          </cell>
          <cell r="Q614" t="str">
            <v>-</v>
          </cell>
        </row>
        <row r="615">
          <cell r="B615" t="str">
            <v>manduka yoga towel</v>
          </cell>
          <cell r="C615">
            <v>0</v>
          </cell>
          <cell r="D615">
            <v>29154</v>
          </cell>
          <cell r="E615">
            <v>1895</v>
          </cell>
          <cell r="F615">
            <v>-2</v>
          </cell>
          <cell r="G615">
            <v>65</v>
          </cell>
          <cell r="H615">
            <v>27</v>
          </cell>
          <cell r="K615">
            <v>0</v>
          </cell>
          <cell r="L615">
            <v>1</v>
          </cell>
          <cell r="M615">
            <v>0</v>
          </cell>
          <cell r="N615">
            <v>21</v>
          </cell>
          <cell r="O615">
            <v>1</v>
          </cell>
          <cell r="P615" t="str">
            <v>-</v>
          </cell>
          <cell r="Q615" t="str">
            <v>-</v>
          </cell>
        </row>
        <row r="616">
          <cell r="B616" t="str">
            <v>foam balance pad</v>
          </cell>
          <cell r="C616">
            <v>0</v>
          </cell>
          <cell r="D616">
            <v>14356</v>
          </cell>
          <cell r="E616">
            <v>1895</v>
          </cell>
          <cell r="F616">
            <v>7</v>
          </cell>
          <cell r="G616">
            <v>132</v>
          </cell>
          <cell r="H616">
            <v>28</v>
          </cell>
          <cell r="K616">
            <v>0</v>
          </cell>
          <cell r="L616">
            <v>1</v>
          </cell>
          <cell r="M616">
            <v>0</v>
          </cell>
          <cell r="N616">
            <v>40</v>
          </cell>
          <cell r="O616">
            <v>1</v>
          </cell>
          <cell r="P616" t="str">
            <v>-</v>
          </cell>
          <cell r="Q616" t="str">
            <v>-</v>
          </cell>
        </row>
        <row r="617">
          <cell r="B617" t="str">
            <v>interlocking foam mats</v>
          </cell>
          <cell r="C617">
            <v>0</v>
          </cell>
          <cell r="D617">
            <v>4287</v>
          </cell>
          <cell r="E617">
            <v>1895</v>
          </cell>
          <cell r="F617">
            <v>12</v>
          </cell>
          <cell r="G617">
            <v>442</v>
          </cell>
          <cell r="H617">
            <v>27</v>
          </cell>
          <cell r="K617">
            <v>0</v>
          </cell>
          <cell r="L617">
            <v>1</v>
          </cell>
          <cell r="M617">
            <v>0</v>
          </cell>
          <cell r="N617">
            <v>8</v>
          </cell>
          <cell r="O617">
            <v>1</v>
          </cell>
          <cell r="P617" t="str">
            <v>-</v>
          </cell>
          <cell r="Q617" t="str">
            <v>-</v>
          </cell>
        </row>
        <row r="618">
          <cell r="B618" t="str">
            <v>yoga mat wide</v>
          </cell>
          <cell r="C618">
            <v>8</v>
          </cell>
          <cell r="D618">
            <v>1892</v>
          </cell>
          <cell r="E618">
            <v>1892</v>
          </cell>
          <cell r="F618">
            <v>73</v>
          </cell>
          <cell r="G618">
            <v>1000</v>
          </cell>
          <cell r="H618">
            <v>26</v>
          </cell>
          <cell r="K618">
            <v>1</v>
          </cell>
          <cell r="L618">
            <v>1</v>
          </cell>
          <cell r="M618">
            <v>1</v>
          </cell>
          <cell r="N618">
            <v>18</v>
          </cell>
          <cell r="O618">
            <v>9</v>
          </cell>
          <cell r="P618">
            <v>773</v>
          </cell>
          <cell r="Q618">
            <v>4</v>
          </cell>
        </row>
        <row r="619">
          <cell r="B619" t="str">
            <v>fitness mats for exercise</v>
          </cell>
          <cell r="C619">
            <v>3</v>
          </cell>
          <cell r="D619">
            <v>946</v>
          </cell>
          <cell r="E619">
            <v>1892</v>
          </cell>
          <cell r="F619">
            <v>11</v>
          </cell>
          <cell r="G619">
            <v>2000</v>
          </cell>
          <cell r="H619">
            <v>26</v>
          </cell>
          <cell r="K619">
            <v>0</v>
          </cell>
          <cell r="L619">
            <v>1</v>
          </cell>
          <cell r="M619">
            <v>1</v>
          </cell>
          <cell r="N619">
            <v>51</v>
          </cell>
          <cell r="O619">
            <v>6</v>
          </cell>
          <cell r="P619" t="str">
            <v>-</v>
          </cell>
          <cell r="Q619" t="str">
            <v>-</v>
          </cell>
        </row>
        <row r="620">
          <cell r="B620" t="str">
            <v>outdoor yoga mat</v>
          </cell>
          <cell r="C620">
            <v>5</v>
          </cell>
          <cell r="D620">
            <v>2454</v>
          </cell>
          <cell r="E620">
            <v>1892</v>
          </cell>
          <cell r="F620">
            <v>4</v>
          </cell>
          <cell r="G620">
            <v>771</v>
          </cell>
          <cell r="H620">
            <v>27</v>
          </cell>
          <cell r="K620">
            <v>1</v>
          </cell>
          <cell r="L620">
            <v>1</v>
          </cell>
          <cell r="M620">
            <v>1</v>
          </cell>
          <cell r="N620">
            <v>31.6</v>
          </cell>
          <cell r="O620">
            <v>7</v>
          </cell>
          <cell r="P620">
            <v>192.7</v>
          </cell>
          <cell r="Q620">
            <v>10</v>
          </cell>
        </row>
        <row r="621">
          <cell r="B621" t="str">
            <v>yoga mat extra thick</v>
          </cell>
          <cell r="C621">
            <v>2</v>
          </cell>
          <cell r="D621">
            <v>946</v>
          </cell>
          <cell r="E621">
            <v>1892</v>
          </cell>
          <cell r="F621">
            <v>5</v>
          </cell>
          <cell r="G621">
            <v>2000</v>
          </cell>
          <cell r="H621">
            <v>27</v>
          </cell>
          <cell r="K621">
            <v>1</v>
          </cell>
          <cell r="L621">
            <v>1</v>
          </cell>
          <cell r="M621">
            <v>1</v>
          </cell>
          <cell r="N621">
            <v>32.9</v>
          </cell>
          <cell r="O621">
            <v>7</v>
          </cell>
          <cell r="P621">
            <v>478</v>
          </cell>
          <cell r="Q621">
            <v>7</v>
          </cell>
        </row>
        <row r="622">
          <cell r="B622" t="str">
            <v>yoga mat kids</v>
          </cell>
          <cell r="C622">
            <v>1</v>
          </cell>
          <cell r="D622">
            <v>4559</v>
          </cell>
          <cell r="E622">
            <v>1892</v>
          </cell>
          <cell r="F622">
            <v>74</v>
          </cell>
          <cell r="G622">
            <v>415</v>
          </cell>
          <cell r="H622">
            <v>27</v>
          </cell>
          <cell r="K622">
            <v>1</v>
          </cell>
          <cell r="L622">
            <v>1</v>
          </cell>
          <cell r="M622">
            <v>1</v>
          </cell>
          <cell r="N622">
            <v>30.1</v>
          </cell>
          <cell r="O622">
            <v>7</v>
          </cell>
          <cell r="P622">
            <v>1266.8</v>
          </cell>
          <cell r="Q622">
            <v>5</v>
          </cell>
        </row>
        <row r="623">
          <cell r="B623" t="str">
            <v>small mat</v>
          </cell>
          <cell r="C623">
            <v>0</v>
          </cell>
          <cell r="D623">
            <v>95</v>
          </cell>
          <cell r="E623">
            <v>1892</v>
          </cell>
          <cell r="F623">
            <v>1</v>
          </cell>
          <cell r="G623">
            <v>20000</v>
          </cell>
          <cell r="H623">
            <v>26</v>
          </cell>
          <cell r="K623">
            <v>0</v>
          </cell>
          <cell r="L623">
            <v>0</v>
          </cell>
          <cell r="M623">
            <v>1</v>
          </cell>
          <cell r="N623" t="str">
            <v>-</v>
          </cell>
          <cell r="O623" t="str">
            <v>-</v>
          </cell>
          <cell r="P623" t="str">
            <v>-</v>
          </cell>
          <cell r="Q623" t="str">
            <v>-</v>
          </cell>
        </row>
        <row r="624">
          <cell r="B624" t="str">
            <v>kids yoga mats</v>
          </cell>
          <cell r="C624">
            <v>1</v>
          </cell>
          <cell r="D624">
            <v>4537</v>
          </cell>
          <cell r="E624">
            <v>1892</v>
          </cell>
          <cell r="F624">
            <v>-48</v>
          </cell>
          <cell r="G624">
            <v>417</v>
          </cell>
          <cell r="H624">
            <v>27</v>
          </cell>
          <cell r="K624">
            <v>0</v>
          </cell>
          <cell r="L624">
            <v>1</v>
          </cell>
          <cell r="M624">
            <v>1</v>
          </cell>
          <cell r="N624">
            <v>35.1</v>
          </cell>
          <cell r="O624">
            <v>7</v>
          </cell>
          <cell r="P624" t="str">
            <v>-</v>
          </cell>
          <cell r="Q624" t="str">
            <v>-</v>
          </cell>
        </row>
        <row r="625">
          <cell r="B625" t="str">
            <v>exercise floor mats</v>
          </cell>
          <cell r="C625">
            <v>1</v>
          </cell>
          <cell r="D625">
            <v>1892</v>
          </cell>
          <cell r="E625">
            <v>1892</v>
          </cell>
          <cell r="F625">
            <v>6</v>
          </cell>
          <cell r="G625">
            <v>1000</v>
          </cell>
          <cell r="H625">
            <v>26</v>
          </cell>
          <cell r="K625">
            <v>1</v>
          </cell>
          <cell r="L625">
            <v>1</v>
          </cell>
          <cell r="M625">
            <v>1</v>
          </cell>
          <cell r="N625">
            <v>51.6</v>
          </cell>
          <cell r="O625">
            <v>5</v>
          </cell>
          <cell r="P625">
            <v>145</v>
          </cell>
          <cell r="Q625">
            <v>1</v>
          </cell>
        </row>
        <row r="626">
          <cell r="B626" t="str">
            <v>yogamat</v>
          </cell>
          <cell r="C626">
            <v>5</v>
          </cell>
          <cell r="D626">
            <v>6547</v>
          </cell>
          <cell r="E626">
            <v>1892</v>
          </cell>
          <cell r="F626">
            <v>29</v>
          </cell>
          <cell r="G626">
            <v>289</v>
          </cell>
          <cell r="H626">
            <v>26</v>
          </cell>
          <cell r="K626">
            <v>1</v>
          </cell>
          <cell r="L626">
            <v>1</v>
          </cell>
          <cell r="M626">
            <v>1</v>
          </cell>
          <cell r="N626">
            <v>30.7</v>
          </cell>
          <cell r="O626">
            <v>6</v>
          </cell>
          <cell r="P626">
            <v>336.7</v>
          </cell>
          <cell r="Q626">
            <v>10</v>
          </cell>
        </row>
        <row r="627">
          <cell r="B627" t="str">
            <v>yoga mat manduka</v>
          </cell>
          <cell r="C627">
            <v>3</v>
          </cell>
          <cell r="D627">
            <v>20344</v>
          </cell>
          <cell r="E627">
            <v>1892</v>
          </cell>
          <cell r="F627">
            <v>24</v>
          </cell>
          <cell r="G627">
            <v>93</v>
          </cell>
          <cell r="H627">
            <v>26</v>
          </cell>
          <cell r="K627">
            <v>1</v>
          </cell>
          <cell r="L627">
            <v>1</v>
          </cell>
          <cell r="M627">
            <v>1</v>
          </cell>
          <cell r="N627">
            <v>8</v>
          </cell>
          <cell r="O627">
            <v>4</v>
          </cell>
          <cell r="P627">
            <v>1199</v>
          </cell>
          <cell r="Q627">
            <v>2</v>
          </cell>
        </row>
        <row r="628">
          <cell r="B628" t="str">
            <v>workout pad</v>
          </cell>
          <cell r="C628">
            <v>2</v>
          </cell>
          <cell r="D628">
            <v>473</v>
          </cell>
          <cell r="E628">
            <v>1892</v>
          </cell>
          <cell r="F628">
            <v>-1</v>
          </cell>
          <cell r="G628">
            <v>4000</v>
          </cell>
          <cell r="H628">
            <v>26</v>
          </cell>
          <cell r="K628">
            <v>1</v>
          </cell>
          <cell r="L628">
            <v>1</v>
          </cell>
          <cell r="M628">
            <v>1</v>
          </cell>
          <cell r="N628">
            <v>31</v>
          </cell>
          <cell r="O628">
            <v>2</v>
          </cell>
          <cell r="P628">
            <v>1147</v>
          </cell>
          <cell r="Q628">
            <v>4</v>
          </cell>
        </row>
        <row r="629">
          <cell r="B629" t="str">
            <v>red workout set</v>
          </cell>
          <cell r="C629">
            <v>1</v>
          </cell>
          <cell r="D629">
            <v>210</v>
          </cell>
          <cell r="E629">
            <v>1892</v>
          </cell>
          <cell r="G629">
            <v>9000</v>
          </cell>
          <cell r="H629">
            <v>26</v>
          </cell>
          <cell r="K629">
            <v>1</v>
          </cell>
          <cell r="L629">
            <v>0</v>
          </cell>
          <cell r="M629">
            <v>1</v>
          </cell>
          <cell r="N629" t="str">
            <v>-</v>
          </cell>
          <cell r="O629" t="str">
            <v>-</v>
          </cell>
          <cell r="P629">
            <v>3309</v>
          </cell>
          <cell r="Q629">
            <v>1</v>
          </cell>
        </row>
        <row r="630">
          <cell r="B630" t="str">
            <v>alo yoga mat</v>
          </cell>
          <cell r="C630">
            <v>0</v>
          </cell>
          <cell r="D630">
            <v>24895</v>
          </cell>
          <cell r="E630">
            <v>1892</v>
          </cell>
          <cell r="F630">
            <v>-6</v>
          </cell>
          <cell r="G630">
            <v>76</v>
          </cell>
          <cell r="H630">
            <v>26</v>
          </cell>
          <cell r="K630">
            <v>1</v>
          </cell>
          <cell r="L630">
            <v>1</v>
          </cell>
          <cell r="M630">
            <v>1</v>
          </cell>
          <cell r="N630">
            <v>16.2</v>
          </cell>
          <cell r="O630">
            <v>5</v>
          </cell>
          <cell r="P630">
            <v>503.9</v>
          </cell>
          <cell r="Q630">
            <v>8</v>
          </cell>
        </row>
        <row r="631">
          <cell r="B631" t="str">
            <v>yoga mat spray</v>
          </cell>
          <cell r="C631">
            <v>0</v>
          </cell>
          <cell r="D631">
            <v>8120</v>
          </cell>
          <cell r="E631">
            <v>1892</v>
          </cell>
          <cell r="F631">
            <v>13</v>
          </cell>
          <cell r="G631">
            <v>233</v>
          </cell>
          <cell r="H631">
            <v>28</v>
          </cell>
          <cell r="K631">
            <v>0</v>
          </cell>
          <cell r="L631">
            <v>1</v>
          </cell>
          <cell r="M631">
            <v>1</v>
          </cell>
          <cell r="N631">
            <v>58</v>
          </cell>
          <cell r="O631">
            <v>2</v>
          </cell>
          <cell r="P631" t="str">
            <v>-</v>
          </cell>
          <cell r="Q631" t="str">
            <v>-</v>
          </cell>
        </row>
        <row r="632">
          <cell r="B632" t="str">
            <v>gym equipment mat</v>
          </cell>
          <cell r="C632">
            <v>0</v>
          </cell>
          <cell r="D632">
            <v>631</v>
          </cell>
          <cell r="E632">
            <v>1892</v>
          </cell>
          <cell r="F632">
            <v>32</v>
          </cell>
          <cell r="G632">
            <v>3000</v>
          </cell>
          <cell r="H632">
            <v>26</v>
          </cell>
          <cell r="K632">
            <v>0</v>
          </cell>
          <cell r="L632">
            <v>1</v>
          </cell>
          <cell r="M632">
            <v>1</v>
          </cell>
          <cell r="N632">
            <v>26.5</v>
          </cell>
          <cell r="O632">
            <v>2</v>
          </cell>
          <cell r="P632" t="str">
            <v>-</v>
          </cell>
          <cell r="Q632" t="str">
            <v>-</v>
          </cell>
        </row>
        <row r="633">
          <cell r="B633" t="str">
            <v>swingback cooler seat</v>
          </cell>
          <cell r="C633">
            <v>0</v>
          </cell>
          <cell r="D633">
            <v>17519</v>
          </cell>
          <cell r="E633">
            <v>1892</v>
          </cell>
          <cell r="F633">
            <v>-4</v>
          </cell>
          <cell r="G633">
            <v>108</v>
          </cell>
          <cell r="H633">
            <v>27</v>
          </cell>
          <cell r="K633">
            <v>0</v>
          </cell>
          <cell r="L633">
            <v>0</v>
          </cell>
          <cell r="M633">
            <v>1</v>
          </cell>
          <cell r="N633" t="str">
            <v>-</v>
          </cell>
          <cell r="O633" t="str">
            <v>-</v>
          </cell>
          <cell r="P633" t="str">
            <v>-</v>
          </cell>
          <cell r="Q633" t="str">
            <v>-</v>
          </cell>
        </row>
        <row r="634">
          <cell r="B634" t="str">
            <v>4x6 rubber mat</v>
          </cell>
          <cell r="C634">
            <v>0</v>
          </cell>
          <cell r="D634">
            <v>378</v>
          </cell>
          <cell r="E634">
            <v>1892</v>
          </cell>
          <cell r="G634">
            <v>5000</v>
          </cell>
          <cell r="H634">
            <v>26</v>
          </cell>
          <cell r="K634">
            <v>0</v>
          </cell>
          <cell r="L634">
            <v>0</v>
          </cell>
          <cell r="M634">
            <v>1</v>
          </cell>
          <cell r="N634" t="str">
            <v>-</v>
          </cell>
          <cell r="O634" t="str">
            <v>-</v>
          </cell>
          <cell r="P634" t="str">
            <v>-</v>
          </cell>
          <cell r="Q634" t="str">
            <v>-</v>
          </cell>
        </row>
        <row r="635">
          <cell r="B635" t="str">
            <v>barre workout equipment</v>
          </cell>
          <cell r="C635">
            <v>0</v>
          </cell>
          <cell r="D635">
            <v>946</v>
          </cell>
          <cell r="E635">
            <v>1892</v>
          </cell>
          <cell r="F635">
            <v>10</v>
          </cell>
          <cell r="G635">
            <v>2000</v>
          </cell>
          <cell r="H635">
            <v>27</v>
          </cell>
          <cell r="K635">
            <v>0</v>
          </cell>
          <cell r="L635">
            <v>1</v>
          </cell>
          <cell r="M635">
            <v>1</v>
          </cell>
          <cell r="N635">
            <v>45</v>
          </cell>
          <cell r="O635">
            <v>1</v>
          </cell>
          <cell r="P635" t="str">
            <v>-</v>
          </cell>
          <cell r="Q635" t="str">
            <v>-</v>
          </cell>
        </row>
        <row r="636">
          <cell r="B636" t="str">
            <v>cork mat</v>
          </cell>
          <cell r="C636">
            <v>0</v>
          </cell>
          <cell r="D636">
            <v>946</v>
          </cell>
          <cell r="E636">
            <v>1892</v>
          </cell>
          <cell r="F636">
            <v>17</v>
          </cell>
          <cell r="G636">
            <v>2000</v>
          </cell>
          <cell r="H636">
            <v>30</v>
          </cell>
          <cell r="K636">
            <v>0</v>
          </cell>
          <cell r="L636">
            <v>1</v>
          </cell>
          <cell r="M636">
            <v>1</v>
          </cell>
          <cell r="N636">
            <v>37</v>
          </cell>
          <cell r="O636">
            <v>3</v>
          </cell>
          <cell r="P636" t="str">
            <v>-</v>
          </cell>
          <cell r="Q636" t="str">
            <v>-</v>
          </cell>
        </row>
        <row r="637">
          <cell r="B637" t="str">
            <v>camping floor mat</v>
          </cell>
          <cell r="C637">
            <v>0</v>
          </cell>
          <cell r="D637">
            <v>946</v>
          </cell>
          <cell r="E637">
            <v>1892</v>
          </cell>
          <cell r="F637">
            <v>-8</v>
          </cell>
          <cell r="G637">
            <v>2000</v>
          </cell>
          <cell r="H637">
            <v>27</v>
          </cell>
          <cell r="K637">
            <v>0</v>
          </cell>
          <cell r="L637">
            <v>1</v>
          </cell>
          <cell r="M637">
            <v>1</v>
          </cell>
          <cell r="N637">
            <v>47</v>
          </cell>
          <cell r="O637">
            <v>1</v>
          </cell>
          <cell r="P637" t="str">
            <v>-</v>
          </cell>
          <cell r="Q637" t="str">
            <v>-</v>
          </cell>
        </row>
        <row r="638">
          <cell r="B638" t="str">
            <v>silicone floor mat</v>
          </cell>
          <cell r="C638">
            <v>0</v>
          </cell>
          <cell r="D638">
            <v>946</v>
          </cell>
          <cell r="E638">
            <v>1892</v>
          </cell>
          <cell r="F638">
            <v>1</v>
          </cell>
          <cell r="G638">
            <v>2000</v>
          </cell>
          <cell r="H638">
            <v>26</v>
          </cell>
          <cell r="K638">
            <v>0</v>
          </cell>
          <cell r="L638">
            <v>0</v>
          </cell>
          <cell r="M638">
            <v>1</v>
          </cell>
          <cell r="N638" t="str">
            <v>-</v>
          </cell>
          <cell r="O638" t="str">
            <v>-</v>
          </cell>
          <cell r="P638" t="str">
            <v>-</v>
          </cell>
          <cell r="Q638" t="str">
            <v>-</v>
          </cell>
        </row>
        <row r="639">
          <cell r="B639" t="str">
            <v>ewedoos</v>
          </cell>
          <cell r="C639">
            <v>0</v>
          </cell>
          <cell r="D639">
            <v>44000</v>
          </cell>
          <cell r="E639">
            <v>1892</v>
          </cell>
          <cell r="F639">
            <v>-5</v>
          </cell>
          <cell r="G639">
            <v>43</v>
          </cell>
          <cell r="H639">
            <v>26</v>
          </cell>
          <cell r="K639">
            <v>1</v>
          </cell>
          <cell r="L639">
            <v>1</v>
          </cell>
          <cell r="M639">
            <v>0</v>
          </cell>
          <cell r="N639">
            <v>10</v>
          </cell>
          <cell r="O639">
            <v>1</v>
          </cell>
          <cell r="P639">
            <v>1802</v>
          </cell>
          <cell r="Q639">
            <v>1</v>
          </cell>
        </row>
        <row r="640">
          <cell r="B640" t="str">
            <v>concrete cowboy</v>
          </cell>
          <cell r="C640">
            <v>0</v>
          </cell>
          <cell r="D640">
            <v>6524</v>
          </cell>
          <cell r="E640">
            <v>1892</v>
          </cell>
          <cell r="F640">
            <v>-10</v>
          </cell>
          <cell r="G640">
            <v>290</v>
          </cell>
          <cell r="H640">
            <v>28</v>
          </cell>
          <cell r="K640">
            <v>0</v>
          </cell>
          <cell r="L640">
            <v>0</v>
          </cell>
          <cell r="M640">
            <v>1</v>
          </cell>
          <cell r="N640" t="str">
            <v>-</v>
          </cell>
          <cell r="O640" t="str">
            <v>-</v>
          </cell>
          <cell r="P640" t="str">
            <v>-</v>
          </cell>
          <cell r="Q640" t="str">
            <v>-</v>
          </cell>
        </row>
        <row r="641">
          <cell r="B641" t="str">
            <v>supermats</v>
          </cell>
          <cell r="C641">
            <v>0</v>
          </cell>
          <cell r="D641">
            <v>16596</v>
          </cell>
          <cell r="E641">
            <v>1892</v>
          </cell>
          <cell r="F641">
            <v>9</v>
          </cell>
          <cell r="G641">
            <v>114</v>
          </cell>
          <cell r="H641">
            <v>32</v>
          </cell>
          <cell r="K641">
            <v>1</v>
          </cell>
          <cell r="L641">
            <v>0</v>
          </cell>
          <cell r="M641">
            <v>0</v>
          </cell>
          <cell r="N641" t="str">
            <v>-</v>
          </cell>
          <cell r="O641" t="str">
            <v>-</v>
          </cell>
          <cell r="P641">
            <v>485</v>
          </cell>
          <cell r="Q641">
            <v>1</v>
          </cell>
        </row>
        <row r="642">
          <cell r="B642" t="str">
            <v>orange cat</v>
          </cell>
          <cell r="C642">
            <v>0</v>
          </cell>
          <cell r="D642">
            <v>237</v>
          </cell>
          <cell r="E642">
            <v>1892</v>
          </cell>
          <cell r="F642">
            <v>20</v>
          </cell>
          <cell r="G642">
            <v>8000</v>
          </cell>
          <cell r="H642">
            <v>28</v>
          </cell>
          <cell r="K642">
            <v>0</v>
          </cell>
          <cell r="L642">
            <v>0</v>
          </cell>
          <cell r="M642">
            <v>1</v>
          </cell>
          <cell r="N642" t="str">
            <v>-</v>
          </cell>
          <cell r="O642" t="str">
            <v>-</v>
          </cell>
          <cell r="P642" t="str">
            <v>-</v>
          </cell>
          <cell r="Q642" t="str">
            <v>-</v>
          </cell>
        </row>
        <row r="643">
          <cell r="B643" t="str">
            <v>tiamat</v>
          </cell>
          <cell r="C643">
            <v>0</v>
          </cell>
          <cell r="D643">
            <v>5598</v>
          </cell>
          <cell r="E643">
            <v>1892</v>
          </cell>
          <cell r="F643">
            <v>36</v>
          </cell>
          <cell r="G643">
            <v>338</v>
          </cell>
          <cell r="H643">
            <v>35</v>
          </cell>
          <cell r="K643">
            <v>0</v>
          </cell>
          <cell r="L643">
            <v>0</v>
          </cell>
          <cell r="M643">
            <v>1</v>
          </cell>
          <cell r="N643" t="str">
            <v>-</v>
          </cell>
          <cell r="O643" t="str">
            <v>-</v>
          </cell>
          <cell r="P643" t="str">
            <v>-</v>
          </cell>
          <cell r="Q643" t="str">
            <v>-</v>
          </cell>
        </row>
        <row r="644">
          <cell r="B644" t="str">
            <v>kids gymnastics mat</v>
          </cell>
          <cell r="C644">
            <v>0</v>
          </cell>
          <cell r="D644">
            <v>2208</v>
          </cell>
          <cell r="E644">
            <v>1892</v>
          </cell>
          <cell r="F644">
            <v>81</v>
          </cell>
          <cell r="G644">
            <v>857</v>
          </cell>
          <cell r="H644">
            <v>26</v>
          </cell>
          <cell r="K644">
            <v>0</v>
          </cell>
          <cell r="L644">
            <v>1</v>
          </cell>
          <cell r="M644">
            <v>0</v>
          </cell>
          <cell r="N644">
            <v>69</v>
          </cell>
          <cell r="O644">
            <v>1</v>
          </cell>
          <cell r="P644" t="str">
            <v>-</v>
          </cell>
          <cell r="Q644" t="str">
            <v>-</v>
          </cell>
        </row>
        <row r="645">
          <cell r="B645" t="str">
            <v>para 3</v>
          </cell>
          <cell r="C645">
            <v>0</v>
          </cell>
          <cell r="D645">
            <v>18019</v>
          </cell>
          <cell r="E645">
            <v>1892</v>
          </cell>
          <cell r="G645">
            <v>105</v>
          </cell>
          <cell r="H645">
            <v>29</v>
          </cell>
          <cell r="K645">
            <v>0</v>
          </cell>
          <cell r="L645">
            <v>1</v>
          </cell>
          <cell r="M645">
            <v>0</v>
          </cell>
          <cell r="N645">
            <v>27</v>
          </cell>
          <cell r="O645">
            <v>1</v>
          </cell>
          <cell r="P645" t="str">
            <v>-</v>
          </cell>
          <cell r="Q645" t="str">
            <v>-</v>
          </cell>
        </row>
        <row r="646">
          <cell r="B646" t="str">
            <v>swim mat</v>
          </cell>
          <cell r="C646">
            <v>0</v>
          </cell>
          <cell r="D646">
            <v>1892</v>
          </cell>
          <cell r="E646">
            <v>1892</v>
          </cell>
          <cell r="F646">
            <v>-45</v>
          </cell>
          <cell r="G646">
            <v>1000</v>
          </cell>
          <cell r="H646">
            <v>27</v>
          </cell>
          <cell r="K646">
            <v>0</v>
          </cell>
          <cell r="L646">
            <v>0</v>
          </cell>
          <cell r="M646">
            <v>1</v>
          </cell>
          <cell r="N646" t="str">
            <v>-</v>
          </cell>
          <cell r="O646" t="str">
            <v>-</v>
          </cell>
          <cell r="P646" t="str">
            <v>-</v>
          </cell>
          <cell r="Q646" t="str">
            <v>-</v>
          </cell>
        </row>
        <row r="647">
          <cell r="B647" t="str">
            <v>gifts for son</v>
          </cell>
          <cell r="C647">
            <v>0</v>
          </cell>
          <cell r="D647">
            <v>210</v>
          </cell>
          <cell r="E647">
            <v>1892</v>
          </cell>
          <cell r="F647">
            <v>11</v>
          </cell>
          <cell r="G647">
            <v>9000</v>
          </cell>
          <cell r="H647">
            <v>26</v>
          </cell>
          <cell r="K647">
            <v>0</v>
          </cell>
          <cell r="L647">
            <v>0</v>
          </cell>
          <cell r="M647">
            <v>1</v>
          </cell>
          <cell r="N647" t="str">
            <v>-</v>
          </cell>
          <cell r="O647" t="str">
            <v>-</v>
          </cell>
          <cell r="P647" t="str">
            <v>-</v>
          </cell>
          <cell r="Q647" t="str">
            <v>-</v>
          </cell>
        </row>
        <row r="648">
          <cell r="B648" t="str">
            <v>large outdoor mat</v>
          </cell>
          <cell r="C648">
            <v>0</v>
          </cell>
          <cell r="D648">
            <v>631</v>
          </cell>
          <cell r="E648">
            <v>1892</v>
          </cell>
          <cell r="F648">
            <v>-14</v>
          </cell>
          <cell r="G648">
            <v>3000</v>
          </cell>
          <cell r="H648">
            <v>26</v>
          </cell>
          <cell r="K648">
            <v>1</v>
          </cell>
          <cell r="L648">
            <v>0</v>
          </cell>
          <cell r="M648">
            <v>0</v>
          </cell>
          <cell r="N648" t="str">
            <v>-</v>
          </cell>
          <cell r="O648" t="str">
            <v>-</v>
          </cell>
          <cell r="P648">
            <v>585</v>
          </cell>
          <cell r="Q648">
            <v>1</v>
          </cell>
        </row>
        <row r="649">
          <cell r="B649" t="str">
            <v>adidas bags for women</v>
          </cell>
          <cell r="C649">
            <v>0</v>
          </cell>
          <cell r="D649">
            <v>3604</v>
          </cell>
          <cell r="E649">
            <v>1892</v>
          </cell>
          <cell r="F649">
            <v>-1</v>
          </cell>
          <cell r="G649">
            <v>525</v>
          </cell>
          <cell r="H649">
            <v>26</v>
          </cell>
          <cell r="K649">
            <v>0</v>
          </cell>
          <cell r="L649">
            <v>1</v>
          </cell>
          <cell r="M649">
            <v>0</v>
          </cell>
          <cell r="N649">
            <v>11</v>
          </cell>
          <cell r="O649">
            <v>1</v>
          </cell>
          <cell r="P649" t="str">
            <v>-</v>
          </cell>
          <cell r="Q649" t="str">
            <v>-</v>
          </cell>
        </row>
        <row r="650">
          <cell r="B650" t="str">
            <v>meditation rug</v>
          </cell>
          <cell r="C650">
            <v>0</v>
          </cell>
          <cell r="D650">
            <v>1892</v>
          </cell>
          <cell r="E650">
            <v>1892</v>
          </cell>
          <cell r="F650">
            <v>12</v>
          </cell>
          <cell r="G650">
            <v>1000</v>
          </cell>
          <cell r="H650">
            <v>28</v>
          </cell>
          <cell r="K650">
            <v>1</v>
          </cell>
          <cell r="L650">
            <v>1</v>
          </cell>
          <cell r="M650">
            <v>0</v>
          </cell>
          <cell r="N650">
            <v>39</v>
          </cell>
          <cell r="O650">
            <v>1</v>
          </cell>
          <cell r="P650">
            <v>347</v>
          </cell>
          <cell r="Q650">
            <v>1</v>
          </cell>
        </row>
        <row r="651">
          <cell r="B651" t="str">
            <v>weight loss equipment</v>
          </cell>
          <cell r="C651">
            <v>0</v>
          </cell>
          <cell r="D651">
            <v>631</v>
          </cell>
          <cell r="E651">
            <v>1892</v>
          </cell>
          <cell r="F651">
            <v>-1</v>
          </cell>
          <cell r="G651">
            <v>3000</v>
          </cell>
          <cell r="H651">
            <v>26</v>
          </cell>
          <cell r="K651">
            <v>0</v>
          </cell>
          <cell r="L651">
            <v>0</v>
          </cell>
          <cell r="M651">
            <v>1</v>
          </cell>
          <cell r="N651" t="str">
            <v>-</v>
          </cell>
          <cell r="O651" t="str">
            <v>-</v>
          </cell>
          <cell r="P651" t="str">
            <v>-</v>
          </cell>
          <cell r="Q651" t="str">
            <v>-</v>
          </cell>
        </row>
        <row r="652">
          <cell r="B652" t="str">
            <v>non slip</v>
          </cell>
          <cell r="C652">
            <v>0</v>
          </cell>
          <cell r="D652">
            <v>189</v>
          </cell>
          <cell r="E652">
            <v>1892</v>
          </cell>
          <cell r="F652">
            <v>14</v>
          </cell>
          <cell r="G652">
            <v>10000</v>
          </cell>
          <cell r="H652">
            <v>33</v>
          </cell>
          <cell r="K652">
            <v>1</v>
          </cell>
          <cell r="L652">
            <v>0</v>
          </cell>
          <cell r="M652">
            <v>1</v>
          </cell>
          <cell r="N652" t="str">
            <v>-</v>
          </cell>
          <cell r="O652" t="str">
            <v>-</v>
          </cell>
          <cell r="P652">
            <v>578</v>
          </cell>
          <cell r="Q652">
            <v>1</v>
          </cell>
        </row>
        <row r="653">
          <cell r="B653" t="str">
            <v>physical therapy strap</v>
          </cell>
          <cell r="C653">
            <v>0</v>
          </cell>
          <cell r="D653">
            <v>946</v>
          </cell>
          <cell r="E653">
            <v>1892</v>
          </cell>
          <cell r="F653">
            <v>-12</v>
          </cell>
          <cell r="G653">
            <v>2000</v>
          </cell>
          <cell r="H653">
            <v>26</v>
          </cell>
          <cell r="K653">
            <v>0</v>
          </cell>
          <cell r="L653">
            <v>0</v>
          </cell>
          <cell r="M653">
            <v>1</v>
          </cell>
          <cell r="N653" t="str">
            <v>-</v>
          </cell>
          <cell r="O653" t="str">
            <v>-</v>
          </cell>
          <cell r="P653" t="str">
            <v>-</v>
          </cell>
          <cell r="Q653" t="str">
            <v>-</v>
          </cell>
        </row>
        <row r="654">
          <cell r="B654" t="str">
            <v>yoga wrist support</v>
          </cell>
          <cell r="C654">
            <v>0</v>
          </cell>
          <cell r="D654">
            <v>3138</v>
          </cell>
          <cell r="E654">
            <v>1892</v>
          </cell>
          <cell r="F654">
            <v>2</v>
          </cell>
          <cell r="G654">
            <v>603</v>
          </cell>
          <cell r="H654">
            <v>28</v>
          </cell>
          <cell r="K654">
            <v>0</v>
          </cell>
          <cell r="L654">
            <v>0</v>
          </cell>
          <cell r="M654">
            <v>1</v>
          </cell>
          <cell r="N654" t="str">
            <v>-</v>
          </cell>
          <cell r="O654" t="str">
            <v>-</v>
          </cell>
          <cell r="P654" t="str">
            <v>-</v>
          </cell>
          <cell r="Q654" t="str">
            <v>-</v>
          </cell>
        </row>
        <row r="655">
          <cell r="B655" t="str">
            <v>yoga starter kit</v>
          </cell>
          <cell r="C655">
            <v>0</v>
          </cell>
          <cell r="D655">
            <v>10689</v>
          </cell>
          <cell r="E655">
            <v>1892</v>
          </cell>
          <cell r="F655">
            <v>146</v>
          </cell>
          <cell r="G655">
            <v>177</v>
          </cell>
          <cell r="H655">
            <v>30</v>
          </cell>
          <cell r="K655">
            <v>1</v>
          </cell>
          <cell r="L655">
            <v>0</v>
          </cell>
          <cell r="M655">
            <v>1</v>
          </cell>
          <cell r="N655" t="str">
            <v>-</v>
          </cell>
          <cell r="O655" t="str">
            <v>-</v>
          </cell>
          <cell r="P655">
            <v>2686</v>
          </cell>
          <cell r="Q655">
            <v>1</v>
          </cell>
        </row>
        <row r="656">
          <cell r="B656" t="str">
            <v>comfort design mats</v>
          </cell>
          <cell r="C656">
            <v>0</v>
          </cell>
          <cell r="D656">
            <v>188</v>
          </cell>
          <cell r="E656">
            <v>1875</v>
          </cell>
          <cell r="F656">
            <v>4</v>
          </cell>
          <cell r="G656">
            <v>10000</v>
          </cell>
          <cell r="H656">
            <v>26</v>
          </cell>
          <cell r="K656">
            <v>0</v>
          </cell>
          <cell r="L656">
            <v>0</v>
          </cell>
          <cell r="M656">
            <v>1</v>
          </cell>
          <cell r="N656" t="str">
            <v>-</v>
          </cell>
          <cell r="O656" t="str">
            <v>-</v>
          </cell>
          <cell r="P656" t="str">
            <v>-</v>
          </cell>
          <cell r="Q656" t="str">
            <v>-</v>
          </cell>
        </row>
        <row r="657">
          <cell r="B657" t="str">
            <v>foot alignment socks</v>
          </cell>
          <cell r="C657">
            <v>0</v>
          </cell>
          <cell r="D657">
            <v>6493</v>
          </cell>
          <cell r="E657">
            <v>1870</v>
          </cell>
          <cell r="F657">
            <v>53</v>
          </cell>
          <cell r="G657">
            <v>288</v>
          </cell>
          <cell r="H657">
            <v>26</v>
          </cell>
          <cell r="K657">
            <v>0</v>
          </cell>
          <cell r="L657">
            <v>1</v>
          </cell>
          <cell r="M657">
            <v>1</v>
          </cell>
          <cell r="N657">
            <v>44</v>
          </cell>
          <cell r="O657">
            <v>1</v>
          </cell>
          <cell r="P657" t="str">
            <v>-</v>
          </cell>
          <cell r="Q657" t="str">
            <v>-</v>
          </cell>
        </row>
        <row r="658">
          <cell r="B658" t="str">
            <v>soft blocks for toddlers 1-3</v>
          </cell>
          <cell r="C658">
            <v>0</v>
          </cell>
          <cell r="D658">
            <v>1870</v>
          </cell>
          <cell r="E658">
            <v>1870</v>
          </cell>
          <cell r="F658">
            <v>20</v>
          </cell>
          <cell r="G658">
            <v>1000</v>
          </cell>
          <cell r="H658">
            <v>26</v>
          </cell>
          <cell r="K658">
            <v>0</v>
          </cell>
          <cell r="L658">
            <v>0</v>
          </cell>
          <cell r="M658">
            <v>1</v>
          </cell>
          <cell r="N658" t="str">
            <v>-</v>
          </cell>
          <cell r="O658" t="str">
            <v>-</v>
          </cell>
          <cell r="P658" t="str">
            <v>-</v>
          </cell>
          <cell r="Q658" t="str">
            <v>-</v>
          </cell>
        </row>
        <row r="659">
          <cell r="B659" t="str">
            <v>twin carrier</v>
          </cell>
          <cell r="C659">
            <v>0</v>
          </cell>
          <cell r="D659">
            <v>1870</v>
          </cell>
          <cell r="E659">
            <v>1870</v>
          </cell>
          <cell r="F659">
            <v>6</v>
          </cell>
          <cell r="G659">
            <v>1000</v>
          </cell>
          <cell r="H659">
            <v>26</v>
          </cell>
          <cell r="K659">
            <v>0</v>
          </cell>
          <cell r="L659">
            <v>0</v>
          </cell>
          <cell r="M659">
            <v>1</v>
          </cell>
          <cell r="N659" t="str">
            <v>-</v>
          </cell>
          <cell r="O659" t="str">
            <v>-</v>
          </cell>
          <cell r="P659" t="str">
            <v>-</v>
          </cell>
          <cell r="Q659" t="str">
            <v>-</v>
          </cell>
        </row>
        <row r="660">
          <cell r="B660" t="str">
            <v>thigh straps</v>
          </cell>
          <cell r="C660">
            <v>0</v>
          </cell>
          <cell r="D660">
            <v>234</v>
          </cell>
          <cell r="E660">
            <v>1868</v>
          </cell>
          <cell r="F660">
            <v>13</v>
          </cell>
          <cell r="G660">
            <v>8000</v>
          </cell>
          <cell r="H660">
            <v>26</v>
          </cell>
          <cell r="K660">
            <v>0</v>
          </cell>
          <cell r="L660">
            <v>0</v>
          </cell>
          <cell r="M660">
            <v>1</v>
          </cell>
          <cell r="N660" t="str">
            <v>-</v>
          </cell>
          <cell r="O660" t="str">
            <v>-</v>
          </cell>
          <cell r="P660" t="str">
            <v>-</v>
          </cell>
          <cell r="Q660" t="str">
            <v>-</v>
          </cell>
        </row>
        <row r="661">
          <cell r="B661" t="str">
            <v>balance foam pad</v>
          </cell>
          <cell r="C661">
            <v>0</v>
          </cell>
          <cell r="D661">
            <v>14594</v>
          </cell>
          <cell r="E661">
            <v>1868</v>
          </cell>
          <cell r="F661">
            <v>23</v>
          </cell>
          <cell r="G661">
            <v>128</v>
          </cell>
          <cell r="H661">
            <v>27</v>
          </cell>
          <cell r="K661">
            <v>0</v>
          </cell>
          <cell r="L661">
            <v>1</v>
          </cell>
          <cell r="M661">
            <v>0</v>
          </cell>
          <cell r="N661">
            <v>63</v>
          </cell>
          <cell r="O661">
            <v>1</v>
          </cell>
          <cell r="P661" t="str">
            <v>-</v>
          </cell>
          <cell r="Q661" t="str">
            <v>-</v>
          </cell>
        </row>
        <row r="662">
          <cell r="B662" t="str">
            <v>day bag</v>
          </cell>
          <cell r="C662">
            <v>0</v>
          </cell>
          <cell r="D662">
            <v>187</v>
          </cell>
          <cell r="E662">
            <v>1865</v>
          </cell>
          <cell r="F662">
            <v>-5</v>
          </cell>
          <cell r="G662">
            <v>10000</v>
          </cell>
          <cell r="H662">
            <v>27</v>
          </cell>
          <cell r="K662">
            <v>0</v>
          </cell>
          <cell r="L662">
            <v>1</v>
          </cell>
          <cell r="M662">
            <v>0</v>
          </cell>
          <cell r="N662">
            <v>28</v>
          </cell>
          <cell r="O662">
            <v>1</v>
          </cell>
          <cell r="P662" t="str">
            <v>-</v>
          </cell>
          <cell r="Q662" t="str">
            <v>-</v>
          </cell>
        </row>
        <row r="663">
          <cell r="B663" t="str">
            <v>exercise floor mats for home gym</v>
          </cell>
          <cell r="C663">
            <v>0</v>
          </cell>
          <cell r="D663">
            <v>1861</v>
          </cell>
          <cell r="E663">
            <v>1861</v>
          </cell>
          <cell r="F663">
            <v>-2</v>
          </cell>
          <cell r="G663">
            <v>1000</v>
          </cell>
          <cell r="H663">
            <v>26</v>
          </cell>
          <cell r="K663">
            <v>0</v>
          </cell>
          <cell r="L663">
            <v>1</v>
          </cell>
          <cell r="M663">
            <v>1</v>
          </cell>
          <cell r="N663">
            <v>57.2</v>
          </cell>
          <cell r="O663">
            <v>5</v>
          </cell>
          <cell r="P663" t="str">
            <v>-</v>
          </cell>
          <cell r="Q663" t="str">
            <v>-</v>
          </cell>
        </row>
        <row r="664">
          <cell r="B664" t="str">
            <v>velcro sit spots</v>
          </cell>
          <cell r="C664">
            <v>0</v>
          </cell>
          <cell r="D664">
            <v>9259</v>
          </cell>
          <cell r="E664">
            <v>1861</v>
          </cell>
          <cell r="F664">
            <v>267</v>
          </cell>
          <cell r="G664">
            <v>201</v>
          </cell>
          <cell r="H664">
            <v>26</v>
          </cell>
          <cell r="K664">
            <v>0</v>
          </cell>
          <cell r="L664">
            <v>0</v>
          </cell>
          <cell r="M664">
            <v>1</v>
          </cell>
          <cell r="N664" t="str">
            <v>-</v>
          </cell>
          <cell r="O664" t="str">
            <v>-</v>
          </cell>
          <cell r="P664" t="str">
            <v>-</v>
          </cell>
          <cell r="Q664" t="str">
            <v>-</v>
          </cell>
        </row>
        <row r="665">
          <cell r="B665" t="str">
            <v>dicks sporting goods</v>
          </cell>
          <cell r="C665">
            <v>0</v>
          </cell>
          <cell r="D665">
            <v>3518</v>
          </cell>
          <cell r="E665">
            <v>1861</v>
          </cell>
          <cell r="F665">
            <v>-2</v>
          </cell>
          <cell r="G665">
            <v>529</v>
          </cell>
          <cell r="H665">
            <v>26</v>
          </cell>
          <cell r="K665">
            <v>0</v>
          </cell>
          <cell r="L665">
            <v>0</v>
          </cell>
          <cell r="M665">
            <v>1</v>
          </cell>
          <cell r="N665" t="str">
            <v>-</v>
          </cell>
          <cell r="O665" t="str">
            <v>-</v>
          </cell>
          <cell r="P665" t="str">
            <v>-</v>
          </cell>
          <cell r="Q665" t="str">
            <v>-</v>
          </cell>
        </row>
        <row r="666">
          <cell r="B666" t="str">
            <v>yoga mat thick 2 inch</v>
          </cell>
          <cell r="C666">
            <v>4</v>
          </cell>
          <cell r="D666">
            <v>6298</v>
          </cell>
          <cell r="E666">
            <v>1858</v>
          </cell>
          <cell r="F666">
            <v>9</v>
          </cell>
          <cell r="G666">
            <v>295</v>
          </cell>
          <cell r="H666">
            <v>26</v>
          </cell>
          <cell r="K666">
            <v>1</v>
          </cell>
          <cell r="L666">
            <v>1</v>
          </cell>
          <cell r="M666">
            <v>1</v>
          </cell>
          <cell r="N666">
            <v>32.700000000000003</v>
          </cell>
          <cell r="O666">
            <v>9</v>
          </cell>
          <cell r="P666">
            <v>835.4</v>
          </cell>
          <cell r="Q666">
            <v>7</v>
          </cell>
        </row>
        <row r="667">
          <cell r="B667" t="str">
            <v>pilates box</v>
          </cell>
          <cell r="C667">
            <v>0</v>
          </cell>
          <cell r="D667">
            <v>1858</v>
          </cell>
          <cell r="E667">
            <v>1858</v>
          </cell>
          <cell r="F667">
            <v>5</v>
          </cell>
          <cell r="G667">
            <v>1000</v>
          </cell>
          <cell r="H667">
            <v>26</v>
          </cell>
          <cell r="K667">
            <v>0</v>
          </cell>
          <cell r="L667">
            <v>0</v>
          </cell>
          <cell r="M667">
            <v>1</v>
          </cell>
          <cell r="N667" t="str">
            <v>-</v>
          </cell>
          <cell r="O667" t="str">
            <v>-</v>
          </cell>
          <cell r="P667" t="str">
            <v>-</v>
          </cell>
          <cell r="Q667" t="str">
            <v>-</v>
          </cell>
        </row>
        <row r="668">
          <cell r="B668" t="str">
            <v>jump shoes</v>
          </cell>
          <cell r="C668">
            <v>0</v>
          </cell>
          <cell r="D668">
            <v>929</v>
          </cell>
          <cell r="E668">
            <v>1858</v>
          </cell>
          <cell r="F668">
            <v>22</v>
          </cell>
          <cell r="G668">
            <v>2000</v>
          </cell>
          <cell r="H668">
            <v>30</v>
          </cell>
          <cell r="K668">
            <v>0</v>
          </cell>
          <cell r="L668">
            <v>0</v>
          </cell>
          <cell r="M668">
            <v>1</v>
          </cell>
          <cell r="N668" t="str">
            <v>-</v>
          </cell>
          <cell r="O668" t="str">
            <v>-</v>
          </cell>
          <cell r="P668" t="str">
            <v>-</v>
          </cell>
          <cell r="Q668" t="str">
            <v>-</v>
          </cell>
        </row>
        <row r="669">
          <cell r="B669" t="str">
            <v>athletic training kit</v>
          </cell>
          <cell r="C669">
            <v>0</v>
          </cell>
          <cell r="D669">
            <v>619</v>
          </cell>
          <cell r="E669">
            <v>1858</v>
          </cell>
          <cell r="F669">
            <v>107</v>
          </cell>
          <cell r="G669">
            <v>3000</v>
          </cell>
          <cell r="H669">
            <v>27</v>
          </cell>
          <cell r="K669">
            <v>0</v>
          </cell>
          <cell r="L669">
            <v>1</v>
          </cell>
          <cell r="M669">
            <v>0</v>
          </cell>
          <cell r="N669">
            <v>60</v>
          </cell>
          <cell r="O669">
            <v>1</v>
          </cell>
          <cell r="P669" t="str">
            <v>-</v>
          </cell>
          <cell r="Q669" t="str">
            <v>-</v>
          </cell>
        </row>
        <row r="670">
          <cell r="B670" t="str">
            <v>women workout</v>
          </cell>
          <cell r="C670">
            <v>0</v>
          </cell>
          <cell r="D670">
            <v>206</v>
          </cell>
          <cell r="E670">
            <v>1856</v>
          </cell>
          <cell r="F670">
            <v>4</v>
          </cell>
          <cell r="G670">
            <v>9000</v>
          </cell>
          <cell r="H670">
            <v>26</v>
          </cell>
          <cell r="K670">
            <v>1</v>
          </cell>
          <cell r="L670">
            <v>1</v>
          </cell>
          <cell r="M670">
            <v>1</v>
          </cell>
          <cell r="N670">
            <v>50</v>
          </cell>
          <cell r="O670">
            <v>1</v>
          </cell>
          <cell r="P670">
            <v>651</v>
          </cell>
          <cell r="Q670">
            <v>1</v>
          </cell>
        </row>
        <row r="671">
          <cell r="B671" t="str">
            <v>training mat</v>
          </cell>
          <cell r="C671">
            <v>2</v>
          </cell>
          <cell r="D671">
            <v>1856</v>
          </cell>
          <cell r="E671">
            <v>1856</v>
          </cell>
          <cell r="F671">
            <v>17</v>
          </cell>
          <cell r="G671">
            <v>1000</v>
          </cell>
          <cell r="H671">
            <v>28</v>
          </cell>
          <cell r="K671">
            <v>1</v>
          </cell>
          <cell r="L671">
            <v>1</v>
          </cell>
          <cell r="M671">
            <v>1</v>
          </cell>
          <cell r="N671">
            <v>44.7</v>
          </cell>
          <cell r="O671">
            <v>3</v>
          </cell>
          <cell r="P671">
            <v>312.39999999999998</v>
          </cell>
          <cell r="Q671">
            <v>8</v>
          </cell>
        </row>
        <row r="672">
          <cell r="B672" t="str">
            <v>best selling</v>
          </cell>
          <cell r="C672">
            <v>0</v>
          </cell>
          <cell r="D672">
            <v>371</v>
          </cell>
          <cell r="E672">
            <v>1856</v>
          </cell>
          <cell r="F672">
            <v>26</v>
          </cell>
          <cell r="G672">
            <v>5000</v>
          </cell>
          <cell r="H672">
            <v>27</v>
          </cell>
          <cell r="K672">
            <v>0</v>
          </cell>
          <cell r="L672">
            <v>0</v>
          </cell>
          <cell r="M672">
            <v>1</v>
          </cell>
          <cell r="N672" t="str">
            <v>-</v>
          </cell>
          <cell r="O672" t="str">
            <v>-</v>
          </cell>
          <cell r="P672" t="str">
            <v>-</v>
          </cell>
          <cell r="Q672" t="str">
            <v>-</v>
          </cell>
        </row>
        <row r="673">
          <cell r="B673" t="str">
            <v>portable fitness equipment</v>
          </cell>
          <cell r="C673">
            <v>0</v>
          </cell>
          <cell r="D673">
            <v>895</v>
          </cell>
          <cell r="E673">
            <v>1789</v>
          </cell>
          <cell r="F673">
            <v>54</v>
          </cell>
          <cell r="G673">
            <v>2000</v>
          </cell>
          <cell r="H673">
            <v>27</v>
          </cell>
          <cell r="K673">
            <v>0</v>
          </cell>
          <cell r="L673">
            <v>0</v>
          </cell>
          <cell r="M673">
            <v>1</v>
          </cell>
          <cell r="N673" t="str">
            <v>-</v>
          </cell>
          <cell r="O673" t="str">
            <v>-</v>
          </cell>
          <cell r="P673" t="str">
            <v>-</v>
          </cell>
          <cell r="Q673" t="str">
            <v>-</v>
          </cell>
        </row>
        <row r="674">
          <cell r="B674" t="str">
            <v>yoga knee pad</v>
          </cell>
          <cell r="C674">
            <v>0</v>
          </cell>
          <cell r="D674">
            <v>1789</v>
          </cell>
          <cell r="E674">
            <v>1789</v>
          </cell>
          <cell r="F674">
            <v>6</v>
          </cell>
          <cell r="G674">
            <v>1000</v>
          </cell>
          <cell r="H674">
            <v>33</v>
          </cell>
          <cell r="K674">
            <v>1</v>
          </cell>
          <cell r="L674">
            <v>1</v>
          </cell>
          <cell r="M674">
            <v>1</v>
          </cell>
          <cell r="N674">
            <v>34</v>
          </cell>
          <cell r="O674">
            <v>2</v>
          </cell>
          <cell r="P674">
            <v>383</v>
          </cell>
          <cell r="Q674">
            <v>1</v>
          </cell>
        </row>
        <row r="675">
          <cell r="B675" t="str">
            <v>extra large cushioned floor mat</v>
          </cell>
          <cell r="C675">
            <v>0</v>
          </cell>
          <cell r="D675">
            <v>895</v>
          </cell>
          <cell r="E675">
            <v>1789</v>
          </cell>
          <cell r="F675">
            <v>3</v>
          </cell>
          <cell r="G675">
            <v>2000</v>
          </cell>
          <cell r="H675">
            <v>26</v>
          </cell>
          <cell r="K675">
            <v>0</v>
          </cell>
          <cell r="L675">
            <v>1</v>
          </cell>
          <cell r="M675">
            <v>0</v>
          </cell>
          <cell r="N675">
            <v>6</v>
          </cell>
          <cell r="O675">
            <v>1</v>
          </cell>
          <cell r="P675" t="str">
            <v>-</v>
          </cell>
          <cell r="Q675" t="str">
            <v>-</v>
          </cell>
        </row>
        <row r="676">
          <cell r="B676" t="str">
            <v>workout weights for women at home</v>
          </cell>
          <cell r="C676">
            <v>0</v>
          </cell>
          <cell r="D676">
            <v>447</v>
          </cell>
          <cell r="E676">
            <v>1789</v>
          </cell>
          <cell r="F676">
            <v>-9</v>
          </cell>
          <cell r="G676">
            <v>4000</v>
          </cell>
          <cell r="H676">
            <v>26</v>
          </cell>
          <cell r="K676">
            <v>0</v>
          </cell>
          <cell r="L676">
            <v>1</v>
          </cell>
          <cell r="M676">
            <v>0</v>
          </cell>
          <cell r="N676">
            <v>6</v>
          </cell>
          <cell r="O676">
            <v>1</v>
          </cell>
          <cell r="P676" t="str">
            <v>-</v>
          </cell>
          <cell r="Q676" t="str">
            <v>-</v>
          </cell>
        </row>
        <row r="677">
          <cell r="B677" t="str">
            <v>cheer mat</v>
          </cell>
          <cell r="C677">
            <v>0</v>
          </cell>
          <cell r="D677">
            <v>6700</v>
          </cell>
          <cell r="E677">
            <v>1789</v>
          </cell>
          <cell r="F677">
            <v>2</v>
          </cell>
          <cell r="G677">
            <v>267</v>
          </cell>
          <cell r="H677">
            <v>26</v>
          </cell>
          <cell r="K677">
            <v>0</v>
          </cell>
          <cell r="L677">
            <v>1</v>
          </cell>
          <cell r="M677">
            <v>1</v>
          </cell>
          <cell r="N677">
            <v>43</v>
          </cell>
          <cell r="O677">
            <v>1</v>
          </cell>
          <cell r="P677" t="str">
            <v>-</v>
          </cell>
          <cell r="Q677" t="str">
            <v>-</v>
          </cell>
        </row>
        <row r="678">
          <cell r="B678" t="str">
            <v>cheer mats for tumbling</v>
          </cell>
          <cell r="C678">
            <v>0</v>
          </cell>
          <cell r="D678">
            <v>7243</v>
          </cell>
          <cell r="E678">
            <v>1789</v>
          </cell>
          <cell r="F678">
            <v>14</v>
          </cell>
          <cell r="G678">
            <v>247</v>
          </cell>
          <cell r="H678">
            <v>26</v>
          </cell>
          <cell r="K678">
            <v>0</v>
          </cell>
          <cell r="L678">
            <v>1</v>
          </cell>
          <cell r="M678">
            <v>0</v>
          </cell>
          <cell r="N678">
            <v>30</v>
          </cell>
          <cell r="O678">
            <v>1</v>
          </cell>
          <cell r="P678" t="str">
            <v>-</v>
          </cell>
          <cell r="Q678" t="str">
            <v>-</v>
          </cell>
        </row>
        <row r="679">
          <cell r="B679" t="str">
            <v>gym straps for men</v>
          </cell>
          <cell r="C679">
            <v>0</v>
          </cell>
          <cell r="D679">
            <v>298</v>
          </cell>
          <cell r="E679">
            <v>1789</v>
          </cell>
          <cell r="F679">
            <v>20</v>
          </cell>
          <cell r="G679">
            <v>6000</v>
          </cell>
          <cell r="H679">
            <v>26</v>
          </cell>
          <cell r="K679">
            <v>0</v>
          </cell>
          <cell r="L679">
            <v>0</v>
          </cell>
          <cell r="M679">
            <v>1</v>
          </cell>
          <cell r="N679" t="str">
            <v>-</v>
          </cell>
          <cell r="O679" t="str">
            <v>-</v>
          </cell>
          <cell r="P679" t="str">
            <v>-</v>
          </cell>
          <cell r="Q679" t="str">
            <v>-</v>
          </cell>
        </row>
        <row r="680">
          <cell r="B680" t="str">
            <v>thick yoga mats for women 5 inch</v>
          </cell>
          <cell r="C680">
            <v>4</v>
          </cell>
          <cell r="D680">
            <v>11099</v>
          </cell>
          <cell r="E680">
            <v>1787</v>
          </cell>
          <cell r="F680">
            <v>-5</v>
          </cell>
          <cell r="G680">
            <v>161</v>
          </cell>
          <cell r="H680">
            <v>26</v>
          </cell>
          <cell r="K680">
            <v>0</v>
          </cell>
          <cell r="L680">
            <v>1</v>
          </cell>
          <cell r="M680">
            <v>1</v>
          </cell>
          <cell r="N680">
            <v>20.3</v>
          </cell>
          <cell r="O680">
            <v>8</v>
          </cell>
          <cell r="P680" t="str">
            <v>-</v>
          </cell>
          <cell r="Q680" t="str">
            <v>-</v>
          </cell>
        </row>
        <row r="681">
          <cell r="B681" t="str">
            <v>kids yoga mats 6-10 boys</v>
          </cell>
          <cell r="C681">
            <v>1</v>
          </cell>
          <cell r="D681">
            <v>17520</v>
          </cell>
          <cell r="E681">
            <v>1787</v>
          </cell>
          <cell r="F681">
            <v>108</v>
          </cell>
          <cell r="G681">
            <v>102</v>
          </cell>
          <cell r="H681">
            <v>26</v>
          </cell>
          <cell r="K681">
            <v>0</v>
          </cell>
          <cell r="L681">
            <v>1</v>
          </cell>
          <cell r="M681">
            <v>1</v>
          </cell>
          <cell r="N681">
            <v>19</v>
          </cell>
          <cell r="O681">
            <v>4</v>
          </cell>
          <cell r="P681" t="str">
            <v>-</v>
          </cell>
          <cell r="Q681" t="str">
            <v>-</v>
          </cell>
        </row>
        <row r="682">
          <cell r="B682" t="str">
            <v>mma mats</v>
          </cell>
          <cell r="C682">
            <v>0</v>
          </cell>
          <cell r="D682">
            <v>4728</v>
          </cell>
          <cell r="E682">
            <v>1787</v>
          </cell>
          <cell r="F682">
            <v>-4</v>
          </cell>
          <cell r="G682">
            <v>378</v>
          </cell>
          <cell r="H682">
            <v>28</v>
          </cell>
          <cell r="K682">
            <v>0</v>
          </cell>
          <cell r="L682">
            <v>1</v>
          </cell>
          <cell r="M682">
            <v>1</v>
          </cell>
          <cell r="N682">
            <v>40.5</v>
          </cell>
          <cell r="O682">
            <v>2</v>
          </cell>
          <cell r="P682" t="str">
            <v>-</v>
          </cell>
          <cell r="Q682" t="str">
            <v>-</v>
          </cell>
        </row>
        <row r="683">
          <cell r="B683" t="str">
            <v>womens yoga tops</v>
          </cell>
          <cell r="C683">
            <v>0</v>
          </cell>
          <cell r="D683">
            <v>199</v>
          </cell>
          <cell r="E683">
            <v>1787</v>
          </cell>
          <cell r="F683">
            <v>-16</v>
          </cell>
          <cell r="G683">
            <v>9000</v>
          </cell>
          <cell r="H683">
            <v>26</v>
          </cell>
          <cell r="K683">
            <v>0</v>
          </cell>
          <cell r="L683">
            <v>0</v>
          </cell>
          <cell r="M683">
            <v>1</v>
          </cell>
          <cell r="N683" t="str">
            <v>-</v>
          </cell>
          <cell r="O683" t="str">
            <v>-</v>
          </cell>
          <cell r="P683" t="str">
            <v>-</v>
          </cell>
          <cell r="Q683" t="str">
            <v>-</v>
          </cell>
        </row>
        <row r="684">
          <cell r="B684" t="str">
            <v>kids workout equipment</v>
          </cell>
          <cell r="C684">
            <v>0</v>
          </cell>
          <cell r="D684">
            <v>357</v>
          </cell>
          <cell r="E684">
            <v>1787</v>
          </cell>
          <cell r="F684">
            <v>21</v>
          </cell>
          <cell r="G684">
            <v>5000</v>
          </cell>
          <cell r="H684">
            <v>27</v>
          </cell>
          <cell r="K684">
            <v>0</v>
          </cell>
          <cell r="L684">
            <v>1</v>
          </cell>
          <cell r="M684">
            <v>1</v>
          </cell>
          <cell r="N684">
            <v>35</v>
          </cell>
          <cell r="O684">
            <v>1</v>
          </cell>
          <cell r="P684" t="str">
            <v>-</v>
          </cell>
          <cell r="Q684" t="str">
            <v>-</v>
          </cell>
        </row>
        <row r="685">
          <cell r="B685" t="str">
            <v>tie shoes practice for kids</v>
          </cell>
          <cell r="C685">
            <v>0</v>
          </cell>
          <cell r="D685">
            <v>7148</v>
          </cell>
          <cell r="E685">
            <v>1787</v>
          </cell>
          <cell r="F685">
            <v>20</v>
          </cell>
          <cell r="G685">
            <v>250</v>
          </cell>
          <cell r="H685">
            <v>26</v>
          </cell>
          <cell r="K685">
            <v>0</v>
          </cell>
          <cell r="L685">
            <v>0</v>
          </cell>
          <cell r="M685">
            <v>1</v>
          </cell>
          <cell r="N685" t="str">
            <v>-</v>
          </cell>
          <cell r="O685" t="str">
            <v>-</v>
          </cell>
          <cell r="P685" t="str">
            <v>-</v>
          </cell>
          <cell r="Q685" t="str">
            <v>-</v>
          </cell>
        </row>
        <row r="686">
          <cell r="B686" t="str">
            <v>yoga dice</v>
          </cell>
          <cell r="C686">
            <v>0</v>
          </cell>
          <cell r="D686">
            <v>8390</v>
          </cell>
          <cell r="E686">
            <v>1787</v>
          </cell>
          <cell r="F686">
            <v>21</v>
          </cell>
          <cell r="G686">
            <v>213</v>
          </cell>
          <cell r="H686">
            <v>29</v>
          </cell>
          <cell r="K686">
            <v>0</v>
          </cell>
          <cell r="L686">
            <v>0</v>
          </cell>
          <cell r="M686">
            <v>1</v>
          </cell>
          <cell r="N686" t="str">
            <v>-</v>
          </cell>
          <cell r="O686" t="str">
            <v>-</v>
          </cell>
          <cell r="P686" t="str">
            <v>-</v>
          </cell>
          <cell r="Q686" t="str">
            <v>-</v>
          </cell>
        </row>
        <row r="687">
          <cell r="B687" t="str">
            <v>plastic case with foam</v>
          </cell>
          <cell r="C687">
            <v>0</v>
          </cell>
          <cell r="D687">
            <v>223</v>
          </cell>
          <cell r="E687">
            <v>1787</v>
          </cell>
          <cell r="F687">
            <v>6</v>
          </cell>
          <cell r="G687">
            <v>8000</v>
          </cell>
          <cell r="H687">
            <v>26</v>
          </cell>
          <cell r="K687">
            <v>0</v>
          </cell>
          <cell r="L687">
            <v>0</v>
          </cell>
          <cell r="M687">
            <v>1</v>
          </cell>
          <cell r="N687" t="str">
            <v>-</v>
          </cell>
          <cell r="O687" t="str">
            <v>-</v>
          </cell>
          <cell r="P687" t="str">
            <v>-</v>
          </cell>
          <cell r="Q687" t="str">
            <v>-</v>
          </cell>
        </row>
        <row r="688">
          <cell r="B688" t="str">
            <v>camp mat</v>
          </cell>
          <cell r="C688">
            <v>0</v>
          </cell>
          <cell r="D688">
            <v>1787</v>
          </cell>
          <cell r="E688">
            <v>1787</v>
          </cell>
          <cell r="F688">
            <v>-14</v>
          </cell>
          <cell r="G688">
            <v>1000</v>
          </cell>
          <cell r="H688">
            <v>27</v>
          </cell>
          <cell r="K688">
            <v>0</v>
          </cell>
          <cell r="L688">
            <v>1</v>
          </cell>
          <cell r="M688">
            <v>0</v>
          </cell>
          <cell r="N688">
            <v>40</v>
          </cell>
          <cell r="O688">
            <v>1</v>
          </cell>
          <cell r="P688" t="str">
            <v>-</v>
          </cell>
          <cell r="Q688" t="str">
            <v>-</v>
          </cell>
        </row>
        <row r="689">
          <cell r="B689" t="str">
            <v>gym floor tiles</v>
          </cell>
          <cell r="C689">
            <v>0</v>
          </cell>
          <cell r="D689">
            <v>4391</v>
          </cell>
          <cell r="E689">
            <v>1787</v>
          </cell>
          <cell r="F689">
            <v>8</v>
          </cell>
          <cell r="G689">
            <v>407</v>
          </cell>
          <cell r="H689">
            <v>27</v>
          </cell>
          <cell r="K689">
            <v>0</v>
          </cell>
          <cell r="L689">
            <v>1</v>
          </cell>
          <cell r="M689">
            <v>0</v>
          </cell>
          <cell r="N689">
            <v>79</v>
          </cell>
          <cell r="O689">
            <v>1</v>
          </cell>
          <cell r="P689" t="str">
            <v>-</v>
          </cell>
          <cell r="Q689" t="str">
            <v>-</v>
          </cell>
        </row>
        <row r="690">
          <cell r="B690" t="str">
            <v>gymnastic matt floor kids</v>
          </cell>
          <cell r="C690">
            <v>0</v>
          </cell>
          <cell r="D690">
            <v>10747</v>
          </cell>
          <cell r="E690">
            <v>1784</v>
          </cell>
          <cell r="F690">
            <v>16</v>
          </cell>
          <cell r="G690">
            <v>166</v>
          </cell>
          <cell r="H690">
            <v>26</v>
          </cell>
          <cell r="K690">
            <v>0</v>
          </cell>
          <cell r="L690">
            <v>1</v>
          </cell>
          <cell r="M690">
            <v>1</v>
          </cell>
          <cell r="N690">
            <v>44</v>
          </cell>
          <cell r="O690">
            <v>1</v>
          </cell>
          <cell r="P690" t="str">
            <v>-</v>
          </cell>
          <cell r="Q690" t="str">
            <v>-</v>
          </cell>
        </row>
        <row r="691">
          <cell r="B691" t="str">
            <v>jump rope mat outdoor concrete</v>
          </cell>
          <cell r="C691">
            <v>0</v>
          </cell>
          <cell r="D691">
            <v>9540</v>
          </cell>
          <cell r="E691">
            <v>1784</v>
          </cell>
          <cell r="F691">
            <v>11</v>
          </cell>
          <cell r="G691">
            <v>187</v>
          </cell>
          <cell r="H691">
            <v>26</v>
          </cell>
          <cell r="K691">
            <v>0</v>
          </cell>
          <cell r="L691">
            <v>0</v>
          </cell>
          <cell r="M691">
            <v>1</v>
          </cell>
          <cell r="N691" t="str">
            <v>-</v>
          </cell>
          <cell r="O691" t="str">
            <v>-</v>
          </cell>
          <cell r="P691" t="str">
            <v>-</v>
          </cell>
          <cell r="Q691" t="str">
            <v>-</v>
          </cell>
        </row>
        <row r="692">
          <cell r="B692" t="str">
            <v>workout stuff for women</v>
          </cell>
          <cell r="C692">
            <v>0</v>
          </cell>
          <cell r="D692">
            <v>595</v>
          </cell>
          <cell r="E692">
            <v>1784</v>
          </cell>
          <cell r="F692">
            <v>-12</v>
          </cell>
          <cell r="G692">
            <v>3000</v>
          </cell>
          <cell r="H692">
            <v>26</v>
          </cell>
          <cell r="K692">
            <v>0</v>
          </cell>
          <cell r="L692">
            <v>0</v>
          </cell>
          <cell r="M692">
            <v>1</v>
          </cell>
          <cell r="N692" t="str">
            <v>-</v>
          </cell>
          <cell r="O692" t="str">
            <v>-</v>
          </cell>
          <cell r="P692" t="str">
            <v>-</v>
          </cell>
          <cell r="Q692" t="str">
            <v>-</v>
          </cell>
        </row>
        <row r="693">
          <cell r="B693" t="str">
            <v>pilates pro chair</v>
          </cell>
          <cell r="C693">
            <v>0</v>
          </cell>
          <cell r="D693">
            <v>2762</v>
          </cell>
          <cell r="E693">
            <v>1784</v>
          </cell>
          <cell r="F693">
            <v>18</v>
          </cell>
          <cell r="G693">
            <v>646</v>
          </cell>
          <cell r="H693">
            <v>28</v>
          </cell>
          <cell r="K693">
            <v>0</v>
          </cell>
          <cell r="L693">
            <v>0</v>
          </cell>
          <cell r="M693">
            <v>1</v>
          </cell>
          <cell r="N693" t="str">
            <v>-</v>
          </cell>
          <cell r="O693" t="str">
            <v>-</v>
          </cell>
          <cell r="P693" t="str">
            <v>-</v>
          </cell>
          <cell r="Q693" t="str">
            <v>-</v>
          </cell>
        </row>
        <row r="694">
          <cell r="B694" t="str">
            <v>newme fitness</v>
          </cell>
          <cell r="C694">
            <v>0</v>
          </cell>
          <cell r="D694">
            <v>18392</v>
          </cell>
          <cell r="E694">
            <v>1784</v>
          </cell>
          <cell r="F694">
            <v>-51</v>
          </cell>
          <cell r="G694">
            <v>97</v>
          </cell>
          <cell r="H694">
            <v>30</v>
          </cell>
          <cell r="K694">
            <v>0</v>
          </cell>
          <cell r="L694">
            <v>1</v>
          </cell>
          <cell r="M694">
            <v>0</v>
          </cell>
          <cell r="N694">
            <v>24</v>
          </cell>
          <cell r="O694">
            <v>1</v>
          </cell>
          <cell r="P694" t="str">
            <v>-</v>
          </cell>
          <cell r="Q694" t="str">
            <v>-</v>
          </cell>
        </row>
        <row r="695">
          <cell r="B695" t="str">
            <v>first home gifts</v>
          </cell>
          <cell r="C695">
            <v>0</v>
          </cell>
          <cell r="D695">
            <v>178</v>
          </cell>
          <cell r="E695">
            <v>1784</v>
          </cell>
          <cell r="F695">
            <v>36</v>
          </cell>
          <cell r="G695">
            <v>10000</v>
          </cell>
          <cell r="H695">
            <v>27</v>
          </cell>
          <cell r="K695">
            <v>0</v>
          </cell>
          <cell r="L695">
            <v>0</v>
          </cell>
          <cell r="M695">
            <v>1</v>
          </cell>
          <cell r="N695" t="str">
            <v>-</v>
          </cell>
          <cell r="O695" t="str">
            <v>-</v>
          </cell>
          <cell r="P695" t="str">
            <v>-</v>
          </cell>
          <cell r="Q695" t="str">
            <v>-</v>
          </cell>
        </row>
        <row r="696">
          <cell r="B696" t="str">
            <v>foam pads for floor</v>
          </cell>
          <cell r="C696">
            <v>0</v>
          </cell>
          <cell r="D696">
            <v>892</v>
          </cell>
          <cell r="E696">
            <v>1784</v>
          </cell>
          <cell r="F696">
            <v>1</v>
          </cell>
          <cell r="G696">
            <v>2000</v>
          </cell>
          <cell r="H696">
            <v>26</v>
          </cell>
          <cell r="K696">
            <v>0</v>
          </cell>
          <cell r="L696">
            <v>1</v>
          </cell>
          <cell r="M696">
            <v>0</v>
          </cell>
          <cell r="N696">
            <v>59.5</v>
          </cell>
          <cell r="O696">
            <v>2</v>
          </cell>
          <cell r="P696" t="str">
            <v>-</v>
          </cell>
          <cell r="Q696" t="str">
            <v>-</v>
          </cell>
        </row>
        <row r="697">
          <cell r="B697" t="str">
            <v>yoga gifts</v>
          </cell>
          <cell r="C697">
            <v>0</v>
          </cell>
          <cell r="D697">
            <v>89</v>
          </cell>
          <cell r="E697">
            <v>1784</v>
          </cell>
          <cell r="F697">
            <v>20</v>
          </cell>
          <cell r="G697">
            <v>20000</v>
          </cell>
          <cell r="H697">
            <v>28</v>
          </cell>
          <cell r="K697">
            <v>0</v>
          </cell>
          <cell r="L697">
            <v>0</v>
          </cell>
          <cell r="M697">
            <v>1</v>
          </cell>
          <cell r="N697" t="str">
            <v>-</v>
          </cell>
          <cell r="O697" t="str">
            <v>-</v>
          </cell>
          <cell r="P697" t="str">
            <v>-</v>
          </cell>
          <cell r="Q697" t="str">
            <v>-</v>
          </cell>
        </row>
        <row r="698">
          <cell r="B698" t="str">
            <v>high density foam blocks</v>
          </cell>
          <cell r="C698">
            <v>0</v>
          </cell>
          <cell r="D698">
            <v>1782</v>
          </cell>
          <cell r="E698">
            <v>1782</v>
          </cell>
          <cell r="F698">
            <v>6</v>
          </cell>
          <cell r="G698">
            <v>1000</v>
          </cell>
          <cell r="H698">
            <v>26</v>
          </cell>
          <cell r="K698">
            <v>0</v>
          </cell>
          <cell r="L698">
            <v>0</v>
          </cell>
          <cell r="M698">
            <v>1</v>
          </cell>
          <cell r="N698" t="str">
            <v>-</v>
          </cell>
          <cell r="O698" t="str">
            <v>-</v>
          </cell>
          <cell r="P698" t="str">
            <v>-</v>
          </cell>
          <cell r="Q698" t="str">
            <v>-</v>
          </cell>
        </row>
        <row r="699">
          <cell r="B699" t="str">
            <v>girls sleeping bags ages 8-12</v>
          </cell>
          <cell r="C699">
            <v>0</v>
          </cell>
          <cell r="D699">
            <v>1782</v>
          </cell>
          <cell r="E699">
            <v>1782</v>
          </cell>
          <cell r="F699">
            <v>-18</v>
          </cell>
          <cell r="G699">
            <v>1000</v>
          </cell>
          <cell r="H699">
            <v>26</v>
          </cell>
          <cell r="K699">
            <v>0</v>
          </cell>
          <cell r="L699">
            <v>0</v>
          </cell>
          <cell r="M699">
            <v>1</v>
          </cell>
          <cell r="N699" t="str">
            <v>-</v>
          </cell>
          <cell r="O699" t="str">
            <v>-</v>
          </cell>
          <cell r="P699" t="str">
            <v>-</v>
          </cell>
          <cell r="Q699" t="str">
            <v>-</v>
          </cell>
        </row>
        <row r="700">
          <cell r="B700" t="str">
            <v>workout equipment home gym</v>
          </cell>
          <cell r="C700">
            <v>0</v>
          </cell>
          <cell r="D700">
            <v>356</v>
          </cell>
          <cell r="E700">
            <v>1782</v>
          </cell>
          <cell r="F700">
            <v>-36</v>
          </cell>
          <cell r="G700">
            <v>5000</v>
          </cell>
          <cell r="H700">
            <v>26</v>
          </cell>
          <cell r="K700">
            <v>0</v>
          </cell>
          <cell r="L700">
            <v>1</v>
          </cell>
          <cell r="M700">
            <v>1</v>
          </cell>
          <cell r="N700">
            <v>66</v>
          </cell>
          <cell r="O700">
            <v>1</v>
          </cell>
          <cell r="P700" t="str">
            <v>-</v>
          </cell>
          <cell r="Q700" t="str">
            <v>-</v>
          </cell>
        </row>
        <row r="701">
          <cell r="B701" t="str">
            <v>heavy duty rubber mats</v>
          </cell>
          <cell r="C701">
            <v>0</v>
          </cell>
          <cell r="D701">
            <v>356</v>
          </cell>
          <cell r="E701">
            <v>1782</v>
          </cell>
          <cell r="F701">
            <v>14</v>
          </cell>
          <cell r="G701">
            <v>5000</v>
          </cell>
          <cell r="H701">
            <v>26</v>
          </cell>
          <cell r="K701">
            <v>0</v>
          </cell>
          <cell r="L701">
            <v>1</v>
          </cell>
          <cell r="M701">
            <v>0</v>
          </cell>
          <cell r="N701">
            <v>60</v>
          </cell>
          <cell r="O701">
            <v>2</v>
          </cell>
          <cell r="P701" t="str">
            <v>-</v>
          </cell>
          <cell r="Q701" t="str">
            <v>-</v>
          </cell>
        </row>
        <row r="702">
          <cell r="B702" t="str">
            <v>large floor mat</v>
          </cell>
          <cell r="C702">
            <v>0</v>
          </cell>
          <cell r="D702">
            <v>89</v>
          </cell>
          <cell r="E702">
            <v>1782</v>
          </cell>
          <cell r="F702">
            <v>42</v>
          </cell>
          <cell r="G702">
            <v>20000</v>
          </cell>
          <cell r="H702">
            <v>26</v>
          </cell>
          <cell r="K702">
            <v>1</v>
          </cell>
          <cell r="L702">
            <v>1</v>
          </cell>
          <cell r="M702">
            <v>0</v>
          </cell>
          <cell r="N702">
            <v>51</v>
          </cell>
          <cell r="O702">
            <v>2</v>
          </cell>
          <cell r="P702">
            <v>592</v>
          </cell>
          <cell r="Q702">
            <v>1</v>
          </cell>
        </row>
        <row r="703">
          <cell r="B703" t="str">
            <v>yoga blankets</v>
          </cell>
          <cell r="C703">
            <v>0</v>
          </cell>
          <cell r="D703">
            <v>594</v>
          </cell>
          <cell r="E703">
            <v>1782</v>
          </cell>
          <cell r="F703">
            <v>1</v>
          </cell>
          <cell r="G703">
            <v>3000</v>
          </cell>
          <cell r="H703">
            <v>27</v>
          </cell>
          <cell r="K703">
            <v>0</v>
          </cell>
          <cell r="L703">
            <v>1</v>
          </cell>
          <cell r="M703">
            <v>1</v>
          </cell>
          <cell r="N703">
            <v>39</v>
          </cell>
          <cell r="O703">
            <v>1</v>
          </cell>
          <cell r="P703" t="str">
            <v>-</v>
          </cell>
          <cell r="Q703" t="str">
            <v>-</v>
          </cell>
        </row>
        <row r="704">
          <cell r="B704" t="str">
            <v>yoga gifts for women</v>
          </cell>
          <cell r="C704">
            <v>0</v>
          </cell>
          <cell r="D704">
            <v>89</v>
          </cell>
          <cell r="E704">
            <v>1782</v>
          </cell>
          <cell r="F704">
            <v>12</v>
          </cell>
          <cell r="G704">
            <v>20000</v>
          </cell>
          <cell r="H704">
            <v>28</v>
          </cell>
          <cell r="K704">
            <v>0</v>
          </cell>
          <cell r="L704">
            <v>0</v>
          </cell>
          <cell r="M704">
            <v>1</v>
          </cell>
          <cell r="N704" t="str">
            <v>-</v>
          </cell>
          <cell r="O704" t="str">
            <v>-</v>
          </cell>
          <cell r="P704" t="str">
            <v>-</v>
          </cell>
          <cell r="Q704" t="str">
            <v>-</v>
          </cell>
        </row>
        <row r="705">
          <cell r="B705" t="str">
            <v>dick pump for men</v>
          </cell>
          <cell r="C705">
            <v>0</v>
          </cell>
          <cell r="D705">
            <v>8198</v>
          </cell>
          <cell r="E705">
            <v>1779</v>
          </cell>
          <cell r="F705">
            <v>26</v>
          </cell>
          <cell r="G705">
            <v>217</v>
          </cell>
          <cell r="H705">
            <v>26</v>
          </cell>
          <cell r="K705">
            <v>0</v>
          </cell>
          <cell r="L705">
            <v>0</v>
          </cell>
          <cell r="M705">
            <v>1</v>
          </cell>
          <cell r="N705" t="str">
            <v>-</v>
          </cell>
          <cell r="O705" t="str">
            <v>-</v>
          </cell>
          <cell r="P705" t="str">
            <v>-</v>
          </cell>
          <cell r="Q705" t="str">
            <v>-</v>
          </cell>
        </row>
        <row r="706">
          <cell r="B706" t="str">
            <v>sound absorbing rug</v>
          </cell>
          <cell r="C706">
            <v>0</v>
          </cell>
          <cell r="D706">
            <v>3927</v>
          </cell>
          <cell r="E706">
            <v>1779</v>
          </cell>
          <cell r="F706">
            <v>21</v>
          </cell>
          <cell r="G706">
            <v>453</v>
          </cell>
          <cell r="H706">
            <v>26</v>
          </cell>
          <cell r="K706">
            <v>0</v>
          </cell>
          <cell r="L706">
            <v>0</v>
          </cell>
          <cell r="M706">
            <v>1</v>
          </cell>
          <cell r="N706" t="str">
            <v>-</v>
          </cell>
          <cell r="O706" t="str">
            <v>-</v>
          </cell>
          <cell r="P706" t="str">
            <v>-</v>
          </cell>
          <cell r="Q706" t="str">
            <v>-</v>
          </cell>
        </row>
        <row r="707">
          <cell r="B707" t="str">
            <v>neoprene weights</v>
          </cell>
          <cell r="C707">
            <v>0</v>
          </cell>
          <cell r="D707">
            <v>3246</v>
          </cell>
          <cell r="E707">
            <v>1779</v>
          </cell>
          <cell r="F707">
            <v>11</v>
          </cell>
          <cell r="G707">
            <v>548</v>
          </cell>
          <cell r="H707">
            <v>27</v>
          </cell>
          <cell r="K707">
            <v>0</v>
          </cell>
          <cell r="L707">
            <v>0</v>
          </cell>
          <cell r="M707">
            <v>1</v>
          </cell>
          <cell r="N707" t="str">
            <v>-</v>
          </cell>
          <cell r="O707" t="str">
            <v>-</v>
          </cell>
          <cell r="P707" t="str">
            <v>-</v>
          </cell>
          <cell r="Q707" t="str">
            <v>-</v>
          </cell>
        </row>
        <row r="708">
          <cell r="B708" t="str">
            <v>foam interlocking floor mats</v>
          </cell>
          <cell r="C708">
            <v>0</v>
          </cell>
          <cell r="D708">
            <v>4109</v>
          </cell>
          <cell r="E708">
            <v>1779</v>
          </cell>
          <cell r="F708">
            <v>16</v>
          </cell>
          <cell r="G708">
            <v>433</v>
          </cell>
          <cell r="H708">
            <v>26</v>
          </cell>
          <cell r="K708">
            <v>0</v>
          </cell>
          <cell r="L708">
            <v>1</v>
          </cell>
          <cell r="M708">
            <v>0</v>
          </cell>
          <cell r="N708">
            <v>70</v>
          </cell>
          <cell r="O708">
            <v>1</v>
          </cell>
          <cell r="P708" t="str">
            <v>-</v>
          </cell>
          <cell r="Q708" t="str">
            <v>-</v>
          </cell>
        </row>
        <row r="709">
          <cell r="B709" t="str">
            <v>workout equipment men</v>
          </cell>
          <cell r="C709">
            <v>0</v>
          </cell>
          <cell r="D709">
            <v>178</v>
          </cell>
          <cell r="E709">
            <v>1779</v>
          </cell>
          <cell r="F709">
            <v>248</v>
          </cell>
          <cell r="G709">
            <v>10000</v>
          </cell>
          <cell r="H709">
            <v>26</v>
          </cell>
          <cell r="K709">
            <v>0</v>
          </cell>
          <cell r="L709">
            <v>0</v>
          </cell>
          <cell r="M709">
            <v>1</v>
          </cell>
          <cell r="N709" t="str">
            <v>-</v>
          </cell>
          <cell r="O709" t="str">
            <v>-</v>
          </cell>
          <cell r="P709" t="str">
            <v>-</v>
          </cell>
          <cell r="Q709" t="str">
            <v>-</v>
          </cell>
        </row>
        <row r="710">
          <cell r="B710" t="str">
            <v>lululemon mens</v>
          </cell>
          <cell r="C710">
            <v>0</v>
          </cell>
          <cell r="D710">
            <v>841</v>
          </cell>
          <cell r="E710">
            <v>1681</v>
          </cell>
          <cell r="F710">
            <v>17</v>
          </cell>
          <cell r="G710">
            <v>2000</v>
          </cell>
          <cell r="H710">
            <v>26</v>
          </cell>
          <cell r="K710">
            <v>0</v>
          </cell>
          <cell r="L710">
            <v>1</v>
          </cell>
          <cell r="M710">
            <v>0</v>
          </cell>
          <cell r="N710">
            <v>70</v>
          </cell>
          <cell r="O710">
            <v>1</v>
          </cell>
          <cell r="P710" t="str">
            <v>-</v>
          </cell>
          <cell r="Q710" t="str">
            <v>-</v>
          </cell>
        </row>
        <row r="711">
          <cell r="B711" t="str">
            <v>gymnastic</v>
          </cell>
          <cell r="C711">
            <v>0</v>
          </cell>
          <cell r="D711">
            <v>280</v>
          </cell>
          <cell r="E711">
            <v>1681</v>
          </cell>
          <cell r="F711">
            <v>27</v>
          </cell>
          <cell r="G711">
            <v>6000</v>
          </cell>
          <cell r="H711">
            <v>30</v>
          </cell>
          <cell r="K711">
            <v>0</v>
          </cell>
          <cell r="L711">
            <v>1</v>
          </cell>
          <cell r="M711">
            <v>0</v>
          </cell>
          <cell r="N711">
            <v>44</v>
          </cell>
          <cell r="O711">
            <v>1</v>
          </cell>
          <cell r="P711" t="str">
            <v>-</v>
          </cell>
          <cell r="Q711" t="str">
            <v>-</v>
          </cell>
        </row>
        <row r="712">
          <cell r="B712" t="str">
            <v>thick yoga mat 1 inch</v>
          </cell>
          <cell r="C712">
            <v>5</v>
          </cell>
          <cell r="D712">
            <v>8271</v>
          </cell>
          <cell r="E712">
            <v>1679</v>
          </cell>
          <cell r="F712">
            <v>-9</v>
          </cell>
          <cell r="G712">
            <v>203</v>
          </cell>
          <cell r="H712">
            <v>26</v>
          </cell>
          <cell r="K712">
            <v>1</v>
          </cell>
          <cell r="L712">
            <v>1</v>
          </cell>
          <cell r="M712">
            <v>1</v>
          </cell>
          <cell r="N712">
            <v>56.8</v>
          </cell>
          <cell r="O712">
            <v>6</v>
          </cell>
          <cell r="P712">
            <v>887.5</v>
          </cell>
          <cell r="Q712">
            <v>4</v>
          </cell>
        </row>
        <row r="713">
          <cell r="B713" t="str">
            <v>wobble cushion for kids</v>
          </cell>
          <cell r="C713">
            <v>0</v>
          </cell>
          <cell r="D713">
            <v>10763</v>
          </cell>
          <cell r="E713">
            <v>1679</v>
          </cell>
          <cell r="F713">
            <v>69</v>
          </cell>
          <cell r="G713">
            <v>156</v>
          </cell>
          <cell r="H713">
            <v>26</v>
          </cell>
          <cell r="K713">
            <v>0</v>
          </cell>
          <cell r="L713">
            <v>0</v>
          </cell>
          <cell r="M713">
            <v>1</v>
          </cell>
          <cell r="N713" t="str">
            <v>-</v>
          </cell>
          <cell r="O713" t="str">
            <v>-</v>
          </cell>
          <cell r="P713" t="str">
            <v>-</v>
          </cell>
          <cell r="Q713" t="str">
            <v>-</v>
          </cell>
        </row>
        <row r="714">
          <cell r="B714" t="str">
            <v>at home workout equipment women</v>
          </cell>
          <cell r="C714">
            <v>1</v>
          </cell>
          <cell r="D714">
            <v>560</v>
          </cell>
          <cell r="E714">
            <v>1679</v>
          </cell>
          <cell r="F714">
            <v>-16</v>
          </cell>
          <cell r="G714">
            <v>3000</v>
          </cell>
          <cell r="H714">
            <v>26</v>
          </cell>
          <cell r="K714">
            <v>0</v>
          </cell>
          <cell r="L714">
            <v>1</v>
          </cell>
          <cell r="M714">
            <v>1</v>
          </cell>
          <cell r="N714">
            <v>61</v>
          </cell>
          <cell r="O714">
            <v>1</v>
          </cell>
          <cell r="P714" t="str">
            <v>-</v>
          </cell>
          <cell r="Q714" t="str">
            <v>-</v>
          </cell>
        </row>
        <row r="715">
          <cell r="B715" t="str">
            <v>gaiam yoga blocks</v>
          </cell>
          <cell r="C715">
            <v>1</v>
          </cell>
          <cell r="D715">
            <v>23319</v>
          </cell>
          <cell r="E715">
            <v>1679</v>
          </cell>
          <cell r="G715">
            <v>72</v>
          </cell>
          <cell r="H715">
            <v>26</v>
          </cell>
          <cell r="K715">
            <v>1</v>
          </cell>
          <cell r="L715">
            <v>0</v>
          </cell>
          <cell r="M715">
            <v>1</v>
          </cell>
          <cell r="N715" t="str">
            <v>-</v>
          </cell>
          <cell r="O715" t="str">
            <v>-</v>
          </cell>
          <cell r="P715">
            <v>2135</v>
          </cell>
          <cell r="Q715">
            <v>1</v>
          </cell>
        </row>
        <row r="716">
          <cell r="B716" t="str">
            <v>stall mats</v>
          </cell>
          <cell r="C716">
            <v>0</v>
          </cell>
          <cell r="D716">
            <v>7462</v>
          </cell>
          <cell r="E716">
            <v>1679</v>
          </cell>
          <cell r="F716">
            <v>4</v>
          </cell>
          <cell r="G716">
            <v>225</v>
          </cell>
          <cell r="H716">
            <v>27</v>
          </cell>
          <cell r="K716">
            <v>0</v>
          </cell>
          <cell r="L716">
            <v>0</v>
          </cell>
          <cell r="M716">
            <v>1</v>
          </cell>
          <cell r="N716" t="str">
            <v>-</v>
          </cell>
          <cell r="O716" t="str">
            <v>-</v>
          </cell>
          <cell r="P716" t="str">
            <v>-</v>
          </cell>
          <cell r="Q716" t="str">
            <v>-</v>
          </cell>
        </row>
        <row r="717">
          <cell r="B717" t="str">
            <v>travel workout equipment</v>
          </cell>
          <cell r="C717">
            <v>0</v>
          </cell>
          <cell r="D717">
            <v>420</v>
          </cell>
          <cell r="E717">
            <v>1679</v>
          </cell>
          <cell r="F717">
            <v>-11</v>
          </cell>
          <cell r="G717">
            <v>4000</v>
          </cell>
          <cell r="H717">
            <v>27</v>
          </cell>
          <cell r="K717">
            <v>0</v>
          </cell>
          <cell r="L717">
            <v>1</v>
          </cell>
          <cell r="M717">
            <v>1</v>
          </cell>
          <cell r="N717">
            <v>51</v>
          </cell>
          <cell r="O717">
            <v>1</v>
          </cell>
          <cell r="P717" t="str">
            <v>-</v>
          </cell>
          <cell r="Q717" t="str">
            <v>-</v>
          </cell>
        </row>
        <row r="718">
          <cell r="B718" t="str">
            <v>fold up mattress</v>
          </cell>
          <cell r="C718">
            <v>0</v>
          </cell>
          <cell r="D718">
            <v>1753</v>
          </cell>
          <cell r="E718">
            <v>1679</v>
          </cell>
          <cell r="F718">
            <v>-12</v>
          </cell>
          <cell r="G718">
            <v>958</v>
          </cell>
          <cell r="H718">
            <v>26</v>
          </cell>
          <cell r="K718">
            <v>0</v>
          </cell>
          <cell r="L718">
            <v>1</v>
          </cell>
          <cell r="M718">
            <v>0</v>
          </cell>
          <cell r="N718">
            <v>11</v>
          </cell>
          <cell r="O718">
            <v>1</v>
          </cell>
          <cell r="P718" t="str">
            <v>-</v>
          </cell>
          <cell r="Q718" t="str">
            <v>-</v>
          </cell>
        </row>
        <row r="719">
          <cell r="B719" t="str">
            <v>death vinyl</v>
          </cell>
          <cell r="C719">
            <v>0</v>
          </cell>
          <cell r="D719">
            <v>280</v>
          </cell>
          <cell r="E719">
            <v>1679</v>
          </cell>
          <cell r="F719">
            <v>-23</v>
          </cell>
          <cell r="G719">
            <v>6000</v>
          </cell>
          <cell r="H719">
            <v>26</v>
          </cell>
          <cell r="K719">
            <v>0</v>
          </cell>
          <cell r="L719">
            <v>0</v>
          </cell>
          <cell r="M719">
            <v>1</v>
          </cell>
          <cell r="N719" t="str">
            <v>-</v>
          </cell>
          <cell r="O719" t="str">
            <v>-</v>
          </cell>
          <cell r="P719" t="str">
            <v>-</v>
          </cell>
          <cell r="Q719" t="str">
            <v>-</v>
          </cell>
        </row>
        <row r="720">
          <cell r="B720" t="str">
            <v>joint roller machine</v>
          </cell>
          <cell r="C720">
            <v>0</v>
          </cell>
          <cell r="D720">
            <v>1679</v>
          </cell>
          <cell r="E720">
            <v>1679</v>
          </cell>
          <cell r="F720">
            <v>10</v>
          </cell>
          <cell r="G720">
            <v>1000</v>
          </cell>
          <cell r="H720">
            <v>27</v>
          </cell>
          <cell r="K720">
            <v>0</v>
          </cell>
          <cell r="L720">
            <v>0</v>
          </cell>
          <cell r="M720">
            <v>1</v>
          </cell>
          <cell r="N720" t="str">
            <v>-</v>
          </cell>
          <cell r="O720" t="str">
            <v>-</v>
          </cell>
          <cell r="P720" t="str">
            <v>-</v>
          </cell>
          <cell r="Q720" t="str">
            <v>-</v>
          </cell>
        </row>
        <row r="721">
          <cell r="B721" t="str">
            <v>outdoor rubber mat</v>
          </cell>
          <cell r="C721">
            <v>0</v>
          </cell>
          <cell r="D721">
            <v>280</v>
          </cell>
          <cell r="E721">
            <v>1679</v>
          </cell>
          <cell r="F721">
            <v>-19</v>
          </cell>
          <cell r="G721">
            <v>6000</v>
          </cell>
          <cell r="H721">
            <v>26</v>
          </cell>
          <cell r="K721">
            <v>0</v>
          </cell>
          <cell r="L721">
            <v>1</v>
          </cell>
          <cell r="M721">
            <v>0</v>
          </cell>
          <cell r="N721">
            <v>79</v>
          </cell>
          <cell r="O721">
            <v>1</v>
          </cell>
          <cell r="P721" t="str">
            <v>-</v>
          </cell>
          <cell r="Q721" t="str">
            <v>-</v>
          </cell>
        </row>
        <row r="722">
          <cell r="B722" t="str">
            <v>exercise ball holder</v>
          </cell>
          <cell r="C722">
            <v>0</v>
          </cell>
          <cell r="D722">
            <v>2762</v>
          </cell>
          <cell r="E722">
            <v>1679</v>
          </cell>
          <cell r="F722">
            <v>-14</v>
          </cell>
          <cell r="G722">
            <v>608</v>
          </cell>
          <cell r="H722">
            <v>27</v>
          </cell>
          <cell r="K722">
            <v>0</v>
          </cell>
          <cell r="L722">
            <v>0</v>
          </cell>
          <cell r="M722">
            <v>1</v>
          </cell>
          <cell r="N722" t="str">
            <v>-</v>
          </cell>
          <cell r="O722" t="str">
            <v>-</v>
          </cell>
          <cell r="P722" t="str">
            <v>-</v>
          </cell>
          <cell r="Q722" t="str">
            <v>-</v>
          </cell>
        </row>
        <row r="723">
          <cell r="B723" t="str">
            <v>purple yoga mat</v>
          </cell>
          <cell r="C723">
            <v>2</v>
          </cell>
          <cell r="D723">
            <v>2860</v>
          </cell>
          <cell r="E723">
            <v>1676</v>
          </cell>
          <cell r="F723">
            <v>16</v>
          </cell>
          <cell r="G723">
            <v>586</v>
          </cell>
          <cell r="H723">
            <v>26</v>
          </cell>
          <cell r="K723">
            <v>1</v>
          </cell>
          <cell r="L723">
            <v>1</v>
          </cell>
          <cell r="M723">
            <v>1</v>
          </cell>
          <cell r="N723">
            <v>37</v>
          </cell>
          <cell r="O723">
            <v>7</v>
          </cell>
          <cell r="P723">
            <v>326.2</v>
          </cell>
          <cell r="Q723">
            <v>10</v>
          </cell>
        </row>
        <row r="724">
          <cell r="B724" t="str">
            <v>rubber yoga mat</v>
          </cell>
          <cell r="C724">
            <v>2</v>
          </cell>
          <cell r="D724">
            <v>2079</v>
          </cell>
          <cell r="E724">
            <v>1676</v>
          </cell>
          <cell r="F724">
            <v>-3</v>
          </cell>
          <cell r="G724">
            <v>806</v>
          </cell>
          <cell r="H724">
            <v>28</v>
          </cell>
          <cell r="K724">
            <v>1</v>
          </cell>
          <cell r="L724">
            <v>1</v>
          </cell>
          <cell r="M724">
            <v>1</v>
          </cell>
          <cell r="N724">
            <v>56</v>
          </cell>
          <cell r="O724">
            <v>7</v>
          </cell>
          <cell r="P724">
            <v>772.8</v>
          </cell>
          <cell r="Q724">
            <v>5</v>
          </cell>
        </row>
        <row r="725">
          <cell r="B725" t="str">
            <v>sivan ayla</v>
          </cell>
          <cell r="C725">
            <v>0</v>
          </cell>
          <cell r="D725">
            <v>7072</v>
          </cell>
          <cell r="E725">
            <v>1676</v>
          </cell>
          <cell r="F725">
            <v>-24</v>
          </cell>
          <cell r="G725">
            <v>237</v>
          </cell>
          <cell r="H725">
            <v>26</v>
          </cell>
          <cell r="K725">
            <v>0</v>
          </cell>
          <cell r="L725">
            <v>0</v>
          </cell>
          <cell r="M725">
            <v>1</v>
          </cell>
          <cell r="N725" t="str">
            <v>-</v>
          </cell>
          <cell r="O725" t="str">
            <v>-</v>
          </cell>
          <cell r="P725" t="str">
            <v>-</v>
          </cell>
          <cell r="Q725" t="str">
            <v>-</v>
          </cell>
        </row>
        <row r="726">
          <cell r="B726" t="str">
            <v>gym tiles</v>
          </cell>
          <cell r="C726">
            <v>0</v>
          </cell>
          <cell r="D726">
            <v>4149</v>
          </cell>
          <cell r="E726">
            <v>1676</v>
          </cell>
          <cell r="F726">
            <v>17</v>
          </cell>
          <cell r="G726">
            <v>404</v>
          </cell>
          <cell r="H726">
            <v>27</v>
          </cell>
          <cell r="K726">
            <v>0</v>
          </cell>
          <cell r="L726">
            <v>1</v>
          </cell>
          <cell r="M726">
            <v>0</v>
          </cell>
          <cell r="N726">
            <v>42</v>
          </cell>
          <cell r="O726">
            <v>1</v>
          </cell>
          <cell r="P726" t="str">
            <v>-</v>
          </cell>
          <cell r="Q726" t="str">
            <v>-</v>
          </cell>
        </row>
        <row r="727">
          <cell r="B727" t="str">
            <v>workout sets women</v>
          </cell>
          <cell r="C727">
            <v>0</v>
          </cell>
          <cell r="D727">
            <v>168</v>
          </cell>
          <cell r="E727">
            <v>1676</v>
          </cell>
          <cell r="F727">
            <v>-4</v>
          </cell>
          <cell r="G727">
            <v>10000</v>
          </cell>
          <cell r="H727">
            <v>26</v>
          </cell>
          <cell r="K727">
            <v>0</v>
          </cell>
          <cell r="L727">
            <v>1</v>
          </cell>
          <cell r="M727">
            <v>1</v>
          </cell>
          <cell r="N727">
            <v>68</v>
          </cell>
          <cell r="O727">
            <v>1</v>
          </cell>
          <cell r="P727" t="str">
            <v>-</v>
          </cell>
          <cell r="Q727" t="str">
            <v>-</v>
          </cell>
        </row>
        <row r="728">
          <cell r="B728" t="str">
            <v>work from home gifts</v>
          </cell>
          <cell r="C728">
            <v>0</v>
          </cell>
          <cell r="D728">
            <v>84</v>
          </cell>
          <cell r="E728">
            <v>1676</v>
          </cell>
          <cell r="F728">
            <v>40</v>
          </cell>
          <cell r="G728">
            <v>20000</v>
          </cell>
          <cell r="H728">
            <v>26</v>
          </cell>
          <cell r="K728">
            <v>0</v>
          </cell>
          <cell r="L728">
            <v>0</v>
          </cell>
          <cell r="M728">
            <v>1</v>
          </cell>
          <cell r="N728" t="str">
            <v>-</v>
          </cell>
          <cell r="O728" t="str">
            <v>-</v>
          </cell>
          <cell r="P728" t="str">
            <v>-</v>
          </cell>
          <cell r="Q728" t="str">
            <v>-</v>
          </cell>
        </row>
        <row r="729">
          <cell r="B729" t="str">
            <v>horse mat</v>
          </cell>
          <cell r="C729">
            <v>0</v>
          </cell>
          <cell r="D729">
            <v>559</v>
          </cell>
          <cell r="E729">
            <v>1676</v>
          </cell>
          <cell r="F729">
            <v>33</v>
          </cell>
          <cell r="G729">
            <v>3000</v>
          </cell>
          <cell r="H729">
            <v>26</v>
          </cell>
          <cell r="K729">
            <v>0</v>
          </cell>
          <cell r="L729">
            <v>1</v>
          </cell>
          <cell r="M729">
            <v>0</v>
          </cell>
          <cell r="N729">
            <v>68</v>
          </cell>
          <cell r="O729">
            <v>1</v>
          </cell>
          <cell r="P729" t="str">
            <v>-</v>
          </cell>
          <cell r="Q729" t="str">
            <v>-</v>
          </cell>
        </row>
        <row r="730">
          <cell r="B730" t="str">
            <v>map case</v>
          </cell>
          <cell r="C730">
            <v>0</v>
          </cell>
          <cell r="D730">
            <v>186</v>
          </cell>
          <cell r="E730">
            <v>1676</v>
          </cell>
          <cell r="F730">
            <v>2</v>
          </cell>
          <cell r="G730">
            <v>9000</v>
          </cell>
          <cell r="H730">
            <v>32</v>
          </cell>
          <cell r="K730">
            <v>0</v>
          </cell>
          <cell r="L730">
            <v>1</v>
          </cell>
          <cell r="M730">
            <v>1</v>
          </cell>
          <cell r="N730">
            <v>64</v>
          </cell>
          <cell r="O730">
            <v>1</v>
          </cell>
          <cell r="P730" t="str">
            <v>-</v>
          </cell>
          <cell r="Q730" t="str">
            <v>-</v>
          </cell>
        </row>
        <row r="731">
          <cell r="B731" t="str">
            <v>yoga mats thick</v>
          </cell>
          <cell r="C731">
            <v>4</v>
          </cell>
          <cell r="D731">
            <v>809</v>
          </cell>
          <cell r="E731">
            <v>1617</v>
          </cell>
          <cell r="F731">
            <v>-56</v>
          </cell>
          <cell r="G731">
            <v>2000</v>
          </cell>
          <cell r="H731">
            <v>26</v>
          </cell>
          <cell r="K731">
            <v>0</v>
          </cell>
          <cell r="L731">
            <v>1</v>
          </cell>
          <cell r="M731">
            <v>1</v>
          </cell>
          <cell r="N731">
            <v>44.3</v>
          </cell>
          <cell r="O731">
            <v>8</v>
          </cell>
          <cell r="P731" t="str">
            <v>-</v>
          </cell>
          <cell r="Q731" t="str">
            <v>-</v>
          </cell>
        </row>
        <row r="732">
          <cell r="B732" t="str">
            <v>mens fitness</v>
          </cell>
          <cell r="C732">
            <v>0</v>
          </cell>
          <cell r="D732">
            <v>202</v>
          </cell>
          <cell r="E732">
            <v>1617</v>
          </cell>
          <cell r="F732">
            <v>31</v>
          </cell>
          <cell r="G732">
            <v>8000</v>
          </cell>
          <cell r="H732">
            <v>26</v>
          </cell>
          <cell r="K732">
            <v>0</v>
          </cell>
          <cell r="L732">
            <v>1</v>
          </cell>
          <cell r="M732">
            <v>1</v>
          </cell>
          <cell r="N732">
            <v>52.5</v>
          </cell>
          <cell r="O732">
            <v>2</v>
          </cell>
          <cell r="P732" t="str">
            <v>-</v>
          </cell>
          <cell r="Q732" t="str">
            <v>-</v>
          </cell>
        </row>
        <row r="733">
          <cell r="B733" t="str">
            <v>work from home clothes women</v>
          </cell>
          <cell r="C733">
            <v>1</v>
          </cell>
          <cell r="D733">
            <v>202</v>
          </cell>
          <cell r="E733">
            <v>1617</v>
          </cell>
          <cell r="F733">
            <v>113</v>
          </cell>
          <cell r="G733">
            <v>8000</v>
          </cell>
          <cell r="H733">
            <v>26</v>
          </cell>
          <cell r="K733">
            <v>1</v>
          </cell>
          <cell r="L733">
            <v>0</v>
          </cell>
          <cell r="M733">
            <v>1</v>
          </cell>
          <cell r="N733" t="str">
            <v>-</v>
          </cell>
          <cell r="O733" t="str">
            <v>-</v>
          </cell>
          <cell r="P733">
            <v>3351</v>
          </cell>
          <cell r="Q733">
            <v>1</v>
          </cell>
        </row>
        <row r="734">
          <cell r="B734" t="str">
            <v>exercise strap</v>
          </cell>
          <cell r="C734">
            <v>0</v>
          </cell>
          <cell r="D734">
            <v>162</v>
          </cell>
          <cell r="E734">
            <v>1617</v>
          </cell>
          <cell r="F734">
            <v>1</v>
          </cell>
          <cell r="G734">
            <v>10000</v>
          </cell>
          <cell r="H734">
            <v>26</v>
          </cell>
          <cell r="K734">
            <v>1</v>
          </cell>
          <cell r="L734">
            <v>1</v>
          </cell>
          <cell r="M734">
            <v>1</v>
          </cell>
          <cell r="N734">
            <v>53</v>
          </cell>
          <cell r="O734">
            <v>2</v>
          </cell>
          <cell r="P734">
            <v>19.3</v>
          </cell>
          <cell r="Q734">
            <v>4</v>
          </cell>
        </row>
        <row r="735">
          <cell r="B735" t="str">
            <v>pink floor mats</v>
          </cell>
          <cell r="C735">
            <v>0</v>
          </cell>
          <cell r="D735">
            <v>1889</v>
          </cell>
          <cell r="E735">
            <v>1617</v>
          </cell>
          <cell r="F735">
            <v>24</v>
          </cell>
          <cell r="G735">
            <v>856</v>
          </cell>
          <cell r="H735">
            <v>26</v>
          </cell>
          <cell r="K735">
            <v>0</v>
          </cell>
          <cell r="L735">
            <v>1</v>
          </cell>
          <cell r="M735">
            <v>0</v>
          </cell>
          <cell r="N735">
            <v>21</v>
          </cell>
          <cell r="O735">
            <v>1</v>
          </cell>
          <cell r="P735" t="str">
            <v>-</v>
          </cell>
          <cell r="Q735" t="str">
            <v>-</v>
          </cell>
        </row>
        <row r="736">
          <cell r="B736" t="str">
            <v>floor pads</v>
          </cell>
          <cell r="C736">
            <v>0</v>
          </cell>
          <cell r="D736">
            <v>809</v>
          </cell>
          <cell r="E736">
            <v>1617</v>
          </cell>
          <cell r="F736">
            <v>5</v>
          </cell>
          <cell r="G736">
            <v>2000</v>
          </cell>
          <cell r="H736">
            <v>26</v>
          </cell>
          <cell r="K736">
            <v>0</v>
          </cell>
          <cell r="L736">
            <v>1</v>
          </cell>
          <cell r="M736">
            <v>0</v>
          </cell>
          <cell r="N736">
            <v>42</v>
          </cell>
          <cell r="O736">
            <v>1</v>
          </cell>
          <cell r="P736" t="str">
            <v>-</v>
          </cell>
          <cell r="Q736" t="str">
            <v>-</v>
          </cell>
        </row>
        <row r="737">
          <cell r="B737" t="str">
            <v>we can do hard things</v>
          </cell>
          <cell r="C737">
            <v>0</v>
          </cell>
          <cell r="D737">
            <v>81</v>
          </cell>
          <cell r="E737">
            <v>1617</v>
          </cell>
          <cell r="F737">
            <v>52</v>
          </cell>
          <cell r="G737">
            <v>20000</v>
          </cell>
          <cell r="H737">
            <v>29</v>
          </cell>
          <cell r="K737">
            <v>0</v>
          </cell>
          <cell r="L737">
            <v>0</v>
          </cell>
          <cell r="M737">
            <v>1</v>
          </cell>
          <cell r="N737" t="str">
            <v>-</v>
          </cell>
          <cell r="O737" t="str">
            <v>-</v>
          </cell>
          <cell r="P737" t="str">
            <v>-</v>
          </cell>
          <cell r="Q737" t="str">
            <v>-</v>
          </cell>
        </row>
        <row r="738">
          <cell r="B738" t="str">
            <v>parkour</v>
          </cell>
          <cell r="C738">
            <v>0</v>
          </cell>
          <cell r="D738">
            <v>809</v>
          </cell>
          <cell r="E738">
            <v>1617</v>
          </cell>
          <cell r="F738">
            <v>6</v>
          </cell>
          <cell r="G738">
            <v>2000</v>
          </cell>
          <cell r="H738">
            <v>38</v>
          </cell>
          <cell r="K738">
            <v>0</v>
          </cell>
          <cell r="L738">
            <v>0</v>
          </cell>
          <cell r="M738">
            <v>1</v>
          </cell>
          <cell r="N738" t="str">
            <v>-</v>
          </cell>
          <cell r="O738" t="str">
            <v>-</v>
          </cell>
          <cell r="P738" t="str">
            <v>-</v>
          </cell>
          <cell r="Q738" t="str">
            <v>-</v>
          </cell>
        </row>
        <row r="739">
          <cell r="B739" t="str">
            <v>knee pads dance</v>
          </cell>
          <cell r="C739">
            <v>0</v>
          </cell>
          <cell r="D739">
            <v>2320</v>
          </cell>
          <cell r="E739">
            <v>1617</v>
          </cell>
          <cell r="F739">
            <v>3</v>
          </cell>
          <cell r="G739">
            <v>697</v>
          </cell>
          <cell r="H739">
            <v>27</v>
          </cell>
          <cell r="K739">
            <v>0</v>
          </cell>
          <cell r="L739">
            <v>0</v>
          </cell>
          <cell r="M739">
            <v>1</v>
          </cell>
          <cell r="N739" t="str">
            <v>-</v>
          </cell>
          <cell r="O739" t="str">
            <v>-</v>
          </cell>
          <cell r="P739" t="str">
            <v>-</v>
          </cell>
          <cell r="Q739" t="str">
            <v>-</v>
          </cell>
        </row>
        <row r="740">
          <cell r="B740" t="str">
            <v>meditation cushion set</v>
          </cell>
          <cell r="C740">
            <v>0</v>
          </cell>
          <cell r="D740">
            <v>2519</v>
          </cell>
          <cell r="E740">
            <v>1617</v>
          </cell>
          <cell r="F740">
            <v>39</v>
          </cell>
          <cell r="G740">
            <v>642</v>
          </cell>
          <cell r="H740">
            <v>29</v>
          </cell>
          <cell r="K740">
            <v>1</v>
          </cell>
          <cell r="L740">
            <v>0</v>
          </cell>
          <cell r="M740">
            <v>1</v>
          </cell>
          <cell r="N740" t="str">
            <v>-</v>
          </cell>
          <cell r="O740" t="str">
            <v>-</v>
          </cell>
          <cell r="P740">
            <v>1714</v>
          </cell>
          <cell r="Q740">
            <v>1</v>
          </cell>
        </row>
        <row r="741">
          <cell r="B741" t="str">
            <v>xl yoga mat</v>
          </cell>
          <cell r="C741">
            <v>5</v>
          </cell>
          <cell r="D741">
            <v>8035</v>
          </cell>
          <cell r="E741">
            <v>1615</v>
          </cell>
          <cell r="F741">
            <v>13</v>
          </cell>
          <cell r="G741">
            <v>201</v>
          </cell>
          <cell r="H741">
            <v>26</v>
          </cell>
          <cell r="K741">
            <v>1</v>
          </cell>
          <cell r="L741">
            <v>1</v>
          </cell>
          <cell r="M741">
            <v>1</v>
          </cell>
          <cell r="N741">
            <v>27.9</v>
          </cell>
          <cell r="O741">
            <v>7</v>
          </cell>
          <cell r="P741">
            <v>164.9</v>
          </cell>
          <cell r="Q741">
            <v>10</v>
          </cell>
        </row>
        <row r="742">
          <cell r="B742" t="str">
            <v>1 inch yoga mat</v>
          </cell>
          <cell r="C742">
            <v>4</v>
          </cell>
          <cell r="D742">
            <v>7727</v>
          </cell>
          <cell r="E742">
            <v>1615</v>
          </cell>
          <cell r="F742">
            <v>-8</v>
          </cell>
          <cell r="G742">
            <v>209</v>
          </cell>
          <cell r="H742">
            <v>26</v>
          </cell>
          <cell r="K742">
            <v>1</v>
          </cell>
          <cell r="L742">
            <v>1</v>
          </cell>
          <cell r="M742">
            <v>1</v>
          </cell>
          <cell r="N742">
            <v>40.299999999999997</v>
          </cell>
          <cell r="O742">
            <v>8</v>
          </cell>
          <cell r="P742">
            <v>190.4</v>
          </cell>
          <cell r="Q742">
            <v>7</v>
          </cell>
        </row>
        <row r="743">
          <cell r="B743" t="str">
            <v>1/2 inch yoga mat</v>
          </cell>
          <cell r="C743">
            <v>6</v>
          </cell>
          <cell r="D743">
            <v>7374</v>
          </cell>
          <cell r="E743">
            <v>1615</v>
          </cell>
          <cell r="F743">
            <v>-15</v>
          </cell>
          <cell r="G743">
            <v>219</v>
          </cell>
          <cell r="H743">
            <v>26</v>
          </cell>
          <cell r="K743">
            <v>0</v>
          </cell>
          <cell r="L743">
            <v>1</v>
          </cell>
          <cell r="M743">
            <v>1</v>
          </cell>
          <cell r="N743">
            <v>35.5</v>
          </cell>
          <cell r="O743">
            <v>6</v>
          </cell>
          <cell r="P743" t="str">
            <v>-</v>
          </cell>
          <cell r="Q743" t="str">
            <v>-</v>
          </cell>
        </row>
        <row r="744">
          <cell r="B744" t="str">
            <v>folding exercise mat</v>
          </cell>
          <cell r="C744">
            <v>0</v>
          </cell>
          <cell r="D744">
            <v>2393</v>
          </cell>
          <cell r="E744">
            <v>1615</v>
          </cell>
          <cell r="F744">
            <v>5</v>
          </cell>
          <cell r="G744">
            <v>675</v>
          </cell>
          <cell r="H744">
            <v>29</v>
          </cell>
          <cell r="K744">
            <v>1</v>
          </cell>
          <cell r="L744">
            <v>1</v>
          </cell>
          <cell r="M744">
            <v>1</v>
          </cell>
          <cell r="N744">
            <v>56.7</v>
          </cell>
          <cell r="O744">
            <v>6</v>
          </cell>
          <cell r="P744">
            <v>352</v>
          </cell>
          <cell r="Q744">
            <v>2</v>
          </cell>
        </row>
        <row r="745">
          <cell r="B745" t="str">
            <v>six pack fitness</v>
          </cell>
          <cell r="C745">
            <v>0</v>
          </cell>
          <cell r="D745">
            <v>231</v>
          </cell>
          <cell r="E745">
            <v>1615</v>
          </cell>
          <cell r="F745">
            <v>41</v>
          </cell>
          <cell r="G745">
            <v>7000</v>
          </cell>
          <cell r="H745">
            <v>26</v>
          </cell>
          <cell r="K745">
            <v>0</v>
          </cell>
          <cell r="L745">
            <v>0</v>
          </cell>
          <cell r="M745">
            <v>1</v>
          </cell>
          <cell r="N745" t="str">
            <v>-</v>
          </cell>
          <cell r="O745" t="str">
            <v>-</v>
          </cell>
          <cell r="P745" t="str">
            <v>-</v>
          </cell>
          <cell r="Q745" t="str">
            <v>-</v>
          </cell>
        </row>
        <row r="746">
          <cell r="B746" t="str">
            <v>giama yoga mats</v>
          </cell>
          <cell r="C746">
            <v>3</v>
          </cell>
          <cell r="D746">
            <v>11703</v>
          </cell>
          <cell r="E746">
            <v>1615</v>
          </cell>
          <cell r="F746">
            <v>24</v>
          </cell>
          <cell r="G746">
            <v>138</v>
          </cell>
          <cell r="H746">
            <v>26</v>
          </cell>
          <cell r="K746">
            <v>1</v>
          </cell>
          <cell r="L746">
            <v>1</v>
          </cell>
          <cell r="M746">
            <v>1</v>
          </cell>
          <cell r="N746">
            <v>16.399999999999999</v>
          </cell>
          <cell r="O746">
            <v>7</v>
          </cell>
          <cell r="P746">
            <v>1024</v>
          </cell>
          <cell r="Q746">
            <v>3</v>
          </cell>
        </row>
        <row r="747">
          <cell r="B747" t="str">
            <v>1 inch foam</v>
          </cell>
          <cell r="C747">
            <v>0</v>
          </cell>
          <cell r="D747">
            <v>808</v>
          </cell>
          <cell r="E747">
            <v>1615</v>
          </cell>
          <cell r="F747">
            <v>-1</v>
          </cell>
          <cell r="G747">
            <v>2000</v>
          </cell>
          <cell r="H747">
            <v>27</v>
          </cell>
          <cell r="K747">
            <v>0</v>
          </cell>
          <cell r="L747">
            <v>0</v>
          </cell>
          <cell r="M747">
            <v>1</v>
          </cell>
          <cell r="N747" t="str">
            <v>-</v>
          </cell>
          <cell r="O747" t="str">
            <v>-</v>
          </cell>
          <cell r="P747" t="str">
            <v>-</v>
          </cell>
          <cell r="Q747" t="str">
            <v>-</v>
          </cell>
        </row>
        <row r="748">
          <cell r="B748" t="str">
            <v>airex</v>
          </cell>
          <cell r="C748">
            <v>0</v>
          </cell>
          <cell r="D748">
            <v>13686</v>
          </cell>
          <cell r="E748">
            <v>1615</v>
          </cell>
          <cell r="F748">
            <v>5</v>
          </cell>
          <cell r="G748">
            <v>118</v>
          </cell>
          <cell r="H748">
            <v>38</v>
          </cell>
          <cell r="K748">
            <v>1</v>
          </cell>
          <cell r="L748">
            <v>1</v>
          </cell>
          <cell r="M748">
            <v>1</v>
          </cell>
          <cell r="N748">
            <v>13.3</v>
          </cell>
          <cell r="O748">
            <v>3</v>
          </cell>
          <cell r="P748">
            <v>1632</v>
          </cell>
          <cell r="Q748">
            <v>1</v>
          </cell>
        </row>
        <row r="749">
          <cell r="B749" t="str">
            <v>colchoneta</v>
          </cell>
          <cell r="C749">
            <v>0</v>
          </cell>
          <cell r="D749">
            <v>6843</v>
          </cell>
          <cell r="E749">
            <v>1615</v>
          </cell>
          <cell r="F749">
            <v>11</v>
          </cell>
          <cell r="G749">
            <v>236</v>
          </cell>
          <cell r="H749">
            <v>26</v>
          </cell>
          <cell r="K749">
            <v>0</v>
          </cell>
          <cell r="L749">
            <v>1</v>
          </cell>
          <cell r="M749">
            <v>1</v>
          </cell>
          <cell r="N749">
            <v>26.7</v>
          </cell>
          <cell r="O749">
            <v>3</v>
          </cell>
          <cell r="P749" t="str">
            <v>-</v>
          </cell>
          <cell r="Q749" t="str">
            <v>-</v>
          </cell>
        </row>
        <row r="750">
          <cell r="B750" t="str">
            <v>exercise stick</v>
          </cell>
          <cell r="C750">
            <v>0</v>
          </cell>
          <cell r="D750">
            <v>538</v>
          </cell>
          <cell r="E750">
            <v>1615</v>
          </cell>
          <cell r="F750">
            <v>25</v>
          </cell>
          <cell r="G750">
            <v>3000</v>
          </cell>
          <cell r="H750">
            <v>28</v>
          </cell>
          <cell r="K750">
            <v>0</v>
          </cell>
          <cell r="L750">
            <v>1</v>
          </cell>
          <cell r="M750">
            <v>1</v>
          </cell>
          <cell r="N750">
            <v>35</v>
          </cell>
          <cell r="O750">
            <v>1</v>
          </cell>
          <cell r="P750" t="str">
            <v>-</v>
          </cell>
          <cell r="Q750" t="str">
            <v>-</v>
          </cell>
        </row>
        <row r="751">
          <cell r="B751" t="str">
            <v>exercise pad</v>
          </cell>
          <cell r="C751">
            <v>0</v>
          </cell>
          <cell r="D751">
            <v>404</v>
          </cell>
          <cell r="E751">
            <v>1615</v>
          </cell>
          <cell r="F751">
            <v>12</v>
          </cell>
          <cell r="G751">
            <v>4000</v>
          </cell>
          <cell r="H751">
            <v>27</v>
          </cell>
          <cell r="K751">
            <v>1</v>
          </cell>
          <cell r="L751">
            <v>1</v>
          </cell>
          <cell r="M751">
            <v>1</v>
          </cell>
          <cell r="N751">
            <v>39</v>
          </cell>
          <cell r="O751">
            <v>2</v>
          </cell>
          <cell r="P751">
            <v>580.70000000000005</v>
          </cell>
          <cell r="Q751">
            <v>3</v>
          </cell>
        </row>
        <row r="752">
          <cell r="B752" t="str">
            <v>fight camp</v>
          </cell>
          <cell r="C752">
            <v>0</v>
          </cell>
          <cell r="D752">
            <v>4284</v>
          </cell>
          <cell r="E752">
            <v>1615</v>
          </cell>
          <cell r="F752">
            <v>-14</v>
          </cell>
          <cell r="G752">
            <v>377</v>
          </cell>
          <cell r="H752">
            <v>26</v>
          </cell>
          <cell r="K752">
            <v>0</v>
          </cell>
          <cell r="L752">
            <v>0</v>
          </cell>
          <cell r="M752">
            <v>1</v>
          </cell>
          <cell r="N752" t="str">
            <v>-</v>
          </cell>
          <cell r="O752" t="str">
            <v>-</v>
          </cell>
          <cell r="P752" t="str">
            <v>-</v>
          </cell>
          <cell r="Q752" t="str">
            <v>-</v>
          </cell>
        </row>
        <row r="753">
          <cell r="B753" t="str">
            <v>double camping pad</v>
          </cell>
          <cell r="C753">
            <v>0</v>
          </cell>
          <cell r="D753">
            <v>5063</v>
          </cell>
          <cell r="E753">
            <v>1615</v>
          </cell>
          <cell r="F753">
            <v>-4</v>
          </cell>
          <cell r="G753">
            <v>319</v>
          </cell>
          <cell r="H753">
            <v>27</v>
          </cell>
          <cell r="K753">
            <v>0</v>
          </cell>
          <cell r="L753">
            <v>0</v>
          </cell>
          <cell r="M753">
            <v>1</v>
          </cell>
          <cell r="N753" t="str">
            <v>-</v>
          </cell>
          <cell r="O753" t="str">
            <v>-</v>
          </cell>
          <cell r="P753" t="str">
            <v>-</v>
          </cell>
          <cell r="Q753" t="str">
            <v>-</v>
          </cell>
        </row>
        <row r="754">
          <cell r="B754" t="str">
            <v>joint case smell proof</v>
          </cell>
          <cell r="C754">
            <v>0</v>
          </cell>
          <cell r="D754">
            <v>3323</v>
          </cell>
          <cell r="E754">
            <v>1615</v>
          </cell>
          <cell r="F754">
            <v>22</v>
          </cell>
          <cell r="G754">
            <v>486</v>
          </cell>
          <cell r="H754">
            <v>26</v>
          </cell>
          <cell r="K754">
            <v>0</v>
          </cell>
          <cell r="L754">
            <v>0</v>
          </cell>
          <cell r="M754">
            <v>1</v>
          </cell>
          <cell r="N754" t="str">
            <v>-</v>
          </cell>
          <cell r="O754" t="str">
            <v>-</v>
          </cell>
          <cell r="P754" t="str">
            <v>-</v>
          </cell>
          <cell r="Q754" t="str">
            <v>-</v>
          </cell>
        </row>
        <row r="755">
          <cell r="B755" t="str">
            <v>traction mat</v>
          </cell>
          <cell r="C755">
            <v>0</v>
          </cell>
          <cell r="D755">
            <v>1615</v>
          </cell>
          <cell r="E755">
            <v>1615</v>
          </cell>
          <cell r="F755">
            <v>-4</v>
          </cell>
          <cell r="G755">
            <v>1000</v>
          </cell>
          <cell r="H755">
            <v>31</v>
          </cell>
          <cell r="K755">
            <v>0</v>
          </cell>
          <cell r="L755">
            <v>1</v>
          </cell>
          <cell r="M755">
            <v>0</v>
          </cell>
          <cell r="N755">
            <v>46</v>
          </cell>
          <cell r="O755">
            <v>1</v>
          </cell>
          <cell r="P755" t="str">
            <v>-</v>
          </cell>
          <cell r="Q755" t="str">
            <v>-</v>
          </cell>
        </row>
        <row r="756">
          <cell r="B756" t="str">
            <v>suede dye</v>
          </cell>
          <cell r="C756">
            <v>0</v>
          </cell>
          <cell r="D756">
            <v>5079</v>
          </cell>
          <cell r="E756">
            <v>1615</v>
          </cell>
          <cell r="F756">
            <v>-4</v>
          </cell>
          <cell r="G756">
            <v>318</v>
          </cell>
          <cell r="H756">
            <v>35</v>
          </cell>
          <cell r="K756">
            <v>0</v>
          </cell>
          <cell r="L756">
            <v>1</v>
          </cell>
          <cell r="M756">
            <v>0</v>
          </cell>
          <cell r="N756">
            <v>29</v>
          </cell>
          <cell r="O756">
            <v>1</v>
          </cell>
          <cell r="P756" t="str">
            <v>-</v>
          </cell>
          <cell r="Q756" t="str">
            <v>-</v>
          </cell>
        </row>
        <row r="757">
          <cell r="B757" t="str">
            <v>foam mat floor tiles</v>
          </cell>
          <cell r="C757">
            <v>0</v>
          </cell>
          <cell r="D757">
            <v>2926</v>
          </cell>
          <cell r="E757">
            <v>1615</v>
          </cell>
          <cell r="F757">
            <v>27</v>
          </cell>
          <cell r="G757">
            <v>552</v>
          </cell>
          <cell r="H757">
            <v>27</v>
          </cell>
          <cell r="K757">
            <v>0</v>
          </cell>
          <cell r="L757">
            <v>1</v>
          </cell>
          <cell r="M757">
            <v>0</v>
          </cell>
          <cell r="N757">
            <v>42</v>
          </cell>
          <cell r="O757">
            <v>1</v>
          </cell>
          <cell r="P757" t="str">
            <v>-</v>
          </cell>
          <cell r="Q757" t="str">
            <v>-</v>
          </cell>
        </row>
        <row r="758">
          <cell r="B758" t="str">
            <v>sport equipment</v>
          </cell>
          <cell r="C758">
            <v>0</v>
          </cell>
          <cell r="D758">
            <v>808</v>
          </cell>
          <cell r="E758">
            <v>1615</v>
          </cell>
          <cell r="F758">
            <v>-42</v>
          </cell>
          <cell r="G758">
            <v>2000</v>
          </cell>
          <cell r="H758">
            <v>26</v>
          </cell>
          <cell r="K758">
            <v>0</v>
          </cell>
          <cell r="L758">
            <v>0</v>
          </cell>
          <cell r="M758">
            <v>1</v>
          </cell>
          <cell r="N758" t="str">
            <v>-</v>
          </cell>
          <cell r="O758" t="str">
            <v>-</v>
          </cell>
          <cell r="P758" t="str">
            <v>-</v>
          </cell>
          <cell r="Q758" t="str">
            <v>-</v>
          </cell>
        </row>
        <row r="759">
          <cell r="B759" t="str">
            <v>rubber floor</v>
          </cell>
          <cell r="C759">
            <v>0</v>
          </cell>
          <cell r="D759">
            <v>54</v>
          </cell>
          <cell r="E759">
            <v>1615</v>
          </cell>
          <cell r="F759">
            <v>-9</v>
          </cell>
          <cell r="G759">
            <v>30000</v>
          </cell>
          <cell r="H759">
            <v>30</v>
          </cell>
          <cell r="K759">
            <v>0</v>
          </cell>
          <cell r="L759">
            <v>1</v>
          </cell>
          <cell r="M759">
            <v>0</v>
          </cell>
          <cell r="N759">
            <v>67.3</v>
          </cell>
          <cell r="O759">
            <v>3</v>
          </cell>
          <cell r="P759" t="str">
            <v>-</v>
          </cell>
          <cell r="Q759" t="str">
            <v>-</v>
          </cell>
        </row>
        <row r="760">
          <cell r="B760" t="str">
            <v>kids gymnastics equipment for home</v>
          </cell>
          <cell r="C760">
            <v>0</v>
          </cell>
          <cell r="D760">
            <v>2197</v>
          </cell>
          <cell r="E760">
            <v>1615</v>
          </cell>
          <cell r="F760">
            <v>-58</v>
          </cell>
          <cell r="G760">
            <v>735</v>
          </cell>
          <cell r="H760">
            <v>26</v>
          </cell>
          <cell r="K760">
            <v>0</v>
          </cell>
          <cell r="L760">
            <v>1</v>
          </cell>
          <cell r="M760">
            <v>0</v>
          </cell>
          <cell r="N760">
            <v>68</v>
          </cell>
          <cell r="O760">
            <v>1</v>
          </cell>
          <cell r="P760" t="str">
            <v>-</v>
          </cell>
          <cell r="Q760" t="str">
            <v>-</v>
          </cell>
        </row>
        <row r="761">
          <cell r="B761" t="str">
            <v>green yoga mat</v>
          </cell>
          <cell r="C761">
            <v>2</v>
          </cell>
          <cell r="D761">
            <v>2714</v>
          </cell>
          <cell r="E761">
            <v>1612</v>
          </cell>
          <cell r="F761">
            <v>2</v>
          </cell>
          <cell r="G761">
            <v>594</v>
          </cell>
          <cell r="H761">
            <v>26</v>
          </cell>
          <cell r="K761">
            <v>1</v>
          </cell>
          <cell r="L761">
            <v>1</v>
          </cell>
          <cell r="M761">
            <v>1</v>
          </cell>
          <cell r="N761">
            <v>41.9</v>
          </cell>
          <cell r="O761">
            <v>7</v>
          </cell>
          <cell r="P761">
            <v>587.79999999999995</v>
          </cell>
          <cell r="Q761">
            <v>8</v>
          </cell>
        </row>
        <row r="762">
          <cell r="B762" t="str">
            <v>yoga may</v>
          </cell>
          <cell r="C762">
            <v>2</v>
          </cell>
          <cell r="D762">
            <v>2329</v>
          </cell>
          <cell r="E762">
            <v>1612</v>
          </cell>
          <cell r="F762">
            <v>15</v>
          </cell>
          <cell r="G762">
            <v>692</v>
          </cell>
          <cell r="H762">
            <v>26</v>
          </cell>
          <cell r="K762">
            <v>1</v>
          </cell>
          <cell r="L762">
            <v>1</v>
          </cell>
          <cell r="M762">
            <v>1</v>
          </cell>
          <cell r="N762">
            <v>26</v>
          </cell>
          <cell r="O762">
            <v>5</v>
          </cell>
          <cell r="P762">
            <v>438.6</v>
          </cell>
          <cell r="Q762">
            <v>9</v>
          </cell>
        </row>
        <row r="763">
          <cell r="B763" t="str">
            <v>cute yoga mat</v>
          </cell>
          <cell r="C763">
            <v>2</v>
          </cell>
          <cell r="D763">
            <v>3990</v>
          </cell>
          <cell r="E763">
            <v>1612</v>
          </cell>
          <cell r="F763">
            <v>9</v>
          </cell>
          <cell r="G763">
            <v>404</v>
          </cell>
          <cell r="H763">
            <v>26</v>
          </cell>
          <cell r="K763">
            <v>1</v>
          </cell>
          <cell r="L763">
            <v>1</v>
          </cell>
          <cell r="M763">
            <v>1</v>
          </cell>
          <cell r="N763">
            <v>48.4</v>
          </cell>
          <cell r="O763">
            <v>5</v>
          </cell>
          <cell r="P763">
            <v>309.2</v>
          </cell>
          <cell r="Q763">
            <v>9</v>
          </cell>
        </row>
        <row r="764">
          <cell r="B764" t="str">
            <v>yoga mat basket</v>
          </cell>
          <cell r="C764">
            <v>0</v>
          </cell>
          <cell r="D764">
            <v>5391</v>
          </cell>
          <cell r="E764">
            <v>1612</v>
          </cell>
          <cell r="F764">
            <v>23</v>
          </cell>
          <cell r="G764">
            <v>299</v>
          </cell>
          <cell r="H764">
            <v>26</v>
          </cell>
          <cell r="K764">
            <v>1</v>
          </cell>
          <cell r="L764">
            <v>1</v>
          </cell>
          <cell r="M764">
            <v>1</v>
          </cell>
          <cell r="N764">
            <v>47</v>
          </cell>
          <cell r="O764">
            <v>2</v>
          </cell>
          <cell r="P764">
            <v>1173.5</v>
          </cell>
          <cell r="Q764">
            <v>2</v>
          </cell>
        </row>
        <row r="765">
          <cell r="B765" t="str">
            <v>gym organization for home gym</v>
          </cell>
          <cell r="C765">
            <v>0</v>
          </cell>
          <cell r="D765">
            <v>806</v>
          </cell>
          <cell r="E765">
            <v>1612</v>
          </cell>
          <cell r="F765">
            <v>12</v>
          </cell>
          <cell r="G765">
            <v>2000</v>
          </cell>
          <cell r="H765">
            <v>26</v>
          </cell>
          <cell r="K765">
            <v>0</v>
          </cell>
          <cell r="L765">
            <v>1</v>
          </cell>
          <cell r="M765">
            <v>1</v>
          </cell>
          <cell r="N765">
            <v>4</v>
          </cell>
          <cell r="O765">
            <v>1</v>
          </cell>
          <cell r="P765" t="str">
            <v>-</v>
          </cell>
          <cell r="Q765" t="str">
            <v>-</v>
          </cell>
        </row>
        <row r="766">
          <cell r="B766" t="str">
            <v>alignment sticks</v>
          </cell>
          <cell r="C766">
            <v>0</v>
          </cell>
          <cell r="D766">
            <v>8956</v>
          </cell>
          <cell r="E766">
            <v>1612</v>
          </cell>
          <cell r="F766">
            <v>3</v>
          </cell>
          <cell r="G766">
            <v>180</v>
          </cell>
          <cell r="H766">
            <v>33</v>
          </cell>
          <cell r="K766">
            <v>0</v>
          </cell>
          <cell r="L766">
            <v>1</v>
          </cell>
          <cell r="M766">
            <v>0</v>
          </cell>
          <cell r="N766">
            <v>46</v>
          </cell>
          <cell r="O766">
            <v>1</v>
          </cell>
          <cell r="P766" t="str">
            <v>-</v>
          </cell>
          <cell r="Q766" t="str">
            <v>-</v>
          </cell>
        </row>
        <row r="767">
          <cell r="B767" t="str">
            <v>adidas bags for men</v>
          </cell>
          <cell r="C767">
            <v>0</v>
          </cell>
          <cell r="D767">
            <v>2728</v>
          </cell>
          <cell r="E767">
            <v>1612</v>
          </cell>
          <cell r="F767">
            <v>2</v>
          </cell>
          <cell r="G767">
            <v>591</v>
          </cell>
          <cell r="H767">
            <v>26</v>
          </cell>
          <cell r="K767">
            <v>0</v>
          </cell>
          <cell r="L767">
            <v>1</v>
          </cell>
          <cell r="M767">
            <v>0</v>
          </cell>
          <cell r="N767">
            <v>23</v>
          </cell>
          <cell r="O767">
            <v>2</v>
          </cell>
          <cell r="P767" t="str">
            <v>-</v>
          </cell>
          <cell r="Q767" t="str">
            <v>-</v>
          </cell>
        </row>
        <row r="768">
          <cell r="B768" t="str">
            <v>gym sweat towels</v>
          </cell>
          <cell r="C768">
            <v>0</v>
          </cell>
          <cell r="D768">
            <v>1612</v>
          </cell>
          <cell r="E768">
            <v>1612</v>
          </cell>
          <cell r="F768">
            <v>10</v>
          </cell>
          <cell r="G768">
            <v>1000</v>
          </cell>
          <cell r="H768">
            <v>26</v>
          </cell>
          <cell r="K768">
            <v>0</v>
          </cell>
          <cell r="L768">
            <v>1</v>
          </cell>
          <cell r="M768">
            <v>0</v>
          </cell>
          <cell r="N768">
            <v>43</v>
          </cell>
          <cell r="O768">
            <v>1</v>
          </cell>
          <cell r="P768" t="str">
            <v>-</v>
          </cell>
          <cell r="Q768" t="str">
            <v>-</v>
          </cell>
        </row>
        <row r="769">
          <cell r="B769" t="str">
            <v>half ball</v>
          </cell>
          <cell r="C769">
            <v>0</v>
          </cell>
          <cell r="D769">
            <v>806</v>
          </cell>
          <cell r="E769">
            <v>1612</v>
          </cell>
          <cell r="F769">
            <v>5</v>
          </cell>
          <cell r="G769">
            <v>2000</v>
          </cell>
          <cell r="H769">
            <v>34</v>
          </cell>
          <cell r="K769">
            <v>1</v>
          </cell>
          <cell r="L769">
            <v>0</v>
          </cell>
          <cell r="M769">
            <v>0</v>
          </cell>
          <cell r="N769" t="str">
            <v>-</v>
          </cell>
          <cell r="O769" t="str">
            <v>-</v>
          </cell>
          <cell r="P769">
            <v>1729</v>
          </cell>
          <cell r="Q769">
            <v>1</v>
          </cell>
        </row>
        <row r="770">
          <cell r="B770" t="str">
            <v>gym rubber flooring</v>
          </cell>
          <cell r="C770">
            <v>0</v>
          </cell>
          <cell r="D770">
            <v>3631</v>
          </cell>
          <cell r="E770">
            <v>1612</v>
          </cell>
          <cell r="F770">
            <v>23</v>
          </cell>
          <cell r="G770">
            <v>444</v>
          </cell>
          <cell r="H770">
            <v>26</v>
          </cell>
          <cell r="K770">
            <v>0</v>
          </cell>
          <cell r="L770">
            <v>1</v>
          </cell>
          <cell r="M770">
            <v>0</v>
          </cell>
          <cell r="N770">
            <v>66</v>
          </cell>
          <cell r="O770">
            <v>1</v>
          </cell>
          <cell r="P770" t="str">
            <v>-</v>
          </cell>
          <cell r="Q770" t="str">
            <v>-</v>
          </cell>
        </row>
        <row r="771">
          <cell r="B771" t="str">
            <v>yoga poses</v>
          </cell>
          <cell r="C771">
            <v>0</v>
          </cell>
          <cell r="D771">
            <v>310</v>
          </cell>
          <cell r="E771">
            <v>1551</v>
          </cell>
          <cell r="F771">
            <v>30</v>
          </cell>
          <cell r="G771">
            <v>5000</v>
          </cell>
          <cell r="H771">
            <v>32</v>
          </cell>
          <cell r="K771">
            <v>0</v>
          </cell>
          <cell r="L771">
            <v>0</v>
          </cell>
          <cell r="M771">
            <v>1</v>
          </cell>
          <cell r="N771" t="str">
            <v>-</v>
          </cell>
          <cell r="O771" t="str">
            <v>-</v>
          </cell>
          <cell r="P771" t="str">
            <v>-</v>
          </cell>
          <cell r="Q771" t="str">
            <v>-</v>
          </cell>
        </row>
        <row r="772">
          <cell r="B772" t="str">
            <v>balance beam toddler</v>
          </cell>
          <cell r="C772">
            <v>0</v>
          </cell>
          <cell r="D772">
            <v>4997</v>
          </cell>
          <cell r="E772">
            <v>1544</v>
          </cell>
          <cell r="F772">
            <v>43</v>
          </cell>
          <cell r="G772">
            <v>309</v>
          </cell>
          <cell r="H772">
            <v>26</v>
          </cell>
          <cell r="K772">
            <v>0</v>
          </cell>
          <cell r="L772">
            <v>0</v>
          </cell>
          <cell r="M772">
            <v>1</v>
          </cell>
          <cell r="N772" t="str">
            <v>-</v>
          </cell>
          <cell r="O772" t="str">
            <v>-</v>
          </cell>
          <cell r="P772" t="str">
            <v>-</v>
          </cell>
          <cell r="Q772" t="str">
            <v>-</v>
          </cell>
        </row>
        <row r="773">
          <cell r="B773" t="str">
            <v>bamboo beach mat</v>
          </cell>
          <cell r="C773">
            <v>0</v>
          </cell>
          <cell r="D773">
            <v>1905</v>
          </cell>
          <cell r="E773">
            <v>1526</v>
          </cell>
          <cell r="F773">
            <v>-14</v>
          </cell>
          <cell r="G773">
            <v>801</v>
          </cell>
          <cell r="H773">
            <v>26</v>
          </cell>
          <cell r="K773">
            <v>0</v>
          </cell>
          <cell r="L773">
            <v>1</v>
          </cell>
          <cell r="M773">
            <v>0</v>
          </cell>
          <cell r="N773">
            <v>33</v>
          </cell>
          <cell r="O773">
            <v>1</v>
          </cell>
          <cell r="P773" t="str">
            <v>-</v>
          </cell>
          <cell r="Q773" t="str">
            <v>-</v>
          </cell>
        </row>
        <row r="774">
          <cell r="B774" t="str">
            <v>girls nap mat</v>
          </cell>
          <cell r="C774">
            <v>0</v>
          </cell>
          <cell r="D774">
            <v>763</v>
          </cell>
          <cell r="E774">
            <v>1526</v>
          </cell>
          <cell r="F774">
            <v>146</v>
          </cell>
          <cell r="G774">
            <v>2000</v>
          </cell>
          <cell r="H774">
            <v>26</v>
          </cell>
          <cell r="K774">
            <v>0</v>
          </cell>
          <cell r="L774">
            <v>0</v>
          </cell>
          <cell r="M774">
            <v>1</v>
          </cell>
          <cell r="N774" t="str">
            <v>-</v>
          </cell>
          <cell r="O774" t="str">
            <v>-</v>
          </cell>
          <cell r="P774" t="str">
            <v>-</v>
          </cell>
          <cell r="Q774" t="str">
            <v>-</v>
          </cell>
        </row>
        <row r="775">
          <cell r="B775" t="str">
            <v>cheap yoga mat</v>
          </cell>
          <cell r="C775">
            <v>3</v>
          </cell>
          <cell r="D775">
            <v>762</v>
          </cell>
          <cell r="E775">
            <v>1524</v>
          </cell>
          <cell r="F775">
            <v>12</v>
          </cell>
          <cell r="G775">
            <v>2000</v>
          </cell>
          <cell r="H775">
            <v>26</v>
          </cell>
          <cell r="K775">
            <v>0</v>
          </cell>
          <cell r="L775">
            <v>1</v>
          </cell>
          <cell r="M775">
            <v>1</v>
          </cell>
          <cell r="N775">
            <v>32.4</v>
          </cell>
          <cell r="O775">
            <v>5</v>
          </cell>
          <cell r="P775" t="str">
            <v>-</v>
          </cell>
          <cell r="Q775" t="str">
            <v>-</v>
          </cell>
        </row>
        <row r="776">
          <cell r="B776" t="str">
            <v>foam play mat tiles</v>
          </cell>
          <cell r="C776">
            <v>0</v>
          </cell>
          <cell r="D776">
            <v>1524</v>
          </cell>
          <cell r="E776">
            <v>1524</v>
          </cell>
          <cell r="F776">
            <v>1</v>
          </cell>
          <cell r="G776">
            <v>1000</v>
          </cell>
          <cell r="H776">
            <v>26</v>
          </cell>
          <cell r="K776">
            <v>0</v>
          </cell>
          <cell r="L776">
            <v>1</v>
          </cell>
          <cell r="M776">
            <v>0</v>
          </cell>
          <cell r="N776">
            <v>11</v>
          </cell>
          <cell r="O776">
            <v>1</v>
          </cell>
          <cell r="P776" t="str">
            <v>-</v>
          </cell>
          <cell r="Q776" t="str">
            <v>-</v>
          </cell>
        </row>
        <row r="777">
          <cell r="B777" t="str">
            <v>shoe odor balls</v>
          </cell>
          <cell r="C777">
            <v>0</v>
          </cell>
          <cell r="D777">
            <v>762</v>
          </cell>
          <cell r="E777">
            <v>1524</v>
          </cell>
          <cell r="F777">
            <v>32</v>
          </cell>
          <cell r="G777">
            <v>2000</v>
          </cell>
          <cell r="H777">
            <v>26</v>
          </cell>
          <cell r="K777">
            <v>0</v>
          </cell>
          <cell r="L777">
            <v>0</v>
          </cell>
          <cell r="M777">
            <v>1</v>
          </cell>
          <cell r="N777" t="str">
            <v>-</v>
          </cell>
          <cell r="O777" t="str">
            <v>-</v>
          </cell>
          <cell r="P777" t="str">
            <v>-</v>
          </cell>
          <cell r="Q777" t="str">
            <v>-</v>
          </cell>
        </row>
        <row r="778">
          <cell r="B778" t="str">
            <v>ab sling straps</v>
          </cell>
          <cell r="C778">
            <v>0</v>
          </cell>
          <cell r="D778">
            <v>12369</v>
          </cell>
          <cell r="E778">
            <v>1509</v>
          </cell>
          <cell r="F778">
            <v>57</v>
          </cell>
          <cell r="G778">
            <v>122</v>
          </cell>
          <cell r="H778">
            <v>28</v>
          </cell>
          <cell r="K778">
            <v>0</v>
          </cell>
          <cell r="L778">
            <v>0</v>
          </cell>
          <cell r="M778">
            <v>1</v>
          </cell>
          <cell r="N778" t="str">
            <v>-</v>
          </cell>
          <cell r="O778" t="str">
            <v>-</v>
          </cell>
          <cell r="P778" t="str">
            <v>-</v>
          </cell>
          <cell r="Q778" t="str">
            <v>-</v>
          </cell>
        </row>
        <row r="779">
          <cell r="B779" t="str">
            <v>yoga mat pink</v>
          </cell>
          <cell r="C779">
            <v>2</v>
          </cell>
          <cell r="D779">
            <v>2204</v>
          </cell>
          <cell r="E779">
            <v>1477</v>
          </cell>
          <cell r="F779">
            <v>45</v>
          </cell>
          <cell r="G779">
            <v>670</v>
          </cell>
          <cell r="H779">
            <v>26</v>
          </cell>
          <cell r="K779">
            <v>1</v>
          </cell>
          <cell r="L779">
            <v>1</v>
          </cell>
          <cell r="M779">
            <v>1</v>
          </cell>
          <cell r="N779">
            <v>33.200000000000003</v>
          </cell>
          <cell r="O779">
            <v>5</v>
          </cell>
          <cell r="P779">
            <v>1304</v>
          </cell>
          <cell r="Q779">
            <v>2</v>
          </cell>
        </row>
        <row r="780">
          <cell r="B780" t="str">
            <v>mat yoga</v>
          </cell>
          <cell r="C780">
            <v>2</v>
          </cell>
          <cell r="D780">
            <v>631</v>
          </cell>
          <cell r="E780">
            <v>1261</v>
          </cell>
          <cell r="F780">
            <v>-9</v>
          </cell>
          <cell r="G780">
            <v>2000</v>
          </cell>
          <cell r="H780">
            <v>26</v>
          </cell>
          <cell r="K780">
            <v>1</v>
          </cell>
          <cell r="L780">
            <v>1</v>
          </cell>
          <cell r="M780">
            <v>1</v>
          </cell>
          <cell r="N780">
            <v>41.4</v>
          </cell>
          <cell r="O780">
            <v>7</v>
          </cell>
          <cell r="P780">
            <v>1393.3</v>
          </cell>
          <cell r="Q780">
            <v>3</v>
          </cell>
        </row>
        <row r="781">
          <cell r="B781" t="str">
            <v>yoga mat 1 inch thick</v>
          </cell>
          <cell r="C781">
            <v>4</v>
          </cell>
          <cell r="D781">
            <v>6151</v>
          </cell>
          <cell r="E781">
            <v>1261</v>
          </cell>
          <cell r="G781">
            <v>205</v>
          </cell>
          <cell r="H781">
            <v>26</v>
          </cell>
          <cell r="K781">
            <v>1</v>
          </cell>
          <cell r="L781">
            <v>1</v>
          </cell>
          <cell r="M781">
            <v>1</v>
          </cell>
          <cell r="N781">
            <v>44.1</v>
          </cell>
          <cell r="O781">
            <v>9</v>
          </cell>
          <cell r="P781">
            <v>532.9</v>
          </cell>
          <cell r="Q781">
            <v>8</v>
          </cell>
        </row>
        <row r="782">
          <cell r="B782" t="str">
            <v>yoga mats in bulk</v>
          </cell>
          <cell r="C782">
            <v>4</v>
          </cell>
          <cell r="D782">
            <v>1261</v>
          </cell>
          <cell r="E782">
            <v>1261</v>
          </cell>
          <cell r="F782">
            <v>1</v>
          </cell>
          <cell r="G782">
            <v>1000</v>
          </cell>
          <cell r="H782">
            <v>26</v>
          </cell>
          <cell r="K782">
            <v>0</v>
          </cell>
          <cell r="L782">
            <v>1</v>
          </cell>
          <cell r="M782">
            <v>1</v>
          </cell>
          <cell r="N782">
            <v>45.4</v>
          </cell>
          <cell r="O782">
            <v>7</v>
          </cell>
          <cell r="P782" t="str">
            <v>-</v>
          </cell>
          <cell r="Q782" t="str">
            <v>-</v>
          </cell>
        </row>
        <row r="783">
          <cell r="B783" t="str">
            <v>mat for exercise</v>
          </cell>
          <cell r="C783">
            <v>1</v>
          </cell>
          <cell r="D783">
            <v>631</v>
          </cell>
          <cell r="E783">
            <v>1261</v>
          </cell>
          <cell r="F783">
            <v>-2</v>
          </cell>
          <cell r="G783">
            <v>2000</v>
          </cell>
          <cell r="H783">
            <v>26</v>
          </cell>
          <cell r="K783">
            <v>0</v>
          </cell>
          <cell r="L783">
            <v>1</v>
          </cell>
          <cell r="M783">
            <v>1</v>
          </cell>
          <cell r="N783">
            <v>44.9</v>
          </cell>
          <cell r="O783">
            <v>7</v>
          </cell>
          <cell r="P783" t="str">
            <v>-</v>
          </cell>
          <cell r="Q783" t="str">
            <v>-</v>
          </cell>
        </row>
        <row r="784">
          <cell r="B784" t="str">
            <v>yoga mat with alignment marks</v>
          </cell>
          <cell r="C784">
            <v>1</v>
          </cell>
          <cell r="D784">
            <v>8351</v>
          </cell>
          <cell r="E784">
            <v>1261</v>
          </cell>
          <cell r="F784">
            <v>6</v>
          </cell>
          <cell r="G784">
            <v>151</v>
          </cell>
          <cell r="H784">
            <v>26</v>
          </cell>
          <cell r="K784">
            <v>1</v>
          </cell>
          <cell r="L784">
            <v>1</v>
          </cell>
          <cell r="M784">
            <v>1</v>
          </cell>
          <cell r="N784">
            <v>40.700000000000003</v>
          </cell>
          <cell r="O784">
            <v>7</v>
          </cell>
          <cell r="P784">
            <v>396.8</v>
          </cell>
          <cell r="Q784">
            <v>8</v>
          </cell>
        </row>
        <row r="785">
          <cell r="B785" t="str">
            <v>padded yoga mat</v>
          </cell>
          <cell r="C785">
            <v>4</v>
          </cell>
          <cell r="D785">
            <v>2008</v>
          </cell>
          <cell r="E785">
            <v>1261</v>
          </cell>
          <cell r="F785">
            <v>-6</v>
          </cell>
          <cell r="G785">
            <v>628</v>
          </cell>
          <cell r="H785">
            <v>26</v>
          </cell>
          <cell r="K785">
            <v>1</v>
          </cell>
          <cell r="L785">
            <v>1</v>
          </cell>
          <cell r="M785">
            <v>1</v>
          </cell>
          <cell r="N785">
            <v>33.299999999999997</v>
          </cell>
          <cell r="O785">
            <v>8</v>
          </cell>
          <cell r="P785">
            <v>369.7</v>
          </cell>
          <cell r="Q785">
            <v>9</v>
          </cell>
        </row>
        <row r="786">
          <cell r="B786" t="str">
            <v>tpe yoga mat</v>
          </cell>
          <cell r="C786">
            <v>3</v>
          </cell>
          <cell r="D786">
            <v>2174</v>
          </cell>
          <cell r="E786">
            <v>1261</v>
          </cell>
          <cell r="F786">
            <v>6</v>
          </cell>
          <cell r="G786">
            <v>580</v>
          </cell>
          <cell r="H786">
            <v>31</v>
          </cell>
          <cell r="K786">
            <v>1</v>
          </cell>
          <cell r="L786">
            <v>1</v>
          </cell>
          <cell r="M786">
            <v>1</v>
          </cell>
          <cell r="N786">
            <v>34.799999999999997</v>
          </cell>
          <cell r="O786">
            <v>9</v>
          </cell>
          <cell r="P786">
            <v>377.6</v>
          </cell>
          <cell r="Q786">
            <v>10</v>
          </cell>
        </row>
        <row r="787">
          <cell r="B787" t="str">
            <v>shock absorbing workout mat</v>
          </cell>
          <cell r="C787">
            <v>0</v>
          </cell>
          <cell r="D787">
            <v>4260</v>
          </cell>
          <cell r="E787">
            <v>1261</v>
          </cell>
          <cell r="F787">
            <v>7</v>
          </cell>
          <cell r="G787">
            <v>296</v>
          </cell>
          <cell r="H787">
            <v>26</v>
          </cell>
          <cell r="K787">
            <v>1</v>
          </cell>
          <cell r="L787">
            <v>1</v>
          </cell>
          <cell r="M787">
            <v>1</v>
          </cell>
          <cell r="N787">
            <v>39</v>
          </cell>
          <cell r="O787">
            <v>4</v>
          </cell>
          <cell r="P787">
            <v>26</v>
          </cell>
          <cell r="Q787">
            <v>1</v>
          </cell>
        </row>
        <row r="788">
          <cell r="B788" t="str">
            <v>travel yoga mat foldable</v>
          </cell>
          <cell r="C788">
            <v>1</v>
          </cell>
          <cell r="D788">
            <v>5044</v>
          </cell>
          <cell r="E788">
            <v>1261</v>
          </cell>
          <cell r="F788">
            <v>-14</v>
          </cell>
          <cell r="G788">
            <v>250</v>
          </cell>
          <cell r="H788">
            <v>27</v>
          </cell>
          <cell r="K788">
            <v>1</v>
          </cell>
          <cell r="L788">
            <v>1</v>
          </cell>
          <cell r="M788">
            <v>1</v>
          </cell>
          <cell r="N788">
            <v>38.299999999999997</v>
          </cell>
          <cell r="O788">
            <v>4</v>
          </cell>
          <cell r="P788">
            <v>201</v>
          </cell>
          <cell r="Q788">
            <v>1</v>
          </cell>
        </row>
        <row r="789">
          <cell r="B789" t="str">
            <v>workout pads for floor</v>
          </cell>
          <cell r="C789">
            <v>1</v>
          </cell>
          <cell r="D789">
            <v>1261</v>
          </cell>
          <cell r="E789">
            <v>1261</v>
          </cell>
          <cell r="F789">
            <v>3</v>
          </cell>
          <cell r="G789">
            <v>1000</v>
          </cell>
          <cell r="H789">
            <v>26</v>
          </cell>
          <cell r="K789">
            <v>0</v>
          </cell>
          <cell r="L789">
            <v>1</v>
          </cell>
          <cell r="M789">
            <v>1</v>
          </cell>
          <cell r="N789">
            <v>38.700000000000003</v>
          </cell>
          <cell r="O789">
            <v>3</v>
          </cell>
          <cell r="P789" t="str">
            <v>-</v>
          </cell>
          <cell r="Q789" t="str">
            <v>-</v>
          </cell>
        </row>
        <row r="790">
          <cell r="B790" t="str">
            <v>home exercise</v>
          </cell>
          <cell r="C790">
            <v>1</v>
          </cell>
          <cell r="D790">
            <v>210</v>
          </cell>
          <cell r="E790">
            <v>1261</v>
          </cell>
          <cell r="F790">
            <v>24</v>
          </cell>
          <cell r="G790">
            <v>6000</v>
          </cell>
          <cell r="H790">
            <v>26</v>
          </cell>
          <cell r="K790">
            <v>1</v>
          </cell>
          <cell r="L790">
            <v>0</v>
          </cell>
          <cell r="M790">
            <v>1</v>
          </cell>
          <cell r="N790" t="str">
            <v>-</v>
          </cell>
          <cell r="O790" t="str">
            <v>-</v>
          </cell>
          <cell r="P790">
            <v>25.2</v>
          </cell>
          <cell r="Q790">
            <v>6</v>
          </cell>
        </row>
        <row r="791">
          <cell r="B791" t="str">
            <v>red workout top</v>
          </cell>
          <cell r="C791">
            <v>1</v>
          </cell>
          <cell r="D791">
            <v>158</v>
          </cell>
          <cell r="E791">
            <v>1261</v>
          </cell>
          <cell r="F791">
            <v>-3</v>
          </cell>
          <cell r="G791">
            <v>8000</v>
          </cell>
          <cell r="H791">
            <v>26</v>
          </cell>
          <cell r="K791">
            <v>1</v>
          </cell>
          <cell r="L791">
            <v>0</v>
          </cell>
          <cell r="M791">
            <v>1</v>
          </cell>
          <cell r="N791" t="str">
            <v>-</v>
          </cell>
          <cell r="O791" t="str">
            <v>-</v>
          </cell>
          <cell r="P791">
            <v>3350</v>
          </cell>
          <cell r="Q791">
            <v>1</v>
          </cell>
        </row>
        <row r="792">
          <cell r="B792" t="str">
            <v>home gym mat</v>
          </cell>
          <cell r="C792">
            <v>0</v>
          </cell>
          <cell r="D792">
            <v>1261</v>
          </cell>
          <cell r="E792">
            <v>1261</v>
          </cell>
          <cell r="F792">
            <v>-2</v>
          </cell>
          <cell r="G792">
            <v>1000</v>
          </cell>
          <cell r="H792">
            <v>26</v>
          </cell>
          <cell r="K792">
            <v>1</v>
          </cell>
          <cell r="L792">
            <v>1</v>
          </cell>
          <cell r="M792">
            <v>1</v>
          </cell>
          <cell r="N792">
            <v>50.8</v>
          </cell>
          <cell r="O792">
            <v>4</v>
          </cell>
          <cell r="P792">
            <v>153</v>
          </cell>
          <cell r="Q792">
            <v>5</v>
          </cell>
        </row>
        <row r="793">
          <cell r="B793" t="str">
            <v>weight mat</v>
          </cell>
          <cell r="C793">
            <v>0</v>
          </cell>
          <cell r="D793">
            <v>631</v>
          </cell>
          <cell r="E793">
            <v>1261</v>
          </cell>
          <cell r="F793">
            <v>-16</v>
          </cell>
          <cell r="G793">
            <v>2000</v>
          </cell>
          <cell r="H793">
            <v>26</v>
          </cell>
          <cell r="K793">
            <v>1</v>
          </cell>
          <cell r="L793">
            <v>0</v>
          </cell>
          <cell r="M793">
            <v>1</v>
          </cell>
          <cell r="N793" t="str">
            <v>-</v>
          </cell>
          <cell r="O793" t="str">
            <v>-</v>
          </cell>
          <cell r="P793">
            <v>2101</v>
          </cell>
          <cell r="Q793">
            <v>1</v>
          </cell>
        </row>
        <row r="794">
          <cell r="B794" t="str">
            <v>blogilates</v>
          </cell>
          <cell r="C794">
            <v>0</v>
          </cell>
          <cell r="D794">
            <v>5893</v>
          </cell>
          <cell r="E794">
            <v>1261</v>
          </cell>
          <cell r="F794">
            <v>27</v>
          </cell>
          <cell r="G794">
            <v>214</v>
          </cell>
          <cell r="H794">
            <v>26</v>
          </cell>
          <cell r="K794">
            <v>1</v>
          </cell>
          <cell r="L794">
            <v>0</v>
          </cell>
          <cell r="M794">
            <v>1</v>
          </cell>
          <cell r="N794" t="str">
            <v>-</v>
          </cell>
          <cell r="O794" t="str">
            <v>-</v>
          </cell>
          <cell r="P794">
            <v>2676</v>
          </cell>
          <cell r="Q794">
            <v>1</v>
          </cell>
        </row>
        <row r="795">
          <cell r="B795" t="str">
            <v>martial arts mats</v>
          </cell>
          <cell r="C795">
            <v>0</v>
          </cell>
          <cell r="D795">
            <v>4333</v>
          </cell>
          <cell r="E795">
            <v>1261</v>
          </cell>
          <cell r="F795">
            <v>-8</v>
          </cell>
          <cell r="G795">
            <v>291</v>
          </cell>
          <cell r="H795">
            <v>26</v>
          </cell>
          <cell r="K795">
            <v>0</v>
          </cell>
          <cell r="L795">
            <v>1</v>
          </cell>
          <cell r="M795">
            <v>1</v>
          </cell>
          <cell r="N795">
            <v>9</v>
          </cell>
          <cell r="O795">
            <v>1</v>
          </cell>
          <cell r="P795" t="str">
            <v>-</v>
          </cell>
          <cell r="Q795" t="str">
            <v>-</v>
          </cell>
        </row>
        <row r="796">
          <cell r="B796" t="str">
            <v>lululemon bags</v>
          </cell>
          <cell r="C796">
            <v>0</v>
          </cell>
          <cell r="D796">
            <v>1261</v>
          </cell>
          <cell r="E796">
            <v>1261</v>
          </cell>
          <cell r="F796">
            <v>52</v>
          </cell>
          <cell r="G796">
            <v>1000</v>
          </cell>
          <cell r="H796">
            <v>26</v>
          </cell>
          <cell r="K796">
            <v>0</v>
          </cell>
          <cell r="L796">
            <v>1</v>
          </cell>
          <cell r="M796">
            <v>1</v>
          </cell>
          <cell r="N796">
            <v>20</v>
          </cell>
          <cell r="O796">
            <v>1</v>
          </cell>
          <cell r="P796" t="str">
            <v>-</v>
          </cell>
          <cell r="Q796" t="str">
            <v>-</v>
          </cell>
        </row>
        <row r="797">
          <cell r="B797" t="str">
            <v>wall padding for gym</v>
          </cell>
          <cell r="C797">
            <v>0</v>
          </cell>
          <cell r="D797">
            <v>1547</v>
          </cell>
          <cell r="E797">
            <v>1261</v>
          </cell>
          <cell r="F797">
            <v>9</v>
          </cell>
          <cell r="G797">
            <v>815</v>
          </cell>
          <cell r="H797">
            <v>26</v>
          </cell>
          <cell r="K797">
            <v>0</v>
          </cell>
          <cell r="L797">
            <v>1</v>
          </cell>
          <cell r="M797">
            <v>1</v>
          </cell>
          <cell r="N797">
            <v>35</v>
          </cell>
          <cell r="O797">
            <v>1</v>
          </cell>
          <cell r="P797" t="str">
            <v>-</v>
          </cell>
          <cell r="Q797" t="str">
            <v>-</v>
          </cell>
        </row>
        <row r="798">
          <cell r="B798" t="str">
            <v>pink workout top</v>
          </cell>
          <cell r="C798">
            <v>0</v>
          </cell>
          <cell r="D798">
            <v>252</v>
          </cell>
          <cell r="E798">
            <v>1261</v>
          </cell>
          <cell r="F798">
            <v>-3</v>
          </cell>
          <cell r="G798">
            <v>5000</v>
          </cell>
          <cell r="H798">
            <v>26</v>
          </cell>
          <cell r="K798">
            <v>0</v>
          </cell>
          <cell r="L798">
            <v>0</v>
          </cell>
          <cell r="M798">
            <v>1</v>
          </cell>
          <cell r="N798" t="str">
            <v>-</v>
          </cell>
          <cell r="O798" t="str">
            <v>-</v>
          </cell>
          <cell r="P798" t="str">
            <v>-</v>
          </cell>
          <cell r="Q798" t="str">
            <v>-</v>
          </cell>
        </row>
        <row r="799">
          <cell r="B799" t="str">
            <v>floor pads for gym</v>
          </cell>
          <cell r="C799">
            <v>0</v>
          </cell>
          <cell r="D799">
            <v>2802</v>
          </cell>
          <cell r="E799">
            <v>1261</v>
          </cell>
          <cell r="F799">
            <v>2</v>
          </cell>
          <cell r="G799">
            <v>450</v>
          </cell>
          <cell r="H799">
            <v>26</v>
          </cell>
          <cell r="K799">
            <v>0</v>
          </cell>
          <cell r="L799">
            <v>1</v>
          </cell>
          <cell r="M799">
            <v>1</v>
          </cell>
          <cell r="N799">
            <v>57.5</v>
          </cell>
          <cell r="O799">
            <v>2</v>
          </cell>
          <cell r="P799" t="str">
            <v>-</v>
          </cell>
          <cell r="Q799" t="str">
            <v>-</v>
          </cell>
        </row>
        <row r="800">
          <cell r="B800" t="str">
            <v>womens work bags professional</v>
          </cell>
          <cell r="C800">
            <v>0</v>
          </cell>
          <cell r="D800">
            <v>126</v>
          </cell>
          <cell r="E800">
            <v>1261</v>
          </cell>
          <cell r="F800">
            <v>39</v>
          </cell>
          <cell r="G800">
            <v>10000</v>
          </cell>
          <cell r="H800">
            <v>26</v>
          </cell>
          <cell r="K800">
            <v>0</v>
          </cell>
          <cell r="L800">
            <v>1</v>
          </cell>
          <cell r="M800">
            <v>0</v>
          </cell>
          <cell r="N800">
            <v>27</v>
          </cell>
          <cell r="O800">
            <v>1</v>
          </cell>
          <cell r="P800" t="str">
            <v>-</v>
          </cell>
          <cell r="Q800" t="str">
            <v>-</v>
          </cell>
        </row>
        <row r="801">
          <cell r="B801" t="str">
            <v>kick rollers</v>
          </cell>
          <cell r="C801">
            <v>0</v>
          </cell>
          <cell r="D801">
            <v>2005</v>
          </cell>
          <cell r="E801">
            <v>1261</v>
          </cell>
          <cell r="F801">
            <v>-27</v>
          </cell>
          <cell r="G801">
            <v>629</v>
          </cell>
          <cell r="H801">
            <v>27</v>
          </cell>
          <cell r="K801">
            <v>0</v>
          </cell>
          <cell r="L801">
            <v>0</v>
          </cell>
          <cell r="M801">
            <v>1</v>
          </cell>
          <cell r="N801" t="str">
            <v>-</v>
          </cell>
          <cell r="O801" t="str">
            <v>-</v>
          </cell>
          <cell r="P801" t="str">
            <v>-</v>
          </cell>
          <cell r="Q801" t="str">
            <v>-</v>
          </cell>
        </row>
        <row r="802">
          <cell r="B802" t="str">
            <v>outdoor dance floor</v>
          </cell>
          <cell r="C802">
            <v>0</v>
          </cell>
          <cell r="D802">
            <v>1261</v>
          </cell>
          <cell r="E802">
            <v>1261</v>
          </cell>
          <cell r="F802">
            <v>-16</v>
          </cell>
          <cell r="G802">
            <v>1000</v>
          </cell>
          <cell r="H802">
            <v>26</v>
          </cell>
          <cell r="K802">
            <v>0</v>
          </cell>
          <cell r="L802">
            <v>0</v>
          </cell>
          <cell r="M802">
            <v>1</v>
          </cell>
          <cell r="N802" t="str">
            <v>-</v>
          </cell>
          <cell r="O802" t="str">
            <v>-</v>
          </cell>
          <cell r="P802" t="str">
            <v>-</v>
          </cell>
          <cell r="Q802" t="str">
            <v>-</v>
          </cell>
        </row>
        <row r="803">
          <cell r="B803" t="str">
            <v>white lives matter</v>
          </cell>
          <cell r="C803">
            <v>0</v>
          </cell>
          <cell r="D803">
            <v>252</v>
          </cell>
          <cell r="E803">
            <v>1261</v>
          </cell>
          <cell r="F803">
            <v>-28</v>
          </cell>
          <cell r="G803">
            <v>5000</v>
          </cell>
          <cell r="H803">
            <v>26</v>
          </cell>
          <cell r="K803">
            <v>0</v>
          </cell>
          <cell r="L803">
            <v>0</v>
          </cell>
          <cell r="M803">
            <v>1</v>
          </cell>
          <cell r="N803" t="str">
            <v>-</v>
          </cell>
          <cell r="O803" t="str">
            <v>-</v>
          </cell>
          <cell r="P803" t="str">
            <v>-</v>
          </cell>
          <cell r="Q803" t="str">
            <v>-</v>
          </cell>
        </row>
        <row r="804">
          <cell r="B804" t="str">
            <v>knee surgery gifts</v>
          </cell>
          <cell r="C804">
            <v>0</v>
          </cell>
          <cell r="D804">
            <v>420</v>
          </cell>
          <cell r="E804">
            <v>1261</v>
          </cell>
          <cell r="F804">
            <v>-10</v>
          </cell>
          <cell r="G804">
            <v>3000</v>
          </cell>
          <cell r="H804">
            <v>26</v>
          </cell>
          <cell r="K804">
            <v>0</v>
          </cell>
          <cell r="L804">
            <v>0</v>
          </cell>
          <cell r="M804">
            <v>1</v>
          </cell>
          <cell r="N804" t="str">
            <v>-</v>
          </cell>
          <cell r="O804" t="str">
            <v>-</v>
          </cell>
          <cell r="P804" t="str">
            <v>-</v>
          </cell>
          <cell r="Q804" t="str">
            <v>-</v>
          </cell>
        </row>
        <row r="805">
          <cell r="B805" t="str">
            <v>lululemon tops</v>
          </cell>
          <cell r="C805">
            <v>0</v>
          </cell>
          <cell r="D805">
            <v>631</v>
          </cell>
          <cell r="E805">
            <v>1261</v>
          </cell>
          <cell r="F805">
            <v>27</v>
          </cell>
          <cell r="G805">
            <v>2000</v>
          </cell>
          <cell r="H805">
            <v>26</v>
          </cell>
          <cell r="K805">
            <v>0</v>
          </cell>
          <cell r="L805">
            <v>0</v>
          </cell>
          <cell r="M805">
            <v>1</v>
          </cell>
          <cell r="N805" t="str">
            <v>-</v>
          </cell>
          <cell r="O805" t="str">
            <v>-</v>
          </cell>
          <cell r="P805" t="str">
            <v>-</v>
          </cell>
          <cell r="Q805" t="str">
            <v>-</v>
          </cell>
        </row>
        <row r="806">
          <cell r="B806" t="str">
            <v>carpet slip grip</v>
          </cell>
          <cell r="C806">
            <v>0</v>
          </cell>
          <cell r="D806">
            <v>1261</v>
          </cell>
          <cell r="E806">
            <v>1261</v>
          </cell>
          <cell r="F806">
            <v>20</v>
          </cell>
          <cell r="G806">
            <v>1000</v>
          </cell>
          <cell r="H806">
            <v>26</v>
          </cell>
          <cell r="K806">
            <v>0</v>
          </cell>
          <cell r="L806">
            <v>0</v>
          </cell>
          <cell r="M806">
            <v>1</v>
          </cell>
          <cell r="N806" t="str">
            <v>-</v>
          </cell>
          <cell r="O806" t="str">
            <v>-</v>
          </cell>
          <cell r="P806" t="str">
            <v>-</v>
          </cell>
          <cell r="Q806" t="str">
            <v>-</v>
          </cell>
        </row>
        <row r="807">
          <cell r="B807" t="str">
            <v>thick rubber mat</v>
          </cell>
          <cell r="C807">
            <v>0</v>
          </cell>
          <cell r="D807">
            <v>126</v>
          </cell>
          <cell r="E807">
            <v>1261</v>
          </cell>
          <cell r="F807">
            <v>-12</v>
          </cell>
          <cell r="G807">
            <v>10000</v>
          </cell>
          <cell r="H807">
            <v>26</v>
          </cell>
          <cell r="K807">
            <v>0</v>
          </cell>
          <cell r="L807">
            <v>1</v>
          </cell>
          <cell r="M807">
            <v>0</v>
          </cell>
          <cell r="N807">
            <v>51.3</v>
          </cell>
          <cell r="O807">
            <v>3</v>
          </cell>
          <cell r="P807" t="str">
            <v>-</v>
          </cell>
          <cell r="Q807" t="str">
            <v>-</v>
          </cell>
        </row>
        <row r="808">
          <cell r="B808" t="str">
            <v>rolling mat</v>
          </cell>
          <cell r="C808">
            <v>0</v>
          </cell>
          <cell r="D808">
            <v>210</v>
          </cell>
          <cell r="E808">
            <v>1261</v>
          </cell>
          <cell r="F808">
            <v>13</v>
          </cell>
          <cell r="G808">
            <v>6000</v>
          </cell>
          <cell r="H808">
            <v>32</v>
          </cell>
          <cell r="K808">
            <v>0</v>
          </cell>
          <cell r="L808">
            <v>0</v>
          </cell>
          <cell r="M808">
            <v>1</v>
          </cell>
          <cell r="N808" t="str">
            <v>-</v>
          </cell>
          <cell r="O808" t="str">
            <v>-</v>
          </cell>
          <cell r="P808" t="str">
            <v>-</v>
          </cell>
          <cell r="Q808" t="str">
            <v>-</v>
          </cell>
        </row>
        <row r="809">
          <cell r="B809" t="str">
            <v>mad about matt</v>
          </cell>
          <cell r="C809">
            <v>0</v>
          </cell>
          <cell r="D809">
            <v>1627</v>
          </cell>
          <cell r="E809">
            <v>1261</v>
          </cell>
          <cell r="F809">
            <v>105</v>
          </cell>
          <cell r="G809">
            <v>775</v>
          </cell>
          <cell r="H809">
            <v>26</v>
          </cell>
          <cell r="K809">
            <v>0</v>
          </cell>
          <cell r="L809">
            <v>0</v>
          </cell>
          <cell r="M809">
            <v>1</v>
          </cell>
          <cell r="N809" t="str">
            <v>-</v>
          </cell>
          <cell r="O809" t="str">
            <v>-</v>
          </cell>
          <cell r="P809" t="str">
            <v>-</v>
          </cell>
          <cell r="Q809" t="str">
            <v>-</v>
          </cell>
        </row>
        <row r="810">
          <cell r="B810" t="str">
            <v>womens exercise tops</v>
          </cell>
          <cell r="C810">
            <v>0</v>
          </cell>
          <cell r="D810">
            <v>252</v>
          </cell>
          <cell r="E810">
            <v>1261</v>
          </cell>
          <cell r="F810">
            <v>-11</v>
          </cell>
          <cell r="G810">
            <v>5000</v>
          </cell>
          <cell r="H810">
            <v>26</v>
          </cell>
          <cell r="K810">
            <v>0</v>
          </cell>
          <cell r="L810">
            <v>1</v>
          </cell>
          <cell r="M810">
            <v>0</v>
          </cell>
          <cell r="N810">
            <v>67</v>
          </cell>
          <cell r="O810">
            <v>1</v>
          </cell>
          <cell r="P810" t="str">
            <v>-</v>
          </cell>
          <cell r="Q810" t="str">
            <v>-</v>
          </cell>
        </row>
        <row r="811">
          <cell r="B811" t="str">
            <v>mega man x</v>
          </cell>
          <cell r="C811">
            <v>0</v>
          </cell>
          <cell r="D811">
            <v>420</v>
          </cell>
          <cell r="E811">
            <v>1261</v>
          </cell>
          <cell r="F811">
            <v>17</v>
          </cell>
          <cell r="G811">
            <v>3000</v>
          </cell>
          <cell r="H811">
            <v>34</v>
          </cell>
          <cell r="K811">
            <v>0</v>
          </cell>
          <cell r="L811">
            <v>0</v>
          </cell>
          <cell r="M811">
            <v>1</v>
          </cell>
          <cell r="N811" t="str">
            <v>-</v>
          </cell>
          <cell r="O811" t="str">
            <v>-</v>
          </cell>
          <cell r="P811" t="str">
            <v>-</v>
          </cell>
          <cell r="Q811" t="str">
            <v>-</v>
          </cell>
        </row>
        <row r="812">
          <cell r="B812" t="str">
            <v>workout stepper</v>
          </cell>
          <cell r="C812">
            <v>0</v>
          </cell>
          <cell r="D812">
            <v>1706</v>
          </cell>
          <cell r="E812">
            <v>1261</v>
          </cell>
          <cell r="F812">
            <v>-1</v>
          </cell>
          <cell r="G812">
            <v>739</v>
          </cell>
          <cell r="H812">
            <v>27</v>
          </cell>
          <cell r="K812">
            <v>1</v>
          </cell>
          <cell r="L812">
            <v>0</v>
          </cell>
          <cell r="M812">
            <v>0</v>
          </cell>
          <cell r="N812" t="str">
            <v>-</v>
          </cell>
          <cell r="O812" t="str">
            <v>-</v>
          </cell>
          <cell r="P812">
            <v>2305</v>
          </cell>
          <cell r="Q812">
            <v>1</v>
          </cell>
        </row>
        <row r="813">
          <cell r="B813" t="str">
            <v>athletic training bag</v>
          </cell>
          <cell r="C813">
            <v>0</v>
          </cell>
          <cell r="D813">
            <v>126</v>
          </cell>
          <cell r="E813">
            <v>1261</v>
          </cell>
          <cell r="F813">
            <v>168</v>
          </cell>
          <cell r="G813">
            <v>10000</v>
          </cell>
          <cell r="H813">
            <v>26</v>
          </cell>
          <cell r="K813">
            <v>0</v>
          </cell>
          <cell r="L813">
            <v>1</v>
          </cell>
          <cell r="M813">
            <v>0</v>
          </cell>
          <cell r="N813">
            <v>6</v>
          </cell>
          <cell r="O813">
            <v>1</v>
          </cell>
          <cell r="P813" t="str">
            <v>-</v>
          </cell>
          <cell r="Q813" t="str">
            <v>-</v>
          </cell>
        </row>
        <row r="814">
          <cell r="B814" t="str">
            <v>pro stretch</v>
          </cell>
          <cell r="C814">
            <v>0</v>
          </cell>
          <cell r="D814">
            <v>252</v>
          </cell>
          <cell r="E814">
            <v>1261</v>
          </cell>
          <cell r="F814">
            <v>-9</v>
          </cell>
          <cell r="G814">
            <v>5000</v>
          </cell>
          <cell r="H814">
            <v>26</v>
          </cell>
          <cell r="K814">
            <v>0</v>
          </cell>
          <cell r="L814">
            <v>0</v>
          </cell>
          <cell r="M814">
            <v>1</v>
          </cell>
          <cell r="N814" t="str">
            <v>-</v>
          </cell>
          <cell r="O814" t="str">
            <v>-</v>
          </cell>
          <cell r="P814" t="str">
            <v>-</v>
          </cell>
          <cell r="Q814" t="str">
            <v>-</v>
          </cell>
        </row>
        <row r="815">
          <cell r="B815" t="str">
            <v>treadmill mat for carpet</v>
          </cell>
          <cell r="C815">
            <v>0</v>
          </cell>
          <cell r="D815">
            <v>5024</v>
          </cell>
          <cell r="E815">
            <v>1261</v>
          </cell>
          <cell r="F815">
            <v>26</v>
          </cell>
          <cell r="G815">
            <v>251</v>
          </cell>
          <cell r="H815">
            <v>26</v>
          </cell>
          <cell r="K815">
            <v>0</v>
          </cell>
          <cell r="L815">
            <v>1</v>
          </cell>
          <cell r="M815">
            <v>0</v>
          </cell>
          <cell r="N815">
            <v>39</v>
          </cell>
          <cell r="O815">
            <v>2</v>
          </cell>
          <cell r="P815" t="str">
            <v>-</v>
          </cell>
          <cell r="Q815" t="str">
            <v>-</v>
          </cell>
        </row>
        <row r="816">
          <cell r="B816" t="str">
            <v>rope workout</v>
          </cell>
          <cell r="C816">
            <v>0</v>
          </cell>
          <cell r="D816">
            <v>315</v>
          </cell>
          <cell r="E816">
            <v>1261</v>
          </cell>
          <cell r="F816">
            <v>-11</v>
          </cell>
          <cell r="G816">
            <v>4000</v>
          </cell>
          <cell r="H816">
            <v>27</v>
          </cell>
          <cell r="K816">
            <v>0</v>
          </cell>
          <cell r="L816">
            <v>1</v>
          </cell>
          <cell r="M816">
            <v>0</v>
          </cell>
          <cell r="N816">
            <v>38</v>
          </cell>
          <cell r="O816">
            <v>1</v>
          </cell>
          <cell r="P816" t="str">
            <v>-</v>
          </cell>
          <cell r="Q816" t="str">
            <v>-</v>
          </cell>
        </row>
        <row r="817">
          <cell r="B817" t="str">
            <v>body wipes for camping</v>
          </cell>
          <cell r="C817">
            <v>0</v>
          </cell>
          <cell r="D817">
            <v>631</v>
          </cell>
          <cell r="E817">
            <v>1261</v>
          </cell>
          <cell r="F817">
            <v>-15</v>
          </cell>
          <cell r="G817">
            <v>2000</v>
          </cell>
          <cell r="H817">
            <v>26</v>
          </cell>
          <cell r="K817">
            <v>0</v>
          </cell>
          <cell r="L817">
            <v>0</v>
          </cell>
          <cell r="M817">
            <v>1</v>
          </cell>
          <cell r="N817" t="str">
            <v>-</v>
          </cell>
          <cell r="O817" t="str">
            <v>-</v>
          </cell>
          <cell r="P817" t="str">
            <v>-</v>
          </cell>
          <cell r="Q817" t="str">
            <v>-</v>
          </cell>
        </row>
        <row r="818">
          <cell r="B818" t="str">
            <v>workout knee pads</v>
          </cell>
          <cell r="C818">
            <v>0</v>
          </cell>
          <cell r="D818">
            <v>631</v>
          </cell>
          <cell r="E818">
            <v>1261</v>
          </cell>
          <cell r="F818">
            <v>6</v>
          </cell>
          <cell r="G818">
            <v>2000</v>
          </cell>
          <cell r="H818">
            <v>26</v>
          </cell>
          <cell r="K818">
            <v>0</v>
          </cell>
          <cell r="L818">
            <v>1</v>
          </cell>
          <cell r="M818">
            <v>0</v>
          </cell>
          <cell r="N818">
            <v>54</v>
          </cell>
          <cell r="O818">
            <v>1</v>
          </cell>
          <cell r="P818" t="str">
            <v>-</v>
          </cell>
          <cell r="Q818" t="str">
            <v>-</v>
          </cell>
        </row>
        <row r="819">
          <cell r="B819" t="str">
            <v>interlocking rubber floor tiles</v>
          </cell>
          <cell r="C819">
            <v>0</v>
          </cell>
          <cell r="D819">
            <v>2953</v>
          </cell>
          <cell r="E819">
            <v>1261</v>
          </cell>
          <cell r="F819">
            <v>1</v>
          </cell>
          <cell r="G819">
            <v>427</v>
          </cell>
          <cell r="H819">
            <v>26</v>
          </cell>
          <cell r="K819">
            <v>0</v>
          </cell>
          <cell r="L819">
            <v>1</v>
          </cell>
          <cell r="M819">
            <v>0</v>
          </cell>
          <cell r="N819">
            <v>56</v>
          </cell>
          <cell r="O819">
            <v>1</v>
          </cell>
          <cell r="P819" t="str">
            <v>-</v>
          </cell>
          <cell r="Q819" t="str">
            <v>-</v>
          </cell>
        </row>
        <row r="820">
          <cell r="B820" t="str">
            <v>adidas bags</v>
          </cell>
          <cell r="C820">
            <v>0</v>
          </cell>
          <cell r="D820">
            <v>1532</v>
          </cell>
          <cell r="E820">
            <v>1261</v>
          </cell>
          <cell r="F820">
            <v>39</v>
          </cell>
          <cell r="G820">
            <v>823</v>
          </cell>
          <cell r="H820">
            <v>26</v>
          </cell>
          <cell r="K820">
            <v>0</v>
          </cell>
          <cell r="L820">
            <v>1</v>
          </cell>
          <cell r="M820">
            <v>0</v>
          </cell>
          <cell r="N820">
            <v>4</v>
          </cell>
          <cell r="O820">
            <v>1</v>
          </cell>
          <cell r="P820" t="str">
            <v>-</v>
          </cell>
          <cell r="Q820" t="str">
            <v>-</v>
          </cell>
        </row>
        <row r="821">
          <cell r="B821" t="str">
            <v>carrying bag</v>
          </cell>
          <cell r="C821">
            <v>0</v>
          </cell>
          <cell r="D821">
            <v>42</v>
          </cell>
          <cell r="E821">
            <v>1261</v>
          </cell>
          <cell r="F821">
            <v>23</v>
          </cell>
          <cell r="G821">
            <v>30000</v>
          </cell>
          <cell r="H821">
            <v>31</v>
          </cell>
          <cell r="K821">
            <v>1</v>
          </cell>
          <cell r="L821">
            <v>0</v>
          </cell>
          <cell r="M821">
            <v>0</v>
          </cell>
          <cell r="N821" t="str">
            <v>-</v>
          </cell>
          <cell r="O821" t="str">
            <v>-</v>
          </cell>
          <cell r="P821">
            <v>582</v>
          </cell>
          <cell r="Q821">
            <v>1</v>
          </cell>
        </row>
        <row r="822">
          <cell r="B822" t="str">
            <v>yoga bag for women</v>
          </cell>
          <cell r="C822">
            <v>0</v>
          </cell>
          <cell r="D822">
            <v>631</v>
          </cell>
          <cell r="E822">
            <v>1261</v>
          </cell>
          <cell r="G822">
            <v>2000</v>
          </cell>
          <cell r="H822">
            <v>26</v>
          </cell>
          <cell r="K822">
            <v>0</v>
          </cell>
          <cell r="L822">
            <v>1</v>
          </cell>
          <cell r="M822">
            <v>0</v>
          </cell>
          <cell r="N822">
            <v>51.7</v>
          </cell>
          <cell r="O822">
            <v>3</v>
          </cell>
          <cell r="P822" t="str">
            <v>-</v>
          </cell>
          <cell r="Q822" t="str">
            <v>-</v>
          </cell>
        </row>
        <row r="823">
          <cell r="B823" t="str">
            <v>non</v>
          </cell>
          <cell r="C823">
            <v>0</v>
          </cell>
          <cell r="D823">
            <v>6</v>
          </cell>
          <cell r="E823">
            <v>1261</v>
          </cell>
          <cell r="F823">
            <v>-14</v>
          </cell>
          <cell r="G823">
            <v>200000</v>
          </cell>
          <cell r="H823">
            <v>31</v>
          </cell>
          <cell r="K823">
            <v>1</v>
          </cell>
          <cell r="L823">
            <v>0</v>
          </cell>
          <cell r="M823">
            <v>0</v>
          </cell>
          <cell r="N823" t="str">
            <v>-</v>
          </cell>
          <cell r="O823" t="str">
            <v>-</v>
          </cell>
          <cell r="P823">
            <v>703</v>
          </cell>
          <cell r="Q823">
            <v>1</v>
          </cell>
        </row>
        <row r="824">
          <cell r="B824" t="str">
            <v>eco yoga mat</v>
          </cell>
          <cell r="C824">
            <v>3</v>
          </cell>
          <cell r="D824">
            <v>2403</v>
          </cell>
          <cell r="E824">
            <v>1259</v>
          </cell>
          <cell r="F824">
            <v>24</v>
          </cell>
          <cell r="G824">
            <v>524</v>
          </cell>
          <cell r="H824">
            <v>26</v>
          </cell>
          <cell r="K824">
            <v>1</v>
          </cell>
          <cell r="L824">
            <v>1</v>
          </cell>
          <cell r="M824">
            <v>1</v>
          </cell>
          <cell r="N824">
            <v>41.3</v>
          </cell>
          <cell r="O824">
            <v>7</v>
          </cell>
          <cell r="P824">
            <v>661.7</v>
          </cell>
          <cell r="Q824">
            <v>9</v>
          </cell>
        </row>
        <row r="825">
          <cell r="B825" t="str">
            <v>kid yoga mat</v>
          </cell>
          <cell r="C825">
            <v>1</v>
          </cell>
          <cell r="D825">
            <v>3063</v>
          </cell>
          <cell r="E825">
            <v>1259</v>
          </cell>
          <cell r="F825">
            <v>4</v>
          </cell>
          <cell r="G825">
            <v>411</v>
          </cell>
          <cell r="H825">
            <v>26</v>
          </cell>
          <cell r="K825">
            <v>1</v>
          </cell>
          <cell r="L825">
            <v>1</v>
          </cell>
          <cell r="M825">
            <v>1</v>
          </cell>
          <cell r="N825">
            <v>26.7</v>
          </cell>
          <cell r="O825">
            <v>6</v>
          </cell>
          <cell r="P825">
            <v>90</v>
          </cell>
          <cell r="Q825">
            <v>2</v>
          </cell>
        </row>
        <row r="826">
          <cell r="B826" t="str">
            <v>thick mat</v>
          </cell>
          <cell r="C826">
            <v>2</v>
          </cell>
          <cell r="D826">
            <v>126</v>
          </cell>
          <cell r="E826">
            <v>1259</v>
          </cell>
          <cell r="F826">
            <v>24</v>
          </cell>
          <cell r="G826">
            <v>10000</v>
          </cell>
          <cell r="H826">
            <v>26</v>
          </cell>
          <cell r="K826">
            <v>1</v>
          </cell>
          <cell r="L826">
            <v>1</v>
          </cell>
          <cell r="M826">
            <v>1</v>
          </cell>
          <cell r="N826">
            <v>60.7</v>
          </cell>
          <cell r="O826">
            <v>3</v>
          </cell>
          <cell r="P826">
            <v>329.8</v>
          </cell>
          <cell r="Q826">
            <v>5</v>
          </cell>
        </row>
        <row r="827">
          <cell r="B827" t="str">
            <v>knee mat</v>
          </cell>
          <cell r="C827">
            <v>0</v>
          </cell>
          <cell r="D827">
            <v>630</v>
          </cell>
          <cell r="E827">
            <v>1259</v>
          </cell>
          <cell r="F827">
            <v>-5</v>
          </cell>
          <cell r="G827">
            <v>2000</v>
          </cell>
          <cell r="H827">
            <v>27</v>
          </cell>
          <cell r="K827">
            <v>0</v>
          </cell>
          <cell r="L827">
            <v>1</v>
          </cell>
          <cell r="M827">
            <v>1</v>
          </cell>
          <cell r="N827">
            <v>70</v>
          </cell>
          <cell r="O827">
            <v>1</v>
          </cell>
          <cell r="P827" t="str">
            <v>-</v>
          </cell>
          <cell r="Q827" t="str">
            <v>-</v>
          </cell>
        </row>
        <row r="828">
          <cell r="B828" t="str">
            <v>chakra yoga mat</v>
          </cell>
          <cell r="C828">
            <v>1</v>
          </cell>
          <cell r="D828">
            <v>2518</v>
          </cell>
          <cell r="E828">
            <v>1259</v>
          </cell>
          <cell r="F828">
            <v>-7</v>
          </cell>
          <cell r="G828">
            <v>500</v>
          </cell>
          <cell r="H828">
            <v>27</v>
          </cell>
          <cell r="K828">
            <v>1</v>
          </cell>
          <cell r="L828">
            <v>1</v>
          </cell>
          <cell r="M828">
            <v>1</v>
          </cell>
          <cell r="N828">
            <v>39.299999999999997</v>
          </cell>
          <cell r="O828">
            <v>8</v>
          </cell>
          <cell r="P828">
            <v>794.5</v>
          </cell>
          <cell r="Q828">
            <v>10</v>
          </cell>
        </row>
        <row r="829">
          <cell r="B829" t="str">
            <v>yoga mat and blocks set</v>
          </cell>
          <cell r="C829">
            <v>1</v>
          </cell>
          <cell r="D829">
            <v>3012</v>
          </cell>
          <cell r="E829">
            <v>1259</v>
          </cell>
          <cell r="F829">
            <v>56</v>
          </cell>
          <cell r="G829">
            <v>418</v>
          </cell>
          <cell r="H829">
            <v>26</v>
          </cell>
          <cell r="K829">
            <v>0</v>
          </cell>
          <cell r="L829">
            <v>1</v>
          </cell>
          <cell r="M829">
            <v>1</v>
          </cell>
          <cell r="N829">
            <v>29.8</v>
          </cell>
          <cell r="O829">
            <v>4</v>
          </cell>
          <cell r="P829" t="str">
            <v>-</v>
          </cell>
          <cell r="Q829" t="str">
            <v>-</v>
          </cell>
        </row>
        <row r="830">
          <cell r="B830" t="str">
            <v>safe mend reviews</v>
          </cell>
          <cell r="C830">
            <v>0</v>
          </cell>
          <cell r="D830">
            <v>16787</v>
          </cell>
          <cell r="E830">
            <v>1259</v>
          </cell>
          <cell r="F830">
            <v>-14</v>
          </cell>
          <cell r="G830">
            <v>75</v>
          </cell>
          <cell r="H830">
            <v>26</v>
          </cell>
          <cell r="K830">
            <v>0</v>
          </cell>
          <cell r="L830">
            <v>0</v>
          </cell>
          <cell r="M830">
            <v>1</v>
          </cell>
          <cell r="N830" t="str">
            <v>-</v>
          </cell>
          <cell r="O830" t="str">
            <v>-</v>
          </cell>
          <cell r="P830" t="str">
            <v>-</v>
          </cell>
          <cell r="Q830" t="str">
            <v>-</v>
          </cell>
        </row>
        <row r="831">
          <cell r="B831" t="str">
            <v>yoga mat sling</v>
          </cell>
          <cell r="C831">
            <v>0</v>
          </cell>
          <cell r="D831">
            <v>3449</v>
          </cell>
          <cell r="E831">
            <v>1259</v>
          </cell>
          <cell r="F831">
            <v>8</v>
          </cell>
          <cell r="G831">
            <v>365</v>
          </cell>
          <cell r="H831">
            <v>28</v>
          </cell>
          <cell r="K831">
            <v>1</v>
          </cell>
          <cell r="L831">
            <v>1</v>
          </cell>
          <cell r="M831">
            <v>1</v>
          </cell>
          <cell r="N831">
            <v>34</v>
          </cell>
          <cell r="O831">
            <v>1</v>
          </cell>
          <cell r="P831">
            <v>698</v>
          </cell>
          <cell r="Q831">
            <v>1</v>
          </cell>
        </row>
        <row r="832">
          <cell r="B832" t="str">
            <v>workout essentials for women</v>
          </cell>
          <cell r="C832">
            <v>0</v>
          </cell>
          <cell r="D832">
            <v>210</v>
          </cell>
          <cell r="E832">
            <v>1259</v>
          </cell>
          <cell r="F832">
            <v>2</v>
          </cell>
          <cell r="G832">
            <v>6000</v>
          </cell>
          <cell r="H832">
            <v>26</v>
          </cell>
          <cell r="K832">
            <v>0</v>
          </cell>
          <cell r="L832">
            <v>1</v>
          </cell>
          <cell r="M832">
            <v>1</v>
          </cell>
          <cell r="N832">
            <v>34</v>
          </cell>
          <cell r="O832">
            <v>3</v>
          </cell>
          <cell r="P832" t="str">
            <v>-</v>
          </cell>
          <cell r="Q832" t="str">
            <v>-</v>
          </cell>
        </row>
        <row r="833">
          <cell r="B833" t="str">
            <v>exercise chair</v>
          </cell>
          <cell r="C833">
            <v>0</v>
          </cell>
          <cell r="D833">
            <v>630</v>
          </cell>
          <cell r="E833">
            <v>1259</v>
          </cell>
          <cell r="F833">
            <v>1</v>
          </cell>
          <cell r="G833">
            <v>2000</v>
          </cell>
          <cell r="H833">
            <v>26</v>
          </cell>
          <cell r="K833">
            <v>0</v>
          </cell>
          <cell r="L833">
            <v>0</v>
          </cell>
          <cell r="M833">
            <v>1</v>
          </cell>
          <cell r="N833" t="str">
            <v>-</v>
          </cell>
          <cell r="O833" t="str">
            <v>-</v>
          </cell>
          <cell r="P833" t="str">
            <v>-</v>
          </cell>
          <cell r="Q833" t="str">
            <v>-</v>
          </cell>
        </row>
        <row r="834">
          <cell r="B834" t="str">
            <v>foot alignment socks women</v>
          </cell>
          <cell r="C834">
            <v>0</v>
          </cell>
          <cell r="D834">
            <v>7034</v>
          </cell>
          <cell r="E834">
            <v>1259</v>
          </cell>
          <cell r="F834">
            <v>17</v>
          </cell>
          <cell r="G834">
            <v>179</v>
          </cell>
          <cell r="H834">
            <v>26</v>
          </cell>
          <cell r="K834">
            <v>0</v>
          </cell>
          <cell r="L834">
            <v>0</v>
          </cell>
          <cell r="M834">
            <v>1</v>
          </cell>
          <cell r="N834" t="str">
            <v>-</v>
          </cell>
          <cell r="O834" t="str">
            <v>-</v>
          </cell>
          <cell r="P834" t="str">
            <v>-</v>
          </cell>
          <cell r="Q834" t="str">
            <v>-</v>
          </cell>
        </row>
        <row r="835">
          <cell r="B835" t="str">
            <v>exercise equipment for kids</v>
          </cell>
          <cell r="C835">
            <v>0</v>
          </cell>
          <cell r="D835">
            <v>157</v>
          </cell>
          <cell r="E835">
            <v>1259</v>
          </cell>
          <cell r="F835">
            <v>59</v>
          </cell>
          <cell r="G835">
            <v>8000</v>
          </cell>
          <cell r="H835">
            <v>27</v>
          </cell>
          <cell r="K835">
            <v>0</v>
          </cell>
          <cell r="L835">
            <v>0</v>
          </cell>
          <cell r="M835">
            <v>1</v>
          </cell>
          <cell r="N835" t="str">
            <v>-</v>
          </cell>
          <cell r="O835" t="str">
            <v>-</v>
          </cell>
          <cell r="P835" t="str">
            <v>-</v>
          </cell>
          <cell r="Q835" t="str">
            <v>-</v>
          </cell>
        </row>
        <row r="836">
          <cell r="B836" t="str">
            <v>home gym flooring mats</v>
          </cell>
          <cell r="C836">
            <v>0</v>
          </cell>
          <cell r="D836">
            <v>2323</v>
          </cell>
          <cell r="E836">
            <v>1259</v>
          </cell>
          <cell r="F836">
            <v>22</v>
          </cell>
          <cell r="G836">
            <v>542</v>
          </cell>
          <cell r="H836">
            <v>26</v>
          </cell>
          <cell r="K836">
            <v>0</v>
          </cell>
          <cell r="L836">
            <v>1</v>
          </cell>
          <cell r="M836">
            <v>1</v>
          </cell>
          <cell r="N836">
            <v>23</v>
          </cell>
          <cell r="O836">
            <v>2</v>
          </cell>
          <cell r="P836" t="str">
            <v>-</v>
          </cell>
          <cell r="Q836" t="str">
            <v>-</v>
          </cell>
        </row>
        <row r="837">
          <cell r="B837" t="str">
            <v>gym mats for home workout equipment</v>
          </cell>
          <cell r="C837">
            <v>0</v>
          </cell>
          <cell r="D837">
            <v>2749</v>
          </cell>
          <cell r="E837">
            <v>1259</v>
          </cell>
          <cell r="F837">
            <v>19</v>
          </cell>
          <cell r="G837">
            <v>458</v>
          </cell>
          <cell r="H837">
            <v>26</v>
          </cell>
          <cell r="K837">
            <v>0</v>
          </cell>
          <cell r="L837">
            <v>1</v>
          </cell>
          <cell r="M837">
            <v>1</v>
          </cell>
          <cell r="N837">
            <v>26</v>
          </cell>
          <cell r="O837">
            <v>2</v>
          </cell>
          <cell r="P837" t="str">
            <v>-</v>
          </cell>
          <cell r="Q837" t="str">
            <v>-</v>
          </cell>
        </row>
        <row r="838">
          <cell r="B838" t="str">
            <v>acumobility</v>
          </cell>
          <cell r="C838">
            <v>0</v>
          </cell>
          <cell r="D838">
            <v>19672</v>
          </cell>
          <cell r="E838">
            <v>1259</v>
          </cell>
          <cell r="F838">
            <v>66</v>
          </cell>
          <cell r="G838">
            <v>64</v>
          </cell>
          <cell r="H838">
            <v>28</v>
          </cell>
          <cell r="K838">
            <v>0</v>
          </cell>
          <cell r="L838">
            <v>1</v>
          </cell>
          <cell r="M838">
            <v>0</v>
          </cell>
          <cell r="N838">
            <v>4</v>
          </cell>
          <cell r="O838">
            <v>1</v>
          </cell>
          <cell r="P838" t="str">
            <v>-</v>
          </cell>
          <cell r="Q838" t="str">
            <v>-</v>
          </cell>
        </row>
        <row r="839">
          <cell r="B839" t="str">
            <v>amazon band</v>
          </cell>
          <cell r="C839">
            <v>0</v>
          </cell>
          <cell r="D839">
            <v>126</v>
          </cell>
          <cell r="E839">
            <v>1259</v>
          </cell>
          <cell r="F839">
            <v>1</v>
          </cell>
          <cell r="G839">
            <v>10000</v>
          </cell>
          <cell r="H839">
            <v>26</v>
          </cell>
          <cell r="K839">
            <v>0</v>
          </cell>
          <cell r="L839">
            <v>1</v>
          </cell>
          <cell r="M839">
            <v>0</v>
          </cell>
          <cell r="N839">
            <v>85</v>
          </cell>
          <cell r="O839">
            <v>1</v>
          </cell>
          <cell r="P839" t="str">
            <v>-</v>
          </cell>
          <cell r="Q839" t="str">
            <v>-</v>
          </cell>
        </row>
        <row r="840">
          <cell r="B840" t="str">
            <v>wooden floor mat</v>
          </cell>
          <cell r="C840">
            <v>0</v>
          </cell>
          <cell r="D840">
            <v>630</v>
          </cell>
          <cell r="E840">
            <v>1259</v>
          </cell>
          <cell r="F840">
            <v>19</v>
          </cell>
          <cell r="G840">
            <v>2000</v>
          </cell>
          <cell r="H840">
            <v>26</v>
          </cell>
          <cell r="K840">
            <v>0</v>
          </cell>
          <cell r="L840">
            <v>1</v>
          </cell>
          <cell r="M840">
            <v>0</v>
          </cell>
          <cell r="N840">
            <v>44</v>
          </cell>
          <cell r="O840">
            <v>1</v>
          </cell>
          <cell r="P840" t="str">
            <v>-</v>
          </cell>
          <cell r="Q840" t="str">
            <v>-</v>
          </cell>
        </row>
        <row r="841">
          <cell r="B841" t="str">
            <v>waterproof beach mat</v>
          </cell>
          <cell r="C841">
            <v>0</v>
          </cell>
          <cell r="D841">
            <v>1259</v>
          </cell>
          <cell r="E841">
            <v>1259</v>
          </cell>
          <cell r="F841">
            <v>-15</v>
          </cell>
          <cell r="G841">
            <v>1000</v>
          </cell>
          <cell r="H841">
            <v>27</v>
          </cell>
          <cell r="K841">
            <v>0</v>
          </cell>
          <cell r="L841">
            <v>1</v>
          </cell>
          <cell r="M841">
            <v>0</v>
          </cell>
          <cell r="N841">
            <v>57</v>
          </cell>
          <cell r="O841">
            <v>1</v>
          </cell>
          <cell r="P841" t="str">
            <v>-</v>
          </cell>
          <cell r="Q841" t="str">
            <v>-</v>
          </cell>
        </row>
        <row r="842">
          <cell r="B842" t="str">
            <v>ess</v>
          </cell>
          <cell r="C842">
            <v>0</v>
          </cell>
          <cell r="D842">
            <v>4937</v>
          </cell>
          <cell r="E842">
            <v>1259</v>
          </cell>
          <cell r="F842">
            <v>12</v>
          </cell>
          <cell r="G842">
            <v>255</v>
          </cell>
          <cell r="H842">
            <v>41</v>
          </cell>
          <cell r="K842">
            <v>0</v>
          </cell>
          <cell r="L842">
            <v>1</v>
          </cell>
          <cell r="M842">
            <v>0</v>
          </cell>
          <cell r="N842">
            <v>46</v>
          </cell>
          <cell r="O842">
            <v>1</v>
          </cell>
          <cell r="P842" t="str">
            <v>-</v>
          </cell>
          <cell r="Q842" t="str">
            <v>-</v>
          </cell>
        </row>
        <row r="843">
          <cell r="B843" t="str">
            <v>marvel accessories</v>
          </cell>
          <cell r="C843">
            <v>0</v>
          </cell>
          <cell r="D843">
            <v>126</v>
          </cell>
          <cell r="E843">
            <v>1259</v>
          </cell>
          <cell r="F843">
            <v>-21</v>
          </cell>
          <cell r="G843">
            <v>10000</v>
          </cell>
          <cell r="H843">
            <v>26</v>
          </cell>
          <cell r="K843">
            <v>0</v>
          </cell>
          <cell r="L843">
            <v>0</v>
          </cell>
          <cell r="M843">
            <v>1</v>
          </cell>
          <cell r="N843" t="str">
            <v>-</v>
          </cell>
          <cell r="O843" t="str">
            <v>-</v>
          </cell>
          <cell r="P843" t="str">
            <v>-</v>
          </cell>
          <cell r="Q843" t="str">
            <v>-</v>
          </cell>
        </row>
        <row r="844">
          <cell r="B844" t="str">
            <v>trifold mat</v>
          </cell>
          <cell r="C844">
            <v>0</v>
          </cell>
          <cell r="D844">
            <v>2130</v>
          </cell>
          <cell r="E844">
            <v>1259</v>
          </cell>
          <cell r="F844">
            <v>27</v>
          </cell>
          <cell r="G844">
            <v>591</v>
          </cell>
          <cell r="H844">
            <v>26</v>
          </cell>
          <cell r="K844">
            <v>0</v>
          </cell>
          <cell r="L844">
            <v>1</v>
          </cell>
          <cell r="M844">
            <v>0</v>
          </cell>
          <cell r="N844">
            <v>29.5</v>
          </cell>
          <cell r="O844">
            <v>2</v>
          </cell>
          <cell r="P844" t="str">
            <v>-</v>
          </cell>
          <cell r="Q844" t="str">
            <v>-</v>
          </cell>
        </row>
        <row r="845">
          <cell r="B845" t="str">
            <v>slip bag</v>
          </cell>
          <cell r="C845">
            <v>0</v>
          </cell>
          <cell r="D845">
            <v>4183</v>
          </cell>
          <cell r="E845">
            <v>1259</v>
          </cell>
          <cell r="F845">
            <v>-17</v>
          </cell>
          <cell r="G845">
            <v>301</v>
          </cell>
          <cell r="H845">
            <v>26</v>
          </cell>
          <cell r="K845">
            <v>1</v>
          </cell>
          <cell r="L845">
            <v>1</v>
          </cell>
          <cell r="M845">
            <v>0</v>
          </cell>
          <cell r="N845">
            <v>39</v>
          </cell>
          <cell r="O845">
            <v>3</v>
          </cell>
          <cell r="P845">
            <v>598</v>
          </cell>
          <cell r="Q845">
            <v>1</v>
          </cell>
        </row>
        <row r="846">
          <cell r="B846" t="str">
            <v>pe equipment</v>
          </cell>
          <cell r="C846">
            <v>0</v>
          </cell>
          <cell r="D846">
            <v>420</v>
          </cell>
          <cell r="E846">
            <v>1259</v>
          </cell>
          <cell r="F846">
            <v>161</v>
          </cell>
          <cell r="G846">
            <v>3000</v>
          </cell>
          <cell r="H846">
            <v>26</v>
          </cell>
          <cell r="K846">
            <v>0</v>
          </cell>
          <cell r="L846">
            <v>1</v>
          </cell>
          <cell r="M846">
            <v>0</v>
          </cell>
          <cell r="N846">
            <v>36</v>
          </cell>
          <cell r="O846">
            <v>1</v>
          </cell>
          <cell r="P846" t="str">
            <v>-</v>
          </cell>
          <cell r="Q846" t="str">
            <v>-</v>
          </cell>
        </row>
        <row r="847">
          <cell r="B847" t="str">
            <v>manduka pro</v>
          </cell>
          <cell r="C847">
            <v>0</v>
          </cell>
          <cell r="D847">
            <v>33132</v>
          </cell>
          <cell r="E847">
            <v>1259</v>
          </cell>
          <cell r="F847">
            <v>12</v>
          </cell>
          <cell r="G847">
            <v>38</v>
          </cell>
          <cell r="H847">
            <v>29</v>
          </cell>
          <cell r="K847">
            <v>0</v>
          </cell>
          <cell r="L847">
            <v>1</v>
          </cell>
          <cell r="M847">
            <v>0</v>
          </cell>
          <cell r="N847">
            <v>10</v>
          </cell>
          <cell r="O847">
            <v>1</v>
          </cell>
          <cell r="P847" t="str">
            <v>-</v>
          </cell>
          <cell r="Q847" t="str">
            <v>-</v>
          </cell>
        </row>
        <row r="848">
          <cell r="B848" t="str">
            <v>workout for men</v>
          </cell>
          <cell r="C848">
            <v>0</v>
          </cell>
          <cell r="D848">
            <v>180</v>
          </cell>
          <cell r="E848">
            <v>1259</v>
          </cell>
          <cell r="F848">
            <v>-17</v>
          </cell>
          <cell r="G848">
            <v>7000</v>
          </cell>
          <cell r="H848">
            <v>26</v>
          </cell>
          <cell r="K848">
            <v>0</v>
          </cell>
          <cell r="L848">
            <v>1</v>
          </cell>
          <cell r="M848">
            <v>0</v>
          </cell>
          <cell r="N848">
            <v>42.5</v>
          </cell>
          <cell r="O848">
            <v>2</v>
          </cell>
          <cell r="P848" t="str">
            <v>-</v>
          </cell>
          <cell r="Q848" t="str">
            <v>-</v>
          </cell>
        </row>
        <row r="849">
          <cell r="B849" t="str">
            <v>yoga mat men</v>
          </cell>
          <cell r="C849">
            <v>3</v>
          </cell>
          <cell r="D849">
            <v>1429</v>
          </cell>
          <cell r="E849">
            <v>1175</v>
          </cell>
          <cell r="F849">
            <v>2</v>
          </cell>
          <cell r="G849">
            <v>822</v>
          </cell>
          <cell r="H849">
            <v>26</v>
          </cell>
          <cell r="K849">
            <v>1</v>
          </cell>
          <cell r="L849">
            <v>1</v>
          </cell>
          <cell r="M849">
            <v>1</v>
          </cell>
          <cell r="N849">
            <v>29.3</v>
          </cell>
          <cell r="O849">
            <v>10</v>
          </cell>
          <cell r="P849">
            <v>280.5</v>
          </cell>
          <cell r="Q849">
            <v>10</v>
          </cell>
        </row>
        <row r="850">
          <cell r="B850" t="str">
            <v>foot mat</v>
          </cell>
          <cell r="C850">
            <v>0</v>
          </cell>
          <cell r="D850">
            <v>118</v>
          </cell>
          <cell r="E850">
            <v>1175</v>
          </cell>
          <cell r="F850">
            <v>6</v>
          </cell>
          <cell r="G850">
            <v>10000</v>
          </cell>
          <cell r="H850">
            <v>26</v>
          </cell>
          <cell r="K850">
            <v>0</v>
          </cell>
          <cell r="L850">
            <v>0</v>
          </cell>
          <cell r="M850">
            <v>1</v>
          </cell>
          <cell r="N850" t="str">
            <v>-</v>
          </cell>
          <cell r="O850" t="str">
            <v>-</v>
          </cell>
          <cell r="P850" t="str">
            <v>-</v>
          </cell>
          <cell r="Q850" t="str">
            <v>-</v>
          </cell>
        </row>
        <row r="851">
          <cell r="B851" t="str">
            <v>amazon workout set</v>
          </cell>
          <cell r="C851">
            <v>0</v>
          </cell>
          <cell r="D851">
            <v>118</v>
          </cell>
          <cell r="E851">
            <v>1175</v>
          </cell>
          <cell r="F851">
            <v>-24</v>
          </cell>
          <cell r="G851">
            <v>10000</v>
          </cell>
          <cell r="H851">
            <v>26</v>
          </cell>
          <cell r="K851">
            <v>0</v>
          </cell>
          <cell r="L851">
            <v>0</v>
          </cell>
          <cell r="M851">
            <v>1</v>
          </cell>
          <cell r="N851" t="str">
            <v>-</v>
          </cell>
          <cell r="O851" t="str">
            <v>-</v>
          </cell>
          <cell r="P851" t="str">
            <v>-</v>
          </cell>
          <cell r="Q851" t="str">
            <v>-</v>
          </cell>
        </row>
        <row r="852">
          <cell r="B852" t="str">
            <v>workout book for men</v>
          </cell>
          <cell r="C852">
            <v>0</v>
          </cell>
          <cell r="D852">
            <v>235</v>
          </cell>
          <cell r="E852">
            <v>1175</v>
          </cell>
          <cell r="F852">
            <v>12</v>
          </cell>
          <cell r="G852">
            <v>5000</v>
          </cell>
          <cell r="H852">
            <v>26</v>
          </cell>
          <cell r="K852">
            <v>0</v>
          </cell>
          <cell r="L852">
            <v>1</v>
          </cell>
          <cell r="M852">
            <v>1</v>
          </cell>
          <cell r="N852">
            <v>25</v>
          </cell>
          <cell r="O852">
            <v>1</v>
          </cell>
          <cell r="P852" t="str">
            <v>-</v>
          </cell>
          <cell r="Q852" t="str">
            <v>-</v>
          </cell>
        </row>
        <row r="853">
          <cell r="B853" t="str">
            <v>yoga sets for women</v>
          </cell>
          <cell r="C853">
            <v>0</v>
          </cell>
          <cell r="D853">
            <v>131</v>
          </cell>
          <cell r="E853">
            <v>1175</v>
          </cell>
          <cell r="F853">
            <v>4</v>
          </cell>
          <cell r="G853">
            <v>9000</v>
          </cell>
          <cell r="H853">
            <v>26</v>
          </cell>
          <cell r="K853">
            <v>0</v>
          </cell>
          <cell r="L853">
            <v>1</v>
          </cell>
          <cell r="M853">
            <v>0</v>
          </cell>
          <cell r="N853">
            <v>48</v>
          </cell>
          <cell r="O853">
            <v>3</v>
          </cell>
          <cell r="P853" t="str">
            <v>-</v>
          </cell>
          <cell r="Q853" t="str">
            <v>-</v>
          </cell>
        </row>
        <row r="854">
          <cell r="B854" t="str">
            <v>pilates mat thick</v>
          </cell>
          <cell r="C854">
            <v>4</v>
          </cell>
          <cell r="D854">
            <v>1173</v>
          </cell>
          <cell r="E854">
            <v>1173</v>
          </cell>
          <cell r="F854">
            <v>17</v>
          </cell>
          <cell r="G854">
            <v>1000</v>
          </cell>
          <cell r="H854">
            <v>26</v>
          </cell>
          <cell r="K854">
            <v>1</v>
          </cell>
          <cell r="L854">
            <v>1</v>
          </cell>
          <cell r="M854">
            <v>1</v>
          </cell>
          <cell r="N854">
            <v>46.4</v>
          </cell>
          <cell r="O854">
            <v>5</v>
          </cell>
          <cell r="P854">
            <v>297.89999999999998</v>
          </cell>
          <cell r="Q854">
            <v>8</v>
          </cell>
        </row>
        <row r="855">
          <cell r="B855" t="str">
            <v>yoga mat black</v>
          </cell>
          <cell r="C855">
            <v>1</v>
          </cell>
          <cell r="D855">
            <v>1195</v>
          </cell>
          <cell r="E855">
            <v>1173</v>
          </cell>
          <cell r="F855">
            <v>-2</v>
          </cell>
          <cell r="G855">
            <v>982</v>
          </cell>
          <cell r="H855">
            <v>26</v>
          </cell>
          <cell r="K855">
            <v>1</v>
          </cell>
          <cell r="L855">
            <v>1</v>
          </cell>
          <cell r="M855">
            <v>1</v>
          </cell>
          <cell r="N855">
            <v>37</v>
          </cell>
          <cell r="O855">
            <v>6</v>
          </cell>
          <cell r="P855">
            <v>216.2</v>
          </cell>
          <cell r="Q855">
            <v>6</v>
          </cell>
        </row>
        <row r="856">
          <cell r="B856" t="str">
            <v>folding yoga mat</v>
          </cell>
          <cell r="C856">
            <v>1</v>
          </cell>
          <cell r="D856">
            <v>3277</v>
          </cell>
          <cell r="E856">
            <v>1173</v>
          </cell>
          <cell r="F856">
            <v>-10</v>
          </cell>
          <cell r="G856">
            <v>358</v>
          </cell>
          <cell r="H856">
            <v>26</v>
          </cell>
          <cell r="K856">
            <v>1</v>
          </cell>
          <cell r="L856">
            <v>1</v>
          </cell>
          <cell r="M856">
            <v>1</v>
          </cell>
          <cell r="N856">
            <v>40.6</v>
          </cell>
          <cell r="O856">
            <v>7</v>
          </cell>
          <cell r="P856">
            <v>502.3</v>
          </cell>
          <cell r="Q856">
            <v>4</v>
          </cell>
        </row>
        <row r="857">
          <cell r="B857" t="str">
            <v>mat for kids</v>
          </cell>
          <cell r="C857">
            <v>0</v>
          </cell>
          <cell r="D857">
            <v>168</v>
          </cell>
          <cell r="E857">
            <v>1173</v>
          </cell>
          <cell r="F857">
            <v>59</v>
          </cell>
          <cell r="G857">
            <v>7000</v>
          </cell>
          <cell r="H857">
            <v>28</v>
          </cell>
          <cell r="K857">
            <v>0</v>
          </cell>
          <cell r="L857">
            <v>0</v>
          </cell>
          <cell r="M857">
            <v>1</v>
          </cell>
          <cell r="N857" t="str">
            <v>-</v>
          </cell>
          <cell r="O857" t="str">
            <v>-</v>
          </cell>
          <cell r="P857" t="str">
            <v>-</v>
          </cell>
          <cell r="Q857" t="str">
            <v>-</v>
          </cell>
        </row>
        <row r="858">
          <cell r="B858" t="str">
            <v>yoga mat cork</v>
          </cell>
          <cell r="C858">
            <v>0</v>
          </cell>
          <cell r="D858">
            <v>5284</v>
          </cell>
          <cell r="E858">
            <v>1173</v>
          </cell>
          <cell r="F858">
            <v>14</v>
          </cell>
          <cell r="G858">
            <v>222</v>
          </cell>
          <cell r="H858">
            <v>26</v>
          </cell>
          <cell r="K858">
            <v>0</v>
          </cell>
          <cell r="L858">
            <v>1</v>
          </cell>
          <cell r="M858">
            <v>1</v>
          </cell>
          <cell r="N858">
            <v>33.299999999999997</v>
          </cell>
          <cell r="O858">
            <v>4</v>
          </cell>
          <cell r="P858" t="str">
            <v>-</v>
          </cell>
          <cell r="Q858" t="str">
            <v>-</v>
          </cell>
        </row>
        <row r="859">
          <cell r="B859" t="str">
            <v>home fitness</v>
          </cell>
          <cell r="C859">
            <v>1</v>
          </cell>
          <cell r="D859">
            <v>168</v>
          </cell>
          <cell r="E859">
            <v>1173</v>
          </cell>
          <cell r="F859">
            <v>4</v>
          </cell>
          <cell r="G859">
            <v>7000</v>
          </cell>
          <cell r="H859">
            <v>27</v>
          </cell>
          <cell r="K859">
            <v>1</v>
          </cell>
          <cell r="L859">
            <v>0</v>
          </cell>
          <cell r="M859">
            <v>1</v>
          </cell>
          <cell r="N859" t="str">
            <v>-</v>
          </cell>
          <cell r="O859" t="str">
            <v>-</v>
          </cell>
          <cell r="P859">
            <v>855.8</v>
          </cell>
          <cell r="Q859">
            <v>4</v>
          </cell>
        </row>
        <row r="860">
          <cell r="B860" t="str">
            <v>natural rubber yoga mat</v>
          </cell>
          <cell r="C860">
            <v>1</v>
          </cell>
          <cell r="D860">
            <v>2517</v>
          </cell>
          <cell r="E860">
            <v>1173</v>
          </cell>
          <cell r="F860">
            <v>8</v>
          </cell>
          <cell r="G860">
            <v>466</v>
          </cell>
          <cell r="H860">
            <v>27</v>
          </cell>
          <cell r="K860">
            <v>1</v>
          </cell>
          <cell r="L860">
            <v>1</v>
          </cell>
          <cell r="M860">
            <v>1</v>
          </cell>
          <cell r="N860">
            <v>50.8</v>
          </cell>
          <cell r="O860">
            <v>6</v>
          </cell>
          <cell r="P860">
            <v>324.10000000000002</v>
          </cell>
          <cell r="Q860">
            <v>7</v>
          </cell>
        </row>
        <row r="861">
          <cell r="B861" t="str">
            <v>dance knee pads women</v>
          </cell>
          <cell r="C861">
            <v>0</v>
          </cell>
          <cell r="D861">
            <v>3689</v>
          </cell>
          <cell r="E861">
            <v>1173</v>
          </cell>
          <cell r="F861">
            <v>22</v>
          </cell>
          <cell r="G861">
            <v>318</v>
          </cell>
          <cell r="H861">
            <v>26</v>
          </cell>
          <cell r="K861">
            <v>0</v>
          </cell>
          <cell r="L861">
            <v>0</v>
          </cell>
          <cell r="M861">
            <v>1</v>
          </cell>
          <cell r="N861" t="str">
            <v>-</v>
          </cell>
          <cell r="O861" t="str">
            <v>-</v>
          </cell>
          <cell r="P861" t="str">
            <v>-</v>
          </cell>
          <cell r="Q861" t="str">
            <v>-</v>
          </cell>
        </row>
        <row r="862">
          <cell r="B862" t="str">
            <v>camping matt</v>
          </cell>
          <cell r="C862">
            <v>0</v>
          </cell>
          <cell r="D862">
            <v>587</v>
          </cell>
          <cell r="E862">
            <v>1173</v>
          </cell>
          <cell r="F862">
            <v>-7</v>
          </cell>
          <cell r="G862">
            <v>2000</v>
          </cell>
          <cell r="H862">
            <v>26</v>
          </cell>
          <cell r="K862">
            <v>1</v>
          </cell>
          <cell r="L862">
            <v>1</v>
          </cell>
          <cell r="M862">
            <v>1</v>
          </cell>
          <cell r="N862">
            <v>60</v>
          </cell>
          <cell r="O862">
            <v>2</v>
          </cell>
          <cell r="P862">
            <v>2220</v>
          </cell>
          <cell r="Q862">
            <v>1</v>
          </cell>
        </row>
        <row r="863">
          <cell r="B863" t="str">
            <v>gym matt</v>
          </cell>
          <cell r="C863">
            <v>0</v>
          </cell>
          <cell r="D863">
            <v>1173</v>
          </cell>
          <cell r="E863">
            <v>1173</v>
          </cell>
          <cell r="F863">
            <v>-25</v>
          </cell>
          <cell r="G863">
            <v>1000</v>
          </cell>
          <cell r="H863">
            <v>26</v>
          </cell>
          <cell r="K863">
            <v>1</v>
          </cell>
          <cell r="L863">
            <v>1</v>
          </cell>
          <cell r="M863">
            <v>1</v>
          </cell>
          <cell r="N863">
            <v>42.6</v>
          </cell>
          <cell r="O863">
            <v>5</v>
          </cell>
          <cell r="P863">
            <v>1119</v>
          </cell>
          <cell r="Q863">
            <v>3</v>
          </cell>
        </row>
        <row r="864">
          <cell r="B864" t="str">
            <v>hot yoga</v>
          </cell>
          <cell r="C864">
            <v>0</v>
          </cell>
          <cell r="D864">
            <v>168</v>
          </cell>
          <cell r="E864">
            <v>1173</v>
          </cell>
          <cell r="F864">
            <v>-25</v>
          </cell>
          <cell r="G864">
            <v>7000</v>
          </cell>
          <cell r="H864">
            <v>34</v>
          </cell>
          <cell r="K864">
            <v>1</v>
          </cell>
          <cell r="L864">
            <v>1</v>
          </cell>
          <cell r="M864">
            <v>1</v>
          </cell>
          <cell r="N864">
            <v>32.700000000000003</v>
          </cell>
          <cell r="O864">
            <v>3</v>
          </cell>
          <cell r="P864">
            <v>245.7</v>
          </cell>
          <cell r="Q864">
            <v>3</v>
          </cell>
        </row>
        <row r="865">
          <cell r="B865" t="str">
            <v>padded mats for floor</v>
          </cell>
          <cell r="C865">
            <v>0</v>
          </cell>
          <cell r="D865">
            <v>587</v>
          </cell>
          <cell r="E865">
            <v>1173</v>
          </cell>
          <cell r="F865">
            <v>15</v>
          </cell>
          <cell r="G865">
            <v>2000</v>
          </cell>
          <cell r="H865">
            <v>26</v>
          </cell>
          <cell r="K865">
            <v>0</v>
          </cell>
          <cell r="L865">
            <v>1</v>
          </cell>
          <cell r="M865">
            <v>1</v>
          </cell>
          <cell r="N865">
            <v>8</v>
          </cell>
          <cell r="O865">
            <v>1</v>
          </cell>
          <cell r="P865" t="str">
            <v>-</v>
          </cell>
          <cell r="Q865" t="str">
            <v>-</v>
          </cell>
        </row>
        <row r="866">
          <cell r="B866" t="str">
            <v>padded mat</v>
          </cell>
          <cell r="C866">
            <v>0</v>
          </cell>
          <cell r="D866">
            <v>293</v>
          </cell>
          <cell r="E866">
            <v>1173</v>
          </cell>
          <cell r="F866">
            <v>1</v>
          </cell>
          <cell r="G866">
            <v>4000</v>
          </cell>
          <cell r="H866">
            <v>26</v>
          </cell>
          <cell r="K866">
            <v>0</v>
          </cell>
          <cell r="L866">
            <v>0</v>
          </cell>
          <cell r="M866">
            <v>1</v>
          </cell>
          <cell r="N866" t="str">
            <v>-</v>
          </cell>
          <cell r="O866" t="str">
            <v>-</v>
          </cell>
          <cell r="P866" t="str">
            <v>-</v>
          </cell>
          <cell r="Q866" t="str">
            <v>-</v>
          </cell>
        </row>
        <row r="867">
          <cell r="B867" t="str">
            <v>gym wipes for equipment</v>
          </cell>
          <cell r="C867">
            <v>0</v>
          </cell>
          <cell r="D867">
            <v>587</v>
          </cell>
          <cell r="E867">
            <v>1173</v>
          </cell>
          <cell r="F867">
            <v>65</v>
          </cell>
          <cell r="G867">
            <v>2000</v>
          </cell>
          <cell r="H867">
            <v>26</v>
          </cell>
          <cell r="K867">
            <v>0</v>
          </cell>
          <cell r="L867">
            <v>0</v>
          </cell>
          <cell r="M867">
            <v>1</v>
          </cell>
          <cell r="N867" t="str">
            <v>-</v>
          </cell>
          <cell r="O867" t="str">
            <v>-</v>
          </cell>
          <cell r="P867" t="str">
            <v>-</v>
          </cell>
          <cell r="Q867" t="str">
            <v>-</v>
          </cell>
        </row>
        <row r="868">
          <cell r="B868" t="str">
            <v>best sports fitness towel</v>
          </cell>
          <cell r="C868">
            <v>0</v>
          </cell>
          <cell r="D868">
            <v>1728</v>
          </cell>
          <cell r="E868">
            <v>1173</v>
          </cell>
          <cell r="F868">
            <v>4</v>
          </cell>
          <cell r="G868">
            <v>679</v>
          </cell>
          <cell r="H868">
            <v>26</v>
          </cell>
          <cell r="K868">
            <v>0</v>
          </cell>
          <cell r="L868">
            <v>1</v>
          </cell>
          <cell r="M868">
            <v>0</v>
          </cell>
          <cell r="N868">
            <v>30</v>
          </cell>
          <cell r="O868">
            <v>1</v>
          </cell>
          <cell r="P868" t="str">
            <v>-</v>
          </cell>
          <cell r="Q868" t="str">
            <v>-</v>
          </cell>
        </row>
        <row r="869">
          <cell r="B869" t="str">
            <v>foam flooring tiles kids</v>
          </cell>
          <cell r="C869">
            <v>0</v>
          </cell>
          <cell r="D869">
            <v>2044</v>
          </cell>
          <cell r="E869">
            <v>1173</v>
          </cell>
          <cell r="F869">
            <v>15</v>
          </cell>
          <cell r="G869">
            <v>574</v>
          </cell>
          <cell r="H869">
            <v>26</v>
          </cell>
          <cell r="K869">
            <v>0</v>
          </cell>
          <cell r="L869">
            <v>1</v>
          </cell>
          <cell r="M869">
            <v>0</v>
          </cell>
          <cell r="N869">
            <v>55</v>
          </cell>
          <cell r="O869">
            <v>1</v>
          </cell>
          <cell r="P869" t="str">
            <v>-</v>
          </cell>
          <cell r="Q869" t="str">
            <v>-</v>
          </cell>
        </row>
        <row r="870">
          <cell r="B870" t="str">
            <v>aerobics stepper for exercise</v>
          </cell>
          <cell r="C870">
            <v>0</v>
          </cell>
          <cell r="D870">
            <v>5778</v>
          </cell>
          <cell r="E870">
            <v>1173</v>
          </cell>
          <cell r="F870">
            <v>-15</v>
          </cell>
          <cell r="G870">
            <v>203</v>
          </cell>
          <cell r="H870">
            <v>26</v>
          </cell>
          <cell r="K870">
            <v>0</v>
          </cell>
          <cell r="L870">
            <v>1</v>
          </cell>
          <cell r="M870">
            <v>0</v>
          </cell>
          <cell r="N870">
            <v>60</v>
          </cell>
          <cell r="O870">
            <v>1</v>
          </cell>
          <cell r="P870" t="str">
            <v>-</v>
          </cell>
          <cell r="Q870" t="str">
            <v>-</v>
          </cell>
        </row>
        <row r="871">
          <cell r="B871" t="str">
            <v>working out equipments at home</v>
          </cell>
          <cell r="C871">
            <v>0</v>
          </cell>
          <cell r="D871">
            <v>235</v>
          </cell>
          <cell r="E871">
            <v>1173</v>
          </cell>
          <cell r="F871">
            <v>-32</v>
          </cell>
          <cell r="G871">
            <v>5000</v>
          </cell>
          <cell r="H871">
            <v>26</v>
          </cell>
          <cell r="K871">
            <v>0</v>
          </cell>
          <cell r="L871">
            <v>0</v>
          </cell>
          <cell r="M871">
            <v>1</v>
          </cell>
          <cell r="N871" t="str">
            <v>-</v>
          </cell>
          <cell r="O871" t="str">
            <v>-</v>
          </cell>
          <cell r="P871" t="str">
            <v>-</v>
          </cell>
          <cell r="Q871" t="str">
            <v>-</v>
          </cell>
        </row>
        <row r="872">
          <cell r="B872" t="str">
            <v>back stretching cushion</v>
          </cell>
          <cell r="C872">
            <v>0</v>
          </cell>
          <cell r="D872">
            <v>2141</v>
          </cell>
          <cell r="E872">
            <v>1173</v>
          </cell>
          <cell r="F872">
            <v>58</v>
          </cell>
          <cell r="G872">
            <v>548</v>
          </cell>
          <cell r="H872">
            <v>26</v>
          </cell>
          <cell r="K872">
            <v>0</v>
          </cell>
          <cell r="L872">
            <v>1</v>
          </cell>
          <cell r="M872">
            <v>0</v>
          </cell>
          <cell r="N872">
            <v>31</v>
          </cell>
          <cell r="O872">
            <v>1</v>
          </cell>
          <cell r="P872" t="str">
            <v>-</v>
          </cell>
          <cell r="Q872" t="str">
            <v>-</v>
          </cell>
        </row>
        <row r="873">
          <cell r="B873" t="str">
            <v>women workout set</v>
          </cell>
          <cell r="C873">
            <v>0</v>
          </cell>
          <cell r="D873">
            <v>117</v>
          </cell>
          <cell r="E873">
            <v>1173</v>
          </cell>
          <cell r="F873">
            <v>-8</v>
          </cell>
          <cell r="G873">
            <v>10000</v>
          </cell>
          <cell r="H873">
            <v>26</v>
          </cell>
          <cell r="K873">
            <v>0</v>
          </cell>
          <cell r="L873">
            <v>0</v>
          </cell>
          <cell r="M873">
            <v>1</v>
          </cell>
          <cell r="N873" t="str">
            <v>-</v>
          </cell>
          <cell r="O873" t="str">
            <v>-</v>
          </cell>
          <cell r="P873" t="str">
            <v>-</v>
          </cell>
          <cell r="Q873" t="str">
            <v>-</v>
          </cell>
        </row>
        <row r="874">
          <cell r="B874" t="str">
            <v>tri shorts mens</v>
          </cell>
          <cell r="C874">
            <v>0</v>
          </cell>
          <cell r="D874">
            <v>1209</v>
          </cell>
          <cell r="E874">
            <v>1173</v>
          </cell>
          <cell r="F874">
            <v>-8</v>
          </cell>
          <cell r="G874">
            <v>970</v>
          </cell>
          <cell r="H874">
            <v>26</v>
          </cell>
          <cell r="K874">
            <v>0</v>
          </cell>
          <cell r="L874">
            <v>0</v>
          </cell>
          <cell r="M874">
            <v>1</v>
          </cell>
          <cell r="N874" t="str">
            <v>-</v>
          </cell>
          <cell r="O874" t="str">
            <v>-</v>
          </cell>
          <cell r="P874" t="str">
            <v>-</v>
          </cell>
          <cell r="Q874" t="str">
            <v>-</v>
          </cell>
        </row>
        <row r="875">
          <cell r="B875" t="str">
            <v>travel clothes</v>
          </cell>
          <cell r="C875">
            <v>0</v>
          </cell>
          <cell r="D875">
            <v>147</v>
          </cell>
          <cell r="E875">
            <v>1173</v>
          </cell>
          <cell r="F875">
            <v>-2</v>
          </cell>
          <cell r="G875">
            <v>8000</v>
          </cell>
          <cell r="H875">
            <v>26</v>
          </cell>
          <cell r="K875">
            <v>0</v>
          </cell>
          <cell r="L875">
            <v>0</v>
          </cell>
          <cell r="M875">
            <v>1</v>
          </cell>
          <cell r="N875" t="str">
            <v>-</v>
          </cell>
          <cell r="O875" t="str">
            <v>-</v>
          </cell>
          <cell r="P875" t="str">
            <v>-</v>
          </cell>
          <cell r="Q875" t="str">
            <v>-</v>
          </cell>
        </row>
        <row r="876">
          <cell r="B876" t="str">
            <v>dog exercise equipment</v>
          </cell>
          <cell r="C876">
            <v>0</v>
          </cell>
          <cell r="D876">
            <v>391</v>
          </cell>
          <cell r="E876">
            <v>1173</v>
          </cell>
          <cell r="G876">
            <v>3000</v>
          </cell>
          <cell r="H876">
            <v>26</v>
          </cell>
          <cell r="K876">
            <v>0</v>
          </cell>
          <cell r="L876">
            <v>0</v>
          </cell>
          <cell r="M876">
            <v>1</v>
          </cell>
          <cell r="N876" t="str">
            <v>-</v>
          </cell>
          <cell r="O876" t="str">
            <v>-</v>
          </cell>
          <cell r="P876" t="str">
            <v>-</v>
          </cell>
          <cell r="Q876" t="str">
            <v>-</v>
          </cell>
        </row>
        <row r="877">
          <cell r="B877" t="str">
            <v>door workout equipment</v>
          </cell>
          <cell r="C877">
            <v>0</v>
          </cell>
          <cell r="D877">
            <v>587</v>
          </cell>
          <cell r="E877">
            <v>1173</v>
          </cell>
          <cell r="F877">
            <v>2</v>
          </cell>
          <cell r="G877">
            <v>2000</v>
          </cell>
          <cell r="H877">
            <v>26</v>
          </cell>
          <cell r="K877">
            <v>0</v>
          </cell>
          <cell r="L877">
            <v>1</v>
          </cell>
          <cell r="M877">
            <v>0</v>
          </cell>
          <cell r="N877">
            <v>50</v>
          </cell>
          <cell r="O877">
            <v>1</v>
          </cell>
          <cell r="P877" t="str">
            <v>-</v>
          </cell>
          <cell r="Q877" t="str">
            <v>-</v>
          </cell>
        </row>
        <row r="878">
          <cell r="B878" t="str">
            <v>exercise towels</v>
          </cell>
          <cell r="C878">
            <v>0</v>
          </cell>
          <cell r="D878">
            <v>1173</v>
          </cell>
          <cell r="E878">
            <v>1173</v>
          </cell>
          <cell r="F878">
            <v>-5</v>
          </cell>
          <cell r="G878">
            <v>1000</v>
          </cell>
          <cell r="H878">
            <v>28</v>
          </cell>
          <cell r="K878">
            <v>0</v>
          </cell>
          <cell r="L878">
            <v>1</v>
          </cell>
          <cell r="M878">
            <v>0</v>
          </cell>
          <cell r="N878">
            <v>36.700000000000003</v>
          </cell>
          <cell r="O878">
            <v>3</v>
          </cell>
          <cell r="P878" t="str">
            <v>-</v>
          </cell>
          <cell r="Q878" t="str">
            <v>-</v>
          </cell>
        </row>
        <row r="879">
          <cell r="B879" t="str">
            <v>printed tights</v>
          </cell>
          <cell r="C879">
            <v>0</v>
          </cell>
          <cell r="D879">
            <v>59</v>
          </cell>
          <cell r="E879">
            <v>1173</v>
          </cell>
          <cell r="F879">
            <v>215</v>
          </cell>
          <cell r="G879">
            <v>20000</v>
          </cell>
          <cell r="H879">
            <v>26</v>
          </cell>
          <cell r="K879">
            <v>0</v>
          </cell>
          <cell r="L879">
            <v>0</v>
          </cell>
          <cell r="M879">
            <v>1</v>
          </cell>
          <cell r="N879" t="str">
            <v>-</v>
          </cell>
          <cell r="O879" t="str">
            <v>-</v>
          </cell>
          <cell r="P879" t="str">
            <v>-</v>
          </cell>
          <cell r="Q879" t="str">
            <v>-</v>
          </cell>
        </row>
        <row r="880">
          <cell r="B880" t="str">
            <v>gold gym home gym</v>
          </cell>
          <cell r="C880">
            <v>0</v>
          </cell>
          <cell r="D880">
            <v>9023</v>
          </cell>
          <cell r="E880">
            <v>1173</v>
          </cell>
          <cell r="F880">
            <v>19</v>
          </cell>
          <cell r="G880">
            <v>130</v>
          </cell>
          <cell r="H880">
            <v>26</v>
          </cell>
          <cell r="K880">
            <v>0</v>
          </cell>
          <cell r="L880">
            <v>0</v>
          </cell>
          <cell r="M880">
            <v>1</v>
          </cell>
          <cell r="N880" t="str">
            <v>-</v>
          </cell>
          <cell r="O880" t="str">
            <v>-</v>
          </cell>
          <cell r="P880" t="str">
            <v>-</v>
          </cell>
          <cell r="Q880" t="str">
            <v>-</v>
          </cell>
        </row>
        <row r="881">
          <cell r="B881" t="str">
            <v>gaiam yoga pants</v>
          </cell>
          <cell r="C881">
            <v>0</v>
          </cell>
          <cell r="D881">
            <v>1698</v>
          </cell>
          <cell r="E881">
            <v>1173</v>
          </cell>
          <cell r="F881">
            <v>10</v>
          </cell>
          <cell r="G881">
            <v>691</v>
          </cell>
          <cell r="H881">
            <v>26</v>
          </cell>
          <cell r="K881">
            <v>0</v>
          </cell>
          <cell r="L881">
            <v>0</v>
          </cell>
          <cell r="M881">
            <v>1</v>
          </cell>
          <cell r="N881" t="str">
            <v>-</v>
          </cell>
          <cell r="O881" t="str">
            <v>-</v>
          </cell>
          <cell r="P881" t="str">
            <v>-</v>
          </cell>
          <cell r="Q881" t="str">
            <v>-</v>
          </cell>
        </row>
        <row r="882">
          <cell r="B882" t="str">
            <v>situp foot holder</v>
          </cell>
          <cell r="C882">
            <v>0</v>
          </cell>
          <cell r="D882">
            <v>5122</v>
          </cell>
          <cell r="E882">
            <v>1173</v>
          </cell>
          <cell r="F882">
            <v>-16</v>
          </cell>
          <cell r="G882">
            <v>229</v>
          </cell>
          <cell r="H882">
            <v>27</v>
          </cell>
          <cell r="K882">
            <v>0</v>
          </cell>
          <cell r="L882">
            <v>0</v>
          </cell>
          <cell r="M882">
            <v>1</v>
          </cell>
          <cell r="N882" t="str">
            <v>-</v>
          </cell>
          <cell r="O882" t="str">
            <v>-</v>
          </cell>
          <cell r="P882" t="str">
            <v>-</v>
          </cell>
          <cell r="Q882" t="str">
            <v>-</v>
          </cell>
        </row>
        <row r="883">
          <cell r="B883" t="str">
            <v>workout floor</v>
          </cell>
          <cell r="C883">
            <v>0</v>
          </cell>
          <cell r="D883">
            <v>1592</v>
          </cell>
          <cell r="E883">
            <v>1173</v>
          </cell>
          <cell r="F883">
            <v>-2</v>
          </cell>
          <cell r="G883">
            <v>737</v>
          </cell>
          <cell r="H883">
            <v>26</v>
          </cell>
          <cell r="K883">
            <v>0</v>
          </cell>
          <cell r="L883">
            <v>1</v>
          </cell>
          <cell r="M883">
            <v>0</v>
          </cell>
          <cell r="N883">
            <v>28</v>
          </cell>
          <cell r="O883">
            <v>3</v>
          </cell>
          <cell r="P883" t="str">
            <v>-</v>
          </cell>
          <cell r="Q883" t="str">
            <v>-</v>
          </cell>
        </row>
        <row r="884">
          <cell r="B884" t="str">
            <v>mysterious girlfriend x</v>
          </cell>
          <cell r="C884">
            <v>0</v>
          </cell>
          <cell r="D884">
            <v>31703</v>
          </cell>
          <cell r="E884">
            <v>1173</v>
          </cell>
          <cell r="F884">
            <v>18</v>
          </cell>
          <cell r="G884">
            <v>37</v>
          </cell>
          <cell r="H884">
            <v>33</v>
          </cell>
          <cell r="K884">
            <v>0</v>
          </cell>
          <cell r="L884">
            <v>0</v>
          </cell>
          <cell r="M884">
            <v>1</v>
          </cell>
          <cell r="N884" t="str">
            <v>-</v>
          </cell>
          <cell r="O884" t="str">
            <v>-</v>
          </cell>
          <cell r="P884" t="str">
            <v>-</v>
          </cell>
          <cell r="Q884" t="str">
            <v>-</v>
          </cell>
        </row>
        <row r="885">
          <cell r="B885" t="str">
            <v>gym top</v>
          </cell>
          <cell r="C885">
            <v>0</v>
          </cell>
          <cell r="D885">
            <v>196</v>
          </cell>
          <cell r="E885">
            <v>1173</v>
          </cell>
          <cell r="F885">
            <v>24</v>
          </cell>
          <cell r="G885">
            <v>6000</v>
          </cell>
          <cell r="H885">
            <v>26</v>
          </cell>
          <cell r="K885">
            <v>0</v>
          </cell>
          <cell r="L885">
            <v>0</v>
          </cell>
          <cell r="M885">
            <v>1</v>
          </cell>
          <cell r="N885" t="str">
            <v>-</v>
          </cell>
          <cell r="O885" t="str">
            <v>-</v>
          </cell>
          <cell r="P885" t="str">
            <v>-</v>
          </cell>
          <cell r="Q885" t="str">
            <v>-</v>
          </cell>
        </row>
        <row r="886">
          <cell r="B886" t="str">
            <v>eva foam mat</v>
          </cell>
          <cell r="C886">
            <v>0</v>
          </cell>
          <cell r="D886">
            <v>587</v>
          </cell>
          <cell r="E886">
            <v>1173</v>
          </cell>
          <cell r="F886">
            <v>-22</v>
          </cell>
          <cell r="G886">
            <v>2000</v>
          </cell>
          <cell r="H886">
            <v>26</v>
          </cell>
          <cell r="K886">
            <v>0</v>
          </cell>
          <cell r="L886">
            <v>1</v>
          </cell>
          <cell r="M886">
            <v>1</v>
          </cell>
          <cell r="N886">
            <v>51</v>
          </cell>
          <cell r="O886">
            <v>1</v>
          </cell>
          <cell r="P886" t="str">
            <v>-</v>
          </cell>
          <cell r="Q886" t="str">
            <v>-</v>
          </cell>
        </row>
        <row r="887">
          <cell r="B887" t="str">
            <v>stott pilates</v>
          </cell>
          <cell r="C887">
            <v>0</v>
          </cell>
          <cell r="D887">
            <v>3103</v>
          </cell>
          <cell r="E887">
            <v>1173</v>
          </cell>
          <cell r="F887">
            <v>5</v>
          </cell>
          <cell r="G887">
            <v>378</v>
          </cell>
          <cell r="H887">
            <v>39</v>
          </cell>
          <cell r="K887">
            <v>0</v>
          </cell>
          <cell r="L887">
            <v>1</v>
          </cell>
          <cell r="M887">
            <v>0</v>
          </cell>
          <cell r="N887">
            <v>24</v>
          </cell>
          <cell r="O887">
            <v>1</v>
          </cell>
          <cell r="P887" t="str">
            <v>-</v>
          </cell>
          <cell r="Q887" t="str">
            <v>-</v>
          </cell>
        </row>
        <row r="888">
          <cell r="B888" t="str">
            <v>amazon best sellers</v>
          </cell>
          <cell r="C888">
            <v>0</v>
          </cell>
          <cell r="D888">
            <v>117</v>
          </cell>
          <cell r="E888">
            <v>1173</v>
          </cell>
          <cell r="F888">
            <v>-16</v>
          </cell>
          <cell r="G888">
            <v>10000</v>
          </cell>
          <cell r="H888">
            <v>26</v>
          </cell>
          <cell r="K888">
            <v>0</v>
          </cell>
          <cell r="L888">
            <v>0</v>
          </cell>
          <cell r="M888">
            <v>1</v>
          </cell>
          <cell r="N888" t="str">
            <v>-</v>
          </cell>
          <cell r="O888" t="str">
            <v>-</v>
          </cell>
          <cell r="P888" t="str">
            <v>-</v>
          </cell>
          <cell r="Q888" t="str">
            <v>-</v>
          </cell>
        </row>
        <row r="889">
          <cell r="B889" t="str">
            <v>balance mat</v>
          </cell>
          <cell r="C889">
            <v>0</v>
          </cell>
          <cell r="D889">
            <v>1685</v>
          </cell>
          <cell r="E889">
            <v>1173</v>
          </cell>
          <cell r="F889">
            <v>7</v>
          </cell>
          <cell r="G889">
            <v>696</v>
          </cell>
          <cell r="H889">
            <v>26</v>
          </cell>
          <cell r="K889">
            <v>0</v>
          </cell>
          <cell r="L889">
            <v>1</v>
          </cell>
          <cell r="M889">
            <v>0</v>
          </cell>
          <cell r="N889">
            <v>53</v>
          </cell>
          <cell r="O889">
            <v>2</v>
          </cell>
          <cell r="P889" t="str">
            <v>-</v>
          </cell>
          <cell r="Q889" t="str">
            <v>-</v>
          </cell>
        </row>
        <row r="890">
          <cell r="B890" t="str">
            <v>yoga props</v>
          </cell>
          <cell r="C890">
            <v>0</v>
          </cell>
          <cell r="D890">
            <v>1328</v>
          </cell>
          <cell r="E890">
            <v>1173</v>
          </cell>
          <cell r="F890">
            <v>4</v>
          </cell>
          <cell r="G890">
            <v>883</v>
          </cell>
          <cell r="H890">
            <v>26</v>
          </cell>
          <cell r="K890">
            <v>1</v>
          </cell>
          <cell r="L890">
            <v>0</v>
          </cell>
          <cell r="M890">
            <v>0</v>
          </cell>
          <cell r="N890" t="str">
            <v>-</v>
          </cell>
          <cell r="O890" t="str">
            <v>-</v>
          </cell>
          <cell r="P890">
            <v>321</v>
          </cell>
          <cell r="Q890">
            <v>2</v>
          </cell>
        </row>
        <row r="891">
          <cell r="B891" t="str">
            <v>yoga mats for men</v>
          </cell>
          <cell r="C891">
            <v>4</v>
          </cell>
          <cell r="D891">
            <v>1170</v>
          </cell>
          <cell r="E891">
            <v>1170</v>
          </cell>
          <cell r="F891">
            <v>-67</v>
          </cell>
          <cell r="G891">
            <v>1000</v>
          </cell>
          <cell r="H891">
            <v>26</v>
          </cell>
          <cell r="K891">
            <v>0</v>
          </cell>
          <cell r="L891">
            <v>1</v>
          </cell>
          <cell r="M891">
            <v>1</v>
          </cell>
          <cell r="N891">
            <v>39.700000000000003</v>
          </cell>
          <cell r="O891">
            <v>10</v>
          </cell>
          <cell r="P891" t="str">
            <v>-</v>
          </cell>
          <cell r="Q891" t="str">
            <v>-</v>
          </cell>
        </row>
        <row r="892">
          <cell r="B892" t="str">
            <v>yoga mat thick 1 inch</v>
          </cell>
          <cell r="C892">
            <v>5</v>
          </cell>
          <cell r="D892">
            <v>5909</v>
          </cell>
          <cell r="E892">
            <v>1170</v>
          </cell>
          <cell r="F892">
            <v>27</v>
          </cell>
          <cell r="G892">
            <v>198</v>
          </cell>
          <cell r="H892">
            <v>26</v>
          </cell>
          <cell r="K892">
            <v>1</v>
          </cell>
          <cell r="L892">
            <v>1</v>
          </cell>
          <cell r="M892">
            <v>1</v>
          </cell>
          <cell r="N892">
            <v>40.700000000000003</v>
          </cell>
          <cell r="O892">
            <v>6</v>
          </cell>
          <cell r="P892">
            <v>794.5</v>
          </cell>
          <cell r="Q892">
            <v>4</v>
          </cell>
        </row>
        <row r="893">
          <cell r="B893" t="str">
            <v>yoga mat thin</v>
          </cell>
          <cell r="C893">
            <v>1</v>
          </cell>
          <cell r="D893">
            <v>1170</v>
          </cell>
          <cell r="E893">
            <v>1170</v>
          </cell>
          <cell r="F893">
            <v>34</v>
          </cell>
          <cell r="G893">
            <v>1000</v>
          </cell>
          <cell r="H893">
            <v>26</v>
          </cell>
          <cell r="K893">
            <v>1</v>
          </cell>
          <cell r="L893">
            <v>1</v>
          </cell>
          <cell r="M893">
            <v>1</v>
          </cell>
          <cell r="N893">
            <v>31.4</v>
          </cell>
          <cell r="O893">
            <v>5</v>
          </cell>
          <cell r="P893">
            <v>435.3</v>
          </cell>
          <cell r="Q893">
            <v>4</v>
          </cell>
        </row>
        <row r="894">
          <cell r="B894" t="str">
            <v>yoga mattress for women</v>
          </cell>
          <cell r="C894">
            <v>3</v>
          </cell>
          <cell r="D894">
            <v>6464</v>
          </cell>
          <cell r="E894">
            <v>1170</v>
          </cell>
          <cell r="F894">
            <v>7</v>
          </cell>
          <cell r="G894">
            <v>181</v>
          </cell>
          <cell r="H894">
            <v>26</v>
          </cell>
          <cell r="K894">
            <v>0</v>
          </cell>
          <cell r="L894">
            <v>1</v>
          </cell>
          <cell r="M894">
            <v>1</v>
          </cell>
          <cell r="N894">
            <v>30.6</v>
          </cell>
          <cell r="O894">
            <v>5</v>
          </cell>
          <cell r="P894" t="str">
            <v>-</v>
          </cell>
          <cell r="Q894" t="str">
            <v>-</v>
          </cell>
        </row>
        <row r="895">
          <cell r="B895" t="str">
            <v>thick yoga mats</v>
          </cell>
          <cell r="C895">
            <v>2</v>
          </cell>
          <cell r="D895">
            <v>585</v>
          </cell>
          <cell r="E895">
            <v>1170</v>
          </cell>
          <cell r="F895">
            <v>-47</v>
          </cell>
          <cell r="G895">
            <v>2000</v>
          </cell>
          <cell r="H895">
            <v>26</v>
          </cell>
          <cell r="K895">
            <v>0</v>
          </cell>
          <cell r="L895">
            <v>1</v>
          </cell>
          <cell r="M895">
            <v>1</v>
          </cell>
          <cell r="N895">
            <v>40.1</v>
          </cell>
          <cell r="O895">
            <v>8</v>
          </cell>
          <cell r="P895" t="str">
            <v>-</v>
          </cell>
          <cell r="Q895" t="str">
            <v>-</v>
          </cell>
        </row>
        <row r="896">
          <cell r="B896" t="str">
            <v>exercise matt</v>
          </cell>
          <cell r="C896">
            <v>2</v>
          </cell>
          <cell r="D896">
            <v>1170</v>
          </cell>
          <cell r="E896">
            <v>1170</v>
          </cell>
          <cell r="F896">
            <v>-11</v>
          </cell>
          <cell r="G896">
            <v>1000</v>
          </cell>
          <cell r="H896">
            <v>26</v>
          </cell>
          <cell r="K896">
            <v>1</v>
          </cell>
          <cell r="L896">
            <v>1</v>
          </cell>
          <cell r="M896">
            <v>1</v>
          </cell>
          <cell r="N896">
            <v>56.2</v>
          </cell>
          <cell r="O896">
            <v>5</v>
          </cell>
          <cell r="P896">
            <v>445.4</v>
          </cell>
          <cell r="Q896">
            <v>10</v>
          </cell>
        </row>
        <row r="897">
          <cell r="B897" t="str">
            <v>yoga burn</v>
          </cell>
          <cell r="C897">
            <v>0</v>
          </cell>
          <cell r="D897">
            <v>585</v>
          </cell>
          <cell r="E897">
            <v>1170</v>
          </cell>
          <cell r="F897">
            <v>11</v>
          </cell>
          <cell r="G897">
            <v>2000</v>
          </cell>
          <cell r="H897">
            <v>29</v>
          </cell>
          <cell r="K897">
            <v>0</v>
          </cell>
          <cell r="L897">
            <v>0</v>
          </cell>
          <cell r="M897">
            <v>1</v>
          </cell>
          <cell r="N897" t="str">
            <v>-</v>
          </cell>
          <cell r="O897" t="str">
            <v>-</v>
          </cell>
          <cell r="P897" t="str">
            <v>-</v>
          </cell>
          <cell r="Q897" t="str">
            <v>-</v>
          </cell>
        </row>
        <row r="898">
          <cell r="B898" t="str">
            <v>stretch equipment</v>
          </cell>
          <cell r="C898">
            <v>0</v>
          </cell>
          <cell r="D898">
            <v>117</v>
          </cell>
          <cell r="E898">
            <v>1170</v>
          </cell>
          <cell r="F898">
            <v>1</v>
          </cell>
          <cell r="G898">
            <v>10000</v>
          </cell>
          <cell r="H898">
            <v>26</v>
          </cell>
          <cell r="K898">
            <v>0</v>
          </cell>
          <cell r="L898">
            <v>0</v>
          </cell>
          <cell r="M898">
            <v>1</v>
          </cell>
          <cell r="N898" t="str">
            <v>-</v>
          </cell>
          <cell r="O898" t="str">
            <v>-</v>
          </cell>
          <cell r="P898" t="str">
            <v>-</v>
          </cell>
          <cell r="Q898" t="str">
            <v>-</v>
          </cell>
        </row>
        <row r="899">
          <cell r="B899" t="str">
            <v>piyo reviews</v>
          </cell>
          <cell r="C899">
            <v>1</v>
          </cell>
          <cell r="D899">
            <v>7178</v>
          </cell>
          <cell r="E899">
            <v>1170</v>
          </cell>
          <cell r="F899">
            <v>5</v>
          </cell>
          <cell r="G899">
            <v>163</v>
          </cell>
          <cell r="H899">
            <v>26</v>
          </cell>
          <cell r="K899">
            <v>0</v>
          </cell>
          <cell r="L899">
            <v>1</v>
          </cell>
          <cell r="M899">
            <v>1</v>
          </cell>
          <cell r="N899">
            <v>13</v>
          </cell>
          <cell r="O899">
            <v>1</v>
          </cell>
          <cell r="P899" t="str">
            <v>-</v>
          </cell>
          <cell r="Q899" t="str">
            <v>-</v>
          </cell>
        </row>
        <row r="900">
          <cell r="B900" t="str">
            <v>hugger mugger</v>
          </cell>
          <cell r="C900">
            <v>0</v>
          </cell>
          <cell r="D900">
            <v>11250</v>
          </cell>
          <cell r="E900">
            <v>1170</v>
          </cell>
          <cell r="F900">
            <v>-8</v>
          </cell>
          <cell r="G900">
            <v>104</v>
          </cell>
          <cell r="H900">
            <v>39</v>
          </cell>
          <cell r="K900">
            <v>1</v>
          </cell>
          <cell r="L900">
            <v>0</v>
          </cell>
          <cell r="M900">
            <v>1</v>
          </cell>
          <cell r="N900" t="str">
            <v>-</v>
          </cell>
          <cell r="O900" t="str">
            <v>-</v>
          </cell>
          <cell r="P900">
            <v>1633</v>
          </cell>
          <cell r="Q900">
            <v>1</v>
          </cell>
        </row>
        <row r="901">
          <cell r="B901" t="str">
            <v>2 inch nap mat</v>
          </cell>
          <cell r="C901">
            <v>0</v>
          </cell>
          <cell r="D901">
            <v>2388</v>
          </cell>
          <cell r="E901">
            <v>1170</v>
          </cell>
          <cell r="F901">
            <v>124</v>
          </cell>
          <cell r="G901">
            <v>490</v>
          </cell>
          <cell r="H901">
            <v>26</v>
          </cell>
          <cell r="K901">
            <v>0</v>
          </cell>
          <cell r="L901">
            <v>0</v>
          </cell>
          <cell r="M901">
            <v>1</v>
          </cell>
          <cell r="N901" t="str">
            <v>-</v>
          </cell>
          <cell r="O901" t="str">
            <v>-</v>
          </cell>
          <cell r="P901" t="str">
            <v>-</v>
          </cell>
          <cell r="Q901" t="str">
            <v>-</v>
          </cell>
        </row>
        <row r="902">
          <cell r="B902" t="str">
            <v>plank pad</v>
          </cell>
          <cell r="C902">
            <v>0</v>
          </cell>
          <cell r="D902">
            <v>2237</v>
          </cell>
          <cell r="E902">
            <v>1170</v>
          </cell>
          <cell r="F902">
            <v>70</v>
          </cell>
          <cell r="G902">
            <v>523</v>
          </cell>
          <cell r="H902">
            <v>26</v>
          </cell>
          <cell r="K902">
            <v>1</v>
          </cell>
          <cell r="L902">
            <v>1</v>
          </cell>
          <cell r="M902">
            <v>1</v>
          </cell>
          <cell r="N902">
            <v>12</v>
          </cell>
          <cell r="O902">
            <v>1</v>
          </cell>
          <cell r="P902">
            <v>2231</v>
          </cell>
          <cell r="Q902">
            <v>1</v>
          </cell>
        </row>
        <row r="903">
          <cell r="B903" t="str">
            <v>treadmill mats for concrete floor</v>
          </cell>
          <cell r="C903">
            <v>0</v>
          </cell>
          <cell r="D903">
            <v>5545</v>
          </cell>
          <cell r="E903">
            <v>1170</v>
          </cell>
          <cell r="F903">
            <v>39</v>
          </cell>
          <cell r="G903">
            <v>211</v>
          </cell>
          <cell r="H903">
            <v>26</v>
          </cell>
          <cell r="K903">
            <v>0</v>
          </cell>
          <cell r="L903">
            <v>1</v>
          </cell>
          <cell r="M903">
            <v>1</v>
          </cell>
          <cell r="N903">
            <v>33</v>
          </cell>
          <cell r="O903">
            <v>2</v>
          </cell>
          <cell r="P903" t="str">
            <v>-</v>
          </cell>
          <cell r="Q903" t="str">
            <v>-</v>
          </cell>
        </row>
        <row r="904">
          <cell r="B904" t="str">
            <v>folding gym mat</v>
          </cell>
          <cell r="C904">
            <v>0</v>
          </cell>
          <cell r="D904">
            <v>2101</v>
          </cell>
          <cell r="E904">
            <v>1170</v>
          </cell>
          <cell r="F904">
            <v>24</v>
          </cell>
          <cell r="G904">
            <v>557</v>
          </cell>
          <cell r="H904">
            <v>27</v>
          </cell>
          <cell r="K904">
            <v>0</v>
          </cell>
          <cell r="L904">
            <v>1</v>
          </cell>
          <cell r="M904">
            <v>1</v>
          </cell>
          <cell r="N904">
            <v>65</v>
          </cell>
          <cell r="O904">
            <v>1</v>
          </cell>
          <cell r="P904" t="str">
            <v>-</v>
          </cell>
          <cell r="Q904" t="str">
            <v>-</v>
          </cell>
        </row>
        <row r="905">
          <cell r="B905" t="str">
            <v>exersize equipt for home</v>
          </cell>
          <cell r="C905">
            <v>0</v>
          </cell>
          <cell r="D905">
            <v>4134</v>
          </cell>
          <cell r="E905">
            <v>1170</v>
          </cell>
          <cell r="F905">
            <v>-15</v>
          </cell>
          <cell r="G905">
            <v>283</v>
          </cell>
          <cell r="H905">
            <v>26</v>
          </cell>
          <cell r="K905">
            <v>0</v>
          </cell>
          <cell r="L905">
            <v>0</v>
          </cell>
          <cell r="M905">
            <v>1</v>
          </cell>
          <cell r="N905" t="str">
            <v>-</v>
          </cell>
          <cell r="O905" t="str">
            <v>-</v>
          </cell>
          <cell r="P905" t="str">
            <v>-</v>
          </cell>
          <cell r="Q905" t="str">
            <v>-</v>
          </cell>
        </row>
        <row r="906">
          <cell r="B906" t="str">
            <v>workout slides</v>
          </cell>
          <cell r="C906">
            <v>0</v>
          </cell>
          <cell r="D906">
            <v>234</v>
          </cell>
          <cell r="E906">
            <v>1170</v>
          </cell>
          <cell r="F906">
            <v>-20</v>
          </cell>
          <cell r="G906">
            <v>5000</v>
          </cell>
          <cell r="H906">
            <v>26</v>
          </cell>
          <cell r="K906">
            <v>0</v>
          </cell>
          <cell r="L906">
            <v>0</v>
          </cell>
          <cell r="M906">
            <v>1</v>
          </cell>
          <cell r="N906" t="str">
            <v>-</v>
          </cell>
          <cell r="O906" t="str">
            <v>-</v>
          </cell>
          <cell r="P906" t="str">
            <v>-</v>
          </cell>
          <cell r="Q906" t="str">
            <v>-</v>
          </cell>
        </row>
        <row r="907">
          <cell r="B907" t="str">
            <v>sage green clothes</v>
          </cell>
          <cell r="C907">
            <v>0</v>
          </cell>
          <cell r="D907">
            <v>585</v>
          </cell>
          <cell r="E907">
            <v>1170</v>
          </cell>
          <cell r="F907">
            <v>22</v>
          </cell>
          <cell r="G907">
            <v>2000</v>
          </cell>
          <cell r="H907">
            <v>26</v>
          </cell>
          <cell r="K907">
            <v>0</v>
          </cell>
          <cell r="L907">
            <v>0</v>
          </cell>
          <cell r="M907">
            <v>1</v>
          </cell>
          <cell r="N907" t="str">
            <v>-</v>
          </cell>
          <cell r="O907" t="str">
            <v>-</v>
          </cell>
          <cell r="P907" t="str">
            <v>-</v>
          </cell>
          <cell r="Q907" t="str">
            <v>-</v>
          </cell>
        </row>
        <row r="908">
          <cell r="B908" t="str">
            <v>excersize equipment for home workouts</v>
          </cell>
          <cell r="C908">
            <v>0</v>
          </cell>
          <cell r="D908">
            <v>390</v>
          </cell>
          <cell r="E908">
            <v>1170</v>
          </cell>
          <cell r="F908">
            <v>76</v>
          </cell>
          <cell r="G908">
            <v>3000</v>
          </cell>
          <cell r="H908">
            <v>26</v>
          </cell>
          <cell r="K908">
            <v>0</v>
          </cell>
          <cell r="L908">
            <v>1</v>
          </cell>
          <cell r="M908">
            <v>1</v>
          </cell>
          <cell r="N908">
            <v>53</v>
          </cell>
          <cell r="O908">
            <v>1</v>
          </cell>
          <cell r="P908" t="str">
            <v>-</v>
          </cell>
          <cell r="Q908" t="str">
            <v>-</v>
          </cell>
        </row>
        <row r="909">
          <cell r="B909" t="str">
            <v>crossfit equipment for home workouts</v>
          </cell>
          <cell r="C909">
            <v>0</v>
          </cell>
          <cell r="D909">
            <v>585</v>
          </cell>
          <cell r="E909">
            <v>1170</v>
          </cell>
          <cell r="F909">
            <v>17</v>
          </cell>
          <cell r="G909">
            <v>2000</v>
          </cell>
          <cell r="H909">
            <v>26</v>
          </cell>
          <cell r="K909">
            <v>0</v>
          </cell>
          <cell r="L909">
            <v>1</v>
          </cell>
          <cell r="M909">
            <v>0</v>
          </cell>
          <cell r="N909">
            <v>66</v>
          </cell>
          <cell r="O909">
            <v>1</v>
          </cell>
          <cell r="P909" t="str">
            <v>-</v>
          </cell>
          <cell r="Q909" t="str">
            <v>-</v>
          </cell>
        </row>
        <row r="910">
          <cell r="B910" t="str">
            <v>cute workout tops women</v>
          </cell>
          <cell r="C910">
            <v>0</v>
          </cell>
          <cell r="D910">
            <v>234</v>
          </cell>
          <cell r="E910">
            <v>1170</v>
          </cell>
          <cell r="F910">
            <v>36</v>
          </cell>
          <cell r="G910">
            <v>5000</v>
          </cell>
          <cell r="H910">
            <v>26</v>
          </cell>
          <cell r="K910">
            <v>0</v>
          </cell>
          <cell r="L910">
            <v>0</v>
          </cell>
          <cell r="M910">
            <v>1</v>
          </cell>
          <cell r="N910" t="str">
            <v>-</v>
          </cell>
          <cell r="O910" t="str">
            <v>-</v>
          </cell>
          <cell r="P910" t="str">
            <v>-</v>
          </cell>
          <cell r="Q910" t="str">
            <v>-</v>
          </cell>
        </row>
        <row r="911">
          <cell r="B911" t="str">
            <v>yoga mat cleaner spray antibacterial</v>
          </cell>
          <cell r="C911">
            <v>0</v>
          </cell>
          <cell r="D911">
            <v>10935</v>
          </cell>
          <cell r="E911">
            <v>1170</v>
          </cell>
          <cell r="F911">
            <v>5</v>
          </cell>
          <cell r="G911">
            <v>107</v>
          </cell>
          <cell r="H911">
            <v>26</v>
          </cell>
          <cell r="K911">
            <v>0</v>
          </cell>
          <cell r="L911">
            <v>1</v>
          </cell>
          <cell r="M911">
            <v>0</v>
          </cell>
          <cell r="N911">
            <v>41.3</v>
          </cell>
          <cell r="O911">
            <v>3</v>
          </cell>
          <cell r="P911" t="str">
            <v>-</v>
          </cell>
          <cell r="Q911" t="str">
            <v>-</v>
          </cell>
        </row>
        <row r="912">
          <cell r="B912" t="str">
            <v>camping memory foam mattress</v>
          </cell>
          <cell r="C912">
            <v>0</v>
          </cell>
          <cell r="D912">
            <v>1630</v>
          </cell>
          <cell r="E912">
            <v>1170</v>
          </cell>
          <cell r="F912">
            <v>-4</v>
          </cell>
          <cell r="G912">
            <v>718</v>
          </cell>
          <cell r="H912">
            <v>26</v>
          </cell>
          <cell r="K912">
            <v>0</v>
          </cell>
          <cell r="L912">
            <v>1</v>
          </cell>
          <cell r="M912">
            <v>0</v>
          </cell>
          <cell r="N912">
            <v>85</v>
          </cell>
          <cell r="O912">
            <v>1</v>
          </cell>
          <cell r="P912" t="str">
            <v>-</v>
          </cell>
          <cell r="Q912" t="str">
            <v>-</v>
          </cell>
        </row>
        <row r="913">
          <cell r="B913" t="str">
            <v>t25</v>
          </cell>
          <cell r="C913">
            <v>0</v>
          </cell>
          <cell r="D913">
            <v>390</v>
          </cell>
          <cell r="E913">
            <v>1170</v>
          </cell>
          <cell r="F913">
            <v>23</v>
          </cell>
          <cell r="G913">
            <v>3000</v>
          </cell>
          <cell r="H913">
            <v>36</v>
          </cell>
          <cell r="K913">
            <v>0</v>
          </cell>
          <cell r="L913">
            <v>1</v>
          </cell>
          <cell r="M913">
            <v>0</v>
          </cell>
          <cell r="N913">
            <v>5</v>
          </cell>
          <cell r="O913">
            <v>1</v>
          </cell>
          <cell r="P913" t="str">
            <v>-</v>
          </cell>
          <cell r="Q913" t="str">
            <v>-</v>
          </cell>
        </row>
        <row r="914">
          <cell r="B914" t="str">
            <v>elephant diffuser</v>
          </cell>
          <cell r="C914">
            <v>0</v>
          </cell>
          <cell r="D914">
            <v>2104</v>
          </cell>
          <cell r="E914">
            <v>1170</v>
          </cell>
          <cell r="F914">
            <v>29</v>
          </cell>
          <cell r="G914">
            <v>556</v>
          </cell>
          <cell r="H914">
            <v>26</v>
          </cell>
          <cell r="K914">
            <v>0</v>
          </cell>
          <cell r="L914">
            <v>0</v>
          </cell>
          <cell r="M914">
            <v>1</v>
          </cell>
          <cell r="N914" t="str">
            <v>-</v>
          </cell>
          <cell r="O914" t="str">
            <v>-</v>
          </cell>
          <cell r="P914" t="str">
            <v>-</v>
          </cell>
          <cell r="Q914" t="str">
            <v>-</v>
          </cell>
        </row>
        <row r="915">
          <cell r="B915" t="str">
            <v>outdoor floor</v>
          </cell>
          <cell r="C915">
            <v>0</v>
          </cell>
          <cell r="D915">
            <v>117</v>
          </cell>
          <cell r="E915">
            <v>1170</v>
          </cell>
          <cell r="F915">
            <v>-20</v>
          </cell>
          <cell r="G915">
            <v>10000</v>
          </cell>
          <cell r="H915">
            <v>27</v>
          </cell>
          <cell r="K915">
            <v>1</v>
          </cell>
          <cell r="L915">
            <v>1</v>
          </cell>
          <cell r="M915">
            <v>0</v>
          </cell>
          <cell r="N915">
            <v>55</v>
          </cell>
          <cell r="O915">
            <v>1</v>
          </cell>
          <cell r="P915">
            <v>594</v>
          </cell>
          <cell r="Q915">
            <v>1</v>
          </cell>
        </row>
        <row r="916">
          <cell r="B916" t="str">
            <v>foam blocks exercise</v>
          </cell>
          <cell r="C916">
            <v>0</v>
          </cell>
          <cell r="D916">
            <v>3000</v>
          </cell>
          <cell r="E916">
            <v>1170</v>
          </cell>
          <cell r="F916">
            <v>-7</v>
          </cell>
          <cell r="G916">
            <v>390</v>
          </cell>
          <cell r="H916">
            <v>26</v>
          </cell>
          <cell r="K916">
            <v>1</v>
          </cell>
          <cell r="L916">
            <v>0</v>
          </cell>
          <cell r="M916">
            <v>0</v>
          </cell>
          <cell r="N916" t="str">
            <v>-</v>
          </cell>
          <cell r="O916" t="str">
            <v>-</v>
          </cell>
          <cell r="P916">
            <v>1168</v>
          </cell>
          <cell r="Q916">
            <v>1</v>
          </cell>
        </row>
        <row r="917">
          <cell r="B917" t="str">
            <v>pilates book</v>
          </cell>
          <cell r="C917">
            <v>0</v>
          </cell>
          <cell r="D917">
            <v>1170</v>
          </cell>
          <cell r="E917">
            <v>1170</v>
          </cell>
          <cell r="F917">
            <v>-11</v>
          </cell>
          <cell r="G917">
            <v>1000</v>
          </cell>
          <cell r="H917">
            <v>26</v>
          </cell>
          <cell r="K917">
            <v>0</v>
          </cell>
          <cell r="L917">
            <v>1</v>
          </cell>
          <cell r="M917">
            <v>1</v>
          </cell>
          <cell r="N917">
            <v>23</v>
          </cell>
          <cell r="O917">
            <v>1</v>
          </cell>
          <cell r="P917" t="str">
            <v>-</v>
          </cell>
          <cell r="Q917" t="str">
            <v>-</v>
          </cell>
        </row>
        <row r="918">
          <cell r="B918" t="str">
            <v>senior year</v>
          </cell>
          <cell r="C918">
            <v>0</v>
          </cell>
          <cell r="D918">
            <v>59</v>
          </cell>
          <cell r="E918">
            <v>1170</v>
          </cell>
          <cell r="F918">
            <v>119</v>
          </cell>
          <cell r="G918">
            <v>20000</v>
          </cell>
          <cell r="H918">
            <v>35</v>
          </cell>
          <cell r="K918">
            <v>0</v>
          </cell>
          <cell r="L918">
            <v>0</v>
          </cell>
          <cell r="M918">
            <v>1</v>
          </cell>
          <cell r="N918" t="str">
            <v>-</v>
          </cell>
          <cell r="O918" t="str">
            <v>-</v>
          </cell>
          <cell r="P918" t="str">
            <v>-</v>
          </cell>
          <cell r="Q918" t="str">
            <v>-</v>
          </cell>
        </row>
        <row r="919">
          <cell r="B919" t="str">
            <v>memory foam nap mat</v>
          </cell>
          <cell r="C919">
            <v>0</v>
          </cell>
          <cell r="D919">
            <v>1489</v>
          </cell>
          <cell r="E919">
            <v>1170</v>
          </cell>
          <cell r="F919">
            <v>97</v>
          </cell>
          <cell r="G919">
            <v>786</v>
          </cell>
          <cell r="H919">
            <v>27</v>
          </cell>
          <cell r="K919">
            <v>0</v>
          </cell>
          <cell r="L919">
            <v>0</v>
          </cell>
          <cell r="M919">
            <v>1</v>
          </cell>
          <cell r="N919" t="str">
            <v>-</v>
          </cell>
          <cell r="O919" t="str">
            <v>-</v>
          </cell>
          <cell r="P919" t="str">
            <v>-</v>
          </cell>
          <cell r="Q919" t="str">
            <v>-</v>
          </cell>
        </row>
        <row r="920">
          <cell r="B920" t="str">
            <v>non slip floor mat</v>
          </cell>
          <cell r="C920">
            <v>0</v>
          </cell>
          <cell r="D920">
            <v>29</v>
          </cell>
          <cell r="E920">
            <v>1170</v>
          </cell>
          <cell r="F920">
            <v>9</v>
          </cell>
          <cell r="G920">
            <v>40000</v>
          </cell>
          <cell r="H920">
            <v>26</v>
          </cell>
          <cell r="K920">
            <v>1</v>
          </cell>
          <cell r="L920">
            <v>0</v>
          </cell>
          <cell r="M920">
            <v>0</v>
          </cell>
          <cell r="N920" t="str">
            <v>-</v>
          </cell>
          <cell r="O920" t="str">
            <v>-</v>
          </cell>
          <cell r="P920">
            <v>591</v>
          </cell>
          <cell r="Q920">
            <v>1</v>
          </cell>
        </row>
        <row r="921">
          <cell r="B921" t="str">
            <v>exercise towel</v>
          </cell>
          <cell r="C921">
            <v>0</v>
          </cell>
          <cell r="D921">
            <v>1170</v>
          </cell>
          <cell r="E921">
            <v>1170</v>
          </cell>
          <cell r="F921">
            <v>12</v>
          </cell>
          <cell r="G921">
            <v>1000</v>
          </cell>
          <cell r="H921">
            <v>26</v>
          </cell>
          <cell r="K921">
            <v>0</v>
          </cell>
          <cell r="L921">
            <v>1</v>
          </cell>
          <cell r="M921">
            <v>0</v>
          </cell>
          <cell r="N921">
            <v>30</v>
          </cell>
          <cell r="O921">
            <v>3</v>
          </cell>
          <cell r="P921" t="str">
            <v>-</v>
          </cell>
          <cell r="Q921" t="str">
            <v>-</v>
          </cell>
        </row>
        <row r="922">
          <cell r="B922" t="str">
            <v>gym equipment wipes</v>
          </cell>
          <cell r="C922">
            <v>0</v>
          </cell>
          <cell r="D922">
            <v>585</v>
          </cell>
          <cell r="E922">
            <v>1170</v>
          </cell>
          <cell r="F922">
            <v>21</v>
          </cell>
          <cell r="G922">
            <v>2000</v>
          </cell>
          <cell r="H922">
            <v>26</v>
          </cell>
          <cell r="K922">
            <v>0</v>
          </cell>
          <cell r="L922">
            <v>0</v>
          </cell>
          <cell r="M922">
            <v>1</v>
          </cell>
          <cell r="N922" t="str">
            <v>-</v>
          </cell>
          <cell r="O922" t="str">
            <v>-</v>
          </cell>
          <cell r="P922" t="str">
            <v>-</v>
          </cell>
          <cell r="Q922" t="str">
            <v>-</v>
          </cell>
        </row>
        <row r="923">
          <cell r="B923" t="str">
            <v>prenatal yoga</v>
          </cell>
          <cell r="C923">
            <v>0</v>
          </cell>
          <cell r="D923">
            <v>3980</v>
          </cell>
          <cell r="E923">
            <v>1170</v>
          </cell>
          <cell r="F923">
            <v>4</v>
          </cell>
          <cell r="G923">
            <v>294</v>
          </cell>
          <cell r="H923">
            <v>36</v>
          </cell>
          <cell r="K923">
            <v>0</v>
          </cell>
          <cell r="L923">
            <v>1</v>
          </cell>
          <cell r="M923">
            <v>0</v>
          </cell>
          <cell r="N923">
            <v>31</v>
          </cell>
          <cell r="O923">
            <v>1</v>
          </cell>
          <cell r="P923" t="str">
            <v>-</v>
          </cell>
          <cell r="Q923" t="str">
            <v>-</v>
          </cell>
        </row>
        <row r="924">
          <cell r="B924" t="str">
            <v>spri</v>
          </cell>
          <cell r="C924">
            <v>0</v>
          </cell>
          <cell r="D924">
            <v>7222</v>
          </cell>
          <cell r="E924">
            <v>1170</v>
          </cell>
          <cell r="F924">
            <v>-17</v>
          </cell>
          <cell r="G924">
            <v>162</v>
          </cell>
          <cell r="H924">
            <v>38</v>
          </cell>
          <cell r="K924">
            <v>0</v>
          </cell>
          <cell r="L924">
            <v>1</v>
          </cell>
          <cell r="M924">
            <v>0</v>
          </cell>
          <cell r="N924">
            <v>30.5</v>
          </cell>
          <cell r="O924">
            <v>2</v>
          </cell>
          <cell r="P924" t="str">
            <v>-</v>
          </cell>
          <cell r="Q924" t="str">
            <v>-</v>
          </cell>
        </row>
        <row r="925">
          <cell r="B925" t="str">
            <v>24x72 mattress</v>
          </cell>
          <cell r="C925">
            <v>0</v>
          </cell>
          <cell r="D925">
            <v>1079</v>
          </cell>
          <cell r="E925">
            <v>1079</v>
          </cell>
          <cell r="F925">
            <v>23</v>
          </cell>
          <cell r="G925">
            <v>1000</v>
          </cell>
          <cell r="H925">
            <v>26</v>
          </cell>
          <cell r="K925">
            <v>1</v>
          </cell>
          <cell r="L925">
            <v>0</v>
          </cell>
          <cell r="M925">
            <v>1</v>
          </cell>
          <cell r="N925" t="str">
            <v>-</v>
          </cell>
          <cell r="O925" t="str">
            <v>-</v>
          </cell>
          <cell r="P925">
            <v>2286</v>
          </cell>
          <cell r="Q925">
            <v>1</v>
          </cell>
        </row>
        <row r="926">
          <cell r="B926" t="str">
            <v>big yoga mat</v>
          </cell>
          <cell r="C926">
            <v>5</v>
          </cell>
          <cell r="D926">
            <v>1072</v>
          </cell>
          <cell r="E926">
            <v>1072</v>
          </cell>
          <cell r="F926">
            <v>6</v>
          </cell>
          <cell r="G926">
            <v>1000</v>
          </cell>
          <cell r="H926">
            <v>26</v>
          </cell>
          <cell r="K926">
            <v>1</v>
          </cell>
          <cell r="L926">
            <v>1</v>
          </cell>
          <cell r="M926">
            <v>1</v>
          </cell>
          <cell r="N926">
            <v>30.9</v>
          </cell>
          <cell r="O926">
            <v>7</v>
          </cell>
          <cell r="P926">
            <v>359.7</v>
          </cell>
          <cell r="Q926">
            <v>9</v>
          </cell>
        </row>
        <row r="927">
          <cell r="B927" t="str">
            <v>yoga mat extra thick wide and long</v>
          </cell>
          <cell r="C927">
            <v>5</v>
          </cell>
          <cell r="D927">
            <v>1072</v>
          </cell>
          <cell r="E927">
            <v>1072</v>
          </cell>
          <cell r="F927">
            <v>16</v>
          </cell>
          <cell r="G927">
            <v>1000</v>
          </cell>
          <cell r="H927">
            <v>26</v>
          </cell>
          <cell r="K927">
            <v>0</v>
          </cell>
          <cell r="L927">
            <v>1</v>
          </cell>
          <cell r="M927">
            <v>1</v>
          </cell>
          <cell r="N927">
            <v>36</v>
          </cell>
          <cell r="O927">
            <v>9</v>
          </cell>
          <cell r="P927" t="str">
            <v>-</v>
          </cell>
          <cell r="Q927" t="str">
            <v>-</v>
          </cell>
        </row>
        <row r="928">
          <cell r="B928" t="str">
            <v>yoga mat top</v>
          </cell>
          <cell r="C928">
            <v>3</v>
          </cell>
          <cell r="D928">
            <v>1746</v>
          </cell>
          <cell r="E928">
            <v>1072</v>
          </cell>
          <cell r="F928">
            <v>-5</v>
          </cell>
          <cell r="G928">
            <v>614</v>
          </cell>
          <cell r="H928">
            <v>26</v>
          </cell>
          <cell r="K928">
            <v>1</v>
          </cell>
          <cell r="L928">
            <v>1</v>
          </cell>
          <cell r="M928">
            <v>1</v>
          </cell>
          <cell r="N928">
            <v>27.6</v>
          </cell>
          <cell r="O928">
            <v>5</v>
          </cell>
          <cell r="P928">
            <v>337.6</v>
          </cell>
          <cell r="Q928">
            <v>7</v>
          </cell>
        </row>
        <row r="929">
          <cell r="B929" t="str">
            <v>1 inch thick yoga mat</v>
          </cell>
          <cell r="C929">
            <v>6</v>
          </cell>
          <cell r="D929">
            <v>5179</v>
          </cell>
          <cell r="E929">
            <v>1072</v>
          </cell>
          <cell r="F929">
            <v>2</v>
          </cell>
          <cell r="G929">
            <v>207</v>
          </cell>
          <cell r="H929">
            <v>26</v>
          </cell>
          <cell r="K929">
            <v>1</v>
          </cell>
          <cell r="L929">
            <v>1</v>
          </cell>
          <cell r="M929">
            <v>1</v>
          </cell>
          <cell r="N929">
            <v>26.9</v>
          </cell>
          <cell r="O929">
            <v>8</v>
          </cell>
          <cell r="P929">
            <v>298.60000000000002</v>
          </cell>
          <cell r="Q929">
            <v>5</v>
          </cell>
        </row>
        <row r="930">
          <cell r="B930" t="str">
            <v>organic yoga mat</v>
          </cell>
          <cell r="C930">
            <v>2</v>
          </cell>
          <cell r="D930">
            <v>4895</v>
          </cell>
          <cell r="E930">
            <v>1072</v>
          </cell>
          <cell r="F930">
            <v>16</v>
          </cell>
          <cell r="G930">
            <v>219</v>
          </cell>
          <cell r="H930">
            <v>26</v>
          </cell>
          <cell r="K930">
            <v>1</v>
          </cell>
          <cell r="L930">
            <v>1</v>
          </cell>
          <cell r="M930">
            <v>1</v>
          </cell>
          <cell r="N930">
            <v>46.7</v>
          </cell>
          <cell r="O930">
            <v>6</v>
          </cell>
          <cell r="P930">
            <v>431.3</v>
          </cell>
          <cell r="Q930">
            <v>8</v>
          </cell>
        </row>
        <row r="931">
          <cell r="B931" t="str">
            <v>gym mat flooring for carpet</v>
          </cell>
          <cell r="C931">
            <v>0</v>
          </cell>
          <cell r="D931">
            <v>3028</v>
          </cell>
          <cell r="E931">
            <v>1072</v>
          </cell>
          <cell r="F931">
            <v>-4</v>
          </cell>
          <cell r="G931">
            <v>354</v>
          </cell>
          <cell r="H931">
            <v>26</v>
          </cell>
          <cell r="K931">
            <v>0</v>
          </cell>
          <cell r="L931">
            <v>1</v>
          </cell>
          <cell r="M931">
            <v>1</v>
          </cell>
          <cell r="N931">
            <v>47.7</v>
          </cell>
          <cell r="O931">
            <v>3</v>
          </cell>
          <cell r="P931" t="str">
            <v>-</v>
          </cell>
          <cell r="Q931" t="str">
            <v>-</v>
          </cell>
        </row>
        <row r="932">
          <cell r="B932" t="str">
            <v>at home exercise equipment</v>
          </cell>
          <cell r="C932">
            <v>1</v>
          </cell>
          <cell r="D932">
            <v>153</v>
          </cell>
          <cell r="E932">
            <v>1072</v>
          </cell>
          <cell r="F932">
            <v>31</v>
          </cell>
          <cell r="G932">
            <v>7000</v>
          </cell>
          <cell r="H932">
            <v>26</v>
          </cell>
          <cell r="K932">
            <v>0</v>
          </cell>
          <cell r="L932">
            <v>1</v>
          </cell>
          <cell r="M932">
            <v>1</v>
          </cell>
          <cell r="N932">
            <v>54</v>
          </cell>
          <cell r="O932">
            <v>1</v>
          </cell>
          <cell r="P932" t="str">
            <v>-</v>
          </cell>
          <cell r="Q932" t="str">
            <v>-</v>
          </cell>
        </row>
        <row r="933">
          <cell r="B933" t="str">
            <v>large gym mat</v>
          </cell>
          <cell r="C933">
            <v>0</v>
          </cell>
          <cell r="D933">
            <v>1072</v>
          </cell>
          <cell r="E933">
            <v>1072</v>
          </cell>
          <cell r="F933">
            <v>37</v>
          </cell>
          <cell r="G933">
            <v>1000</v>
          </cell>
          <cell r="H933">
            <v>26</v>
          </cell>
          <cell r="K933">
            <v>1</v>
          </cell>
          <cell r="L933">
            <v>1</v>
          </cell>
          <cell r="M933">
            <v>1</v>
          </cell>
          <cell r="N933">
            <v>67.8</v>
          </cell>
          <cell r="O933">
            <v>4</v>
          </cell>
          <cell r="P933">
            <v>508.3</v>
          </cell>
          <cell r="Q933">
            <v>3</v>
          </cell>
        </row>
        <row r="934">
          <cell r="B934" t="str">
            <v>workout floor mats</v>
          </cell>
          <cell r="C934">
            <v>0</v>
          </cell>
          <cell r="D934">
            <v>1435</v>
          </cell>
          <cell r="E934">
            <v>1072</v>
          </cell>
          <cell r="F934">
            <v>1</v>
          </cell>
          <cell r="G934">
            <v>747</v>
          </cell>
          <cell r="H934">
            <v>26</v>
          </cell>
          <cell r="K934">
            <v>0</v>
          </cell>
          <cell r="L934">
            <v>1</v>
          </cell>
          <cell r="M934">
            <v>1</v>
          </cell>
          <cell r="N934">
            <v>38.799999999999997</v>
          </cell>
          <cell r="O934">
            <v>4</v>
          </cell>
          <cell r="P934" t="str">
            <v>-</v>
          </cell>
          <cell r="Q934" t="str">
            <v>-</v>
          </cell>
        </row>
        <row r="935">
          <cell r="B935" t="str">
            <v>yoga bolster set</v>
          </cell>
          <cell r="C935">
            <v>0</v>
          </cell>
          <cell r="D935">
            <v>3829</v>
          </cell>
          <cell r="E935">
            <v>1072</v>
          </cell>
          <cell r="F935">
            <v>5</v>
          </cell>
          <cell r="G935">
            <v>280</v>
          </cell>
          <cell r="H935">
            <v>26</v>
          </cell>
          <cell r="K935">
            <v>0</v>
          </cell>
          <cell r="L935">
            <v>1</v>
          </cell>
          <cell r="M935">
            <v>1</v>
          </cell>
          <cell r="N935">
            <v>39</v>
          </cell>
          <cell r="O935">
            <v>1</v>
          </cell>
          <cell r="P935" t="str">
            <v>-</v>
          </cell>
          <cell r="Q935" t="str">
            <v>-</v>
          </cell>
        </row>
        <row r="936">
          <cell r="B936" t="str">
            <v>rubber exercise mat</v>
          </cell>
          <cell r="C936">
            <v>0</v>
          </cell>
          <cell r="D936">
            <v>536</v>
          </cell>
          <cell r="E936">
            <v>1072</v>
          </cell>
          <cell r="F936">
            <v>7</v>
          </cell>
          <cell r="G936">
            <v>2000</v>
          </cell>
          <cell r="H936">
            <v>26</v>
          </cell>
          <cell r="K936">
            <v>1</v>
          </cell>
          <cell r="L936">
            <v>1</v>
          </cell>
          <cell r="M936">
            <v>1</v>
          </cell>
          <cell r="N936">
            <v>60.2</v>
          </cell>
          <cell r="O936">
            <v>5</v>
          </cell>
          <cell r="P936">
            <v>898.5</v>
          </cell>
          <cell r="Q936">
            <v>2</v>
          </cell>
        </row>
        <row r="937">
          <cell r="B937" t="str">
            <v>foam matt</v>
          </cell>
          <cell r="C937">
            <v>0</v>
          </cell>
          <cell r="D937">
            <v>357</v>
          </cell>
          <cell r="E937">
            <v>1072</v>
          </cell>
          <cell r="F937">
            <v>18</v>
          </cell>
          <cell r="G937">
            <v>3000</v>
          </cell>
          <cell r="H937">
            <v>26</v>
          </cell>
          <cell r="K937">
            <v>0</v>
          </cell>
          <cell r="L937">
            <v>0</v>
          </cell>
          <cell r="M937">
            <v>1</v>
          </cell>
          <cell r="N937" t="str">
            <v>-</v>
          </cell>
          <cell r="O937" t="str">
            <v>-</v>
          </cell>
          <cell r="P937" t="str">
            <v>-</v>
          </cell>
          <cell r="Q937" t="str">
            <v>-</v>
          </cell>
        </row>
        <row r="938">
          <cell r="B938" t="str">
            <v>trx pro 4</v>
          </cell>
          <cell r="C938">
            <v>0</v>
          </cell>
          <cell r="D938">
            <v>2882</v>
          </cell>
          <cell r="E938">
            <v>1072</v>
          </cell>
          <cell r="F938">
            <v>-16</v>
          </cell>
          <cell r="G938">
            <v>372</v>
          </cell>
          <cell r="H938">
            <v>26</v>
          </cell>
          <cell r="K938">
            <v>0</v>
          </cell>
          <cell r="L938">
            <v>0</v>
          </cell>
          <cell r="M938">
            <v>1</v>
          </cell>
          <cell r="N938" t="str">
            <v>-</v>
          </cell>
          <cell r="O938" t="str">
            <v>-</v>
          </cell>
          <cell r="P938" t="str">
            <v>-</v>
          </cell>
          <cell r="Q938" t="str">
            <v>-</v>
          </cell>
        </row>
        <row r="939">
          <cell r="B939" t="str">
            <v>workout storage</v>
          </cell>
          <cell r="C939">
            <v>0</v>
          </cell>
          <cell r="D939">
            <v>214</v>
          </cell>
          <cell r="E939">
            <v>1072</v>
          </cell>
          <cell r="F939">
            <v>-22</v>
          </cell>
          <cell r="G939">
            <v>5000</v>
          </cell>
          <cell r="H939">
            <v>26</v>
          </cell>
          <cell r="K939">
            <v>0</v>
          </cell>
          <cell r="L939">
            <v>1</v>
          </cell>
          <cell r="M939">
            <v>1</v>
          </cell>
          <cell r="N939">
            <v>20</v>
          </cell>
          <cell r="O939">
            <v>1</v>
          </cell>
          <cell r="P939" t="str">
            <v>-</v>
          </cell>
          <cell r="Q939" t="str">
            <v>-</v>
          </cell>
        </row>
        <row r="940">
          <cell r="B940" t="str">
            <v>womens workout equipment for home</v>
          </cell>
          <cell r="C940">
            <v>0</v>
          </cell>
          <cell r="D940">
            <v>107</v>
          </cell>
          <cell r="E940">
            <v>1072</v>
          </cell>
          <cell r="F940">
            <v>-18</v>
          </cell>
          <cell r="G940">
            <v>10000</v>
          </cell>
          <cell r="H940">
            <v>26</v>
          </cell>
          <cell r="K940">
            <v>0</v>
          </cell>
          <cell r="L940">
            <v>1</v>
          </cell>
          <cell r="M940">
            <v>1</v>
          </cell>
          <cell r="N940">
            <v>2</v>
          </cell>
          <cell r="O940">
            <v>1</v>
          </cell>
          <cell r="P940" t="str">
            <v>-</v>
          </cell>
          <cell r="Q940" t="str">
            <v>-</v>
          </cell>
        </row>
        <row r="941">
          <cell r="B941" t="str">
            <v>rubber tiles gym flooring</v>
          </cell>
          <cell r="C941">
            <v>0</v>
          </cell>
          <cell r="D941">
            <v>4076</v>
          </cell>
          <cell r="E941">
            <v>1072</v>
          </cell>
          <cell r="F941">
            <v>14</v>
          </cell>
          <cell r="G941">
            <v>263</v>
          </cell>
          <cell r="H941">
            <v>26</v>
          </cell>
          <cell r="K941">
            <v>0</v>
          </cell>
          <cell r="L941">
            <v>1</v>
          </cell>
          <cell r="M941">
            <v>0</v>
          </cell>
          <cell r="N941">
            <v>60</v>
          </cell>
          <cell r="O941">
            <v>1</v>
          </cell>
          <cell r="P941" t="str">
            <v>-</v>
          </cell>
          <cell r="Q941" t="str">
            <v>-</v>
          </cell>
        </row>
        <row r="942">
          <cell r="B942" t="str">
            <v>cardio equipment for home workouts</v>
          </cell>
          <cell r="C942">
            <v>0</v>
          </cell>
          <cell r="D942">
            <v>536</v>
          </cell>
          <cell r="E942">
            <v>1072</v>
          </cell>
          <cell r="G942">
            <v>2000</v>
          </cell>
          <cell r="H942">
            <v>26</v>
          </cell>
          <cell r="K942">
            <v>0</v>
          </cell>
          <cell r="L942">
            <v>1</v>
          </cell>
          <cell r="M942">
            <v>0</v>
          </cell>
          <cell r="N942">
            <v>72</v>
          </cell>
          <cell r="O942">
            <v>1</v>
          </cell>
          <cell r="P942" t="str">
            <v>-</v>
          </cell>
          <cell r="Q942" t="str">
            <v>-</v>
          </cell>
        </row>
        <row r="943">
          <cell r="B943" t="str">
            <v>gym flooring for home gym rubber</v>
          </cell>
          <cell r="C943">
            <v>0</v>
          </cell>
          <cell r="D943">
            <v>2814</v>
          </cell>
          <cell r="E943">
            <v>1072</v>
          </cell>
          <cell r="F943">
            <v>-5</v>
          </cell>
          <cell r="G943">
            <v>381</v>
          </cell>
          <cell r="H943">
            <v>26</v>
          </cell>
          <cell r="K943">
            <v>0</v>
          </cell>
          <cell r="L943">
            <v>1</v>
          </cell>
          <cell r="M943">
            <v>0</v>
          </cell>
          <cell r="N943">
            <v>71</v>
          </cell>
          <cell r="O943">
            <v>1</v>
          </cell>
          <cell r="P943" t="str">
            <v>-</v>
          </cell>
          <cell r="Q943" t="str">
            <v>-</v>
          </cell>
        </row>
        <row r="944">
          <cell r="B944" t="str">
            <v>exercise bike mats</v>
          </cell>
          <cell r="C944">
            <v>0</v>
          </cell>
          <cell r="D944">
            <v>4155</v>
          </cell>
          <cell r="E944">
            <v>1072</v>
          </cell>
          <cell r="F944">
            <v>7</v>
          </cell>
          <cell r="G944">
            <v>258</v>
          </cell>
          <cell r="H944">
            <v>26</v>
          </cell>
          <cell r="K944">
            <v>0</v>
          </cell>
          <cell r="L944">
            <v>1</v>
          </cell>
          <cell r="M944">
            <v>0</v>
          </cell>
          <cell r="N944">
            <v>65</v>
          </cell>
          <cell r="O944">
            <v>1</v>
          </cell>
          <cell r="P944" t="str">
            <v>-</v>
          </cell>
          <cell r="Q944" t="str">
            <v>-</v>
          </cell>
        </row>
        <row r="945">
          <cell r="B945" t="str">
            <v>back sleep training pillow</v>
          </cell>
          <cell r="C945">
            <v>0</v>
          </cell>
          <cell r="D945">
            <v>1654</v>
          </cell>
          <cell r="E945">
            <v>1072</v>
          </cell>
          <cell r="F945">
            <v>6</v>
          </cell>
          <cell r="G945">
            <v>648</v>
          </cell>
          <cell r="H945">
            <v>26</v>
          </cell>
          <cell r="K945">
            <v>0</v>
          </cell>
          <cell r="L945">
            <v>0</v>
          </cell>
          <cell r="M945">
            <v>1</v>
          </cell>
          <cell r="N945" t="str">
            <v>-</v>
          </cell>
          <cell r="O945" t="str">
            <v>-</v>
          </cell>
          <cell r="P945" t="str">
            <v>-</v>
          </cell>
          <cell r="Q945" t="str">
            <v>-</v>
          </cell>
        </row>
        <row r="946">
          <cell r="B946" t="str">
            <v>laid back camp</v>
          </cell>
          <cell r="C946">
            <v>0</v>
          </cell>
          <cell r="D946">
            <v>1595</v>
          </cell>
          <cell r="E946">
            <v>1072</v>
          </cell>
          <cell r="F946">
            <v>-9</v>
          </cell>
          <cell r="G946">
            <v>672</v>
          </cell>
          <cell r="H946">
            <v>26</v>
          </cell>
          <cell r="K946">
            <v>0</v>
          </cell>
          <cell r="L946">
            <v>0</v>
          </cell>
          <cell r="M946">
            <v>1</v>
          </cell>
          <cell r="N946" t="str">
            <v>-</v>
          </cell>
          <cell r="O946" t="str">
            <v>-</v>
          </cell>
          <cell r="P946" t="str">
            <v>-</v>
          </cell>
          <cell r="Q946" t="str">
            <v>-</v>
          </cell>
        </row>
        <row r="947">
          <cell r="B947" t="str">
            <v>y strap</v>
          </cell>
          <cell r="C947">
            <v>0</v>
          </cell>
          <cell r="D947">
            <v>12</v>
          </cell>
          <cell r="E947">
            <v>1072</v>
          </cell>
          <cell r="G947">
            <v>90000</v>
          </cell>
          <cell r="H947">
            <v>26</v>
          </cell>
          <cell r="K947">
            <v>0</v>
          </cell>
          <cell r="L947">
            <v>0</v>
          </cell>
          <cell r="M947">
            <v>1</v>
          </cell>
          <cell r="N947" t="str">
            <v>-</v>
          </cell>
          <cell r="O947" t="str">
            <v>-</v>
          </cell>
          <cell r="P947" t="str">
            <v>-</v>
          </cell>
          <cell r="Q947" t="str">
            <v>-</v>
          </cell>
        </row>
        <row r="948">
          <cell r="B948" t="str">
            <v>ativafit</v>
          </cell>
          <cell r="C948">
            <v>0</v>
          </cell>
          <cell r="D948">
            <v>18169</v>
          </cell>
          <cell r="E948">
            <v>1072</v>
          </cell>
          <cell r="F948">
            <v>7</v>
          </cell>
          <cell r="G948">
            <v>59</v>
          </cell>
          <cell r="H948">
            <v>34</v>
          </cell>
          <cell r="K948">
            <v>0</v>
          </cell>
          <cell r="L948">
            <v>1</v>
          </cell>
          <cell r="M948">
            <v>0</v>
          </cell>
          <cell r="N948">
            <v>21</v>
          </cell>
          <cell r="O948">
            <v>1</v>
          </cell>
          <cell r="P948" t="str">
            <v>-</v>
          </cell>
          <cell r="Q948" t="str">
            <v>-</v>
          </cell>
        </row>
        <row r="949">
          <cell r="B949" t="str">
            <v>guam</v>
          </cell>
          <cell r="C949">
            <v>0</v>
          </cell>
          <cell r="D949">
            <v>1072</v>
          </cell>
          <cell r="E949">
            <v>1072</v>
          </cell>
          <cell r="F949">
            <v>-14</v>
          </cell>
          <cell r="G949">
            <v>1000</v>
          </cell>
          <cell r="H949">
            <v>26</v>
          </cell>
          <cell r="K949">
            <v>0</v>
          </cell>
          <cell r="L949">
            <v>0</v>
          </cell>
          <cell r="M949">
            <v>1</v>
          </cell>
          <cell r="N949" t="str">
            <v>-</v>
          </cell>
          <cell r="O949" t="str">
            <v>-</v>
          </cell>
          <cell r="P949" t="str">
            <v>-</v>
          </cell>
          <cell r="Q949" t="str">
            <v>-</v>
          </cell>
        </row>
        <row r="950">
          <cell r="B950" t="str">
            <v>door exercise equipment</v>
          </cell>
          <cell r="C950">
            <v>0</v>
          </cell>
          <cell r="D950">
            <v>536</v>
          </cell>
          <cell r="E950">
            <v>1072</v>
          </cell>
          <cell r="F950">
            <v>42</v>
          </cell>
          <cell r="G950">
            <v>2000</v>
          </cell>
          <cell r="H950">
            <v>27</v>
          </cell>
          <cell r="K950">
            <v>0</v>
          </cell>
          <cell r="L950">
            <v>1</v>
          </cell>
          <cell r="M950">
            <v>0</v>
          </cell>
          <cell r="N950">
            <v>8</v>
          </cell>
          <cell r="O950">
            <v>1</v>
          </cell>
          <cell r="P950" t="str">
            <v>-</v>
          </cell>
          <cell r="Q950" t="str">
            <v>-</v>
          </cell>
        </row>
        <row r="951">
          <cell r="B951" t="str">
            <v>airing</v>
          </cell>
          <cell r="C951">
            <v>0</v>
          </cell>
          <cell r="D951">
            <v>536</v>
          </cell>
          <cell r="E951">
            <v>1072</v>
          </cell>
          <cell r="F951">
            <v>8</v>
          </cell>
          <cell r="G951">
            <v>2000</v>
          </cell>
          <cell r="H951">
            <v>28</v>
          </cell>
          <cell r="K951">
            <v>0</v>
          </cell>
          <cell r="L951">
            <v>0</v>
          </cell>
          <cell r="M951">
            <v>1</v>
          </cell>
          <cell r="N951" t="str">
            <v>-</v>
          </cell>
          <cell r="O951" t="str">
            <v>-</v>
          </cell>
          <cell r="P951" t="str">
            <v>-</v>
          </cell>
          <cell r="Q951" t="str">
            <v>-</v>
          </cell>
        </row>
        <row r="952">
          <cell r="B952" t="str">
            <v>24 inch girls bike</v>
          </cell>
          <cell r="C952">
            <v>0</v>
          </cell>
          <cell r="D952">
            <v>4393</v>
          </cell>
          <cell r="E952">
            <v>1072</v>
          </cell>
          <cell r="F952">
            <v>-21</v>
          </cell>
          <cell r="G952">
            <v>244</v>
          </cell>
          <cell r="H952">
            <v>26</v>
          </cell>
          <cell r="K952">
            <v>0</v>
          </cell>
          <cell r="L952">
            <v>1</v>
          </cell>
          <cell r="M952">
            <v>0</v>
          </cell>
          <cell r="N952">
            <v>58</v>
          </cell>
          <cell r="O952">
            <v>1</v>
          </cell>
          <cell r="P952" t="str">
            <v>-</v>
          </cell>
          <cell r="Q952" t="str">
            <v>-</v>
          </cell>
        </row>
        <row r="953">
          <cell r="B953" t="str">
            <v>bike mat for carpet</v>
          </cell>
          <cell r="C953">
            <v>0</v>
          </cell>
          <cell r="D953">
            <v>5033</v>
          </cell>
          <cell r="E953">
            <v>1072</v>
          </cell>
          <cell r="F953">
            <v>-10</v>
          </cell>
          <cell r="G953">
            <v>213</v>
          </cell>
          <cell r="H953">
            <v>26</v>
          </cell>
          <cell r="K953">
            <v>0</v>
          </cell>
          <cell r="L953">
            <v>1</v>
          </cell>
          <cell r="M953">
            <v>0</v>
          </cell>
          <cell r="N953">
            <v>27.5</v>
          </cell>
          <cell r="O953">
            <v>2</v>
          </cell>
          <cell r="P953" t="str">
            <v>-</v>
          </cell>
          <cell r="Q953" t="str">
            <v>-</v>
          </cell>
        </row>
        <row r="954">
          <cell r="B954" t="str">
            <v>youth sliding shorts</v>
          </cell>
          <cell r="C954">
            <v>0</v>
          </cell>
          <cell r="D954">
            <v>3941</v>
          </cell>
          <cell r="E954">
            <v>1072</v>
          </cell>
          <cell r="F954">
            <v>11</v>
          </cell>
          <cell r="G954">
            <v>272</v>
          </cell>
          <cell r="H954">
            <v>26</v>
          </cell>
          <cell r="K954">
            <v>0</v>
          </cell>
          <cell r="L954">
            <v>0</v>
          </cell>
          <cell r="M954">
            <v>1</v>
          </cell>
          <cell r="N954" t="str">
            <v>-</v>
          </cell>
          <cell r="O954" t="str">
            <v>-</v>
          </cell>
          <cell r="P954" t="str">
            <v>-</v>
          </cell>
          <cell r="Q954" t="str">
            <v>-</v>
          </cell>
        </row>
        <row r="955">
          <cell r="B955" t="str">
            <v>padded shoulder strap</v>
          </cell>
          <cell r="C955">
            <v>0</v>
          </cell>
          <cell r="D955">
            <v>27</v>
          </cell>
          <cell r="E955">
            <v>1072</v>
          </cell>
          <cell r="F955">
            <v>8</v>
          </cell>
          <cell r="G955">
            <v>40000</v>
          </cell>
          <cell r="H955">
            <v>26</v>
          </cell>
          <cell r="K955">
            <v>1</v>
          </cell>
          <cell r="L955">
            <v>0</v>
          </cell>
          <cell r="M955">
            <v>0</v>
          </cell>
          <cell r="N955" t="str">
            <v>-</v>
          </cell>
          <cell r="O955" t="str">
            <v>-</v>
          </cell>
          <cell r="P955">
            <v>229</v>
          </cell>
          <cell r="Q955">
            <v>1</v>
          </cell>
        </row>
        <row r="956">
          <cell r="B956" t="str">
            <v>girl nap mat</v>
          </cell>
          <cell r="C956">
            <v>0</v>
          </cell>
          <cell r="D956">
            <v>536</v>
          </cell>
          <cell r="E956">
            <v>1072</v>
          </cell>
          <cell r="F956">
            <v>120</v>
          </cell>
          <cell r="G956">
            <v>2000</v>
          </cell>
          <cell r="H956">
            <v>26</v>
          </cell>
          <cell r="K956">
            <v>0</v>
          </cell>
          <cell r="L956">
            <v>0</v>
          </cell>
          <cell r="M956">
            <v>1</v>
          </cell>
          <cell r="N956" t="str">
            <v>-</v>
          </cell>
          <cell r="O956" t="str">
            <v>-</v>
          </cell>
          <cell r="P956" t="str">
            <v>-</v>
          </cell>
          <cell r="Q956" t="str">
            <v>-</v>
          </cell>
        </row>
        <row r="957">
          <cell r="B957" t="str">
            <v>equipment case</v>
          </cell>
          <cell r="C957">
            <v>0</v>
          </cell>
          <cell r="D957">
            <v>107</v>
          </cell>
          <cell r="E957">
            <v>1072</v>
          </cell>
          <cell r="F957">
            <v>18</v>
          </cell>
          <cell r="G957">
            <v>10000</v>
          </cell>
          <cell r="H957">
            <v>26</v>
          </cell>
          <cell r="K957">
            <v>0</v>
          </cell>
          <cell r="L957">
            <v>0</v>
          </cell>
          <cell r="M957">
            <v>1</v>
          </cell>
          <cell r="N957" t="str">
            <v>-</v>
          </cell>
          <cell r="O957" t="str">
            <v>-</v>
          </cell>
          <cell r="P957" t="str">
            <v>-</v>
          </cell>
          <cell r="Q957" t="str">
            <v>-</v>
          </cell>
        </row>
        <row r="958">
          <cell r="B958" t="str">
            <v>indoor bike mat</v>
          </cell>
          <cell r="C958">
            <v>0</v>
          </cell>
          <cell r="D958">
            <v>6022</v>
          </cell>
          <cell r="E958">
            <v>1072</v>
          </cell>
          <cell r="F958">
            <v>9</v>
          </cell>
          <cell r="G958">
            <v>178</v>
          </cell>
          <cell r="H958">
            <v>26</v>
          </cell>
          <cell r="K958">
            <v>0</v>
          </cell>
          <cell r="L958">
            <v>1</v>
          </cell>
          <cell r="M958">
            <v>0</v>
          </cell>
          <cell r="N958">
            <v>50</v>
          </cell>
          <cell r="O958">
            <v>1</v>
          </cell>
          <cell r="P958" t="str">
            <v>-</v>
          </cell>
          <cell r="Q958" t="str">
            <v>-</v>
          </cell>
        </row>
        <row r="959">
          <cell r="B959" t="str">
            <v>heat resistant foam</v>
          </cell>
          <cell r="C959">
            <v>0</v>
          </cell>
          <cell r="D959">
            <v>214</v>
          </cell>
          <cell r="E959">
            <v>1072</v>
          </cell>
          <cell r="F959">
            <v>93</v>
          </cell>
          <cell r="G959">
            <v>5000</v>
          </cell>
          <cell r="H959">
            <v>26</v>
          </cell>
          <cell r="K959">
            <v>0</v>
          </cell>
          <cell r="L959">
            <v>1</v>
          </cell>
          <cell r="M959">
            <v>0</v>
          </cell>
          <cell r="N959">
            <v>53</v>
          </cell>
          <cell r="O959">
            <v>1</v>
          </cell>
          <cell r="P959" t="str">
            <v>-</v>
          </cell>
          <cell r="Q959" t="str">
            <v>-</v>
          </cell>
        </row>
        <row r="960">
          <cell r="B960" t="str">
            <v>yoga mat bag carrier</v>
          </cell>
          <cell r="C960">
            <v>0</v>
          </cell>
          <cell r="D960">
            <v>4323</v>
          </cell>
          <cell r="E960">
            <v>1072</v>
          </cell>
          <cell r="F960">
            <v>18</v>
          </cell>
          <cell r="G960">
            <v>248</v>
          </cell>
          <cell r="H960">
            <v>26</v>
          </cell>
          <cell r="K960">
            <v>1</v>
          </cell>
          <cell r="L960">
            <v>1</v>
          </cell>
          <cell r="M960">
            <v>0</v>
          </cell>
          <cell r="N960">
            <v>47</v>
          </cell>
          <cell r="O960">
            <v>2</v>
          </cell>
          <cell r="P960">
            <v>41</v>
          </cell>
          <cell r="Q960">
            <v>1</v>
          </cell>
        </row>
        <row r="961">
          <cell r="B961" t="str">
            <v>large waterproof bag</v>
          </cell>
          <cell r="C961">
            <v>0</v>
          </cell>
          <cell r="D961">
            <v>107</v>
          </cell>
          <cell r="E961">
            <v>1072</v>
          </cell>
          <cell r="G961">
            <v>10000</v>
          </cell>
          <cell r="H961">
            <v>26</v>
          </cell>
          <cell r="K961">
            <v>1</v>
          </cell>
          <cell r="L961">
            <v>1</v>
          </cell>
          <cell r="M961">
            <v>0</v>
          </cell>
          <cell r="N961">
            <v>70</v>
          </cell>
          <cell r="O961">
            <v>1</v>
          </cell>
          <cell r="P961">
            <v>917</v>
          </cell>
          <cell r="Q961">
            <v>1</v>
          </cell>
        </row>
        <row r="962">
          <cell r="B962" t="str">
            <v>green bag</v>
          </cell>
          <cell r="C962">
            <v>0</v>
          </cell>
          <cell r="D962">
            <v>15</v>
          </cell>
          <cell r="E962">
            <v>1072</v>
          </cell>
          <cell r="F962">
            <v>33</v>
          </cell>
          <cell r="G962">
            <v>70000</v>
          </cell>
          <cell r="H962">
            <v>26</v>
          </cell>
          <cell r="K962">
            <v>1</v>
          </cell>
          <cell r="L962">
            <v>0</v>
          </cell>
          <cell r="M962">
            <v>0</v>
          </cell>
          <cell r="N962" t="str">
            <v>-</v>
          </cell>
          <cell r="O962" t="str">
            <v>-</v>
          </cell>
          <cell r="P962">
            <v>1223</v>
          </cell>
          <cell r="Q962">
            <v>1</v>
          </cell>
        </row>
        <row r="963">
          <cell r="B963" t="str">
            <v>yoga mat cheap</v>
          </cell>
          <cell r="C963">
            <v>1</v>
          </cell>
          <cell r="D963">
            <v>496</v>
          </cell>
          <cell r="E963">
            <v>991</v>
          </cell>
          <cell r="F963">
            <v>-4</v>
          </cell>
          <cell r="G963">
            <v>2000</v>
          </cell>
          <cell r="H963">
            <v>12</v>
          </cell>
          <cell r="K963">
            <v>0</v>
          </cell>
          <cell r="L963">
            <v>1</v>
          </cell>
          <cell r="M963">
            <v>1</v>
          </cell>
          <cell r="N963">
            <v>34</v>
          </cell>
          <cell r="O963">
            <v>6</v>
          </cell>
          <cell r="P963" t="str">
            <v>-</v>
          </cell>
          <cell r="Q963" t="str">
            <v>-</v>
          </cell>
        </row>
        <row r="964">
          <cell r="B964" t="str">
            <v>foam yoga mat</v>
          </cell>
          <cell r="C964">
            <v>3</v>
          </cell>
          <cell r="D964">
            <v>1048</v>
          </cell>
          <cell r="E964">
            <v>991</v>
          </cell>
          <cell r="F964">
            <v>5</v>
          </cell>
          <cell r="G964">
            <v>946</v>
          </cell>
          <cell r="H964">
            <v>12</v>
          </cell>
          <cell r="K964">
            <v>1</v>
          </cell>
          <cell r="L964">
            <v>1</v>
          </cell>
          <cell r="M964">
            <v>1</v>
          </cell>
          <cell r="N964">
            <v>19</v>
          </cell>
          <cell r="O964">
            <v>5</v>
          </cell>
          <cell r="P964">
            <v>563.29999999999995</v>
          </cell>
          <cell r="Q964">
            <v>4</v>
          </cell>
        </row>
        <row r="965">
          <cell r="B965" t="str">
            <v>jade harmony yoga mat</v>
          </cell>
          <cell r="C965">
            <v>1</v>
          </cell>
          <cell r="D965">
            <v>12870</v>
          </cell>
          <cell r="E965">
            <v>991</v>
          </cell>
          <cell r="F965">
            <v>-18</v>
          </cell>
          <cell r="G965">
            <v>77</v>
          </cell>
          <cell r="H965">
            <v>12</v>
          </cell>
          <cell r="K965">
            <v>1</v>
          </cell>
          <cell r="L965">
            <v>1</v>
          </cell>
          <cell r="M965">
            <v>1</v>
          </cell>
          <cell r="N965">
            <v>14.7</v>
          </cell>
          <cell r="O965">
            <v>3</v>
          </cell>
          <cell r="P965">
            <v>505.5</v>
          </cell>
          <cell r="Q965">
            <v>2</v>
          </cell>
        </row>
        <row r="966">
          <cell r="B966" t="str">
            <v>toddler yoga mats</v>
          </cell>
          <cell r="C966">
            <v>1</v>
          </cell>
          <cell r="D966">
            <v>7181</v>
          </cell>
          <cell r="E966">
            <v>991</v>
          </cell>
          <cell r="F966">
            <v>26</v>
          </cell>
          <cell r="G966">
            <v>138</v>
          </cell>
          <cell r="H966">
            <v>12</v>
          </cell>
          <cell r="K966">
            <v>1</v>
          </cell>
          <cell r="L966">
            <v>1</v>
          </cell>
          <cell r="M966">
            <v>1</v>
          </cell>
          <cell r="N966">
            <v>29.4</v>
          </cell>
          <cell r="O966">
            <v>5</v>
          </cell>
          <cell r="P966">
            <v>1600</v>
          </cell>
          <cell r="Q966">
            <v>2</v>
          </cell>
        </row>
        <row r="967">
          <cell r="B967" t="str">
            <v>yoga gym bag</v>
          </cell>
          <cell r="C967">
            <v>0</v>
          </cell>
          <cell r="D967">
            <v>198</v>
          </cell>
          <cell r="E967">
            <v>991</v>
          </cell>
          <cell r="G967">
            <v>5000</v>
          </cell>
          <cell r="H967">
            <v>12</v>
          </cell>
          <cell r="K967">
            <v>1</v>
          </cell>
          <cell r="L967">
            <v>1</v>
          </cell>
          <cell r="M967">
            <v>1</v>
          </cell>
          <cell r="N967">
            <v>25</v>
          </cell>
          <cell r="O967">
            <v>2</v>
          </cell>
          <cell r="P967">
            <v>599</v>
          </cell>
          <cell r="Q967">
            <v>1</v>
          </cell>
        </row>
        <row r="968">
          <cell r="B968" t="str">
            <v>thigh straps for workout</v>
          </cell>
          <cell r="C968">
            <v>0</v>
          </cell>
          <cell r="D968">
            <v>991</v>
          </cell>
          <cell r="E968">
            <v>991</v>
          </cell>
          <cell r="F968">
            <v>-6</v>
          </cell>
          <cell r="G968">
            <v>1000</v>
          </cell>
          <cell r="H968">
            <v>12</v>
          </cell>
          <cell r="K968">
            <v>0</v>
          </cell>
          <cell r="L968">
            <v>0</v>
          </cell>
          <cell r="M968">
            <v>1</v>
          </cell>
          <cell r="N968" t="str">
            <v>-</v>
          </cell>
          <cell r="O968" t="str">
            <v>-</v>
          </cell>
          <cell r="P968" t="str">
            <v>-</v>
          </cell>
          <cell r="Q968" t="str">
            <v>-</v>
          </cell>
        </row>
        <row r="969">
          <cell r="B969" t="str">
            <v>dance floor mat</v>
          </cell>
          <cell r="C969">
            <v>0</v>
          </cell>
          <cell r="D969">
            <v>991</v>
          </cell>
          <cell r="E969">
            <v>991</v>
          </cell>
          <cell r="F969">
            <v>22</v>
          </cell>
          <cell r="G969">
            <v>1000</v>
          </cell>
          <cell r="H969">
            <v>12</v>
          </cell>
          <cell r="K969">
            <v>0</v>
          </cell>
          <cell r="L969">
            <v>1</v>
          </cell>
          <cell r="M969">
            <v>1</v>
          </cell>
          <cell r="N969">
            <v>29</v>
          </cell>
          <cell r="O969">
            <v>1</v>
          </cell>
          <cell r="P969" t="str">
            <v>-</v>
          </cell>
          <cell r="Q969" t="str">
            <v>-</v>
          </cell>
        </row>
        <row r="970">
          <cell r="B970" t="str">
            <v>yoga roller for back pain</v>
          </cell>
          <cell r="C970">
            <v>0</v>
          </cell>
          <cell r="D970">
            <v>2594</v>
          </cell>
          <cell r="E970">
            <v>991</v>
          </cell>
          <cell r="F970">
            <v>-11</v>
          </cell>
          <cell r="G970">
            <v>382</v>
          </cell>
          <cell r="H970">
            <v>12</v>
          </cell>
          <cell r="K970">
            <v>0</v>
          </cell>
          <cell r="L970">
            <v>0</v>
          </cell>
          <cell r="M970">
            <v>1</v>
          </cell>
          <cell r="N970" t="str">
            <v>-</v>
          </cell>
          <cell r="O970" t="str">
            <v>-</v>
          </cell>
          <cell r="P970" t="str">
            <v>-</v>
          </cell>
          <cell r="Q970" t="str">
            <v>-</v>
          </cell>
        </row>
        <row r="971">
          <cell r="B971" t="str">
            <v>green workout set</v>
          </cell>
          <cell r="C971">
            <v>0</v>
          </cell>
          <cell r="D971">
            <v>165</v>
          </cell>
          <cell r="E971">
            <v>991</v>
          </cell>
          <cell r="F971">
            <v>-3</v>
          </cell>
          <cell r="G971">
            <v>6000</v>
          </cell>
          <cell r="H971">
            <v>12</v>
          </cell>
          <cell r="K971">
            <v>0</v>
          </cell>
          <cell r="L971">
            <v>0</v>
          </cell>
          <cell r="M971">
            <v>1</v>
          </cell>
          <cell r="N971" t="str">
            <v>-</v>
          </cell>
          <cell r="O971" t="str">
            <v>-</v>
          </cell>
          <cell r="P971" t="str">
            <v>-</v>
          </cell>
          <cell r="Q971" t="str">
            <v>-</v>
          </cell>
        </row>
        <row r="972">
          <cell r="B972" t="str">
            <v>all in one home gym</v>
          </cell>
          <cell r="C972">
            <v>0</v>
          </cell>
          <cell r="D972">
            <v>330</v>
          </cell>
          <cell r="E972">
            <v>991</v>
          </cell>
          <cell r="F972">
            <v>-30</v>
          </cell>
          <cell r="G972">
            <v>3000</v>
          </cell>
          <cell r="H972">
            <v>12</v>
          </cell>
          <cell r="K972">
            <v>0</v>
          </cell>
          <cell r="L972">
            <v>1</v>
          </cell>
          <cell r="M972">
            <v>0</v>
          </cell>
          <cell r="N972">
            <v>25</v>
          </cell>
          <cell r="O972">
            <v>1</v>
          </cell>
          <cell r="P972" t="str">
            <v>-</v>
          </cell>
          <cell r="Q972" t="str">
            <v>-</v>
          </cell>
        </row>
        <row r="973">
          <cell r="B973" t="str">
            <v>love sweat fitness</v>
          </cell>
          <cell r="C973">
            <v>0</v>
          </cell>
          <cell r="D973">
            <v>198</v>
          </cell>
          <cell r="E973">
            <v>991</v>
          </cell>
          <cell r="F973">
            <v>-27</v>
          </cell>
          <cell r="G973">
            <v>5000</v>
          </cell>
          <cell r="H973">
            <v>12</v>
          </cell>
          <cell r="K973">
            <v>0</v>
          </cell>
          <cell r="L973">
            <v>0</v>
          </cell>
          <cell r="M973">
            <v>1</v>
          </cell>
          <cell r="N973" t="str">
            <v>-</v>
          </cell>
          <cell r="O973" t="str">
            <v>-</v>
          </cell>
          <cell r="P973" t="str">
            <v>-</v>
          </cell>
          <cell r="Q973" t="str">
            <v>-</v>
          </cell>
        </row>
        <row r="974">
          <cell r="B974" t="str">
            <v>prana mat</v>
          </cell>
          <cell r="C974">
            <v>0</v>
          </cell>
          <cell r="D974">
            <v>22523</v>
          </cell>
          <cell r="E974">
            <v>991</v>
          </cell>
          <cell r="F974">
            <v>-1</v>
          </cell>
          <cell r="G974">
            <v>44</v>
          </cell>
          <cell r="H974">
            <v>12</v>
          </cell>
          <cell r="K974">
            <v>0</v>
          </cell>
          <cell r="L974">
            <v>1</v>
          </cell>
          <cell r="M974">
            <v>0</v>
          </cell>
          <cell r="N974">
            <v>4</v>
          </cell>
          <cell r="O974">
            <v>1</v>
          </cell>
          <cell r="P974" t="str">
            <v>-</v>
          </cell>
          <cell r="Q974" t="str">
            <v>-</v>
          </cell>
        </row>
        <row r="975">
          <cell r="B975" t="str">
            <v>strong women gifts</v>
          </cell>
          <cell r="C975">
            <v>0</v>
          </cell>
          <cell r="D975">
            <v>50</v>
          </cell>
          <cell r="E975">
            <v>991</v>
          </cell>
          <cell r="F975">
            <v>26</v>
          </cell>
          <cell r="G975">
            <v>20000</v>
          </cell>
          <cell r="H975">
            <v>12</v>
          </cell>
          <cell r="K975">
            <v>0</v>
          </cell>
          <cell r="L975">
            <v>0</v>
          </cell>
          <cell r="M975">
            <v>1</v>
          </cell>
          <cell r="N975" t="str">
            <v>-</v>
          </cell>
          <cell r="O975" t="str">
            <v>-</v>
          </cell>
          <cell r="P975" t="str">
            <v>-</v>
          </cell>
          <cell r="Q975" t="str">
            <v>-</v>
          </cell>
        </row>
        <row r="976">
          <cell r="B976" t="str">
            <v>rowing machine mat</v>
          </cell>
          <cell r="C976">
            <v>0</v>
          </cell>
          <cell r="D976">
            <v>7396</v>
          </cell>
          <cell r="E976">
            <v>991</v>
          </cell>
          <cell r="F976">
            <v>13</v>
          </cell>
          <cell r="G976">
            <v>134</v>
          </cell>
          <cell r="H976">
            <v>12</v>
          </cell>
          <cell r="K976">
            <v>1</v>
          </cell>
          <cell r="L976">
            <v>0</v>
          </cell>
          <cell r="M976">
            <v>0</v>
          </cell>
          <cell r="N976" t="str">
            <v>-</v>
          </cell>
          <cell r="O976" t="str">
            <v>-</v>
          </cell>
          <cell r="P976">
            <v>262</v>
          </cell>
          <cell r="Q976">
            <v>1</v>
          </cell>
        </row>
        <row r="977">
          <cell r="B977" t="str">
            <v>our first home</v>
          </cell>
          <cell r="C977">
            <v>0</v>
          </cell>
          <cell r="D977">
            <v>33</v>
          </cell>
          <cell r="E977">
            <v>991</v>
          </cell>
          <cell r="F977">
            <v>-9</v>
          </cell>
          <cell r="G977">
            <v>30000</v>
          </cell>
          <cell r="H977">
            <v>12</v>
          </cell>
          <cell r="K977">
            <v>0</v>
          </cell>
          <cell r="L977">
            <v>0</v>
          </cell>
          <cell r="M977">
            <v>1</v>
          </cell>
          <cell r="N977" t="str">
            <v>-</v>
          </cell>
          <cell r="O977" t="str">
            <v>-</v>
          </cell>
          <cell r="P977" t="str">
            <v>-</v>
          </cell>
          <cell r="Q977" t="str">
            <v>-</v>
          </cell>
        </row>
        <row r="978">
          <cell r="B978" t="str">
            <v>workout ropes heavy for home</v>
          </cell>
          <cell r="C978">
            <v>0</v>
          </cell>
          <cell r="D978">
            <v>991</v>
          </cell>
          <cell r="E978">
            <v>991</v>
          </cell>
          <cell r="F978">
            <v>10</v>
          </cell>
          <cell r="G978">
            <v>1000</v>
          </cell>
          <cell r="H978">
            <v>12</v>
          </cell>
          <cell r="K978">
            <v>0</v>
          </cell>
          <cell r="L978">
            <v>1</v>
          </cell>
          <cell r="M978">
            <v>0</v>
          </cell>
          <cell r="N978">
            <v>57</v>
          </cell>
          <cell r="O978">
            <v>1</v>
          </cell>
          <cell r="P978" t="str">
            <v>-</v>
          </cell>
          <cell r="Q978" t="str">
            <v>-</v>
          </cell>
        </row>
        <row r="979">
          <cell r="B979" t="str">
            <v>shock absorbing mat</v>
          </cell>
          <cell r="C979">
            <v>0</v>
          </cell>
          <cell r="D979">
            <v>991</v>
          </cell>
          <cell r="E979">
            <v>991</v>
          </cell>
          <cell r="F979">
            <v>17</v>
          </cell>
          <cell r="G979">
            <v>1000</v>
          </cell>
          <cell r="H979">
            <v>12</v>
          </cell>
          <cell r="K979">
            <v>0</v>
          </cell>
          <cell r="L979">
            <v>1</v>
          </cell>
          <cell r="M979">
            <v>0</v>
          </cell>
          <cell r="N979">
            <v>10</v>
          </cell>
          <cell r="O979">
            <v>1</v>
          </cell>
          <cell r="P979" t="str">
            <v>-</v>
          </cell>
          <cell r="Q979" t="str">
            <v>-</v>
          </cell>
        </row>
        <row r="980">
          <cell r="B980" t="str">
            <v>pilates mats extra thick non slip</v>
          </cell>
          <cell r="C980">
            <v>2</v>
          </cell>
          <cell r="D980">
            <v>988</v>
          </cell>
          <cell r="E980">
            <v>988</v>
          </cell>
          <cell r="F980">
            <v>9</v>
          </cell>
          <cell r="G980">
            <v>1000</v>
          </cell>
          <cell r="H980">
            <v>12</v>
          </cell>
          <cell r="K980">
            <v>0</v>
          </cell>
          <cell r="L980">
            <v>1</v>
          </cell>
          <cell r="M980">
            <v>1</v>
          </cell>
          <cell r="N980">
            <v>43.8</v>
          </cell>
          <cell r="O980">
            <v>6</v>
          </cell>
          <cell r="P980" t="str">
            <v>-</v>
          </cell>
          <cell r="Q980" t="str">
            <v>-</v>
          </cell>
        </row>
        <row r="981">
          <cell r="B981" t="str">
            <v>yoga mat for women thick</v>
          </cell>
          <cell r="C981">
            <v>4</v>
          </cell>
          <cell r="D981">
            <v>988</v>
          </cell>
          <cell r="E981">
            <v>988</v>
          </cell>
          <cell r="F981">
            <v>122</v>
          </cell>
          <cell r="G981">
            <v>1000</v>
          </cell>
          <cell r="H981">
            <v>12</v>
          </cell>
          <cell r="K981">
            <v>0</v>
          </cell>
          <cell r="L981">
            <v>1</v>
          </cell>
          <cell r="M981">
            <v>1</v>
          </cell>
          <cell r="N981">
            <v>38.799999999999997</v>
          </cell>
          <cell r="O981">
            <v>5</v>
          </cell>
          <cell r="P981" t="str">
            <v>-</v>
          </cell>
          <cell r="Q981" t="str">
            <v>-</v>
          </cell>
        </row>
        <row r="982">
          <cell r="B982" t="str">
            <v>yoga mat 1 inch</v>
          </cell>
          <cell r="C982">
            <v>4</v>
          </cell>
          <cell r="D982">
            <v>4682</v>
          </cell>
          <cell r="E982">
            <v>988</v>
          </cell>
          <cell r="F982">
            <v>99</v>
          </cell>
          <cell r="G982">
            <v>211</v>
          </cell>
          <cell r="H982">
            <v>12</v>
          </cell>
          <cell r="K982">
            <v>1</v>
          </cell>
          <cell r="L982">
            <v>1</v>
          </cell>
          <cell r="M982">
            <v>1</v>
          </cell>
          <cell r="N982">
            <v>60</v>
          </cell>
          <cell r="O982">
            <v>7</v>
          </cell>
          <cell r="P982">
            <v>838.5</v>
          </cell>
          <cell r="Q982">
            <v>6</v>
          </cell>
        </row>
        <row r="983">
          <cell r="B983" t="str">
            <v>yoga mat with poses</v>
          </cell>
          <cell r="C983">
            <v>3</v>
          </cell>
          <cell r="D983">
            <v>1677</v>
          </cell>
          <cell r="E983">
            <v>988</v>
          </cell>
          <cell r="G983">
            <v>589</v>
          </cell>
          <cell r="H983">
            <v>12</v>
          </cell>
          <cell r="K983">
            <v>1</v>
          </cell>
          <cell r="L983">
            <v>1</v>
          </cell>
          <cell r="M983">
            <v>1</v>
          </cell>
          <cell r="N983">
            <v>34.5</v>
          </cell>
          <cell r="O983">
            <v>4</v>
          </cell>
          <cell r="P983">
            <v>338.6</v>
          </cell>
          <cell r="Q983">
            <v>8</v>
          </cell>
        </row>
        <row r="984">
          <cell r="B984" t="str">
            <v>workout mat for men</v>
          </cell>
          <cell r="C984">
            <v>3</v>
          </cell>
          <cell r="D984">
            <v>998</v>
          </cell>
          <cell r="E984">
            <v>988</v>
          </cell>
          <cell r="F984">
            <v>-5</v>
          </cell>
          <cell r="G984">
            <v>990</v>
          </cell>
          <cell r="H984">
            <v>12</v>
          </cell>
          <cell r="K984">
            <v>0</v>
          </cell>
          <cell r="L984">
            <v>1</v>
          </cell>
          <cell r="M984">
            <v>1</v>
          </cell>
          <cell r="N984">
            <v>34.5</v>
          </cell>
          <cell r="O984">
            <v>6</v>
          </cell>
          <cell r="P984" t="str">
            <v>-</v>
          </cell>
          <cell r="Q984" t="str">
            <v>-</v>
          </cell>
        </row>
        <row r="985">
          <cell r="B985" t="str">
            <v>yoga mat wipes</v>
          </cell>
          <cell r="C985">
            <v>1</v>
          </cell>
          <cell r="D985">
            <v>1208</v>
          </cell>
          <cell r="E985">
            <v>988</v>
          </cell>
          <cell r="G985">
            <v>818</v>
          </cell>
          <cell r="H985">
            <v>12</v>
          </cell>
          <cell r="K985">
            <v>0</v>
          </cell>
          <cell r="L985">
            <v>1</v>
          </cell>
          <cell r="M985">
            <v>1</v>
          </cell>
          <cell r="N985">
            <v>45</v>
          </cell>
          <cell r="O985">
            <v>1</v>
          </cell>
          <cell r="P985" t="str">
            <v>-</v>
          </cell>
          <cell r="Q985" t="str">
            <v>-</v>
          </cell>
        </row>
        <row r="986">
          <cell r="B986" t="str">
            <v>6mm yoga mat</v>
          </cell>
          <cell r="C986">
            <v>1</v>
          </cell>
          <cell r="D986">
            <v>1922</v>
          </cell>
          <cell r="E986">
            <v>988</v>
          </cell>
          <cell r="F986">
            <v>5</v>
          </cell>
          <cell r="G986">
            <v>514</v>
          </cell>
          <cell r="H986">
            <v>12</v>
          </cell>
          <cell r="K986">
            <v>1</v>
          </cell>
          <cell r="L986">
            <v>1</v>
          </cell>
          <cell r="M986">
            <v>1</v>
          </cell>
          <cell r="N986">
            <v>34.6</v>
          </cell>
          <cell r="O986">
            <v>7</v>
          </cell>
          <cell r="P986">
            <v>448.1</v>
          </cell>
          <cell r="Q986">
            <v>8</v>
          </cell>
        </row>
        <row r="987">
          <cell r="B987" t="str">
            <v>yoga mat lululemon</v>
          </cell>
          <cell r="C987">
            <v>2</v>
          </cell>
          <cell r="D987">
            <v>7542</v>
          </cell>
          <cell r="E987">
            <v>988</v>
          </cell>
          <cell r="F987">
            <v>25</v>
          </cell>
          <cell r="G987">
            <v>131</v>
          </cell>
          <cell r="H987">
            <v>12</v>
          </cell>
          <cell r="K987">
            <v>1</v>
          </cell>
          <cell r="L987">
            <v>1</v>
          </cell>
          <cell r="M987">
            <v>1</v>
          </cell>
          <cell r="N987">
            <v>14.7</v>
          </cell>
          <cell r="O987">
            <v>3</v>
          </cell>
          <cell r="P987">
            <v>544.29999999999995</v>
          </cell>
          <cell r="Q987">
            <v>4</v>
          </cell>
        </row>
        <row r="988">
          <cell r="B988" t="str">
            <v>workout equipment mat</v>
          </cell>
          <cell r="C988">
            <v>0</v>
          </cell>
          <cell r="D988">
            <v>329</v>
          </cell>
          <cell r="E988">
            <v>988</v>
          </cell>
          <cell r="F988">
            <v>17</v>
          </cell>
          <cell r="G988">
            <v>3000</v>
          </cell>
          <cell r="H988">
            <v>12</v>
          </cell>
          <cell r="K988">
            <v>0</v>
          </cell>
          <cell r="L988">
            <v>1</v>
          </cell>
          <cell r="M988">
            <v>1</v>
          </cell>
          <cell r="N988">
            <v>49.3</v>
          </cell>
          <cell r="O988">
            <v>3</v>
          </cell>
          <cell r="P988" t="str">
            <v>-</v>
          </cell>
          <cell r="Q988" t="str">
            <v>-</v>
          </cell>
        </row>
        <row r="989">
          <cell r="B989" t="str">
            <v>fit hoop plus size</v>
          </cell>
          <cell r="C989">
            <v>0</v>
          </cell>
          <cell r="D989">
            <v>2422</v>
          </cell>
          <cell r="E989">
            <v>988</v>
          </cell>
          <cell r="F989">
            <v>26</v>
          </cell>
          <cell r="G989">
            <v>408</v>
          </cell>
          <cell r="H989">
            <v>12</v>
          </cell>
          <cell r="K989">
            <v>0</v>
          </cell>
          <cell r="L989">
            <v>0</v>
          </cell>
          <cell r="M989">
            <v>1</v>
          </cell>
          <cell r="N989" t="str">
            <v>-</v>
          </cell>
          <cell r="O989" t="str">
            <v>-</v>
          </cell>
          <cell r="P989" t="str">
            <v>-</v>
          </cell>
          <cell r="Q989" t="str">
            <v>-</v>
          </cell>
        </row>
        <row r="990">
          <cell r="B990" t="str">
            <v>foldable exercise mat</v>
          </cell>
          <cell r="C990">
            <v>1</v>
          </cell>
          <cell r="D990">
            <v>1787</v>
          </cell>
          <cell r="E990">
            <v>988</v>
          </cell>
          <cell r="F990">
            <v>-1</v>
          </cell>
          <cell r="G990">
            <v>553</v>
          </cell>
          <cell r="H990">
            <v>12</v>
          </cell>
          <cell r="K990">
            <v>1</v>
          </cell>
          <cell r="L990">
            <v>1</v>
          </cell>
          <cell r="M990">
            <v>1</v>
          </cell>
          <cell r="N990">
            <v>53</v>
          </cell>
          <cell r="O990">
            <v>2</v>
          </cell>
          <cell r="P990">
            <v>1041</v>
          </cell>
          <cell r="Q990">
            <v>3</v>
          </cell>
        </row>
        <row r="991">
          <cell r="B991" t="str">
            <v>dance mat for kids 8-12</v>
          </cell>
          <cell r="C991">
            <v>0</v>
          </cell>
          <cell r="D991">
            <v>2440</v>
          </cell>
          <cell r="E991">
            <v>988</v>
          </cell>
          <cell r="F991">
            <v>387</v>
          </cell>
          <cell r="G991">
            <v>405</v>
          </cell>
          <cell r="H991">
            <v>12</v>
          </cell>
          <cell r="K991">
            <v>0</v>
          </cell>
          <cell r="L991">
            <v>0</v>
          </cell>
          <cell r="M991">
            <v>1</v>
          </cell>
          <cell r="N991" t="str">
            <v>-</v>
          </cell>
          <cell r="O991" t="str">
            <v>-</v>
          </cell>
          <cell r="P991" t="str">
            <v>-</v>
          </cell>
          <cell r="Q991" t="str">
            <v>-</v>
          </cell>
        </row>
        <row r="992">
          <cell r="B992" t="str">
            <v>gaiman yoga mat</v>
          </cell>
          <cell r="C992">
            <v>3</v>
          </cell>
          <cell r="D992">
            <v>7429</v>
          </cell>
          <cell r="E992">
            <v>988</v>
          </cell>
          <cell r="F992">
            <v>-25</v>
          </cell>
          <cell r="G992">
            <v>133</v>
          </cell>
          <cell r="H992">
            <v>12</v>
          </cell>
          <cell r="K992">
            <v>1</v>
          </cell>
          <cell r="L992">
            <v>1</v>
          </cell>
          <cell r="M992">
            <v>1</v>
          </cell>
          <cell r="N992">
            <v>37.1</v>
          </cell>
          <cell r="O992">
            <v>8</v>
          </cell>
          <cell r="P992">
            <v>347.6</v>
          </cell>
          <cell r="Q992">
            <v>7</v>
          </cell>
        </row>
        <row r="993">
          <cell r="B993" t="str">
            <v>colchoneta para ejercicios</v>
          </cell>
          <cell r="C993">
            <v>2</v>
          </cell>
          <cell r="D993">
            <v>7265</v>
          </cell>
          <cell r="E993">
            <v>988</v>
          </cell>
          <cell r="F993">
            <v>-9</v>
          </cell>
          <cell r="G993">
            <v>136</v>
          </cell>
          <cell r="H993">
            <v>12</v>
          </cell>
          <cell r="K993">
            <v>1</v>
          </cell>
          <cell r="L993">
            <v>1</v>
          </cell>
          <cell r="M993">
            <v>1</v>
          </cell>
          <cell r="N993">
            <v>23</v>
          </cell>
          <cell r="O993">
            <v>5</v>
          </cell>
          <cell r="P993">
            <v>336.7</v>
          </cell>
          <cell r="Q993">
            <v>10</v>
          </cell>
        </row>
        <row r="994">
          <cell r="B994" t="str">
            <v>non toxic yoga mat</v>
          </cell>
          <cell r="C994">
            <v>2</v>
          </cell>
          <cell r="D994">
            <v>1780</v>
          </cell>
          <cell r="E994">
            <v>988</v>
          </cell>
          <cell r="F994">
            <v>23</v>
          </cell>
          <cell r="G994">
            <v>555</v>
          </cell>
          <cell r="H994">
            <v>12</v>
          </cell>
          <cell r="K994">
            <v>1</v>
          </cell>
          <cell r="L994">
            <v>1</v>
          </cell>
          <cell r="M994">
            <v>1</v>
          </cell>
          <cell r="N994">
            <v>26.6</v>
          </cell>
          <cell r="O994">
            <v>7</v>
          </cell>
          <cell r="P994">
            <v>267.3</v>
          </cell>
          <cell r="Q994">
            <v>4</v>
          </cell>
        </row>
        <row r="995">
          <cell r="B995" t="str">
            <v>foam exercise mat</v>
          </cell>
          <cell r="C995">
            <v>2</v>
          </cell>
          <cell r="D995">
            <v>988</v>
          </cell>
          <cell r="E995">
            <v>988</v>
          </cell>
          <cell r="F995">
            <v>25</v>
          </cell>
          <cell r="G995">
            <v>1000</v>
          </cell>
          <cell r="H995">
            <v>12</v>
          </cell>
          <cell r="K995">
            <v>1</v>
          </cell>
          <cell r="L995">
            <v>1</v>
          </cell>
          <cell r="M995">
            <v>1</v>
          </cell>
          <cell r="N995">
            <v>59</v>
          </cell>
          <cell r="O995">
            <v>5</v>
          </cell>
          <cell r="P995">
            <v>570.29999999999995</v>
          </cell>
          <cell r="Q995">
            <v>3</v>
          </cell>
        </row>
        <row r="996">
          <cell r="B996" t="str">
            <v>toplus yoga mat</v>
          </cell>
          <cell r="C996">
            <v>1</v>
          </cell>
          <cell r="D996">
            <v>27444</v>
          </cell>
          <cell r="E996">
            <v>988</v>
          </cell>
          <cell r="F996">
            <v>37</v>
          </cell>
          <cell r="G996">
            <v>36</v>
          </cell>
          <cell r="H996">
            <v>12</v>
          </cell>
          <cell r="K996">
            <v>1</v>
          </cell>
          <cell r="L996">
            <v>1</v>
          </cell>
          <cell r="M996">
            <v>1</v>
          </cell>
          <cell r="N996">
            <v>8.6999999999999993</v>
          </cell>
          <cell r="O996">
            <v>3</v>
          </cell>
          <cell r="P996">
            <v>240.4</v>
          </cell>
          <cell r="Q996">
            <v>5</v>
          </cell>
        </row>
        <row r="997">
          <cell r="B997" t="str">
            <v>airex mat</v>
          </cell>
          <cell r="C997">
            <v>1</v>
          </cell>
          <cell r="D997">
            <v>10739</v>
          </cell>
          <cell r="E997">
            <v>988</v>
          </cell>
          <cell r="F997">
            <v>-24</v>
          </cell>
          <cell r="G997">
            <v>92</v>
          </cell>
          <cell r="H997">
            <v>12</v>
          </cell>
          <cell r="K997">
            <v>1</v>
          </cell>
          <cell r="L997">
            <v>1</v>
          </cell>
          <cell r="M997">
            <v>1</v>
          </cell>
          <cell r="N997">
            <v>6</v>
          </cell>
          <cell r="O997">
            <v>2</v>
          </cell>
          <cell r="P997">
            <v>918.3</v>
          </cell>
          <cell r="Q997">
            <v>3</v>
          </cell>
        </row>
        <row r="998">
          <cell r="B998" t="str">
            <v>amazon basics yoga mat</v>
          </cell>
          <cell r="C998">
            <v>1</v>
          </cell>
          <cell r="D998">
            <v>13351</v>
          </cell>
          <cell r="E998">
            <v>988</v>
          </cell>
          <cell r="F998">
            <v>-6</v>
          </cell>
          <cell r="G998">
            <v>74</v>
          </cell>
          <cell r="H998">
            <v>12</v>
          </cell>
          <cell r="K998">
            <v>1</v>
          </cell>
          <cell r="L998">
            <v>1</v>
          </cell>
          <cell r="M998">
            <v>1</v>
          </cell>
          <cell r="N998">
            <v>12.5</v>
          </cell>
          <cell r="O998">
            <v>6</v>
          </cell>
          <cell r="P998">
            <v>569</v>
          </cell>
          <cell r="Q998">
            <v>1</v>
          </cell>
        </row>
        <row r="999">
          <cell r="B999" t="str">
            <v>jade yoga</v>
          </cell>
          <cell r="C999">
            <v>1</v>
          </cell>
          <cell r="D999">
            <v>15683</v>
          </cell>
          <cell r="E999">
            <v>988</v>
          </cell>
          <cell r="F999">
            <v>-23</v>
          </cell>
          <cell r="G999">
            <v>63</v>
          </cell>
          <cell r="H999">
            <v>12</v>
          </cell>
          <cell r="K999">
            <v>1</v>
          </cell>
          <cell r="L999">
            <v>1</v>
          </cell>
          <cell r="M999">
            <v>1</v>
          </cell>
          <cell r="N999">
            <v>19</v>
          </cell>
          <cell r="O999">
            <v>1</v>
          </cell>
          <cell r="P999">
            <v>2137.5</v>
          </cell>
          <cell r="Q999">
            <v>2</v>
          </cell>
        </row>
        <row r="1000">
          <cell r="B1000" t="str">
            <v>cotton yoga mat</v>
          </cell>
          <cell r="C1000">
            <v>1</v>
          </cell>
          <cell r="D1000">
            <v>1091</v>
          </cell>
          <cell r="E1000">
            <v>988</v>
          </cell>
          <cell r="F1000">
            <v>-9</v>
          </cell>
          <cell r="G1000">
            <v>906</v>
          </cell>
          <cell r="H1000">
            <v>12</v>
          </cell>
          <cell r="K1000">
            <v>1</v>
          </cell>
          <cell r="L1000">
            <v>1</v>
          </cell>
          <cell r="M1000">
            <v>1</v>
          </cell>
          <cell r="N1000">
            <v>45.4</v>
          </cell>
          <cell r="O1000">
            <v>7</v>
          </cell>
          <cell r="P1000">
            <v>1119.5</v>
          </cell>
          <cell r="Q1000">
            <v>2</v>
          </cell>
        </row>
        <row r="1001">
          <cell r="B1001" t="str">
            <v>exercise equipment mats for home gym</v>
          </cell>
          <cell r="C1001">
            <v>1</v>
          </cell>
          <cell r="D1001">
            <v>494</v>
          </cell>
          <cell r="E1001">
            <v>988</v>
          </cell>
          <cell r="F1001">
            <v>7</v>
          </cell>
          <cell r="G1001">
            <v>2000</v>
          </cell>
          <cell r="H1001">
            <v>12</v>
          </cell>
          <cell r="K1001">
            <v>0</v>
          </cell>
          <cell r="L1001">
            <v>1</v>
          </cell>
          <cell r="M1001">
            <v>1</v>
          </cell>
          <cell r="N1001">
            <v>62</v>
          </cell>
          <cell r="O1001">
            <v>1</v>
          </cell>
          <cell r="P1001" t="str">
            <v>-</v>
          </cell>
          <cell r="Q1001" t="str">
            <v>-</v>
          </cell>
        </row>
        <row r="1002">
          <cell r="B1002" t="str">
            <v>yoga bags</v>
          </cell>
          <cell r="C1002">
            <v>1</v>
          </cell>
          <cell r="D1002">
            <v>329</v>
          </cell>
          <cell r="E1002">
            <v>988</v>
          </cell>
          <cell r="F1002">
            <v>-14</v>
          </cell>
          <cell r="G1002">
            <v>3000</v>
          </cell>
          <cell r="H1002">
            <v>12</v>
          </cell>
          <cell r="K1002">
            <v>0</v>
          </cell>
          <cell r="L1002">
            <v>1</v>
          </cell>
          <cell r="M1002">
            <v>1</v>
          </cell>
          <cell r="N1002">
            <v>24.5</v>
          </cell>
          <cell r="O1002">
            <v>2</v>
          </cell>
          <cell r="P1002" t="str">
            <v>-</v>
          </cell>
          <cell r="Q1002" t="str">
            <v>-</v>
          </cell>
        </row>
        <row r="1003">
          <cell r="B1003" t="str">
            <v>home-x</v>
          </cell>
          <cell r="C1003">
            <v>1</v>
          </cell>
          <cell r="D1003">
            <v>988</v>
          </cell>
          <cell r="E1003">
            <v>988</v>
          </cell>
          <cell r="F1003">
            <v>15</v>
          </cell>
          <cell r="G1003">
            <v>1000</v>
          </cell>
          <cell r="H1003">
            <v>12</v>
          </cell>
          <cell r="K1003">
            <v>0</v>
          </cell>
          <cell r="L1003">
            <v>0</v>
          </cell>
          <cell r="M1003">
            <v>1</v>
          </cell>
          <cell r="N1003" t="str">
            <v>-</v>
          </cell>
          <cell r="O1003" t="str">
            <v>-</v>
          </cell>
          <cell r="P1003" t="str">
            <v>-</v>
          </cell>
          <cell r="Q1003" t="str">
            <v>-</v>
          </cell>
        </row>
        <row r="1004">
          <cell r="B1004" t="str">
            <v>colchonetas</v>
          </cell>
          <cell r="C1004">
            <v>1</v>
          </cell>
          <cell r="D1004">
            <v>4066</v>
          </cell>
          <cell r="E1004">
            <v>988</v>
          </cell>
          <cell r="F1004">
            <v>8</v>
          </cell>
          <cell r="G1004">
            <v>243</v>
          </cell>
          <cell r="H1004">
            <v>12</v>
          </cell>
          <cell r="K1004">
            <v>0</v>
          </cell>
          <cell r="L1004">
            <v>1</v>
          </cell>
          <cell r="M1004">
            <v>1</v>
          </cell>
          <cell r="N1004">
            <v>5</v>
          </cell>
          <cell r="O1004">
            <v>1</v>
          </cell>
          <cell r="P1004" t="str">
            <v>-</v>
          </cell>
          <cell r="Q1004" t="str">
            <v>-</v>
          </cell>
        </row>
        <row r="1005">
          <cell r="B1005" t="str">
            <v>ejercicio</v>
          </cell>
          <cell r="C1005">
            <v>1</v>
          </cell>
          <cell r="D1005">
            <v>141</v>
          </cell>
          <cell r="E1005">
            <v>988</v>
          </cell>
          <cell r="F1005">
            <v>13</v>
          </cell>
          <cell r="G1005">
            <v>7000</v>
          </cell>
          <cell r="H1005">
            <v>12</v>
          </cell>
          <cell r="K1005">
            <v>1</v>
          </cell>
          <cell r="L1005">
            <v>1</v>
          </cell>
          <cell r="M1005">
            <v>1</v>
          </cell>
          <cell r="N1005">
            <v>71</v>
          </cell>
          <cell r="O1005">
            <v>2</v>
          </cell>
          <cell r="P1005">
            <v>3313</v>
          </cell>
          <cell r="Q1005">
            <v>1</v>
          </cell>
        </row>
        <row r="1006">
          <cell r="B1006" t="str">
            <v>night in the woods</v>
          </cell>
          <cell r="C1006">
            <v>1</v>
          </cell>
          <cell r="D1006">
            <v>49</v>
          </cell>
          <cell r="E1006">
            <v>988</v>
          </cell>
          <cell r="F1006">
            <v>7</v>
          </cell>
          <cell r="G1006">
            <v>20000</v>
          </cell>
          <cell r="H1006">
            <v>12</v>
          </cell>
          <cell r="K1006">
            <v>0</v>
          </cell>
          <cell r="L1006">
            <v>0</v>
          </cell>
          <cell r="M1006">
            <v>1</v>
          </cell>
          <cell r="N1006" t="str">
            <v>-</v>
          </cell>
          <cell r="O1006" t="str">
            <v>-</v>
          </cell>
          <cell r="P1006" t="str">
            <v>-</v>
          </cell>
          <cell r="Q1006" t="str">
            <v>-</v>
          </cell>
        </row>
        <row r="1007">
          <cell r="B1007" t="str">
            <v>gym essentials</v>
          </cell>
          <cell r="C1007">
            <v>1</v>
          </cell>
          <cell r="D1007">
            <v>165</v>
          </cell>
          <cell r="E1007">
            <v>988</v>
          </cell>
          <cell r="F1007">
            <v>9</v>
          </cell>
          <cell r="G1007">
            <v>6000</v>
          </cell>
          <cell r="H1007">
            <v>12</v>
          </cell>
          <cell r="K1007">
            <v>1</v>
          </cell>
          <cell r="L1007">
            <v>1</v>
          </cell>
          <cell r="M1007">
            <v>1</v>
          </cell>
          <cell r="N1007">
            <v>52</v>
          </cell>
          <cell r="O1007">
            <v>1</v>
          </cell>
          <cell r="P1007">
            <v>3352</v>
          </cell>
          <cell r="Q1007">
            <v>1</v>
          </cell>
        </row>
        <row r="1008">
          <cell r="B1008" t="str">
            <v>yoga bolsters</v>
          </cell>
          <cell r="C1008">
            <v>0</v>
          </cell>
          <cell r="D1008">
            <v>2153</v>
          </cell>
          <cell r="E1008">
            <v>988</v>
          </cell>
          <cell r="F1008">
            <v>-7</v>
          </cell>
          <cell r="G1008">
            <v>459</v>
          </cell>
          <cell r="H1008">
            <v>12</v>
          </cell>
          <cell r="K1008">
            <v>0</v>
          </cell>
          <cell r="L1008">
            <v>1</v>
          </cell>
          <cell r="M1008">
            <v>1</v>
          </cell>
          <cell r="N1008">
            <v>46</v>
          </cell>
          <cell r="O1008">
            <v>1</v>
          </cell>
          <cell r="P1008" t="str">
            <v>-</v>
          </cell>
          <cell r="Q1008" t="str">
            <v>-</v>
          </cell>
        </row>
        <row r="1009">
          <cell r="B1009" t="str">
            <v>yoga ball cover</v>
          </cell>
          <cell r="C1009">
            <v>0</v>
          </cell>
          <cell r="D1009">
            <v>1889</v>
          </cell>
          <cell r="E1009">
            <v>988</v>
          </cell>
          <cell r="F1009">
            <v>3</v>
          </cell>
          <cell r="G1009">
            <v>523</v>
          </cell>
          <cell r="H1009">
            <v>12</v>
          </cell>
          <cell r="K1009">
            <v>0</v>
          </cell>
          <cell r="L1009">
            <v>0</v>
          </cell>
          <cell r="M1009">
            <v>1</v>
          </cell>
          <cell r="N1009" t="str">
            <v>-</v>
          </cell>
          <cell r="O1009" t="str">
            <v>-</v>
          </cell>
          <cell r="P1009" t="str">
            <v>-</v>
          </cell>
          <cell r="Q1009" t="str">
            <v>-</v>
          </cell>
        </row>
        <row r="1010">
          <cell r="B1010" t="str">
            <v>yoga mat cover</v>
          </cell>
          <cell r="C1010">
            <v>0</v>
          </cell>
          <cell r="D1010">
            <v>4940</v>
          </cell>
          <cell r="E1010">
            <v>988</v>
          </cell>
          <cell r="F1010">
            <v>-10</v>
          </cell>
          <cell r="G1010">
            <v>200</v>
          </cell>
          <cell r="H1010">
            <v>12</v>
          </cell>
          <cell r="K1010">
            <v>1</v>
          </cell>
          <cell r="L1010">
            <v>1</v>
          </cell>
          <cell r="M1010">
            <v>1</v>
          </cell>
          <cell r="N1010">
            <v>32</v>
          </cell>
          <cell r="O1010">
            <v>1</v>
          </cell>
          <cell r="P1010">
            <v>1094</v>
          </cell>
          <cell r="Q1010">
            <v>1</v>
          </cell>
        </row>
        <row r="1011">
          <cell r="B1011" t="str">
            <v>wrestling mats for home</v>
          </cell>
          <cell r="C1011">
            <v>0</v>
          </cell>
          <cell r="D1011">
            <v>3361</v>
          </cell>
          <cell r="E1011">
            <v>988</v>
          </cell>
          <cell r="F1011">
            <v>-11</v>
          </cell>
          <cell r="G1011">
            <v>294</v>
          </cell>
          <cell r="H1011">
            <v>12</v>
          </cell>
          <cell r="K1011">
            <v>0</v>
          </cell>
          <cell r="L1011">
            <v>0</v>
          </cell>
          <cell r="M1011">
            <v>1</v>
          </cell>
          <cell r="N1011" t="str">
            <v>-</v>
          </cell>
          <cell r="O1011" t="str">
            <v>-</v>
          </cell>
          <cell r="P1011" t="str">
            <v>-</v>
          </cell>
          <cell r="Q1011" t="str">
            <v>-</v>
          </cell>
        </row>
        <row r="1012">
          <cell r="B1012" t="str">
            <v>plank exercise equipment</v>
          </cell>
          <cell r="C1012">
            <v>0</v>
          </cell>
          <cell r="D1012">
            <v>988</v>
          </cell>
          <cell r="E1012">
            <v>988</v>
          </cell>
          <cell r="F1012">
            <v>86</v>
          </cell>
          <cell r="G1012">
            <v>1000</v>
          </cell>
          <cell r="H1012">
            <v>12</v>
          </cell>
          <cell r="K1012">
            <v>0</v>
          </cell>
          <cell r="L1012">
            <v>1</v>
          </cell>
          <cell r="M1012">
            <v>1</v>
          </cell>
          <cell r="N1012">
            <v>44</v>
          </cell>
          <cell r="O1012">
            <v>1</v>
          </cell>
          <cell r="P1012" t="str">
            <v>-</v>
          </cell>
          <cell r="Q1012" t="str">
            <v>-</v>
          </cell>
        </row>
        <row r="1013">
          <cell r="B1013" t="str">
            <v>yoga carrying strap</v>
          </cell>
          <cell r="C1013">
            <v>0</v>
          </cell>
          <cell r="D1013">
            <v>1010</v>
          </cell>
          <cell r="E1013">
            <v>988</v>
          </cell>
          <cell r="F1013">
            <v>-3</v>
          </cell>
          <cell r="G1013">
            <v>978</v>
          </cell>
          <cell r="H1013">
            <v>12</v>
          </cell>
          <cell r="K1013">
            <v>1</v>
          </cell>
          <cell r="L1013">
            <v>1</v>
          </cell>
          <cell r="M1013">
            <v>1</v>
          </cell>
          <cell r="N1013">
            <v>58.5</v>
          </cell>
          <cell r="O1013">
            <v>2</v>
          </cell>
          <cell r="P1013">
            <v>1838</v>
          </cell>
          <cell r="Q1013">
            <v>1</v>
          </cell>
        </row>
        <row r="1014">
          <cell r="B1014" t="str">
            <v>pink workout equipment</v>
          </cell>
          <cell r="C1014">
            <v>0</v>
          </cell>
          <cell r="D1014">
            <v>99</v>
          </cell>
          <cell r="E1014">
            <v>988</v>
          </cell>
          <cell r="F1014">
            <v>-28</v>
          </cell>
          <cell r="G1014">
            <v>10000</v>
          </cell>
          <cell r="H1014">
            <v>12</v>
          </cell>
          <cell r="K1014">
            <v>0</v>
          </cell>
          <cell r="L1014">
            <v>1</v>
          </cell>
          <cell r="M1014">
            <v>1</v>
          </cell>
          <cell r="N1014">
            <v>59</v>
          </cell>
          <cell r="O1014">
            <v>1</v>
          </cell>
          <cell r="P1014" t="str">
            <v>-</v>
          </cell>
          <cell r="Q1014" t="str">
            <v>-</v>
          </cell>
        </row>
        <row r="1015">
          <cell r="B1015" t="str">
            <v>piyo for seniors</v>
          </cell>
          <cell r="C1015">
            <v>0</v>
          </cell>
          <cell r="D1015">
            <v>7485</v>
          </cell>
          <cell r="E1015">
            <v>988</v>
          </cell>
          <cell r="F1015">
            <v>-6</v>
          </cell>
          <cell r="G1015">
            <v>132</v>
          </cell>
          <cell r="H1015">
            <v>12</v>
          </cell>
          <cell r="K1015">
            <v>0</v>
          </cell>
          <cell r="L1015">
            <v>0</v>
          </cell>
          <cell r="M1015">
            <v>1</v>
          </cell>
          <cell r="N1015" t="str">
            <v>-</v>
          </cell>
          <cell r="O1015" t="str">
            <v>-</v>
          </cell>
          <cell r="P1015" t="str">
            <v>-</v>
          </cell>
          <cell r="Q1015" t="str">
            <v>-</v>
          </cell>
        </row>
        <row r="1016">
          <cell r="B1016" t="str">
            <v>kids exercise</v>
          </cell>
          <cell r="C1016">
            <v>0</v>
          </cell>
          <cell r="D1016">
            <v>99</v>
          </cell>
          <cell r="E1016">
            <v>988</v>
          </cell>
          <cell r="F1016">
            <v>14</v>
          </cell>
          <cell r="G1016">
            <v>10000</v>
          </cell>
          <cell r="H1016">
            <v>12</v>
          </cell>
          <cell r="K1016">
            <v>0</v>
          </cell>
          <cell r="L1016">
            <v>1</v>
          </cell>
          <cell r="M1016">
            <v>1</v>
          </cell>
          <cell r="N1016">
            <v>39.5</v>
          </cell>
          <cell r="O1016">
            <v>2</v>
          </cell>
          <cell r="P1016" t="str">
            <v>-</v>
          </cell>
          <cell r="Q1016" t="str">
            <v>-</v>
          </cell>
        </row>
        <row r="1017">
          <cell r="B1017" t="str">
            <v>pilates reformer mat</v>
          </cell>
          <cell r="C1017">
            <v>0</v>
          </cell>
          <cell r="D1017">
            <v>2628</v>
          </cell>
          <cell r="E1017">
            <v>988</v>
          </cell>
          <cell r="F1017">
            <v>20</v>
          </cell>
          <cell r="G1017">
            <v>376</v>
          </cell>
          <cell r="H1017">
            <v>12</v>
          </cell>
          <cell r="K1017">
            <v>0</v>
          </cell>
          <cell r="L1017">
            <v>0</v>
          </cell>
          <cell r="M1017">
            <v>1</v>
          </cell>
          <cell r="N1017" t="str">
            <v>-</v>
          </cell>
          <cell r="O1017" t="str">
            <v>-</v>
          </cell>
          <cell r="P1017" t="str">
            <v>-</v>
          </cell>
          <cell r="Q1017" t="str">
            <v>-</v>
          </cell>
        </row>
        <row r="1018">
          <cell r="B1018" t="str">
            <v>yoga poster with poses</v>
          </cell>
          <cell r="C1018">
            <v>0</v>
          </cell>
          <cell r="D1018">
            <v>3282</v>
          </cell>
          <cell r="E1018">
            <v>988</v>
          </cell>
          <cell r="F1018">
            <v>34</v>
          </cell>
          <cell r="G1018">
            <v>301</v>
          </cell>
          <cell r="H1018">
            <v>12</v>
          </cell>
          <cell r="K1018">
            <v>0</v>
          </cell>
          <cell r="L1018">
            <v>0</v>
          </cell>
          <cell r="M1018">
            <v>1</v>
          </cell>
          <cell r="N1018" t="str">
            <v>-</v>
          </cell>
          <cell r="O1018" t="str">
            <v>-</v>
          </cell>
          <cell r="P1018" t="str">
            <v>-</v>
          </cell>
          <cell r="Q1018" t="str">
            <v>-</v>
          </cell>
        </row>
        <row r="1019">
          <cell r="B1019" t="str">
            <v>chair gym</v>
          </cell>
          <cell r="C1019">
            <v>0</v>
          </cell>
          <cell r="D1019">
            <v>988</v>
          </cell>
          <cell r="E1019">
            <v>988</v>
          </cell>
          <cell r="F1019">
            <v>3</v>
          </cell>
          <cell r="G1019">
            <v>1000</v>
          </cell>
          <cell r="H1019">
            <v>12</v>
          </cell>
          <cell r="K1019">
            <v>0</v>
          </cell>
          <cell r="L1019">
            <v>0</v>
          </cell>
          <cell r="M1019">
            <v>1</v>
          </cell>
          <cell r="N1019" t="str">
            <v>-</v>
          </cell>
          <cell r="O1019" t="str">
            <v>-</v>
          </cell>
          <cell r="P1019" t="str">
            <v>-</v>
          </cell>
          <cell r="Q1019" t="str">
            <v>-</v>
          </cell>
        </row>
        <row r="1020">
          <cell r="B1020" t="str">
            <v>forest floor</v>
          </cell>
          <cell r="C1020">
            <v>0</v>
          </cell>
          <cell r="D1020">
            <v>4083</v>
          </cell>
          <cell r="E1020">
            <v>988</v>
          </cell>
          <cell r="F1020">
            <v>10</v>
          </cell>
          <cell r="G1020">
            <v>242</v>
          </cell>
          <cell r="H1020">
            <v>12</v>
          </cell>
          <cell r="K1020">
            <v>0</v>
          </cell>
          <cell r="L1020">
            <v>0</v>
          </cell>
          <cell r="M1020">
            <v>1</v>
          </cell>
          <cell r="N1020" t="str">
            <v>-</v>
          </cell>
          <cell r="O1020" t="str">
            <v>-</v>
          </cell>
          <cell r="P1020" t="str">
            <v>-</v>
          </cell>
          <cell r="Q1020" t="str">
            <v>-</v>
          </cell>
        </row>
        <row r="1021">
          <cell r="B1021" t="str">
            <v>but plus beginners women set</v>
          </cell>
          <cell r="C1021">
            <v>0</v>
          </cell>
          <cell r="D1021">
            <v>1200</v>
          </cell>
          <cell r="E1021">
            <v>988</v>
          </cell>
          <cell r="F1021">
            <v>7</v>
          </cell>
          <cell r="G1021">
            <v>823</v>
          </cell>
          <cell r="H1021">
            <v>12</v>
          </cell>
          <cell r="K1021">
            <v>0</v>
          </cell>
          <cell r="L1021">
            <v>0</v>
          </cell>
          <cell r="M1021">
            <v>1</v>
          </cell>
          <cell r="N1021" t="str">
            <v>-</v>
          </cell>
          <cell r="O1021" t="str">
            <v>-</v>
          </cell>
          <cell r="P1021" t="str">
            <v>-</v>
          </cell>
          <cell r="Q1021" t="str">
            <v>-</v>
          </cell>
        </row>
        <row r="1022">
          <cell r="B1022" t="str">
            <v>yoga mat wall holder</v>
          </cell>
          <cell r="C1022">
            <v>0</v>
          </cell>
          <cell r="D1022">
            <v>2533</v>
          </cell>
          <cell r="E1022">
            <v>988</v>
          </cell>
          <cell r="F1022">
            <v>63</v>
          </cell>
          <cell r="G1022">
            <v>390</v>
          </cell>
          <cell r="H1022">
            <v>12</v>
          </cell>
          <cell r="K1022">
            <v>0</v>
          </cell>
          <cell r="L1022">
            <v>1</v>
          </cell>
          <cell r="M1022">
            <v>1</v>
          </cell>
          <cell r="N1022">
            <v>60</v>
          </cell>
          <cell r="O1022">
            <v>1</v>
          </cell>
          <cell r="P1022" t="str">
            <v>-</v>
          </cell>
          <cell r="Q1022" t="str">
            <v>-</v>
          </cell>
        </row>
        <row r="1023">
          <cell r="B1023" t="str">
            <v>trifold nap mat</v>
          </cell>
          <cell r="C1023">
            <v>0</v>
          </cell>
          <cell r="D1023">
            <v>3728</v>
          </cell>
          <cell r="E1023">
            <v>988</v>
          </cell>
          <cell r="F1023">
            <v>305</v>
          </cell>
          <cell r="G1023">
            <v>265</v>
          </cell>
          <cell r="H1023">
            <v>12</v>
          </cell>
          <cell r="K1023">
            <v>0</v>
          </cell>
          <cell r="L1023">
            <v>0</v>
          </cell>
          <cell r="M1023">
            <v>1</v>
          </cell>
          <cell r="N1023" t="str">
            <v>-</v>
          </cell>
          <cell r="O1023" t="str">
            <v>-</v>
          </cell>
          <cell r="P1023" t="str">
            <v>-</v>
          </cell>
          <cell r="Q1023" t="str">
            <v>-</v>
          </cell>
        </row>
        <row r="1024">
          <cell r="B1024" t="str">
            <v>exercise machine mat</v>
          </cell>
          <cell r="C1024">
            <v>0</v>
          </cell>
          <cell r="D1024">
            <v>1105</v>
          </cell>
          <cell r="E1024">
            <v>988</v>
          </cell>
          <cell r="F1024">
            <v>26</v>
          </cell>
          <cell r="G1024">
            <v>894</v>
          </cell>
          <cell r="H1024">
            <v>12</v>
          </cell>
          <cell r="K1024">
            <v>0</v>
          </cell>
          <cell r="L1024">
            <v>1</v>
          </cell>
          <cell r="M1024">
            <v>1</v>
          </cell>
          <cell r="N1024">
            <v>41</v>
          </cell>
          <cell r="O1024">
            <v>1</v>
          </cell>
          <cell r="P1024" t="str">
            <v>-</v>
          </cell>
          <cell r="Q1024" t="str">
            <v>-</v>
          </cell>
        </row>
        <row r="1025">
          <cell r="B1025" t="str">
            <v>lona</v>
          </cell>
          <cell r="C1025">
            <v>0</v>
          </cell>
          <cell r="D1025">
            <v>25</v>
          </cell>
          <cell r="E1025">
            <v>988</v>
          </cell>
          <cell r="F1025">
            <v>-14</v>
          </cell>
          <cell r="G1025">
            <v>40000</v>
          </cell>
          <cell r="H1025">
            <v>12</v>
          </cell>
          <cell r="K1025">
            <v>0</v>
          </cell>
          <cell r="L1025">
            <v>0</v>
          </cell>
          <cell r="M1025">
            <v>1</v>
          </cell>
          <cell r="N1025" t="str">
            <v>-</v>
          </cell>
          <cell r="O1025" t="str">
            <v>-</v>
          </cell>
          <cell r="P1025" t="str">
            <v>-</v>
          </cell>
          <cell r="Q1025" t="str">
            <v>-</v>
          </cell>
        </row>
        <row r="1026">
          <cell r="B1026" t="str">
            <v>gym pad</v>
          </cell>
          <cell r="C1026">
            <v>0</v>
          </cell>
          <cell r="D1026">
            <v>329</v>
          </cell>
          <cell r="E1026">
            <v>988</v>
          </cell>
          <cell r="F1026">
            <v>1</v>
          </cell>
          <cell r="G1026">
            <v>3000</v>
          </cell>
          <cell r="H1026">
            <v>12</v>
          </cell>
          <cell r="K1026">
            <v>0</v>
          </cell>
          <cell r="L1026">
            <v>1</v>
          </cell>
          <cell r="M1026">
            <v>1</v>
          </cell>
          <cell r="N1026">
            <v>51</v>
          </cell>
          <cell r="O1026">
            <v>3</v>
          </cell>
          <cell r="P1026" t="str">
            <v>-</v>
          </cell>
          <cell r="Q1026" t="str">
            <v>-</v>
          </cell>
        </row>
        <row r="1027">
          <cell r="B1027" t="str">
            <v>hand exercise balls for arthritis</v>
          </cell>
          <cell r="C1027">
            <v>0</v>
          </cell>
          <cell r="D1027">
            <v>2134</v>
          </cell>
          <cell r="E1027">
            <v>988</v>
          </cell>
          <cell r="G1027">
            <v>463</v>
          </cell>
          <cell r="H1027">
            <v>12</v>
          </cell>
          <cell r="K1027">
            <v>0</v>
          </cell>
          <cell r="L1027">
            <v>0</v>
          </cell>
          <cell r="M1027">
            <v>1</v>
          </cell>
          <cell r="N1027" t="str">
            <v>-</v>
          </cell>
          <cell r="O1027" t="str">
            <v>-</v>
          </cell>
          <cell r="P1027" t="str">
            <v>-</v>
          </cell>
          <cell r="Q1027" t="str">
            <v>-</v>
          </cell>
        </row>
        <row r="1028">
          <cell r="B1028" t="str">
            <v>fitness roller</v>
          </cell>
          <cell r="C1028">
            <v>0</v>
          </cell>
          <cell r="D1028">
            <v>494</v>
          </cell>
          <cell r="E1028">
            <v>988</v>
          </cell>
          <cell r="F1028">
            <v>-10</v>
          </cell>
          <cell r="G1028">
            <v>2000</v>
          </cell>
          <cell r="H1028">
            <v>12</v>
          </cell>
          <cell r="K1028">
            <v>0</v>
          </cell>
          <cell r="L1028">
            <v>0</v>
          </cell>
          <cell r="M1028">
            <v>1</v>
          </cell>
          <cell r="N1028" t="str">
            <v>-</v>
          </cell>
          <cell r="O1028" t="str">
            <v>-</v>
          </cell>
          <cell r="P1028" t="str">
            <v>-</v>
          </cell>
          <cell r="Q1028" t="str">
            <v>-</v>
          </cell>
        </row>
        <row r="1029">
          <cell r="B1029" t="str">
            <v>neat sheet</v>
          </cell>
          <cell r="C1029">
            <v>0</v>
          </cell>
          <cell r="D1029">
            <v>5988</v>
          </cell>
          <cell r="E1029">
            <v>988</v>
          </cell>
          <cell r="F1029">
            <v>-23</v>
          </cell>
          <cell r="G1029">
            <v>165</v>
          </cell>
          <cell r="H1029">
            <v>12</v>
          </cell>
          <cell r="K1029">
            <v>0</v>
          </cell>
          <cell r="L1029">
            <v>0</v>
          </cell>
          <cell r="M1029">
            <v>1</v>
          </cell>
          <cell r="N1029" t="str">
            <v>-</v>
          </cell>
          <cell r="O1029" t="str">
            <v>-</v>
          </cell>
          <cell r="P1029" t="str">
            <v>-</v>
          </cell>
          <cell r="Q1029" t="str">
            <v>-</v>
          </cell>
        </row>
        <row r="1030">
          <cell r="B1030" t="str">
            <v>workout kit</v>
          </cell>
          <cell r="C1030">
            <v>0</v>
          </cell>
          <cell r="D1030">
            <v>329</v>
          </cell>
          <cell r="E1030">
            <v>988</v>
          </cell>
          <cell r="F1030">
            <v>-16</v>
          </cell>
          <cell r="G1030">
            <v>3000</v>
          </cell>
          <cell r="H1030">
            <v>12</v>
          </cell>
          <cell r="K1030">
            <v>0</v>
          </cell>
          <cell r="L1030">
            <v>1</v>
          </cell>
          <cell r="M1030">
            <v>1</v>
          </cell>
          <cell r="N1030">
            <v>36</v>
          </cell>
          <cell r="O1030">
            <v>1</v>
          </cell>
          <cell r="P1030" t="str">
            <v>-</v>
          </cell>
          <cell r="Q1030" t="str">
            <v>-</v>
          </cell>
        </row>
        <row r="1031">
          <cell r="B1031" t="str">
            <v>floor puzzle mat</v>
          </cell>
          <cell r="C1031">
            <v>0</v>
          </cell>
          <cell r="D1031">
            <v>1926</v>
          </cell>
          <cell r="E1031">
            <v>988</v>
          </cell>
          <cell r="F1031">
            <v>16</v>
          </cell>
          <cell r="G1031">
            <v>513</v>
          </cell>
          <cell r="H1031">
            <v>12</v>
          </cell>
          <cell r="K1031">
            <v>0</v>
          </cell>
          <cell r="L1031">
            <v>0</v>
          </cell>
          <cell r="M1031">
            <v>1</v>
          </cell>
          <cell r="N1031" t="str">
            <v>-</v>
          </cell>
          <cell r="O1031" t="str">
            <v>-</v>
          </cell>
          <cell r="P1031" t="str">
            <v>-</v>
          </cell>
          <cell r="Q1031" t="str">
            <v>-</v>
          </cell>
        </row>
        <row r="1032">
          <cell r="B1032" t="str">
            <v>travel mattress for adults</v>
          </cell>
          <cell r="C1032">
            <v>0</v>
          </cell>
          <cell r="D1032">
            <v>988</v>
          </cell>
          <cell r="E1032">
            <v>988</v>
          </cell>
          <cell r="F1032">
            <v>-34</v>
          </cell>
          <cell r="G1032">
            <v>1000</v>
          </cell>
          <cell r="H1032">
            <v>12</v>
          </cell>
          <cell r="K1032">
            <v>0</v>
          </cell>
          <cell r="L1032">
            <v>1</v>
          </cell>
          <cell r="M1032">
            <v>1</v>
          </cell>
          <cell r="N1032">
            <v>76</v>
          </cell>
          <cell r="O1032">
            <v>1</v>
          </cell>
          <cell r="P1032" t="str">
            <v>-</v>
          </cell>
          <cell r="Q1032" t="str">
            <v>-</v>
          </cell>
        </row>
        <row r="1033">
          <cell r="B1033" t="str">
            <v>jump rope mat indoor</v>
          </cell>
          <cell r="C1033">
            <v>0</v>
          </cell>
          <cell r="D1033">
            <v>2889</v>
          </cell>
          <cell r="E1033">
            <v>988</v>
          </cell>
          <cell r="F1033">
            <v>31</v>
          </cell>
          <cell r="G1033">
            <v>342</v>
          </cell>
          <cell r="H1033">
            <v>12</v>
          </cell>
          <cell r="K1033">
            <v>0</v>
          </cell>
          <cell r="L1033">
            <v>0</v>
          </cell>
          <cell r="M1033">
            <v>1</v>
          </cell>
          <cell r="N1033" t="str">
            <v>-</v>
          </cell>
          <cell r="O1033" t="str">
            <v>-</v>
          </cell>
          <cell r="P1033" t="str">
            <v>-</v>
          </cell>
          <cell r="Q1033" t="str">
            <v>-</v>
          </cell>
        </row>
        <row r="1034">
          <cell r="B1034" t="str">
            <v>rolling stick</v>
          </cell>
          <cell r="C1034">
            <v>0</v>
          </cell>
          <cell r="D1034">
            <v>4117</v>
          </cell>
          <cell r="E1034">
            <v>988</v>
          </cell>
          <cell r="F1034">
            <v>2</v>
          </cell>
          <cell r="G1034">
            <v>240</v>
          </cell>
          <cell r="H1034">
            <v>12</v>
          </cell>
          <cell r="K1034">
            <v>0</v>
          </cell>
          <cell r="L1034">
            <v>0</v>
          </cell>
          <cell r="M1034">
            <v>1</v>
          </cell>
          <cell r="N1034" t="str">
            <v>-</v>
          </cell>
          <cell r="O1034" t="str">
            <v>-</v>
          </cell>
          <cell r="P1034" t="str">
            <v>-</v>
          </cell>
          <cell r="Q1034" t="str">
            <v>-</v>
          </cell>
        </row>
        <row r="1035">
          <cell r="B1035" t="str">
            <v>pure barre equipment</v>
          </cell>
          <cell r="C1035">
            <v>0</v>
          </cell>
          <cell r="D1035">
            <v>1625</v>
          </cell>
          <cell r="E1035">
            <v>988</v>
          </cell>
          <cell r="F1035">
            <v>31</v>
          </cell>
          <cell r="G1035">
            <v>608</v>
          </cell>
          <cell r="H1035">
            <v>12</v>
          </cell>
          <cell r="K1035">
            <v>0</v>
          </cell>
          <cell r="L1035">
            <v>1</v>
          </cell>
          <cell r="M1035">
            <v>1</v>
          </cell>
          <cell r="N1035">
            <v>47</v>
          </cell>
          <cell r="O1035">
            <v>1</v>
          </cell>
          <cell r="P1035" t="str">
            <v>-</v>
          </cell>
          <cell r="Q1035" t="str">
            <v>-</v>
          </cell>
        </row>
        <row r="1036">
          <cell r="B1036" t="str">
            <v>gaia green organics</v>
          </cell>
          <cell r="C1036">
            <v>0</v>
          </cell>
          <cell r="D1036">
            <v>7057</v>
          </cell>
          <cell r="E1036">
            <v>988</v>
          </cell>
          <cell r="F1036">
            <v>7</v>
          </cell>
          <cell r="G1036">
            <v>140</v>
          </cell>
          <cell r="H1036">
            <v>12</v>
          </cell>
          <cell r="K1036">
            <v>0</v>
          </cell>
          <cell r="L1036">
            <v>0</v>
          </cell>
          <cell r="M1036">
            <v>1</v>
          </cell>
          <cell r="N1036" t="str">
            <v>-</v>
          </cell>
          <cell r="O1036" t="str">
            <v>-</v>
          </cell>
          <cell r="P1036" t="str">
            <v>-</v>
          </cell>
          <cell r="Q1036" t="str">
            <v>-</v>
          </cell>
        </row>
        <row r="1037">
          <cell r="B1037" t="str">
            <v>women's workout sets</v>
          </cell>
          <cell r="C1037">
            <v>0</v>
          </cell>
          <cell r="D1037">
            <v>99</v>
          </cell>
          <cell r="E1037">
            <v>988</v>
          </cell>
          <cell r="F1037">
            <v>15</v>
          </cell>
          <cell r="G1037">
            <v>10000</v>
          </cell>
          <cell r="H1037">
            <v>12</v>
          </cell>
          <cell r="K1037">
            <v>0</v>
          </cell>
          <cell r="L1037">
            <v>1</v>
          </cell>
          <cell r="M1037">
            <v>0</v>
          </cell>
          <cell r="N1037">
            <v>55</v>
          </cell>
          <cell r="O1037">
            <v>1</v>
          </cell>
          <cell r="P1037" t="str">
            <v>-</v>
          </cell>
          <cell r="Q1037" t="str">
            <v>-</v>
          </cell>
        </row>
        <row r="1038">
          <cell r="B1038" t="str">
            <v>dance mat for kids and adults</v>
          </cell>
          <cell r="C1038">
            <v>0</v>
          </cell>
          <cell r="D1038">
            <v>2176</v>
          </cell>
          <cell r="E1038">
            <v>988</v>
          </cell>
          <cell r="F1038">
            <v>-22</v>
          </cell>
          <cell r="G1038">
            <v>454</v>
          </cell>
          <cell r="H1038">
            <v>12</v>
          </cell>
          <cell r="K1038">
            <v>0</v>
          </cell>
          <cell r="L1038">
            <v>1</v>
          </cell>
          <cell r="M1038">
            <v>0</v>
          </cell>
          <cell r="N1038">
            <v>20</v>
          </cell>
          <cell r="O1038">
            <v>1</v>
          </cell>
          <cell r="P1038" t="str">
            <v>-</v>
          </cell>
          <cell r="Q1038" t="str">
            <v>-</v>
          </cell>
        </row>
        <row r="1039">
          <cell r="B1039" t="str">
            <v>crunches ab equipment</v>
          </cell>
          <cell r="C1039">
            <v>0</v>
          </cell>
          <cell r="D1039">
            <v>1037</v>
          </cell>
          <cell r="E1039">
            <v>988</v>
          </cell>
          <cell r="F1039">
            <v>-7</v>
          </cell>
          <cell r="G1039">
            <v>953</v>
          </cell>
          <cell r="H1039">
            <v>12</v>
          </cell>
          <cell r="K1039">
            <v>0</v>
          </cell>
          <cell r="L1039">
            <v>0</v>
          </cell>
          <cell r="M1039">
            <v>1</v>
          </cell>
          <cell r="N1039" t="str">
            <v>-</v>
          </cell>
          <cell r="O1039" t="str">
            <v>-</v>
          </cell>
          <cell r="P1039" t="str">
            <v>-</v>
          </cell>
          <cell r="Q1039" t="str">
            <v>-</v>
          </cell>
        </row>
        <row r="1040">
          <cell r="B1040" t="str">
            <v>gifts for her wife</v>
          </cell>
          <cell r="C1040">
            <v>0</v>
          </cell>
          <cell r="D1040">
            <v>33</v>
          </cell>
          <cell r="E1040">
            <v>988</v>
          </cell>
          <cell r="F1040">
            <v>-18</v>
          </cell>
          <cell r="G1040">
            <v>30000</v>
          </cell>
          <cell r="H1040">
            <v>12</v>
          </cell>
          <cell r="K1040">
            <v>0</v>
          </cell>
          <cell r="L1040">
            <v>0</v>
          </cell>
          <cell r="M1040">
            <v>1</v>
          </cell>
          <cell r="N1040" t="str">
            <v>-</v>
          </cell>
          <cell r="O1040" t="str">
            <v>-</v>
          </cell>
          <cell r="P1040" t="str">
            <v>-</v>
          </cell>
          <cell r="Q1040" t="str">
            <v>-</v>
          </cell>
        </row>
        <row r="1041">
          <cell r="B1041" t="str">
            <v>mend</v>
          </cell>
          <cell r="C1041">
            <v>0</v>
          </cell>
          <cell r="D1041">
            <v>1073</v>
          </cell>
          <cell r="E1041">
            <v>988</v>
          </cell>
          <cell r="F1041">
            <v>13</v>
          </cell>
          <cell r="G1041">
            <v>921</v>
          </cell>
          <cell r="H1041">
            <v>12</v>
          </cell>
          <cell r="K1041">
            <v>0</v>
          </cell>
          <cell r="L1041">
            <v>0</v>
          </cell>
          <cell r="M1041">
            <v>1</v>
          </cell>
          <cell r="N1041" t="str">
            <v>-</v>
          </cell>
          <cell r="O1041" t="str">
            <v>-</v>
          </cell>
          <cell r="P1041" t="str">
            <v>-</v>
          </cell>
          <cell r="Q1041" t="str">
            <v>-</v>
          </cell>
        </row>
        <row r="1042">
          <cell r="B1042" t="str">
            <v>fat grip</v>
          </cell>
          <cell r="C1042">
            <v>0</v>
          </cell>
          <cell r="D1042">
            <v>1647</v>
          </cell>
          <cell r="E1042">
            <v>988</v>
          </cell>
          <cell r="F1042">
            <v>-3</v>
          </cell>
          <cell r="G1042">
            <v>600</v>
          </cell>
          <cell r="H1042">
            <v>12</v>
          </cell>
          <cell r="K1042">
            <v>0</v>
          </cell>
          <cell r="L1042">
            <v>1</v>
          </cell>
          <cell r="M1042">
            <v>0</v>
          </cell>
          <cell r="N1042">
            <v>36</v>
          </cell>
          <cell r="O1042">
            <v>1</v>
          </cell>
          <cell r="P1042" t="str">
            <v>-</v>
          </cell>
          <cell r="Q1042" t="str">
            <v>-</v>
          </cell>
        </row>
        <row r="1043">
          <cell r="B1043" t="str">
            <v>yeti bags</v>
          </cell>
          <cell r="C1043">
            <v>0</v>
          </cell>
          <cell r="D1043">
            <v>8165</v>
          </cell>
          <cell r="E1043">
            <v>988</v>
          </cell>
          <cell r="F1043">
            <v>-25</v>
          </cell>
          <cell r="G1043">
            <v>121</v>
          </cell>
          <cell r="H1043">
            <v>12</v>
          </cell>
          <cell r="K1043">
            <v>0</v>
          </cell>
          <cell r="L1043">
            <v>1</v>
          </cell>
          <cell r="M1043">
            <v>0</v>
          </cell>
          <cell r="N1043">
            <v>32.5</v>
          </cell>
          <cell r="O1043">
            <v>2</v>
          </cell>
          <cell r="P1043" t="str">
            <v>-</v>
          </cell>
          <cell r="Q1043" t="str">
            <v>-</v>
          </cell>
        </row>
        <row r="1044">
          <cell r="B1044" t="str">
            <v>mens workout equipment</v>
          </cell>
          <cell r="C1044">
            <v>0</v>
          </cell>
          <cell r="D1044">
            <v>124</v>
          </cell>
          <cell r="E1044">
            <v>988</v>
          </cell>
          <cell r="F1044">
            <v>-10</v>
          </cell>
          <cell r="G1044">
            <v>8000</v>
          </cell>
          <cell r="H1044">
            <v>12</v>
          </cell>
          <cell r="K1044">
            <v>0</v>
          </cell>
          <cell r="L1044">
            <v>0</v>
          </cell>
          <cell r="M1044">
            <v>1</v>
          </cell>
          <cell r="N1044" t="str">
            <v>-</v>
          </cell>
          <cell r="O1044" t="str">
            <v>-</v>
          </cell>
          <cell r="P1044" t="str">
            <v>-</v>
          </cell>
          <cell r="Q1044" t="str">
            <v>-</v>
          </cell>
        </row>
        <row r="1045">
          <cell r="B1045" t="str">
            <v>shoe travel case</v>
          </cell>
          <cell r="C1045">
            <v>0</v>
          </cell>
          <cell r="D1045">
            <v>198</v>
          </cell>
          <cell r="E1045">
            <v>988</v>
          </cell>
          <cell r="F1045">
            <v>11</v>
          </cell>
          <cell r="G1045">
            <v>5000</v>
          </cell>
          <cell r="H1045">
            <v>12</v>
          </cell>
          <cell r="K1045">
            <v>0</v>
          </cell>
          <cell r="L1045">
            <v>1</v>
          </cell>
          <cell r="M1045">
            <v>0</v>
          </cell>
          <cell r="N1045">
            <v>46</v>
          </cell>
          <cell r="O1045">
            <v>1</v>
          </cell>
          <cell r="P1045" t="str">
            <v>-</v>
          </cell>
          <cell r="Q1045" t="str">
            <v>-</v>
          </cell>
        </row>
        <row r="1046">
          <cell r="B1046" t="str">
            <v>ananda</v>
          </cell>
          <cell r="C1046">
            <v>0</v>
          </cell>
          <cell r="D1046">
            <v>5399</v>
          </cell>
          <cell r="E1046">
            <v>988</v>
          </cell>
          <cell r="F1046">
            <v>12</v>
          </cell>
          <cell r="G1046">
            <v>183</v>
          </cell>
          <cell r="H1046">
            <v>12</v>
          </cell>
          <cell r="K1046">
            <v>0</v>
          </cell>
          <cell r="L1046">
            <v>1</v>
          </cell>
          <cell r="M1046">
            <v>0</v>
          </cell>
          <cell r="N1046">
            <v>15.5</v>
          </cell>
          <cell r="O1046">
            <v>2</v>
          </cell>
          <cell r="P1046" t="str">
            <v>-</v>
          </cell>
          <cell r="Q1046" t="str">
            <v>-</v>
          </cell>
        </row>
        <row r="1047">
          <cell r="B1047" t="str">
            <v>red and blue nap mat</v>
          </cell>
          <cell r="C1047">
            <v>0</v>
          </cell>
          <cell r="D1047">
            <v>2245</v>
          </cell>
          <cell r="E1047">
            <v>988</v>
          </cell>
          <cell r="F1047">
            <v>123</v>
          </cell>
          <cell r="G1047">
            <v>440</v>
          </cell>
          <cell r="H1047">
            <v>12</v>
          </cell>
          <cell r="K1047">
            <v>0</v>
          </cell>
          <cell r="L1047">
            <v>0</v>
          </cell>
          <cell r="M1047">
            <v>1</v>
          </cell>
          <cell r="N1047" t="str">
            <v>-</v>
          </cell>
          <cell r="O1047" t="str">
            <v>-</v>
          </cell>
          <cell r="P1047" t="str">
            <v>-</v>
          </cell>
          <cell r="Q1047" t="str">
            <v>-</v>
          </cell>
        </row>
        <row r="1048">
          <cell r="B1048" t="str">
            <v>amazon basics mens shorts</v>
          </cell>
          <cell r="C1048">
            <v>0</v>
          </cell>
          <cell r="D1048">
            <v>1247</v>
          </cell>
          <cell r="E1048">
            <v>988</v>
          </cell>
          <cell r="F1048">
            <v>-23</v>
          </cell>
          <cell r="G1048">
            <v>792</v>
          </cell>
          <cell r="H1048">
            <v>12</v>
          </cell>
          <cell r="K1048">
            <v>0</v>
          </cell>
          <cell r="L1048">
            <v>0</v>
          </cell>
          <cell r="M1048">
            <v>1</v>
          </cell>
          <cell r="N1048" t="str">
            <v>-</v>
          </cell>
          <cell r="O1048" t="str">
            <v>-</v>
          </cell>
          <cell r="P1048" t="str">
            <v>-</v>
          </cell>
          <cell r="Q1048" t="str">
            <v>-</v>
          </cell>
        </row>
        <row r="1049">
          <cell r="B1049" t="str">
            <v>gym women</v>
          </cell>
          <cell r="C1049">
            <v>0</v>
          </cell>
          <cell r="D1049">
            <v>124</v>
          </cell>
          <cell r="E1049">
            <v>988</v>
          </cell>
          <cell r="F1049">
            <v>-5</v>
          </cell>
          <cell r="G1049">
            <v>8000</v>
          </cell>
          <cell r="H1049">
            <v>12</v>
          </cell>
          <cell r="K1049">
            <v>0</v>
          </cell>
          <cell r="L1049">
            <v>0</v>
          </cell>
          <cell r="M1049">
            <v>1</v>
          </cell>
          <cell r="N1049" t="str">
            <v>-</v>
          </cell>
          <cell r="O1049" t="str">
            <v>-</v>
          </cell>
          <cell r="P1049" t="str">
            <v>-</v>
          </cell>
          <cell r="Q1049" t="str">
            <v>-</v>
          </cell>
        </row>
        <row r="1050">
          <cell r="B1050" t="str">
            <v>foot long hot dogs</v>
          </cell>
          <cell r="C1050">
            <v>0</v>
          </cell>
          <cell r="D1050">
            <v>247</v>
          </cell>
          <cell r="E1050">
            <v>988</v>
          </cell>
          <cell r="F1050">
            <v>-23</v>
          </cell>
          <cell r="G1050">
            <v>4000</v>
          </cell>
          <cell r="H1050">
            <v>12</v>
          </cell>
          <cell r="K1050">
            <v>0</v>
          </cell>
          <cell r="L1050">
            <v>0</v>
          </cell>
          <cell r="M1050">
            <v>1</v>
          </cell>
          <cell r="N1050" t="str">
            <v>-</v>
          </cell>
          <cell r="O1050" t="str">
            <v>-</v>
          </cell>
          <cell r="P1050" t="str">
            <v>-</v>
          </cell>
          <cell r="Q1050" t="str">
            <v>-</v>
          </cell>
        </row>
        <row r="1051">
          <cell r="B1051" t="str">
            <v>beach matt</v>
          </cell>
          <cell r="C1051">
            <v>0</v>
          </cell>
          <cell r="D1051">
            <v>3068</v>
          </cell>
          <cell r="E1051">
            <v>988</v>
          </cell>
          <cell r="F1051">
            <v>-28</v>
          </cell>
          <cell r="G1051">
            <v>322</v>
          </cell>
          <cell r="H1051">
            <v>12</v>
          </cell>
          <cell r="K1051">
            <v>0</v>
          </cell>
          <cell r="L1051">
            <v>1</v>
          </cell>
          <cell r="M1051">
            <v>0</v>
          </cell>
          <cell r="N1051">
            <v>52</v>
          </cell>
          <cell r="O1051">
            <v>1</v>
          </cell>
          <cell r="P1051" t="str">
            <v>-</v>
          </cell>
          <cell r="Q1051" t="str">
            <v>-</v>
          </cell>
        </row>
        <row r="1052">
          <cell r="B1052" t="str">
            <v>cute workout tops</v>
          </cell>
          <cell r="C1052">
            <v>0</v>
          </cell>
          <cell r="D1052">
            <v>110</v>
          </cell>
          <cell r="E1052">
            <v>988</v>
          </cell>
          <cell r="F1052">
            <v>-23</v>
          </cell>
          <cell r="G1052">
            <v>9000</v>
          </cell>
          <cell r="H1052">
            <v>12</v>
          </cell>
          <cell r="K1052">
            <v>0</v>
          </cell>
          <cell r="L1052">
            <v>0</v>
          </cell>
          <cell r="M1052">
            <v>1</v>
          </cell>
          <cell r="N1052" t="str">
            <v>-</v>
          </cell>
          <cell r="O1052" t="str">
            <v>-</v>
          </cell>
          <cell r="P1052" t="str">
            <v>-</v>
          </cell>
          <cell r="Q1052" t="str">
            <v>-</v>
          </cell>
        </row>
        <row r="1053">
          <cell r="B1053" t="str">
            <v>back fat</v>
          </cell>
          <cell r="C1053">
            <v>0</v>
          </cell>
          <cell r="D1053">
            <v>49</v>
          </cell>
          <cell r="E1053">
            <v>988</v>
          </cell>
          <cell r="F1053">
            <v>-19</v>
          </cell>
          <cell r="G1053">
            <v>20000</v>
          </cell>
          <cell r="H1053">
            <v>12</v>
          </cell>
          <cell r="K1053">
            <v>0</v>
          </cell>
          <cell r="L1053">
            <v>0</v>
          </cell>
          <cell r="M1053">
            <v>1</v>
          </cell>
          <cell r="N1053" t="str">
            <v>-</v>
          </cell>
          <cell r="O1053" t="str">
            <v>-</v>
          </cell>
          <cell r="P1053" t="str">
            <v>-</v>
          </cell>
          <cell r="Q1053" t="str">
            <v>-</v>
          </cell>
        </row>
        <row r="1054">
          <cell r="B1054" t="str">
            <v>roll up foam mattress</v>
          </cell>
          <cell r="C1054">
            <v>0</v>
          </cell>
          <cell r="D1054">
            <v>3107</v>
          </cell>
          <cell r="E1054">
            <v>988</v>
          </cell>
          <cell r="F1054">
            <v>24</v>
          </cell>
          <cell r="G1054">
            <v>318</v>
          </cell>
          <cell r="H1054">
            <v>12</v>
          </cell>
          <cell r="K1054">
            <v>0</v>
          </cell>
          <cell r="L1054">
            <v>1</v>
          </cell>
          <cell r="M1054">
            <v>0</v>
          </cell>
          <cell r="N1054">
            <v>52</v>
          </cell>
          <cell r="O1054">
            <v>1</v>
          </cell>
          <cell r="P1054" t="str">
            <v>-</v>
          </cell>
          <cell r="Q1054" t="str">
            <v>-</v>
          </cell>
        </row>
        <row r="1055">
          <cell r="B1055" t="str">
            <v>judo mats</v>
          </cell>
          <cell r="C1055">
            <v>0</v>
          </cell>
          <cell r="D1055">
            <v>8591</v>
          </cell>
          <cell r="E1055">
            <v>988</v>
          </cell>
          <cell r="F1055">
            <v>-8</v>
          </cell>
          <cell r="G1055">
            <v>115</v>
          </cell>
          <cell r="H1055">
            <v>12</v>
          </cell>
          <cell r="K1055">
            <v>0</v>
          </cell>
          <cell r="L1055">
            <v>1</v>
          </cell>
          <cell r="M1055">
            <v>0</v>
          </cell>
          <cell r="N1055">
            <v>5</v>
          </cell>
          <cell r="O1055">
            <v>1</v>
          </cell>
          <cell r="P1055" t="str">
            <v>-</v>
          </cell>
          <cell r="Q1055" t="str">
            <v>-</v>
          </cell>
        </row>
        <row r="1056">
          <cell r="B1056" t="str">
            <v>prana shorts women</v>
          </cell>
          <cell r="C1056">
            <v>0</v>
          </cell>
          <cell r="D1056">
            <v>6024</v>
          </cell>
          <cell r="E1056">
            <v>988</v>
          </cell>
          <cell r="F1056">
            <v>-44</v>
          </cell>
          <cell r="G1056">
            <v>164</v>
          </cell>
          <cell r="H1056">
            <v>12</v>
          </cell>
          <cell r="K1056">
            <v>0</v>
          </cell>
          <cell r="L1056">
            <v>0</v>
          </cell>
          <cell r="M1056">
            <v>1</v>
          </cell>
          <cell r="N1056" t="str">
            <v>-</v>
          </cell>
          <cell r="O1056" t="str">
            <v>-</v>
          </cell>
          <cell r="P1056" t="str">
            <v>-</v>
          </cell>
          <cell r="Q1056" t="str">
            <v>-</v>
          </cell>
        </row>
        <row r="1057">
          <cell r="B1057" t="str">
            <v>rubber bag</v>
          </cell>
          <cell r="C1057">
            <v>0</v>
          </cell>
          <cell r="D1057">
            <v>16</v>
          </cell>
          <cell r="E1057">
            <v>988</v>
          </cell>
          <cell r="F1057">
            <v>-18</v>
          </cell>
          <cell r="G1057">
            <v>60000</v>
          </cell>
          <cell r="H1057">
            <v>12</v>
          </cell>
          <cell r="K1057">
            <v>0</v>
          </cell>
          <cell r="L1057">
            <v>1</v>
          </cell>
          <cell r="M1057">
            <v>0</v>
          </cell>
          <cell r="N1057">
            <v>15</v>
          </cell>
          <cell r="O1057">
            <v>1</v>
          </cell>
          <cell r="P1057" t="str">
            <v>-</v>
          </cell>
          <cell r="Q1057" t="str">
            <v>-</v>
          </cell>
        </row>
        <row r="1058">
          <cell r="B1058" t="str">
            <v>workout book for women</v>
          </cell>
          <cell r="C1058">
            <v>0</v>
          </cell>
          <cell r="D1058">
            <v>198</v>
          </cell>
          <cell r="E1058">
            <v>988</v>
          </cell>
          <cell r="G1058">
            <v>5000</v>
          </cell>
          <cell r="H1058">
            <v>12</v>
          </cell>
          <cell r="K1058">
            <v>0</v>
          </cell>
          <cell r="L1058">
            <v>1</v>
          </cell>
          <cell r="M1058">
            <v>0</v>
          </cell>
          <cell r="N1058">
            <v>38</v>
          </cell>
          <cell r="O1058">
            <v>1</v>
          </cell>
          <cell r="P1058" t="str">
            <v>-</v>
          </cell>
          <cell r="Q1058" t="str">
            <v>-</v>
          </cell>
        </row>
        <row r="1059">
          <cell r="B1059" t="str">
            <v>you can do hard things</v>
          </cell>
          <cell r="C1059">
            <v>0</v>
          </cell>
          <cell r="D1059">
            <v>25</v>
          </cell>
          <cell r="E1059">
            <v>988</v>
          </cell>
          <cell r="F1059">
            <v>42</v>
          </cell>
          <cell r="G1059">
            <v>40000</v>
          </cell>
          <cell r="H1059">
            <v>12</v>
          </cell>
          <cell r="K1059">
            <v>0</v>
          </cell>
          <cell r="L1059">
            <v>0</v>
          </cell>
          <cell r="M1059">
            <v>1</v>
          </cell>
          <cell r="N1059" t="str">
            <v>-</v>
          </cell>
          <cell r="O1059" t="str">
            <v>-</v>
          </cell>
          <cell r="P1059" t="str">
            <v>-</v>
          </cell>
          <cell r="Q1059" t="str">
            <v>-</v>
          </cell>
        </row>
        <row r="1060">
          <cell r="B1060" t="str">
            <v>gorilla mats</v>
          </cell>
          <cell r="C1060">
            <v>0</v>
          </cell>
          <cell r="D1060">
            <v>3372</v>
          </cell>
          <cell r="E1060">
            <v>988</v>
          </cell>
          <cell r="F1060">
            <v>-14</v>
          </cell>
          <cell r="G1060">
            <v>293</v>
          </cell>
          <cell r="H1060">
            <v>12</v>
          </cell>
          <cell r="K1060">
            <v>0</v>
          </cell>
          <cell r="L1060">
            <v>1</v>
          </cell>
          <cell r="M1060">
            <v>0</v>
          </cell>
          <cell r="N1060">
            <v>53</v>
          </cell>
          <cell r="O1060">
            <v>2</v>
          </cell>
          <cell r="P1060" t="str">
            <v>-</v>
          </cell>
          <cell r="Q1060" t="str">
            <v>-</v>
          </cell>
        </row>
        <row r="1061">
          <cell r="B1061" t="str">
            <v>sliding shorts mens</v>
          </cell>
          <cell r="C1061">
            <v>0</v>
          </cell>
          <cell r="D1061">
            <v>1183</v>
          </cell>
          <cell r="E1061">
            <v>988</v>
          </cell>
          <cell r="F1061">
            <v>-25</v>
          </cell>
          <cell r="G1061">
            <v>835</v>
          </cell>
          <cell r="H1061">
            <v>12</v>
          </cell>
          <cell r="K1061">
            <v>0</v>
          </cell>
          <cell r="L1061">
            <v>0</v>
          </cell>
          <cell r="M1061">
            <v>1</v>
          </cell>
          <cell r="N1061" t="str">
            <v>-</v>
          </cell>
          <cell r="O1061" t="str">
            <v>-</v>
          </cell>
          <cell r="P1061" t="str">
            <v>-</v>
          </cell>
          <cell r="Q1061" t="str">
            <v>-</v>
          </cell>
        </row>
        <row r="1062">
          <cell r="B1062" t="str">
            <v>no pain no gain</v>
          </cell>
          <cell r="C1062">
            <v>0</v>
          </cell>
          <cell r="D1062">
            <v>494</v>
          </cell>
          <cell r="E1062">
            <v>988</v>
          </cell>
          <cell r="F1062">
            <v>-28</v>
          </cell>
          <cell r="G1062">
            <v>2000</v>
          </cell>
          <cell r="H1062">
            <v>12</v>
          </cell>
          <cell r="K1062">
            <v>0</v>
          </cell>
          <cell r="L1062">
            <v>0</v>
          </cell>
          <cell r="M1062">
            <v>1</v>
          </cell>
          <cell r="N1062" t="str">
            <v>-</v>
          </cell>
          <cell r="O1062" t="str">
            <v>-</v>
          </cell>
          <cell r="P1062" t="str">
            <v>-</v>
          </cell>
          <cell r="Q1062" t="str">
            <v>-</v>
          </cell>
        </row>
        <row r="1063">
          <cell r="B1063" t="str">
            <v>moving men</v>
          </cell>
          <cell r="C1063">
            <v>0</v>
          </cell>
          <cell r="D1063">
            <v>99</v>
          </cell>
          <cell r="E1063">
            <v>988</v>
          </cell>
          <cell r="F1063">
            <v>3</v>
          </cell>
          <cell r="G1063">
            <v>10000</v>
          </cell>
          <cell r="H1063">
            <v>12</v>
          </cell>
          <cell r="K1063">
            <v>0</v>
          </cell>
          <cell r="L1063">
            <v>0</v>
          </cell>
          <cell r="M1063">
            <v>1</v>
          </cell>
          <cell r="N1063" t="str">
            <v>-</v>
          </cell>
          <cell r="O1063" t="str">
            <v>-</v>
          </cell>
          <cell r="P1063" t="str">
            <v>-</v>
          </cell>
          <cell r="Q1063" t="str">
            <v>-</v>
          </cell>
        </row>
        <row r="1064">
          <cell r="B1064" t="str">
            <v>weight room floor mats</v>
          </cell>
          <cell r="C1064">
            <v>0</v>
          </cell>
          <cell r="D1064">
            <v>3003</v>
          </cell>
          <cell r="E1064">
            <v>988</v>
          </cell>
          <cell r="F1064">
            <v>7</v>
          </cell>
          <cell r="G1064">
            <v>329</v>
          </cell>
          <cell r="H1064">
            <v>12</v>
          </cell>
          <cell r="K1064">
            <v>0</v>
          </cell>
          <cell r="L1064">
            <v>1</v>
          </cell>
          <cell r="M1064">
            <v>0</v>
          </cell>
          <cell r="N1064">
            <v>80</v>
          </cell>
          <cell r="O1064">
            <v>1</v>
          </cell>
          <cell r="P1064" t="str">
            <v>-</v>
          </cell>
          <cell r="Q1064" t="str">
            <v>-</v>
          </cell>
        </row>
        <row r="1065">
          <cell r="B1065" t="str">
            <v>womens workout equipment</v>
          </cell>
          <cell r="C1065">
            <v>0</v>
          </cell>
          <cell r="D1065">
            <v>110</v>
          </cell>
          <cell r="E1065">
            <v>988</v>
          </cell>
          <cell r="F1065">
            <v>-1</v>
          </cell>
          <cell r="G1065">
            <v>9000</v>
          </cell>
          <cell r="H1065">
            <v>12</v>
          </cell>
          <cell r="K1065">
            <v>0</v>
          </cell>
          <cell r="L1065">
            <v>1</v>
          </cell>
          <cell r="M1065">
            <v>1</v>
          </cell>
          <cell r="N1065">
            <v>69</v>
          </cell>
          <cell r="O1065">
            <v>1</v>
          </cell>
          <cell r="P1065" t="str">
            <v>-</v>
          </cell>
          <cell r="Q1065" t="str">
            <v>-</v>
          </cell>
        </row>
        <row r="1066">
          <cell r="B1066" t="str">
            <v>the care and keeping of you 1</v>
          </cell>
          <cell r="C1066">
            <v>0</v>
          </cell>
          <cell r="D1066">
            <v>49</v>
          </cell>
          <cell r="E1066">
            <v>988</v>
          </cell>
          <cell r="F1066">
            <v>13</v>
          </cell>
          <cell r="G1066">
            <v>20000</v>
          </cell>
          <cell r="H1066">
            <v>12</v>
          </cell>
          <cell r="K1066">
            <v>0</v>
          </cell>
          <cell r="L1066">
            <v>0</v>
          </cell>
          <cell r="M1066">
            <v>1</v>
          </cell>
          <cell r="N1066" t="str">
            <v>-</v>
          </cell>
          <cell r="O1066" t="str">
            <v>-</v>
          </cell>
          <cell r="P1066" t="str">
            <v>-</v>
          </cell>
          <cell r="Q1066" t="str">
            <v>-</v>
          </cell>
        </row>
        <row r="1067">
          <cell r="B1067" t="str">
            <v>balancefrom mat</v>
          </cell>
          <cell r="C1067">
            <v>0</v>
          </cell>
          <cell r="D1067">
            <v>16467</v>
          </cell>
          <cell r="E1067">
            <v>988</v>
          </cell>
          <cell r="F1067">
            <v>13</v>
          </cell>
          <cell r="G1067">
            <v>60</v>
          </cell>
          <cell r="H1067">
            <v>12</v>
          </cell>
          <cell r="K1067">
            <v>0</v>
          </cell>
          <cell r="L1067">
            <v>1</v>
          </cell>
          <cell r="M1067">
            <v>0</v>
          </cell>
          <cell r="N1067">
            <v>4.7</v>
          </cell>
          <cell r="O1067">
            <v>3</v>
          </cell>
          <cell r="P1067" t="str">
            <v>-</v>
          </cell>
          <cell r="Q1067" t="str">
            <v>-</v>
          </cell>
        </row>
        <row r="1068">
          <cell r="B1068" t="str">
            <v>at home weights</v>
          </cell>
          <cell r="C1068">
            <v>0</v>
          </cell>
          <cell r="D1068">
            <v>247</v>
          </cell>
          <cell r="E1068">
            <v>988</v>
          </cell>
          <cell r="F1068">
            <v>18</v>
          </cell>
          <cell r="G1068">
            <v>4000</v>
          </cell>
          <cell r="H1068">
            <v>12</v>
          </cell>
          <cell r="K1068">
            <v>0</v>
          </cell>
          <cell r="L1068">
            <v>0</v>
          </cell>
          <cell r="M1068">
            <v>1</v>
          </cell>
          <cell r="N1068" t="str">
            <v>-</v>
          </cell>
          <cell r="O1068" t="str">
            <v>-</v>
          </cell>
          <cell r="P1068" t="str">
            <v>-</v>
          </cell>
          <cell r="Q1068" t="str">
            <v>-</v>
          </cell>
        </row>
        <row r="1069">
          <cell r="B1069" t="str">
            <v>stretching exercises</v>
          </cell>
          <cell r="C1069">
            <v>0</v>
          </cell>
          <cell r="D1069">
            <v>141</v>
          </cell>
          <cell r="E1069">
            <v>988</v>
          </cell>
          <cell r="F1069">
            <v>13</v>
          </cell>
          <cell r="G1069">
            <v>7000</v>
          </cell>
          <cell r="H1069">
            <v>12</v>
          </cell>
          <cell r="K1069">
            <v>0</v>
          </cell>
          <cell r="L1069">
            <v>0</v>
          </cell>
          <cell r="M1069">
            <v>1</v>
          </cell>
          <cell r="N1069" t="str">
            <v>-</v>
          </cell>
          <cell r="O1069" t="str">
            <v>-</v>
          </cell>
          <cell r="P1069" t="str">
            <v>-</v>
          </cell>
          <cell r="Q1069" t="str">
            <v>-</v>
          </cell>
        </row>
        <row r="1070">
          <cell r="B1070" t="str">
            <v>heelbo elbow protector</v>
          </cell>
          <cell r="C1070">
            <v>0</v>
          </cell>
          <cell r="D1070">
            <v>17333</v>
          </cell>
          <cell r="E1070">
            <v>988</v>
          </cell>
          <cell r="F1070">
            <v>21</v>
          </cell>
          <cell r="G1070">
            <v>57</v>
          </cell>
          <cell r="H1070">
            <v>12</v>
          </cell>
          <cell r="K1070">
            <v>1</v>
          </cell>
          <cell r="L1070">
            <v>0</v>
          </cell>
          <cell r="M1070">
            <v>0</v>
          </cell>
          <cell r="N1070" t="str">
            <v>-</v>
          </cell>
          <cell r="O1070" t="str">
            <v>-</v>
          </cell>
          <cell r="P1070">
            <v>413</v>
          </cell>
          <cell r="Q1070">
            <v>1</v>
          </cell>
        </row>
        <row r="1071">
          <cell r="B1071" t="str">
            <v>gear fit 2</v>
          </cell>
          <cell r="C1071">
            <v>0</v>
          </cell>
          <cell r="D1071">
            <v>11</v>
          </cell>
          <cell r="E1071">
            <v>988</v>
          </cell>
          <cell r="F1071">
            <v>-3</v>
          </cell>
          <cell r="G1071">
            <v>90000</v>
          </cell>
          <cell r="H1071">
            <v>12</v>
          </cell>
          <cell r="K1071">
            <v>0</v>
          </cell>
          <cell r="L1071">
            <v>0</v>
          </cell>
          <cell r="M1071">
            <v>1</v>
          </cell>
          <cell r="N1071" t="str">
            <v>-</v>
          </cell>
          <cell r="O1071" t="str">
            <v>-</v>
          </cell>
          <cell r="P1071" t="str">
            <v>-</v>
          </cell>
          <cell r="Q1071" t="str">
            <v>-</v>
          </cell>
        </row>
        <row r="1072">
          <cell r="B1072" t="str">
            <v>yoga wheel set</v>
          </cell>
          <cell r="C1072">
            <v>0</v>
          </cell>
          <cell r="D1072">
            <v>4314</v>
          </cell>
          <cell r="E1072">
            <v>988</v>
          </cell>
          <cell r="F1072">
            <v>-32</v>
          </cell>
          <cell r="G1072">
            <v>229</v>
          </cell>
          <cell r="H1072">
            <v>12</v>
          </cell>
          <cell r="K1072">
            <v>0</v>
          </cell>
          <cell r="L1072">
            <v>1</v>
          </cell>
          <cell r="M1072">
            <v>1</v>
          </cell>
          <cell r="N1072">
            <v>34</v>
          </cell>
          <cell r="O1072">
            <v>1</v>
          </cell>
          <cell r="P1072" t="str">
            <v>-</v>
          </cell>
          <cell r="Q1072" t="str">
            <v>-</v>
          </cell>
        </row>
        <row r="1073">
          <cell r="B1073" t="str">
            <v>home workout kit</v>
          </cell>
          <cell r="C1073">
            <v>0</v>
          </cell>
          <cell r="D1073">
            <v>494</v>
          </cell>
          <cell r="E1073">
            <v>988</v>
          </cell>
          <cell r="F1073">
            <v>15</v>
          </cell>
          <cell r="G1073">
            <v>2000</v>
          </cell>
          <cell r="H1073">
            <v>12</v>
          </cell>
          <cell r="K1073">
            <v>0</v>
          </cell>
          <cell r="L1073">
            <v>0</v>
          </cell>
          <cell r="M1073">
            <v>1</v>
          </cell>
          <cell r="N1073" t="str">
            <v>-</v>
          </cell>
          <cell r="O1073" t="str">
            <v>-</v>
          </cell>
          <cell r="P1073" t="str">
            <v>-</v>
          </cell>
          <cell r="Q1073" t="str">
            <v>-</v>
          </cell>
        </row>
        <row r="1074">
          <cell r="B1074" t="str">
            <v>workout gifts for women</v>
          </cell>
          <cell r="C1074">
            <v>0</v>
          </cell>
          <cell r="D1074">
            <v>99</v>
          </cell>
          <cell r="E1074">
            <v>988</v>
          </cell>
          <cell r="F1074">
            <v>-13</v>
          </cell>
          <cell r="G1074">
            <v>10000</v>
          </cell>
          <cell r="H1074">
            <v>12</v>
          </cell>
          <cell r="K1074">
            <v>0</v>
          </cell>
          <cell r="L1074">
            <v>0</v>
          </cell>
          <cell r="M1074">
            <v>1</v>
          </cell>
          <cell r="N1074" t="str">
            <v>-</v>
          </cell>
          <cell r="O1074" t="str">
            <v>-</v>
          </cell>
          <cell r="P1074" t="str">
            <v>-</v>
          </cell>
          <cell r="Q1074" t="str">
            <v>-</v>
          </cell>
        </row>
        <row r="1075">
          <cell r="B1075" t="str">
            <v>yoga supplies</v>
          </cell>
          <cell r="C1075">
            <v>0</v>
          </cell>
          <cell r="D1075">
            <v>165</v>
          </cell>
          <cell r="E1075">
            <v>988</v>
          </cell>
          <cell r="F1075">
            <v>5</v>
          </cell>
          <cell r="G1075">
            <v>6000</v>
          </cell>
          <cell r="H1075">
            <v>12</v>
          </cell>
          <cell r="K1075">
            <v>0</v>
          </cell>
          <cell r="L1075">
            <v>1</v>
          </cell>
          <cell r="M1075">
            <v>1</v>
          </cell>
          <cell r="N1075">
            <v>29</v>
          </cell>
          <cell r="O1075">
            <v>2</v>
          </cell>
          <cell r="P1075" t="str">
            <v>-</v>
          </cell>
          <cell r="Q1075" t="str">
            <v>-</v>
          </cell>
        </row>
        <row r="1076">
          <cell r="B1076" t="str">
            <v>yoga books best sellers</v>
          </cell>
          <cell r="C1076">
            <v>0</v>
          </cell>
          <cell r="D1076">
            <v>988</v>
          </cell>
          <cell r="E1076">
            <v>988</v>
          </cell>
          <cell r="F1076">
            <v>-17</v>
          </cell>
          <cell r="G1076">
            <v>1000</v>
          </cell>
          <cell r="H1076">
            <v>12</v>
          </cell>
          <cell r="K1076">
            <v>0</v>
          </cell>
          <cell r="L1076">
            <v>0</v>
          </cell>
          <cell r="M1076">
            <v>1</v>
          </cell>
          <cell r="N1076" t="str">
            <v>-</v>
          </cell>
          <cell r="O1076" t="str">
            <v>-</v>
          </cell>
          <cell r="P1076" t="str">
            <v>-</v>
          </cell>
          <cell r="Q1076" t="str">
            <v>-</v>
          </cell>
        </row>
        <row r="1077">
          <cell r="B1077" t="str">
            <v>yoga joes</v>
          </cell>
          <cell r="C1077">
            <v>0</v>
          </cell>
          <cell r="D1077">
            <v>988</v>
          </cell>
          <cell r="E1077">
            <v>988</v>
          </cell>
          <cell r="F1077">
            <v>10</v>
          </cell>
          <cell r="G1077">
            <v>1000</v>
          </cell>
          <cell r="H1077">
            <v>12</v>
          </cell>
          <cell r="K1077">
            <v>0</v>
          </cell>
          <cell r="L1077">
            <v>0</v>
          </cell>
          <cell r="M1077">
            <v>1</v>
          </cell>
          <cell r="N1077" t="str">
            <v>-</v>
          </cell>
          <cell r="O1077" t="str">
            <v>-</v>
          </cell>
          <cell r="P1077" t="str">
            <v>-</v>
          </cell>
          <cell r="Q1077" t="str">
            <v>-</v>
          </cell>
        </row>
        <row r="1078">
          <cell r="B1078" t="str">
            <v>rubber mat roll</v>
          </cell>
          <cell r="C1078">
            <v>0</v>
          </cell>
          <cell r="D1078">
            <v>198</v>
          </cell>
          <cell r="E1078">
            <v>988</v>
          </cell>
          <cell r="F1078">
            <v>2</v>
          </cell>
          <cell r="G1078">
            <v>5000</v>
          </cell>
          <cell r="H1078">
            <v>12</v>
          </cell>
          <cell r="K1078">
            <v>0</v>
          </cell>
          <cell r="L1078">
            <v>1</v>
          </cell>
          <cell r="M1078">
            <v>0</v>
          </cell>
          <cell r="N1078">
            <v>10</v>
          </cell>
          <cell r="O1078">
            <v>1</v>
          </cell>
          <cell r="P1078" t="str">
            <v>-</v>
          </cell>
          <cell r="Q1078" t="str">
            <v>-</v>
          </cell>
        </row>
        <row r="1079">
          <cell r="B1079" t="str">
            <v>pilates wheel</v>
          </cell>
          <cell r="C1079">
            <v>0</v>
          </cell>
          <cell r="D1079">
            <v>1793</v>
          </cell>
          <cell r="E1079">
            <v>988</v>
          </cell>
          <cell r="F1079">
            <v>45</v>
          </cell>
          <cell r="G1079">
            <v>551</v>
          </cell>
          <cell r="H1079">
            <v>12</v>
          </cell>
          <cell r="K1079">
            <v>0</v>
          </cell>
          <cell r="L1079">
            <v>1</v>
          </cell>
          <cell r="M1079">
            <v>1</v>
          </cell>
          <cell r="N1079">
            <v>21</v>
          </cell>
          <cell r="O1079">
            <v>1</v>
          </cell>
          <cell r="P1079" t="str">
            <v>-</v>
          </cell>
          <cell r="Q1079" t="str">
            <v>-</v>
          </cell>
        </row>
        <row r="1080">
          <cell r="B1080" t="str">
            <v>yoga sling</v>
          </cell>
          <cell r="C1080">
            <v>0</v>
          </cell>
          <cell r="D1080">
            <v>494</v>
          </cell>
          <cell r="E1080">
            <v>988</v>
          </cell>
          <cell r="F1080">
            <v>15</v>
          </cell>
          <cell r="G1080">
            <v>2000</v>
          </cell>
          <cell r="H1080">
            <v>12</v>
          </cell>
          <cell r="K1080">
            <v>0</v>
          </cell>
          <cell r="L1080">
            <v>0</v>
          </cell>
          <cell r="M1080">
            <v>1</v>
          </cell>
          <cell r="N1080" t="str">
            <v>-</v>
          </cell>
          <cell r="O1080" t="str">
            <v>-</v>
          </cell>
          <cell r="P1080" t="str">
            <v>-</v>
          </cell>
          <cell r="Q1080" t="str">
            <v>-</v>
          </cell>
        </row>
        <row r="1081">
          <cell r="B1081" t="str">
            <v>long velcro straps</v>
          </cell>
          <cell r="C1081">
            <v>0</v>
          </cell>
          <cell r="D1081">
            <v>49</v>
          </cell>
          <cell r="E1081">
            <v>988</v>
          </cell>
          <cell r="F1081">
            <v>-15</v>
          </cell>
          <cell r="G1081">
            <v>20000</v>
          </cell>
          <cell r="H1081">
            <v>12</v>
          </cell>
          <cell r="K1081">
            <v>0</v>
          </cell>
          <cell r="L1081">
            <v>0</v>
          </cell>
          <cell r="M1081">
            <v>1</v>
          </cell>
          <cell r="N1081" t="str">
            <v>-</v>
          </cell>
          <cell r="O1081" t="str">
            <v>-</v>
          </cell>
          <cell r="P1081" t="str">
            <v>-</v>
          </cell>
          <cell r="Q1081" t="str">
            <v>-</v>
          </cell>
        </row>
        <row r="1082">
          <cell r="B1082" t="str">
            <v>fitness gifts</v>
          </cell>
          <cell r="C1082">
            <v>0</v>
          </cell>
          <cell r="D1082">
            <v>99</v>
          </cell>
          <cell r="E1082">
            <v>988</v>
          </cell>
          <cell r="F1082">
            <v>-3</v>
          </cell>
          <cell r="G1082">
            <v>10000</v>
          </cell>
          <cell r="H1082">
            <v>12</v>
          </cell>
          <cell r="K1082">
            <v>0</v>
          </cell>
          <cell r="L1082">
            <v>1</v>
          </cell>
          <cell r="M1082">
            <v>1</v>
          </cell>
          <cell r="N1082">
            <v>4</v>
          </cell>
          <cell r="O1082">
            <v>1</v>
          </cell>
          <cell r="P1082" t="str">
            <v>-</v>
          </cell>
          <cell r="Q1082" t="str">
            <v>-</v>
          </cell>
        </row>
        <row r="1083">
          <cell r="B1083" t="str">
            <v>crunch machine</v>
          </cell>
          <cell r="C1083">
            <v>0</v>
          </cell>
          <cell r="D1083">
            <v>1223</v>
          </cell>
          <cell r="E1083">
            <v>988</v>
          </cell>
          <cell r="F1083">
            <v>-18</v>
          </cell>
          <cell r="G1083">
            <v>808</v>
          </cell>
          <cell r="H1083">
            <v>12</v>
          </cell>
          <cell r="K1083">
            <v>0</v>
          </cell>
          <cell r="L1083">
            <v>0</v>
          </cell>
          <cell r="M1083">
            <v>1</v>
          </cell>
          <cell r="N1083" t="str">
            <v>-</v>
          </cell>
          <cell r="O1083" t="str">
            <v>-</v>
          </cell>
          <cell r="P1083" t="str">
            <v>-</v>
          </cell>
          <cell r="Q1083" t="str">
            <v>-</v>
          </cell>
        </row>
        <row r="1084">
          <cell r="B1084" t="str">
            <v>thick yoga mat for women</v>
          </cell>
          <cell r="C1084">
            <v>4</v>
          </cell>
          <cell r="D1084">
            <v>907</v>
          </cell>
          <cell r="E1084">
            <v>907</v>
          </cell>
          <cell r="F1084">
            <v>682</v>
          </cell>
          <cell r="G1084">
            <v>1000</v>
          </cell>
          <cell r="H1084">
            <v>12</v>
          </cell>
          <cell r="K1084">
            <v>0</v>
          </cell>
          <cell r="L1084">
            <v>1</v>
          </cell>
          <cell r="M1084">
            <v>1</v>
          </cell>
          <cell r="N1084">
            <v>45.9</v>
          </cell>
          <cell r="O1084">
            <v>8</v>
          </cell>
          <cell r="P1084" t="str">
            <v>-</v>
          </cell>
          <cell r="Q1084" t="str">
            <v>-</v>
          </cell>
        </row>
        <row r="1085">
          <cell r="B1085" t="str">
            <v>extra thick exercise mat</v>
          </cell>
          <cell r="C1085">
            <v>2</v>
          </cell>
          <cell r="D1085">
            <v>454</v>
          </cell>
          <cell r="E1085">
            <v>907</v>
          </cell>
          <cell r="F1085">
            <v>-19</v>
          </cell>
          <cell r="G1085">
            <v>2000</v>
          </cell>
          <cell r="H1085">
            <v>12</v>
          </cell>
          <cell r="K1085">
            <v>1</v>
          </cell>
          <cell r="L1085">
            <v>1</v>
          </cell>
          <cell r="M1085">
            <v>1</v>
          </cell>
          <cell r="N1085">
            <v>39.5</v>
          </cell>
          <cell r="O1085">
            <v>6</v>
          </cell>
          <cell r="P1085">
            <v>366.4</v>
          </cell>
          <cell r="Q1085">
            <v>10</v>
          </cell>
        </row>
        <row r="1086">
          <cell r="B1086" t="str">
            <v>cushion mat</v>
          </cell>
          <cell r="C1086">
            <v>0</v>
          </cell>
          <cell r="D1086">
            <v>130</v>
          </cell>
          <cell r="E1086">
            <v>907</v>
          </cell>
          <cell r="F1086">
            <v>6</v>
          </cell>
          <cell r="G1086">
            <v>7000</v>
          </cell>
          <cell r="H1086">
            <v>12</v>
          </cell>
          <cell r="K1086">
            <v>0</v>
          </cell>
          <cell r="L1086">
            <v>0</v>
          </cell>
          <cell r="M1086">
            <v>1</v>
          </cell>
          <cell r="N1086" t="str">
            <v>-</v>
          </cell>
          <cell r="O1086" t="str">
            <v>-</v>
          </cell>
          <cell r="P1086" t="str">
            <v>-</v>
          </cell>
          <cell r="Q1086" t="str">
            <v>-</v>
          </cell>
        </row>
        <row r="1087">
          <cell r="B1087" t="str">
            <v>mma knee pads</v>
          </cell>
          <cell r="C1087">
            <v>0</v>
          </cell>
          <cell r="D1087">
            <v>1855</v>
          </cell>
          <cell r="E1087">
            <v>907</v>
          </cell>
          <cell r="F1087">
            <v>22</v>
          </cell>
          <cell r="G1087">
            <v>489</v>
          </cell>
          <cell r="H1087">
            <v>12</v>
          </cell>
          <cell r="K1087">
            <v>0</v>
          </cell>
          <cell r="L1087">
            <v>0</v>
          </cell>
          <cell r="M1087">
            <v>1</v>
          </cell>
          <cell r="N1087" t="str">
            <v>-</v>
          </cell>
          <cell r="O1087" t="str">
            <v>-</v>
          </cell>
          <cell r="P1087" t="str">
            <v>-</v>
          </cell>
          <cell r="Q1087" t="str">
            <v>-</v>
          </cell>
        </row>
        <row r="1088">
          <cell r="B1088" t="str">
            <v>peak case</v>
          </cell>
          <cell r="C1088">
            <v>0</v>
          </cell>
          <cell r="D1088">
            <v>907</v>
          </cell>
          <cell r="E1088">
            <v>907</v>
          </cell>
          <cell r="F1088">
            <v>13</v>
          </cell>
          <cell r="G1088">
            <v>1000</v>
          </cell>
          <cell r="H1088">
            <v>12</v>
          </cell>
          <cell r="K1088">
            <v>0</v>
          </cell>
          <cell r="L1088">
            <v>0</v>
          </cell>
          <cell r="M1088">
            <v>1</v>
          </cell>
          <cell r="N1088" t="str">
            <v>-</v>
          </cell>
          <cell r="O1088" t="str">
            <v>-</v>
          </cell>
          <cell r="P1088" t="str">
            <v>-</v>
          </cell>
          <cell r="Q1088" t="str">
            <v>-</v>
          </cell>
        </row>
        <row r="1089">
          <cell r="B1089" t="str">
            <v>exercise flooring</v>
          </cell>
          <cell r="C1089">
            <v>0</v>
          </cell>
          <cell r="D1089">
            <v>1843</v>
          </cell>
          <cell r="E1089">
            <v>907</v>
          </cell>
          <cell r="F1089">
            <v>4</v>
          </cell>
          <cell r="G1089">
            <v>492</v>
          </cell>
          <cell r="H1089">
            <v>12</v>
          </cell>
          <cell r="K1089">
            <v>0</v>
          </cell>
          <cell r="L1089">
            <v>1</v>
          </cell>
          <cell r="M1089">
            <v>0</v>
          </cell>
          <cell r="N1089">
            <v>41.5</v>
          </cell>
          <cell r="O1089">
            <v>2</v>
          </cell>
          <cell r="P1089" t="str">
            <v>-</v>
          </cell>
          <cell r="Q1089" t="str">
            <v>-</v>
          </cell>
        </row>
        <row r="1090">
          <cell r="B1090" t="str">
            <v>white yoga mat</v>
          </cell>
          <cell r="C1090">
            <v>3</v>
          </cell>
          <cell r="D1090">
            <v>3828</v>
          </cell>
          <cell r="E1090">
            <v>892</v>
          </cell>
          <cell r="F1090">
            <v>-2</v>
          </cell>
          <cell r="G1090">
            <v>233</v>
          </cell>
          <cell r="H1090">
            <v>12</v>
          </cell>
          <cell r="K1090">
            <v>1</v>
          </cell>
          <cell r="L1090">
            <v>1</v>
          </cell>
          <cell r="M1090">
            <v>1</v>
          </cell>
          <cell r="N1090">
            <v>37</v>
          </cell>
          <cell r="O1090">
            <v>5</v>
          </cell>
          <cell r="P1090">
            <v>400.6</v>
          </cell>
          <cell r="Q1090">
            <v>10</v>
          </cell>
        </row>
        <row r="1091">
          <cell r="B1091" t="str">
            <v>yoga mat green</v>
          </cell>
          <cell r="C1091">
            <v>2</v>
          </cell>
          <cell r="D1091">
            <v>1996</v>
          </cell>
          <cell r="E1091">
            <v>892</v>
          </cell>
          <cell r="F1091">
            <v>85</v>
          </cell>
          <cell r="G1091">
            <v>447</v>
          </cell>
          <cell r="H1091">
            <v>12</v>
          </cell>
          <cell r="K1091">
            <v>1</v>
          </cell>
          <cell r="L1091">
            <v>1</v>
          </cell>
          <cell r="M1091">
            <v>1</v>
          </cell>
          <cell r="N1091">
            <v>40.700000000000003</v>
          </cell>
          <cell r="O1091">
            <v>6</v>
          </cell>
          <cell r="P1091">
            <v>438.6</v>
          </cell>
          <cell r="Q1091">
            <v>5</v>
          </cell>
        </row>
        <row r="1092">
          <cell r="B1092" t="str">
            <v>blue yoga mat</v>
          </cell>
          <cell r="C1092">
            <v>3</v>
          </cell>
          <cell r="D1092">
            <v>1135</v>
          </cell>
          <cell r="E1092">
            <v>892</v>
          </cell>
          <cell r="F1092">
            <v>42</v>
          </cell>
          <cell r="G1092">
            <v>786</v>
          </cell>
          <cell r="H1092">
            <v>12</v>
          </cell>
          <cell r="K1092">
            <v>1</v>
          </cell>
          <cell r="L1092">
            <v>1</v>
          </cell>
          <cell r="M1092">
            <v>1</v>
          </cell>
          <cell r="N1092">
            <v>25.5</v>
          </cell>
          <cell r="O1092">
            <v>2</v>
          </cell>
          <cell r="P1092">
            <v>304.89999999999998</v>
          </cell>
          <cell r="Q1092">
            <v>10</v>
          </cell>
        </row>
        <row r="1093">
          <cell r="B1093" t="str">
            <v>nike yoga mat</v>
          </cell>
          <cell r="C1093">
            <v>3</v>
          </cell>
          <cell r="D1093">
            <v>17840</v>
          </cell>
          <cell r="E1093">
            <v>892</v>
          </cell>
          <cell r="F1093">
            <v>25</v>
          </cell>
          <cell r="G1093">
            <v>50</v>
          </cell>
          <cell r="H1093">
            <v>12</v>
          </cell>
          <cell r="K1093">
            <v>1</v>
          </cell>
          <cell r="L1093">
            <v>1</v>
          </cell>
          <cell r="M1093">
            <v>1</v>
          </cell>
          <cell r="N1093">
            <v>13.3</v>
          </cell>
          <cell r="O1093">
            <v>3</v>
          </cell>
          <cell r="P1093">
            <v>84.5</v>
          </cell>
          <cell r="Q1093">
            <v>2</v>
          </cell>
        </row>
        <row r="1094">
          <cell r="B1094" t="str">
            <v>work out mats</v>
          </cell>
          <cell r="C1094">
            <v>1</v>
          </cell>
          <cell r="D1094">
            <v>892</v>
          </cell>
          <cell r="E1094">
            <v>892</v>
          </cell>
          <cell r="F1094">
            <v>-6</v>
          </cell>
          <cell r="G1094">
            <v>1000</v>
          </cell>
          <cell r="H1094">
            <v>12</v>
          </cell>
          <cell r="K1094">
            <v>0</v>
          </cell>
          <cell r="L1094">
            <v>1</v>
          </cell>
          <cell r="M1094">
            <v>1</v>
          </cell>
          <cell r="N1094">
            <v>35</v>
          </cell>
          <cell r="O1094">
            <v>3</v>
          </cell>
          <cell r="P1094" t="str">
            <v>-</v>
          </cell>
          <cell r="Q1094" t="str">
            <v>-</v>
          </cell>
        </row>
        <row r="1095">
          <cell r="B1095" t="str">
            <v>bulk yoga mats</v>
          </cell>
          <cell r="C1095">
            <v>1</v>
          </cell>
          <cell r="D1095">
            <v>892</v>
          </cell>
          <cell r="E1095">
            <v>892</v>
          </cell>
          <cell r="F1095">
            <v>23</v>
          </cell>
          <cell r="G1095">
            <v>1000</v>
          </cell>
          <cell r="H1095">
            <v>12</v>
          </cell>
          <cell r="K1095">
            <v>1</v>
          </cell>
          <cell r="L1095">
            <v>1</v>
          </cell>
          <cell r="M1095">
            <v>1</v>
          </cell>
          <cell r="N1095">
            <v>22.5</v>
          </cell>
          <cell r="O1095">
            <v>4</v>
          </cell>
          <cell r="P1095">
            <v>3255</v>
          </cell>
          <cell r="Q1095">
            <v>1</v>
          </cell>
        </row>
        <row r="1096">
          <cell r="B1096" t="str">
            <v>kid mat</v>
          </cell>
          <cell r="C1096">
            <v>0</v>
          </cell>
          <cell r="D1096">
            <v>89</v>
          </cell>
          <cell r="E1096">
            <v>892</v>
          </cell>
          <cell r="F1096">
            <v>-2</v>
          </cell>
          <cell r="G1096">
            <v>10000</v>
          </cell>
          <cell r="H1096">
            <v>12</v>
          </cell>
          <cell r="K1096">
            <v>0</v>
          </cell>
          <cell r="L1096">
            <v>0</v>
          </cell>
          <cell r="M1096">
            <v>1</v>
          </cell>
          <cell r="N1096" t="str">
            <v>-</v>
          </cell>
          <cell r="O1096" t="str">
            <v>-</v>
          </cell>
          <cell r="P1096" t="str">
            <v>-</v>
          </cell>
          <cell r="Q1096" t="str">
            <v>-</v>
          </cell>
        </row>
        <row r="1097">
          <cell r="B1097" t="str">
            <v>balance form mats</v>
          </cell>
          <cell r="C1097">
            <v>1</v>
          </cell>
          <cell r="D1097">
            <v>2270</v>
          </cell>
          <cell r="E1097">
            <v>892</v>
          </cell>
          <cell r="F1097">
            <v>7</v>
          </cell>
          <cell r="G1097">
            <v>393</v>
          </cell>
          <cell r="H1097">
            <v>12</v>
          </cell>
          <cell r="K1097">
            <v>0</v>
          </cell>
          <cell r="L1097">
            <v>1</v>
          </cell>
          <cell r="M1097">
            <v>1</v>
          </cell>
          <cell r="N1097">
            <v>8</v>
          </cell>
          <cell r="O1097">
            <v>1</v>
          </cell>
          <cell r="P1097" t="str">
            <v>-</v>
          </cell>
          <cell r="Q1097" t="str">
            <v>-</v>
          </cell>
        </row>
        <row r="1098">
          <cell r="B1098" t="str">
            <v>yoga mat roll bulk</v>
          </cell>
          <cell r="C1098">
            <v>1</v>
          </cell>
          <cell r="D1098">
            <v>1099</v>
          </cell>
          <cell r="E1098">
            <v>892</v>
          </cell>
          <cell r="F1098">
            <v>39</v>
          </cell>
          <cell r="G1098">
            <v>812</v>
          </cell>
          <cell r="H1098">
            <v>12</v>
          </cell>
          <cell r="K1098">
            <v>1</v>
          </cell>
          <cell r="L1098">
            <v>1</v>
          </cell>
          <cell r="M1098">
            <v>1</v>
          </cell>
          <cell r="N1098">
            <v>59</v>
          </cell>
          <cell r="O1098">
            <v>2</v>
          </cell>
          <cell r="P1098">
            <v>3701</v>
          </cell>
          <cell r="Q1098">
            <v>1</v>
          </cell>
        </row>
        <row r="1099">
          <cell r="B1099" t="str">
            <v>green mat</v>
          </cell>
          <cell r="C1099">
            <v>1</v>
          </cell>
          <cell r="D1099">
            <v>99</v>
          </cell>
          <cell r="E1099">
            <v>892</v>
          </cell>
          <cell r="F1099">
            <v>32</v>
          </cell>
          <cell r="G1099">
            <v>9000</v>
          </cell>
          <cell r="H1099">
            <v>12</v>
          </cell>
          <cell r="K1099">
            <v>1</v>
          </cell>
          <cell r="L1099">
            <v>0</v>
          </cell>
          <cell r="M1099">
            <v>1</v>
          </cell>
          <cell r="N1099" t="str">
            <v>-</v>
          </cell>
          <cell r="O1099" t="str">
            <v>-</v>
          </cell>
          <cell r="P1099">
            <v>1217.7</v>
          </cell>
          <cell r="Q1099">
            <v>3</v>
          </cell>
        </row>
        <row r="1100">
          <cell r="B1100" t="str">
            <v>yoga mat travel</v>
          </cell>
          <cell r="C1100">
            <v>2</v>
          </cell>
          <cell r="D1100">
            <v>1418</v>
          </cell>
          <cell r="E1100">
            <v>892</v>
          </cell>
          <cell r="F1100">
            <v>6</v>
          </cell>
          <cell r="G1100">
            <v>629</v>
          </cell>
          <cell r="H1100">
            <v>12</v>
          </cell>
          <cell r="K1100">
            <v>1</v>
          </cell>
          <cell r="L1100">
            <v>1</v>
          </cell>
          <cell r="M1100">
            <v>1</v>
          </cell>
          <cell r="N1100">
            <v>26.3</v>
          </cell>
          <cell r="O1100">
            <v>4</v>
          </cell>
          <cell r="P1100">
            <v>787</v>
          </cell>
          <cell r="Q1100">
            <v>1</v>
          </cell>
        </row>
        <row r="1101">
          <cell r="B1101" t="str">
            <v>yoga stick</v>
          </cell>
          <cell r="C1101">
            <v>0</v>
          </cell>
          <cell r="D1101">
            <v>446</v>
          </cell>
          <cell r="E1101">
            <v>892</v>
          </cell>
          <cell r="F1101">
            <v>6</v>
          </cell>
          <cell r="G1101">
            <v>2000</v>
          </cell>
          <cell r="H1101">
            <v>12</v>
          </cell>
          <cell r="K1101">
            <v>0</v>
          </cell>
          <cell r="L1101">
            <v>0</v>
          </cell>
          <cell r="M1101">
            <v>1</v>
          </cell>
          <cell r="N1101" t="str">
            <v>-</v>
          </cell>
          <cell r="O1101" t="str">
            <v>-</v>
          </cell>
          <cell r="P1101" t="str">
            <v>-</v>
          </cell>
          <cell r="Q1101" t="str">
            <v>-</v>
          </cell>
        </row>
        <row r="1102">
          <cell r="B1102" t="str">
            <v>kid yoga</v>
          </cell>
          <cell r="C1102">
            <v>0</v>
          </cell>
          <cell r="D1102">
            <v>89</v>
          </cell>
          <cell r="E1102">
            <v>892</v>
          </cell>
          <cell r="F1102">
            <v>11</v>
          </cell>
          <cell r="G1102">
            <v>10000</v>
          </cell>
          <cell r="H1102">
            <v>12</v>
          </cell>
          <cell r="K1102">
            <v>0</v>
          </cell>
          <cell r="L1102">
            <v>1</v>
          </cell>
          <cell r="M1102">
            <v>1</v>
          </cell>
          <cell r="N1102">
            <v>22</v>
          </cell>
          <cell r="O1102">
            <v>3</v>
          </cell>
          <cell r="P1102" t="str">
            <v>-</v>
          </cell>
          <cell r="Q1102" t="str">
            <v>-</v>
          </cell>
        </row>
        <row r="1103">
          <cell r="B1103" t="str">
            <v>kids' fitness equipment</v>
          </cell>
          <cell r="C1103">
            <v>0</v>
          </cell>
          <cell r="D1103">
            <v>223</v>
          </cell>
          <cell r="E1103">
            <v>892</v>
          </cell>
          <cell r="F1103">
            <v>145</v>
          </cell>
          <cell r="G1103">
            <v>4000</v>
          </cell>
          <cell r="H1103">
            <v>12</v>
          </cell>
          <cell r="K1103">
            <v>0</v>
          </cell>
          <cell r="L1103">
            <v>0</v>
          </cell>
          <cell r="M1103">
            <v>1</v>
          </cell>
          <cell r="N1103" t="str">
            <v>-</v>
          </cell>
          <cell r="O1103" t="str">
            <v>-</v>
          </cell>
          <cell r="P1103" t="str">
            <v>-</v>
          </cell>
          <cell r="Q1103" t="str">
            <v>-</v>
          </cell>
        </row>
        <row r="1104">
          <cell r="B1104" t="str">
            <v>teal yoga mat</v>
          </cell>
          <cell r="C1104">
            <v>2</v>
          </cell>
          <cell r="D1104">
            <v>6371</v>
          </cell>
          <cell r="E1104">
            <v>892</v>
          </cell>
          <cell r="F1104">
            <v>5</v>
          </cell>
          <cell r="G1104">
            <v>140</v>
          </cell>
          <cell r="H1104">
            <v>12</v>
          </cell>
          <cell r="K1104">
            <v>1</v>
          </cell>
          <cell r="L1104">
            <v>1</v>
          </cell>
          <cell r="M1104">
            <v>1</v>
          </cell>
          <cell r="N1104">
            <v>44.8</v>
          </cell>
          <cell r="O1104">
            <v>8</v>
          </cell>
          <cell r="P1104">
            <v>302.2</v>
          </cell>
          <cell r="Q1104">
            <v>6</v>
          </cell>
        </row>
        <row r="1105">
          <cell r="B1105" t="str">
            <v>lifeform yoga mat</v>
          </cell>
          <cell r="C1105">
            <v>1</v>
          </cell>
          <cell r="D1105">
            <v>10494</v>
          </cell>
          <cell r="E1105">
            <v>892</v>
          </cell>
          <cell r="F1105">
            <v>5</v>
          </cell>
          <cell r="G1105">
            <v>85</v>
          </cell>
          <cell r="H1105">
            <v>12</v>
          </cell>
          <cell r="K1105">
            <v>1</v>
          </cell>
          <cell r="L1105">
            <v>1</v>
          </cell>
          <cell r="M1105">
            <v>1</v>
          </cell>
          <cell r="N1105">
            <v>11</v>
          </cell>
          <cell r="O1105">
            <v>2</v>
          </cell>
          <cell r="P1105">
            <v>337</v>
          </cell>
          <cell r="Q1105">
            <v>2</v>
          </cell>
        </row>
        <row r="1106">
          <cell r="B1106" t="str">
            <v>child yoga mat</v>
          </cell>
          <cell r="C1106">
            <v>1</v>
          </cell>
          <cell r="D1106">
            <v>3641</v>
          </cell>
          <cell r="E1106">
            <v>892</v>
          </cell>
          <cell r="F1106">
            <v>527</v>
          </cell>
          <cell r="G1106">
            <v>245</v>
          </cell>
          <cell r="H1106">
            <v>12</v>
          </cell>
          <cell r="K1106">
            <v>1</v>
          </cell>
          <cell r="L1106">
            <v>1</v>
          </cell>
          <cell r="M1106">
            <v>1</v>
          </cell>
          <cell r="N1106">
            <v>41.5</v>
          </cell>
          <cell r="O1106">
            <v>4</v>
          </cell>
          <cell r="P1106">
            <v>683</v>
          </cell>
          <cell r="Q1106">
            <v>1</v>
          </cell>
        </row>
        <row r="1107">
          <cell r="B1107" t="str">
            <v>red yoga mat</v>
          </cell>
          <cell r="C1107">
            <v>1</v>
          </cell>
          <cell r="D1107">
            <v>2925</v>
          </cell>
          <cell r="E1107">
            <v>892</v>
          </cell>
          <cell r="F1107">
            <v>-3</v>
          </cell>
          <cell r="G1107">
            <v>305</v>
          </cell>
          <cell r="H1107">
            <v>12</v>
          </cell>
          <cell r="K1107">
            <v>1</v>
          </cell>
          <cell r="L1107">
            <v>1</v>
          </cell>
          <cell r="M1107">
            <v>1</v>
          </cell>
          <cell r="N1107">
            <v>39.5</v>
          </cell>
          <cell r="O1107">
            <v>6</v>
          </cell>
          <cell r="P1107">
            <v>1545</v>
          </cell>
          <cell r="Q1107">
            <v>4</v>
          </cell>
        </row>
        <row r="1108">
          <cell r="B1108" t="str">
            <v>cute workout sets</v>
          </cell>
          <cell r="C1108">
            <v>1</v>
          </cell>
          <cell r="D1108">
            <v>149</v>
          </cell>
          <cell r="E1108">
            <v>892</v>
          </cell>
          <cell r="F1108">
            <v>-3</v>
          </cell>
          <cell r="G1108">
            <v>6000</v>
          </cell>
          <cell r="H1108">
            <v>12</v>
          </cell>
          <cell r="K1108">
            <v>0</v>
          </cell>
          <cell r="L1108">
            <v>0</v>
          </cell>
          <cell r="M1108">
            <v>1</v>
          </cell>
          <cell r="N1108" t="str">
            <v>-</v>
          </cell>
          <cell r="O1108" t="str">
            <v>-</v>
          </cell>
          <cell r="P1108" t="str">
            <v>-</v>
          </cell>
          <cell r="Q1108" t="str">
            <v>-</v>
          </cell>
        </row>
        <row r="1109">
          <cell r="B1109" t="str">
            <v>gaiam yoga block</v>
          </cell>
          <cell r="C1109">
            <v>1</v>
          </cell>
          <cell r="D1109">
            <v>14867</v>
          </cell>
          <cell r="E1109">
            <v>892</v>
          </cell>
          <cell r="F1109">
            <v>-15</v>
          </cell>
          <cell r="G1109">
            <v>60</v>
          </cell>
          <cell r="H1109">
            <v>12</v>
          </cell>
          <cell r="K1109">
            <v>1</v>
          </cell>
          <cell r="L1109">
            <v>1</v>
          </cell>
          <cell r="M1109">
            <v>1</v>
          </cell>
          <cell r="N1109">
            <v>6</v>
          </cell>
          <cell r="O1109">
            <v>1</v>
          </cell>
          <cell r="P1109">
            <v>1110</v>
          </cell>
          <cell r="Q1109">
            <v>1</v>
          </cell>
        </row>
        <row r="1110">
          <cell r="B1110" t="str">
            <v>piyo workout videos</v>
          </cell>
          <cell r="C1110">
            <v>1</v>
          </cell>
          <cell r="D1110">
            <v>5310</v>
          </cell>
          <cell r="E1110">
            <v>892</v>
          </cell>
          <cell r="F1110">
            <v>-15</v>
          </cell>
          <cell r="G1110">
            <v>168</v>
          </cell>
          <cell r="H1110">
            <v>12</v>
          </cell>
          <cell r="K1110">
            <v>1</v>
          </cell>
          <cell r="L1110">
            <v>1</v>
          </cell>
          <cell r="M1110">
            <v>1</v>
          </cell>
          <cell r="N1110">
            <v>25</v>
          </cell>
          <cell r="O1110">
            <v>1</v>
          </cell>
          <cell r="P1110">
            <v>263</v>
          </cell>
          <cell r="Q1110">
            <v>1</v>
          </cell>
        </row>
        <row r="1111">
          <cell r="B1111" t="str">
            <v>yoga accessories for beginners</v>
          </cell>
          <cell r="C1111">
            <v>0</v>
          </cell>
          <cell r="D1111">
            <v>892</v>
          </cell>
          <cell r="E1111">
            <v>892</v>
          </cell>
          <cell r="F1111">
            <v>23</v>
          </cell>
          <cell r="G1111">
            <v>1000</v>
          </cell>
          <cell r="H1111">
            <v>12</v>
          </cell>
          <cell r="K1111">
            <v>0</v>
          </cell>
          <cell r="L1111">
            <v>0</v>
          </cell>
          <cell r="M1111">
            <v>1</v>
          </cell>
          <cell r="N1111" t="str">
            <v>-</v>
          </cell>
          <cell r="O1111" t="str">
            <v>-</v>
          </cell>
          <cell r="P1111" t="str">
            <v>-</v>
          </cell>
          <cell r="Q1111" t="str">
            <v>-</v>
          </cell>
        </row>
        <row r="1112">
          <cell r="B1112" t="str">
            <v>beginners workout equipment</v>
          </cell>
          <cell r="C1112">
            <v>0</v>
          </cell>
          <cell r="D1112">
            <v>297</v>
          </cell>
          <cell r="E1112">
            <v>892</v>
          </cell>
          <cell r="G1112">
            <v>3000</v>
          </cell>
          <cell r="H1112">
            <v>12</v>
          </cell>
          <cell r="K1112">
            <v>0</v>
          </cell>
          <cell r="L1112">
            <v>0</v>
          </cell>
          <cell r="M1112">
            <v>1</v>
          </cell>
          <cell r="N1112" t="str">
            <v>-</v>
          </cell>
          <cell r="O1112" t="str">
            <v>-</v>
          </cell>
          <cell r="P1112" t="str">
            <v>-</v>
          </cell>
          <cell r="Q1112" t="str">
            <v>-</v>
          </cell>
        </row>
        <row r="1113">
          <cell r="B1113" t="str">
            <v>exercise bike mat for hardwood floor</v>
          </cell>
          <cell r="C1113">
            <v>0</v>
          </cell>
          <cell r="D1113">
            <v>4695</v>
          </cell>
          <cell r="E1113">
            <v>892</v>
          </cell>
          <cell r="F1113">
            <v>32</v>
          </cell>
          <cell r="G1113">
            <v>190</v>
          </cell>
          <cell r="H1113">
            <v>12</v>
          </cell>
          <cell r="K1113">
            <v>0</v>
          </cell>
          <cell r="L1113">
            <v>1</v>
          </cell>
          <cell r="M1113">
            <v>1</v>
          </cell>
          <cell r="N1113">
            <v>55</v>
          </cell>
          <cell r="O1113">
            <v>1</v>
          </cell>
          <cell r="P1113" t="str">
            <v>-</v>
          </cell>
          <cell r="Q1113" t="str">
            <v>-</v>
          </cell>
        </row>
        <row r="1114">
          <cell r="B1114" t="str">
            <v>workout stuff for men</v>
          </cell>
          <cell r="C1114">
            <v>0</v>
          </cell>
          <cell r="D1114">
            <v>297</v>
          </cell>
          <cell r="E1114">
            <v>892</v>
          </cell>
          <cell r="F1114">
            <v>-1</v>
          </cell>
          <cell r="G1114">
            <v>3000</v>
          </cell>
          <cell r="H1114">
            <v>12</v>
          </cell>
          <cell r="K1114">
            <v>0</v>
          </cell>
          <cell r="L1114">
            <v>0</v>
          </cell>
          <cell r="M1114">
            <v>1</v>
          </cell>
          <cell r="N1114" t="str">
            <v>-</v>
          </cell>
          <cell r="O1114" t="str">
            <v>-</v>
          </cell>
          <cell r="P1114" t="str">
            <v>-</v>
          </cell>
          <cell r="Q1114" t="str">
            <v>-</v>
          </cell>
        </row>
        <row r="1115">
          <cell r="B1115" t="str">
            <v>body feet alignment kit</v>
          </cell>
          <cell r="C1115">
            <v>0</v>
          </cell>
          <cell r="D1115">
            <v>2224</v>
          </cell>
          <cell r="E1115">
            <v>892</v>
          </cell>
          <cell r="F1115">
            <v>-12</v>
          </cell>
          <cell r="G1115">
            <v>401</v>
          </cell>
          <cell r="H1115">
            <v>12</v>
          </cell>
          <cell r="K1115">
            <v>0</v>
          </cell>
          <cell r="L1115">
            <v>0</v>
          </cell>
          <cell r="M1115">
            <v>1</v>
          </cell>
          <cell r="N1115" t="str">
            <v>-</v>
          </cell>
          <cell r="O1115" t="str">
            <v>-</v>
          </cell>
          <cell r="P1115" t="str">
            <v>-</v>
          </cell>
          <cell r="Q1115" t="str">
            <v>-</v>
          </cell>
        </row>
        <row r="1116">
          <cell r="B1116" t="str">
            <v>pure barre</v>
          </cell>
          <cell r="C1116">
            <v>0</v>
          </cell>
          <cell r="D1116">
            <v>1272</v>
          </cell>
          <cell r="E1116">
            <v>892</v>
          </cell>
          <cell r="F1116">
            <v>-12</v>
          </cell>
          <cell r="G1116">
            <v>701</v>
          </cell>
          <cell r="H1116">
            <v>12</v>
          </cell>
          <cell r="K1116">
            <v>0</v>
          </cell>
          <cell r="L1116">
            <v>1</v>
          </cell>
          <cell r="M1116">
            <v>1</v>
          </cell>
          <cell r="N1116">
            <v>53</v>
          </cell>
          <cell r="O1116">
            <v>1</v>
          </cell>
          <cell r="P1116" t="str">
            <v>-</v>
          </cell>
          <cell r="Q1116" t="str">
            <v>-</v>
          </cell>
        </row>
        <row r="1117">
          <cell r="B1117" t="str">
            <v>pilates ring and ball set</v>
          </cell>
          <cell r="C1117">
            <v>0</v>
          </cell>
          <cell r="D1117">
            <v>3232</v>
          </cell>
          <cell r="E1117">
            <v>892</v>
          </cell>
          <cell r="F1117">
            <v>-1</v>
          </cell>
          <cell r="G1117">
            <v>276</v>
          </cell>
          <cell r="H1117">
            <v>12</v>
          </cell>
          <cell r="K1117">
            <v>0</v>
          </cell>
          <cell r="L1117">
            <v>0</v>
          </cell>
          <cell r="M1117">
            <v>1</v>
          </cell>
          <cell r="N1117" t="str">
            <v>-</v>
          </cell>
          <cell r="O1117" t="str">
            <v>-</v>
          </cell>
          <cell r="P1117" t="str">
            <v>-</v>
          </cell>
          <cell r="Q1117" t="str">
            <v>-</v>
          </cell>
        </row>
        <row r="1118">
          <cell r="B1118" t="str">
            <v>treadmill accessories</v>
          </cell>
          <cell r="C1118">
            <v>0</v>
          </cell>
          <cell r="D1118">
            <v>446</v>
          </cell>
          <cell r="E1118">
            <v>892</v>
          </cell>
          <cell r="F1118">
            <v>-6</v>
          </cell>
          <cell r="G1118">
            <v>2000</v>
          </cell>
          <cell r="H1118">
            <v>12</v>
          </cell>
          <cell r="K1118">
            <v>0</v>
          </cell>
          <cell r="L1118">
            <v>0</v>
          </cell>
          <cell r="M1118">
            <v>1</v>
          </cell>
          <cell r="N1118" t="str">
            <v>-</v>
          </cell>
          <cell r="O1118" t="str">
            <v>-</v>
          </cell>
          <cell r="P1118" t="str">
            <v>-</v>
          </cell>
          <cell r="Q1118" t="str">
            <v>-</v>
          </cell>
        </row>
        <row r="1119">
          <cell r="B1119" t="str">
            <v>exercise posters</v>
          </cell>
          <cell r="C1119">
            <v>0</v>
          </cell>
          <cell r="D1119">
            <v>2099</v>
          </cell>
          <cell r="E1119">
            <v>892</v>
          </cell>
          <cell r="F1119">
            <v>-2</v>
          </cell>
          <cell r="G1119">
            <v>425</v>
          </cell>
          <cell r="H1119">
            <v>12</v>
          </cell>
          <cell r="K1119">
            <v>0</v>
          </cell>
          <cell r="L1119">
            <v>0</v>
          </cell>
          <cell r="M1119">
            <v>1</v>
          </cell>
          <cell r="N1119" t="str">
            <v>-</v>
          </cell>
          <cell r="O1119" t="str">
            <v>-</v>
          </cell>
          <cell r="P1119" t="str">
            <v>-</v>
          </cell>
          <cell r="Q1119" t="str">
            <v>-</v>
          </cell>
        </row>
        <row r="1120">
          <cell r="B1120" t="str">
            <v>acustrikegolf training mat</v>
          </cell>
          <cell r="C1120">
            <v>0</v>
          </cell>
          <cell r="D1120">
            <v>7252</v>
          </cell>
          <cell r="E1120">
            <v>892</v>
          </cell>
          <cell r="G1120">
            <v>123</v>
          </cell>
          <cell r="H1120">
            <v>12</v>
          </cell>
          <cell r="K1120">
            <v>0</v>
          </cell>
          <cell r="L1120">
            <v>0</v>
          </cell>
          <cell r="M1120">
            <v>1</v>
          </cell>
          <cell r="N1120" t="str">
            <v>-</v>
          </cell>
          <cell r="O1120" t="str">
            <v>-</v>
          </cell>
          <cell r="P1120" t="str">
            <v>-</v>
          </cell>
          <cell r="Q1120" t="str">
            <v>-</v>
          </cell>
        </row>
        <row r="1121">
          <cell r="B1121" t="str">
            <v>baby yoda rug</v>
          </cell>
          <cell r="C1121">
            <v>0</v>
          </cell>
          <cell r="D1121">
            <v>2915</v>
          </cell>
          <cell r="E1121">
            <v>892</v>
          </cell>
          <cell r="F1121">
            <v>5</v>
          </cell>
          <cell r="G1121">
            <v>306</v>
          </cell>
          <cell r="H1121">
            <v>12</v>
          </cell>
          <cell r="K1121">
            <v>0</v>
          </cell>
          <cell r="L1121">
            <v>0</v>
          </cell>
          <cell r="M1121">
            <v>1</v>
          </cell>
          <cell r="N1121" t="str">
            <v>-</v>
          </cell>
          <cell r="O1121" t="str">
            <v>-</v>
          </cell>
          <cell r="P1121" t="str">
            <v>-</v>
          </cell>
          <cell r="Q1121" t="str">
            <v>-</v>
          </cell>
        </row>
        <row r="1122">
          <cell r="B1122" t="str">
            <v>care and keeping of you book 1</v>
          </cell>
          <cell r="C1122">
            <v>0</v>
          </cell>
          <cell r="D1122">
            <v>5682</v>
          </cell>
          <cell r="E1122">
            <v>892</v>
          </cell>
          <cell r="F1122">
            <v>-3</v>
          </cell>
          <cell r="G1122">
            <v>157</v>
          </cell>
          <cell r="H1122">
            <v>12</v>
          </cell>
          <cell r="K1122">
            <v>0</v>
          </cell>
          <cell r="L1122">
            <v>0</v>
          </cell>
          <cell r="M1122">
            <v>1</v>
          </cell>
          <cell r="N1122" t="str">
            <v>-</v>
          </cell>
          <cell r="O1122" t="str">
            <v>-</v>
          </cell>
          <cell r="P1122" t="str">
            <v>-</v>
          </cell>
          <cell r="Q1122" t="str">
            <v>-</v>
          </cell>
        </row>
        <row r="1123">
          <cell r="B1123" t="str">
            <v>exersize bike</v>
          </cell>
          <cell r="C1123">
            <v>0</v>
          </cell>
          <cell r="D1123">
            <v>4248</v>
          </cell>
          <cell r="E1123">
            <v>892</v>
          </cell>
          <cell r="F1123">
            <v>12</v>
          </cell>
          <cell r="G1123">
            <v>210</v>
          </cell>
          <cell r="H1123">
            <v>12</v>
          </cell>
          <cell r="K1123">
            <v>0</v>
          </cell>
          <cell r="L1123">
            <v>1</v>
          </cell>
          <cell r="M1123">
            <v>0</v>
          </cell>
          <cell r="N1123">
            <v>76</v>
          </cell>
          <cell r="O1123">
            <v>1</v>
          </cell>
          <cell r="P1123" t="str">
            <v>-</v>
          </cell>
          <cell r="Q1123" t="str">
            <v>-</v>
          </cell>
        </row>
        <row r="1124">
          <cell r="B1124" t="str">
            <v>situp</v>
          </cell>
          <cell r="C1124">
            <v>0</v>
          </cell>
          <cell r="D1124">
            <v>892</v>
          </cell>
          <cell r="E1124">
            <v>892</v>
          </cell>
          <cell r="F1124">
            <v>18</v>
          </cell>
          <cell r="G1124">
            <v>1000</v>
          </cell>
          <cell r="H1124">
            <v>12</v>
          </cell>
          <cell r="K1124">
            <v>0</v>
          </cell>
          <cell r="L1124">
            <v>1</v>
          </cell>
          <cell r="M1124">
            <v>0</v>
          </cell>
          <cell r="N1124">
            <v>48</v>
          </cell>
          <cell r="O1124">
            <v>1</v>
          </cell>
          <cell r="P1124" t="str">
            <v>-</v>
          </cell>
          <cell r="Q1124" t="str">
            <v>-</v>
          </cell>
        </row>
        <row r="1125">
          <cell r="B1125" t="str">
            <v>wakamoto</v>
          </cell>
          <cell r="C1125">
            <v>0</v>
          </cell>
          <cell r="D1125">
            <v>44600</v>
          </cell>
          <cell r="E1125">
            <v>892</v>
          </cell>
          <cell r="F1125">
            <v>5</v>
          </cell>
          <cell r="G1125">
            <v>20</v>
          </cell>
          <cell r="H1125">
            <v>12</v>
          </cell>
          <cell r="K1125">
            <v>0</v>
          </cell>
          <cell r="L1125">
            <v>1</v>
          </cell>
          <cell r="M1125">
            <v>0</v>
          </cell>
          <cell r="N1125">
            <v>1</v>
          </cell>
          <cell r="O1125">
            <v>1</v>
          </cell>
          <cell r="P1125" t="str">
            <v>-</v>
          </cell>
          <cell r="Q1125" t="str">
            <v>-</v>
          </cell>
        </row>
        <row r="1126">
          <cell r="B1126" t="str">
            <v>abyon</v>
          </cell>
          <cell r="C1126">
            <v>0</v>
          </cell>
          <cell r="D1126">
            <v>18583</v>
          </cell>
          <cell r="E1126">
            <v>892</v>
          </cell>
          <cell r="F1126">
            <v>-10</v>
          </cell>
          <cell r="G1126">
            <v>48</v>
          </cell>
          <cell r="H1126">
            <v>12</v>
          </cell>
          <cell r="K1126">
            <v>1</v>
          </cell>
          <cell r="L1126">
            <v>0</v>
          </cell>
          <cell r="M1126">
            <v>0</v>
          </cell>
          <cell r="N1126" t="str">
            <v>-</v>
          </cell>
          <cell r="O1126" t="str">
            <v>-</v>
          </cell>
          <cell r="P1126">
            <v>392</v>
          </cell>
          <cell r="Q1126">
            <v>1</v>
          </cell>
        </row>
        <row r="1127">
          <cell r="B1127" t="str">
            <v>dallas cowboys shorts</v>
          </cell>
          <cell r="C1127">
            <v>0</v>
          </cell>
          <cell r="D1127">
            <v>904</v>
          </cell>
          <cell r="E1127">
            <v>892</v>
          </cell>
          <cell r="F1127">
            <v>35</v>
          </cell>
          <cell r="G1127">
            <v>987</v>
          </cell>
          <cell r="H1127">
            <v>12</v>
          </cell>
          <cell r="K1127">
            <v>0</v>
          </cell>
          <cell r="L1127">
            <v>0</v>
          </cell>
          <cell r="M1127">
            <v>1</v>
          </cell>
          <cell r="N1127" t="str">
            <v>-</v>
          </cell>
          <cell r="O1127" t="str">
            <v>-</v>
          </cell>
          <cell r="P1127" t="str">
            <v>-</v>
          </cell>
          <cell r="Q1127" t="str">
            <v>-</v>
          </cell>
        </row>
        <row r="1128">
          <cell r="B1128" t="str">
            <v>memory foam floor mattress</v>
          </cell>
          <cell r="C1128">
            <v>0</v>
          </cell>
          <cell r="D1128">
            <v>1225</v>
          </cell>
          <cell r="E1128">
            <v>892</v>
          </cell>
          <cell r="F1128">
            <v>-28</v>
          </cell>
          <cell r="G1128">
            <v>728</v>
          </cell>
          <cell r="H1128">
            <v>12</v>
          </cell>
          <cell r="K1128">
            <v>0</v>
          </cell>
          <cell r="L1128">
            <v>1</v>
          </cell>
          <cell r="M1128">
            <v>0</v>
          </cell>
          <cell r="N1128">
            <v>70</v>
          </cell>
          <cell r="O1128">
            <v>1</v>
          </cell>
          <cell r="P1128" t="str">
            <v>-</v>
          </cell>
          <cell r="Q1128" t="str">
            <v>-</v>
          </cell>
        </row>
        <row r="1129">
          <cell r="B1129" t="str">
            <v>extra large gym bag</v>
          </cell>
          <cell r="C1129">
            <v>0</v>
          </cell>
          <cell r="D1129">
            <v>297</v>
          </cell>
          <cell r="E1129">
            <v>892</v>
          </cell>
          <cell r="F1129">
            <v>22</v>
          </cell>
          <cell r="G1129">
            <v>3000</v>
          </cell>
          <cell r="H1129">
            <v>12</v>
          </cell>
          <cell r="K1129">
            <v>0</v>
          </cell>
          <cell r="L1129">
            <v>1</v>
          </cell>
          <cell r="M1129">
            <v>0</v>
          </cell>
          <cell r="N1129">
            <v>38</v>
          </cell>
          <cell r="O1129">
            <v>2</v>
          </cell>
          <cell r="P1129" t="str">
            <v>-</v>
          </cell>
          <cell r="Q1129" t="str">
            <v>-</v>
          </cell>
        </row>
        <row r="1130">
          <cell r="B1130" t="str">
            <v>no type</v>
          </cell>
          <cell r="C1130">
            <v>0</v>
          </cell>
          <cell r="D1130">
            <v>1295</v>
          </cell>
          <cell r="E1130">
            <v>892</v>
          </cell>
          <cell r="F1130">
            <v>2</v>
          </cell>
          <cell r="G1130">
            <v>689</v>
          </cell>
          <cell r="H1130">
            <v>12</v>
          </cell>
          <cell r="K1130">
            <v>0</v>
          </cell>
          <cell r="L1130">
            <v>0</v>
          </cell>
          <cell r="M1130">
            <v>1</v>
          </cell>
          <cell r="N1130" t="str">
            <v>-</v>
          </cell>
          <cell r="O1130" t="str">
            <v>-</v>
          </cell>
          <cell r="P1130" t="str">
            <v>-</v>
          </cell>
          <cell r="Q1130" t="str">
            <v>-</v>
          </cell>
        </row>
        <row r="1131">
          <cell r="B1131" t="str">
            <v>jesus plush</v>
          </cell>
          <cell r="C1131">
            <v>0</v>
          </cell>
          <cell r="D1131">
            <v>1725</v>
          </cell>
          <cell r="E1131">
            <v>892</v>
          </cell>
          <cell r="F1131">
            <v>1</v>
          </cell>
          <cell r="G1131">
            <v>517</v>
          </cell>
          <cell r="H1131">
            <v>12</v>
          </cell>
          <cell r="K1131">
            <v>0</v>
          </cell>
          <cell r="L1131">
            <v>0</v>
          </cell>
          <cell r="M1131">
            <v>1</v>
          </cell>
          <cell r="N1131" t="str">
            <v>-</v>
          </cell>
          <cell r="O1131" t="str">
            <v>-</v>
          </cell>
          <cell r="P1131" t="str">
            <v>-</v>
          </cell>
          <cell r="Q1131" t="str">
            <v>-</v>
          </cell>
        </row>
        <row r="1132">
          <cell r="B1132" t="str">
            <v>yes 4 all</v>
          </cell>
          <cell r="C1132">
            <v>0</v>
          </cell>
          <cell r="D1132">
            <v>446</v>
          </cell>
          <cell r="E1132">
            <v>892</v>
          </cell>
          <cell r="F1132">
            <v>7</v>
          </cell>
          <cell r="G1132">
            <v>2000</v>
          </cell>
          <cell r="H1132">
            <v>12</v>
          </cell>
          <cell r="K1132">
            <v>0</v>
          </cell>
          <cell r="L1132">
            <v>1</v>
          </cell>
          <cell r="M1132">
            <v>1</v>
          </cell>
          <cell r="N1132">
            <v>56</v>
          </cell>
          <cell r="O1132">
            <v>1</v>
          </cell>
          <cell r="P1132" t="str">
            <v>-</v>
          </cell>
          <cell r="Q1132" t="str">
            <v>-</v>
          </cell>
        </row>
        <row r="1133">
          <cell r="B1133" t="str">
            <v>outdoor gym</v>
          </cell>
          <cell r="C1133">
            <v>0</v>
          </cell>
          <cell r="D1133">
            <v>149</v>
          </cell>
          <cell r="E1133">
            <v>892</v>
          </cell>
          <cell r="F1133">
            <v>7</v>
          </cell>
          <cell r="G1133">
            <v>6000</v>
          </cell>
          <cell r="H1133">
            <v>12</v>
          </cell>
          <cell r="K1133">
            <v>1</v>
          </cell>
          <cell r="L1133">
            <v>1</v>
          </cell>
          <cell r="M1133">
            <v>0</v>
          </cell>
          <cell r="N1133">
            <v>57</v>
          </cell>
          <cell r="O1133">
            <v>1</v>
          </cell>
          <cell r="P1133">
            <v>584</v>
          </cell>
          <cell r="Q1133">
            <v>1</v>
          </cell>
        </row>
        <row r="1134">
          <cell r="B1134" t="str">
            <v>strength shoes</v>
          </cell>
          <cell r="C1134">
            <v>0</v>
          </cell>
          <cell r="D1134">
            <v>892</v>
          </cell>
          <cell r="E1134">
            <v>892</v>
          </cell>
          <cell r="F1134">
            <v>-8</v>
          </cell>
          <cell r="G1134">
            <v>1000</v>
          </cell>
          <cell r="H1134">
            <v>12</v>
          </cell>
          <cell r="K1134">
            <v>0</v>
          </cell>
          <cell r="L1134">
            <v>0</v>
          </cell>
          <cell r="M1134">
            <v>1</v>
          </cell>
          <cell r="N1134" t="str">
            <v>-</v>
          </cell>
          <cell r="O1134" t="str">
            <v>-</v>
          </cell>
          <cell r="P1134" t="str">
            <v>-</v>
          </cell>
          <cell r="Q1134" t="str">
            <v>-</v>
          </cell>
        </row>
        <row r="1135">
          <cell r="B1135" t="str">
            <v>maps maroon 5</v>
          </cell>
          <cell r="C1135">
            <v>0</v>
          </cell>
          <cell r="D1135">
            <v>8109</v>
          </cell>
          <cell r="E1135">
            <v>892</v>
          </cell>
          <cell r="F1135">
            <v>16</v>
          </cell>
          <cell r="G1135">
            <v>110</v>
          </cell>
          <cell r="H1135">
            <v>12</v>
          </cell>
          <cell r="K1135">
            <v>0</v>
          </cell>
          <cell r="L1135">
            <v>0</v>
          </cell>
          <cell r="M1135">
            <v>1</v>
          </cell>
          <cell r="N1135" t="str">
            <v>-</v>
          </cell>
          <cell r="O1135" t="str">
            <v>-</v>
          </cell>
          <cell r="P1135" t="str">
            <v>-</v>
          </cell>
          <cell r="Q1135" t="str">
            <v>-</v>
          </cell>
        </row>
        <row r="1136">
          <cell r="B1136" t="str">
            <v>equipment mats for home gym</v>
          </cell>
          <cell r="C1136">
            <v>0</v>
          </cell>
          <cell r="D1136">
            <v>297</v>
          </cell>
          <cell r="E1136">
            <v>892</v>
          </cell>
          <cell r="F1136">
            <v>44</v>
          </cell>
          <cell r="G1136">
            <v>3000</v>
          </cell>
          <cell r="H1136">
            <v>12</v>
          </cell>
          <cell r="K1136">
            <v>0</v>
          </cell>
          <cell r="L1136">
            <v>0</v>
          </cell>
          <cell r="M1136">
            <v>1</v>
          </cell>
          <cell r="N1136" t="str">
            <v>-</v>
          </cell>
          <cell r="O1136" t="str">
            <v>-</v>
          </cell>
          <cell r="P1136" t="str">
            <v>-</v>
          </cell>
          <cell r="Q1136" t="str">
            <v>-</v>
          </cell>
        </row>
        <row r="1137">
          <cell r="B1137" t="str">
            <v>workout flooring for home gym</v>
          </cell>
          <cell r="C1137">
            <v>0</v>
          </cell>
          <cell r="D1137">
            <v>2119</v>
          </cell>
          <cell r="E1137">
            <v>892</v>
          </cell>
          <cell r="F1137">
            <v>7</v>
          </cell>
          <cell r="G1137">
            <v>421</v>
          </cell>
          <cell r="H1137">
            <v>12</v>
          </cell>
          <cell r="K1137">
            <v>0</v>
          </cell>
          <cell r="L1137">
            <v>1</v>
          </cell>
          <cell r="M1137">
            <v>0</v>
          </cell>
          <cell r="N1137">
            <v>64.5</v>
          </cell>
          <cell r="O1137">
            <v>2</v>
          </cell>
          <cell r="P1137" t="str">
            <v>-</v>
          </cell>
          <cell r="Q1137" t="str">
            <v>-</v>
          </cell>
        </row>
        <row r="1138">
          <cell r="B1138" t="str">
            <v>travel essentials for men</v>
          </cell>
          <cell r="C1138">
            <v>0</v>
          </cell>
          <cell r="D1138">
            <v>89</v>
          </cell>
          <cell r="E1138">
            <v>892</v>
          </cell>
          <cell r="F1138">
            <v>-11</v>
          </cell>
          <cell r="G1138">
            <v>10000</v>
          </cell>
          <cell r="H1138">
            <v>12</v>
          </cell>
          <cell r="K1138">
            <v>0</v>
          </cell>
          <cell r="L1138">
            <v>0</v>
          </cell>
          <cell r="M1138">
            <v>1</v>
          </cell>
          <cell r="N1138" t="str">
            <v>-</v>
          </cell>
          <cell r="O1138" t="str">
            <v>-</v>
          </cell>
          <cell r="P1138" t="str">
            <v>-</v>
          </cell>
          <cell r="Q1138" t="str">
            <v>-</v>
          </cell>
        </row>
        <row r="1139">
          <cell r="B1139" t="str">
            <v>beach pad</v>
          </cell>
          <cell r="C1139">
            <v>0</v>
          </cell>
          <cell r="D1139">
            <v>297</v>
          </cell>
          <cell r="E1139">
            <v>892</v>
          </cell>
          <cell r="F1139">
            <v>-24</v>
          </cell>
          <cell r="G1139">
            <v>3000</v>
          </cell>
          <cell r="H1139">
            <v>12</v>
          </cell>
          <cell r="K1139">
            <v>0</v>
          </cell>
          <cell r="L1139">
            <v>1</v>
          </cell>
          <cell r="M1139">
            <v>0</v>
          </cell>
          <cell r="N1139">
            <v>19</v>
          </cell>
          <cell r="O1139">
            <v>1</v>
          </cell>
          <cell r="P1139" t="str">
            <v>-</v>
          </cell>
          <cell r="Q1139" t="str">
            <v>-</v>
          </cell>
        </row>
        <row r="1140">
          <cell r="B1140" t="str">
            <v>exercise bike mat for carpet</v>
          </cell>
          <cell r="C1140">
            <v>0</v>
          </cell>
          <cell r="D1140">
            <v>4036</v>
          </cell>
          <cell r="E1140">
            <v>892</v>
          </cell>
          <cell r="F1140">
            <v>22</v>
          </cell>
          <cell r="G1140">
            <v>221</v>
          </cell>
          <cell r="H1140">
            <v>12</v>
          </cell>
          <cell r="K1140">
            <v>0</v>
          </cell>
          <cell r="L1140">
            <v>1</v>
          </cell>
          <cell r="M1140">
            <v>0</v>
          </cell>
          <cell r="N1140">
            <v>62</v>
          </cell>
          <cell r="O1140">
            <v>1</v>
          </cell>
          <cell r="P1140" t="str">
            <v>-</v>
          </cell>
          <cell r="Q1140" t="str">
            <v>-</v>
          </cell>
        </row>
        <row r="1141">
          <cell r="B1141" t="str">
            <v>manduka travel yoga mat</v>
          </cell>
          <cell r="C1141">
            <v>0</v>
          </cell>
          <cell r="D1141">
            <v>29733</v>
          </cell>
          <cell r="E1141">
            <v>892</v>
          </cell>
          <cell r="F1141">
            <v>-13</v>
          </cell>
          <cell r="G1141">
            <v>30</v>
          </cell>
          <cell r="H1141">
            <v>12</v>
          </cell>
          <cell r="K1141">
            <v>0</v>
          </cell>
          <cell r="L1141">
            <v>1</v>
          </cell>
          <cell r="M1141">
            <v>0</v>
          </cell>
          <cell r="N1141">
            <v>11</v>
          </cell>
          <cell r="O1141">
            <v>1</v>
          </cell>
          <cell r="P1141" t="str">
            <v>-</v>
          </cell>
          <cell r="Q1141" t="str">
            <v>-</v>
          </cell>
        </row>
        <row r="1142">
          <cell r="B1142" t="str">
            <v>manduka prolite yoga mat</v>
          </cell>
          <cell r="C1142">
            <v>0</v>
          </cell>
          <cell r="D1142">
            <v>26235</v>
          </cell>
          <cell r="E1142">
            <v>892</v>
          </cell>
          <cell r="G1142">
            <v>34</v>
          </cell>
          <cell r="H1142">
            <v>12</v>
          </cell>
          <cell r="K1142">
            <v>0</v>
          </cell>
          <cell r="L1142">
            <v>1</v>
          </cell>
          <cell r="M1142">
            <v>0</v>
          </cell>
          <cell r="N1142">
            <v>11.8</v>
          </cell>
          <cell r="O1142">
            <v>4</v>
          </cell>
          <cell r="P1142" t="str">
            <v>-</v>
          </cell>
          <cell r="Q1142" t="str">
            <v>-</v>
          </cell>
        </row>
        <row r="1143">
          <cell r="B1143" t="str">
            <v>interlocking mats</v>
          </cell>
          <cell r="C1143">
            <v>0</v>
          </cell>
          <cell r="D1143">
            <v>446</v>
          </cell>
          <cell r="E1143">
            <v>892</v>
          </cell>
          <cell r="G1143">
            <v>2000</v>
          </cell>
          <cell r="H1143">
            <v>12</v>
          </cell>
          <cell r="K1143">
            <v>0</v>
          </cell>
          <cell r="L1143">
            <v>1</v>
          </cell>
          <cell r="M1143">
            <v>0</v>
          </cell>
          <cell r="N1143">
            <v>67</v>
          </cell>
          <cell r="O1143">
            <v>1</v>
          </cell>
          <cell r="P1143" t="str">
            <v>-</v>
          </cell>
          <cell r="Q1143" t="str">
            <v>-</v>
          </cell>
        </row>
        <row r="1144">
          <cell r="B1144" t="str">
            <v>baby yoga</v>
          </cell>
          <cell r="C1144">
            <v>0</v>
          </cell>
          <cell r="D1144">
            <v>89</v>
          </cell>
          <cell r="E1144">
            <v>892</v>
          </cell>
          <cell r="F1144">
            <v>26</v>
          </cell>
          <cell r="G1144">
            <v>10000</v>
          </cell>
          <cell r="H1144">
            <v>12</v>
          </cell>
          <cell r="K1144">
            <v>0</v>
          </cell>
          <cell r="L1144">
            <v>1</v>
          </cell>
          <cell r="M1144">
            <v>0</v>
          </cell>
          <cell r="N1144">
            <v>12.5</v>
          </cell>
          <cell r="O1144">
            <v>2</v>
          </cell>
          <cell r="P1144" t="str">
            <v>-</v>
          </cell>
          <cell r="Q1144" t="str">
            <v>-</v>
          </cell>
        </row>
        <row r="1145">
          <cell r="B1145" t="str">
            <v>yoga mat backpack</v>
          </cell>
          <cell r="C1145">
            <v>0</v>
          </cell>
          <cell r="D1145">
            <v>2311</v>
          </cell>
          <cell r="E1145">
            <v>892</v>
          </cell>
          <cell r="F1145">
            <v>10</v>
          </cell>
          <cell r="G1145">
            <v>386</v>
          </cell>
          <cell r="H1145">
            <v>12</v>
          </cell>
          <cell r="K1145">
            <v>1</v>
          </cell>
          <cell r="L1145">
            <v>1</v>
          </cell>
          <cell r="M1145">
            <v>0</v>
          </cell>
          <cell r="N1145">
            <v>62</v>
          </cell>
          <cell r="O1145">
            <v>2</v>
          </cell>
          <cell r="P1145">
            <v>265</v>
          </cell>
          <cell r="Q1145">
            <v>1</v>
          </cell>
        </row>
        <row r="1146">
          <cell r="B1146" t="str">
            <v>straps gym</v>
          </cell>
          <cell r="C1146">
            <v>0</v>
          </cell>
          <cell r="D1146">
            <v>89</v>
          </cell>
          <cell r="E1146">
            <v>892</v>
          </cell>
          <cell r="F1146">
            <v>40</v>
          </cell>
          <cell r="G1146">
            <v>10000</v>
          </cell>
          <cell r="H1146">
            <v>12</v>
          </cell>
          <cell r="K1146">
            <v>0</v>
          </cell>
          <cell r="L1146">
            <v>1</v>
          </cell>
          <cell r="M1146">
            <v>1</v>
          </cell>
          <cell r="N1146">
            <v>63</v>
          </cell>
          <cell r="O1146">
            <v>1</v>
          </cell>
          <cell r="P1146" t="str">
            <v>-</v>
          </cell>
          <cell r="Q1146" t="str">
            <v>-</v>
          </cell>
        </row>
        <row r="1147">
          <cell r="B1147" t="str">
            <v>workout equipment for men</v>
          </cell>
          <cell r="C1147">
            <v>0</v>
          </cell>
          <cell r="D1147">
            <v>99</v>
          </cell>
          <cell r="E1147">
            <v>892</v>
          </cell>
          <cell r="F1147">
            <v>-55</v>
          </cell>
          <cell r="G1147">
            <v>9000</v>
          </cell>
          <cell r="H1147">
            <v>12</v>
          </cell>
          <cell r="K1147">
            <v>0</v>
          </cell>
          <cell r="L1147">
            <v>1</v>
          </cell>
          <cell r="M1147">
            <v>1</v>
          </cell>
          <cell r="N1147">
            <v>15</v>
          </cell>
          <cell r="O1147">
            <v>1</v>
          </cell>
          <cell r="P1147" t="str">
            <v>-</v>
          </cell>
          <cell r="Q1147" t="str">
            <v>-</v>
          </cell>
        </row>
        <row r="1148">
          <cell r="B1148" t="str">
            <v>gymnastics landing mats</v>
          </cell>
          <cell r="C1148">
            <v>0</v>
          </cell>
          <cell r="D1148">
            <v>4505</v>
          </cell>
          <cell r="E1148">
            <v>892</v>
          </cell>
          <cell r="F1148">
            <v>1</v>
          </cell>
          <cell r="G1148">
            <v>198</v>
          </cell>
          <cell r="H1148">
            <v>12</v>
          </cell>
          <cell r="K1148">
            <v>0</v>
          </cell>
          <cell r="L1148">
            <v>0</v>
          </cell>
          <cell r="M1148">
            <v>1</v>
          </cell>
          <cell r="N1148" t="str">
            <v>-</v>
          </cell>
          <cell r="O1148" t="str">
            <v>-</v>
          </cell>
          <cell r="P1148" t="str">
            <v>-</v>
          </cell>
          <cell r="Q1148" t="str">
            <v>-</v>
          </cell>
        </row>
        <row r="1149">
          <cell r="B1149" t="str">
            <v>love is love</v>
          </cell>
          <cell r="C1149">
            <v>0</v>
          </cell>
          <cell r="D1149">
            <v>30</v>
          </cell>
          <cell r="E1149">
            <v>892</v>
          </cell>
          <cell r="F1149">
            <v>-36</v>
          </cell>
          <cell r="G1149">
            <v>30000</v>
          </cell>
          <cell r="H1149">
            <v>12</v>
          </cell>
          <cell r="K1149">
            <v>0</v>
          </cell>
          <cell r="L1149">
            <v>0</v>
          </cell>
          <cell r="M1149">
            <v>1</v>
          </cell>
          <cell r="N1149" t="str">
            <v>-</v>
          </cell>
          <cell r="O1149" t="str">
            <v>-</v>
          </cell>
          <cell r="P1149" t="str">
            <v>-</v>
          </cell>
          <cell r="Q1149" t="str">
            <v>-</v>
          </cell>
        </row>
        <row r="1150">
          <cell r="B1150" t="str">
            <v>yoga towel non slip</v>
          </cell>
          <cell r="C1150">
            <v>0</v>
          </cell>
          <cell r="D1150">
            <v>5097</v>
          </cell>
          <cell r="E1150">
            <v>892</v>
          </cell>
          <cell r="F1150">
            <v>-38</v>
          </cell>
          <cell r="G1150">
            <v>175</v>
          </cell>
          <cell r="H1150">
            <v>12</v>
          </cell>
          <cell r="K1150">
            <v>0</v>
          </cell>
          <cell r="L1150">
            <v>1</v>
          </cell>
          <cell r="M1150">
            <v>0</v>
          </cell>
          <cell r="N1150">
            <v>53.5</v>
          </cell>
          <cell r="O1150">
            <v>2</v>
          </cell>
          <cell r="P1150" t="str">
            <v>-</v>
          </cell>
          <cell r="Q1150" t="str">
            <v>-</v>
          </cell>
        </row>
        <row r="1151">
          <cell r="B1151" t="str">
            <v>ab strap</v>
          </cell>
          <cell r="C1151">
            <v>0</v>
          </cell>
          <cell r="D1151">
            <v>892</v>
          </cell>
          <cell r="E1151">
            <v>892</v>
          </cell>
          <cell r="F1151">
            <v>-10</v>
          </cell>
          <cell r="G1151">
            <v>1000</v>
          </cell>
          <cell r="H1151">
            <v>12</v>
          </cell>
          <cell r="K1151">
            <v>0</v>
          </cell>
          <cell r="L1151">
            <v>0</v>
          </cell>
          <cell r="M1151">
            <v>1</v>
          </cell>
          <cell r="N1151" t="str">
            <v>-</v>
          </cell>
          <cell r="O1151" t="str">
            <v>-</v>
          </cell>
          <cell r="P1151" t="str">
            <v>-</v>
          </cell>
          <cell r="Q1151" t="str">
            <v>-</v>
          </cell>
        </row>
        <row r="1152">
          <cell r="B1152" t="str">
            <v>yoga mat for men extra thick</v>
          </cell>
          <cell r="C1152">
            <v>4</v>
          </cell>
          <cell r="D1152">
            <v>924</v>
          </cell>
          <cell r="E1152">
            <v>890</v>
          </cell>
          <cell r="F1152">
            <v>39</v>
          </cell>
          <cell r="G1152">
            <v>963</v>
          </cell>
          <cell r="H1152">
            <v>12</v>
          </cell>
          <cell r="K1152">
            <v>0</v>
          </cell>
          <cell r="L1152">
            <v>1</v>
          </cell>
          <cell r="M1152">
            <v>1</v>
          </cell>
          <cell r="N1152">
            <v>37.299999999999997</v>
          </cell>
          <cell r="O1152">
            <v>8</v>
          </cell>
          <cell r="P1152" t="str">
            <v>-</v>
          </cell>
          <cell r="Q1152" t="str">
            <v>-</v>
          </cell>
        </row>
        <row r="1153">
          <cell r="B1153" t="str">
            <v>yoga mat long</v>
          </cell>
          <cell r="C1153">
            <v>2</v>
          </cell>
          <cell r="D1153">
            <v>890</v>
          </cell>
          <cell r="E1153">
            <v>890</v>
          </cell>
          <cell r="F1153">
            <v>16</v>
          </cell>
          <cell r="G1153">
            <v>1000</v>
          </cell>
          <cell r="H1153">
            <v>12</v>
          </cell>
          <cell r="K1153">
            <v>1</v>
          </cell>
          <cell r="L1153">
            <v>1</v>
          </cell>
          <cell r="M1153">
            <v>1</v>
          </cell>
          <cell r="N1153">
            <v>36.700000000000003</v>
          </cell>
          <cell r="O1153">
            <v>7</v>
          </cell>
          <cell r="P1153">
            <v>426.5</v>
          </cell>
          <cell r="Q1153">
            <v>4</v>
          </cell>
        </row>
        <row r="1154">
          <cell r="B1154" t="str">
            <v>b mat yoga</v>
          </cell>
          <cell r="C1154">
            <v>2</v>
          </cell>
          <cell r="D1154">
            <v>445</v>
          </cell>
          <cell r="E1154">
            <v>890</v>
          </cell>
          <cell r="F1154">
            <v>-1</v>
          </cell>
          <cell r="G1154">
            <v>2000</v>
          </cell>
          <cell r="H1154">
            <v>12</v>
          </cell>
          <cell r="K1154">
            <v>1</v>
          </cell>
          <cell r="L1154">
            <v>1</v>
          </cell>
          <cell r="M1154">
            <v>1</v>
          </cell>
          <cell r="N1154">
            <v>45.3</v>
          </cell>
          <cell r="O1154">
            <v>4</v>
          </cell>
          <cell r="P1154">
            <v>452</v>
          </cell>
          <cell r="Q1154">
            <v>1</v>
          </cell>
        </row>
        <row r="1155">
          <cell r="B1155" t="str">
            <v>yoga mat 6mm</v>
          </cell>
          <cell r="C1155">
            <v>1</v>
          </cell>
          <cell r="D1155">
            <v>1686</v>
          </cell>
          <cell r="E1155">
            <v>890</v>
          </cell>
          <cell r="F1155">
            <v>60</v>
          </cell>
          <cell r="G1155">
            <v>528</v>
          </cell>
          <cell r="H1155">
            <v>12</v>
          </cell>
          <cell r="K1155">
            <v>1</v>
          </cell>
          <cell r="L1155">
            <v>1</v>
          </cell>
          <cell r="M1155">
            <v>1</v>
          </cell>
          <cell r="N1155">
            <v>38.700000000000003</v>
          </cell>
          <cell r="O1155">
            <v>7</v>
          </cell>
          <cell r="P1155">
            <v>743.8</v>
          </cell>
          <cell r="Q1155">
            <v>6</v>
          </cell>
        </row>
        <row r="1156">
          <cell r="B1156" t="str">
            <v>large mat</v>
          </cell>
          <cell r="C1156">
            <v>1</v>
          </cell>
          <cell r="D1156">
            <v>30</v>
          </cell>
          <cell r="E1156">
            <v>890</v>
          </cell>
          <cell r="F1156">
            <v>-1</v>
          </cell>
          <cell r="G1156">
            <v>30000</v>
          </cell>
          <cell r="H1156">
            <v>12</v>
          </cell>
          <cell r="K1156">
            <v>1</v>
          </cell>
          <cell r="L1156">
            <v>1</v>
          </cell>
          <cell r="M1156">
            <v>1</v>
          </cell>
          <cell r="N1156">
            <v>34.1</v>
          </cell>
          <cell r="O1156">
            <v>7</v>
          </cell>
          <cell r="P1156">
            <v>584.70000000000005</v>
          </cell>
          <cell r="Q1156">
            <v>7</v>
          </cell>
        </row>
        <row r="1157">
          <cell r="B1157" t="str">
            <v>stretch straps</v>
          </cell>
          <cell r="C1157">
            <v>0</v>
          </cell>
          <cell r="D1157">
            <v>99</v>
          </cell>
          <cell r="E1157">
            <v>890</v>
          </cell>
          <cell r="F1157">
            <v>14</v>
          </cell>
          <cell r="G1157">
            <v>9000</v>
          </cell>
          <cell r="H1157">
            <v>12</v>
          </cell>
          <cell r="K1157">
            <v>0</v>
          </cell>
          <cell r="L1157">
            <v>0</v>
          </cell>
          <cell r="M1157">
            <v>1</v>
          </cell>
          <cell r="N1157" t="str">
            <v>-</v>
          </cell>
          <cell r="O1157" t="str">
            <v>-</v>
          </cell>
          <cell r="P1157" t="str">
            <v>-</v>
          </cell>
          <cell r="Q1157" t="str">
            <v>-</v>
          </cell>
        </row>
        <row r="1158">
          <cell r="B1158" t="str">
            <v>work out matt</v>
          </cell>
          <cell r="C1158">
            <v>1</v>
          </cell>
          <cell r="D1158">
            <v>1604</v>
          </cell>
          <cell r="E1158">
            <v>890</v>
          </cell>
          <cell r="F1158">
            <v>-26</v>
          </cell>
          <cell r="G1158">
            <v>555</v>
          </cell>
          <cell r="H1158">
            <v>12</v>
          </cell>
          <cell r="K1158">
            <v>1</v>
          </cell>
          <cell r="L1158">
            <v>1</v>
          </cell>
          <cell r="M1158">
            <v>1</v>
          </cell>
          <cell r="N1158">
            <v>39</v>
          </cell>
          <cell r="O1158">
            <v>3</v>
          </cell>
          <cell r="P1158">
            <v>322.8</v>
          </cell>
          <cell r="Q1158">
            <v>8</v>
          </cell>
        </row>
        <row r="1159">
          <cell r="B1159" t="str">
            <v>yellow yoga mat</v>
          </cell>
          <cell r="C1159">
            <v>2</v>
          </cell>
          <cell r="D1159">
            <v>4450</v>
          </cell>
          <cell r="E1159">
            <v>890</v>
          </cell>
          <cell r="F1159">
            <v>-4</v>
          </cell>
          <cell r="G1159">
            <v>200</v>
          </cell>
          <cell r="H1159">
            <v>12</v>
          </cell>
          <cell r="K1159">
            <v>1</v>
          </cell>
          <cell r="L1159">
            <v>1</v>
          </cell>
          <cell r="M1159">
            <v>1</v>
          </cell>
          <cell r="N1159">
            <v>28.8</v>
          </cell>
          <cell r="O1159">
            <v>4</v>
          </cell>
          <cell r="P1159">
            <v>403.6</v>
          </cell>
          <cell r="Q1159">
            <v>8</v>
          </cell>
        </row>
        <row r="1160">
          <cell r="B1160" t="str">
            <v>thick gym mat</v>
          </cell>
          <cell r="C1160">
            <v>1</v>
          </cell>
          <cell r="D1160">
            <v>297</v>
          </cell>
          <cell r="E1160">
            <v>890</v>
          </cell>
          <cell r="F1160">
            <v>30</v>
          </cell>
          <cell r="G1160">
            <v>3000</v>
          </cell>
          <cell r="H1160">
            <v>12</v>
          </cell>
          <cell r="K1160">
            <v>1</v>
          </cell>
          <cell r="L1160">
            <v>1</v>
          </cell>
          <cell r="M1160">
            <v>1</v>
          </cell>
          <cell r="N1160">
            <v>54</v>
          </cell>
          <cell r="O1160">
            <v>3</v>
          </cell>
          <cell r="P1160">
            <v>322</v>
          </cell>
          <cell r="Q1160">
            <v>2</v>
          </cell>
        </row>
        <row r="1161">
          <cell r="B1161" t="str">
            <v>fitness equipment mat</v>
          </cell>
          <cell r="C1161">
            <v>1</v>
          </cell>
          <cell r="D1161">
            <v>1524</v>
          </cell>
          <cell r="E1161">
            <v>890</v>
          </cell>
          <cell r="F1161">
            <v>15</v>
          </cell>
          <cell r="G1161">
            <v>584</v>
          </cell>
          <cell r="H1161">
            <v>12</v>
          </cell>
          <cell r="K1161">
            <v>1</v>
          </cell>
          <cell r="L1161">
            <v>1</v>
          </cell>
          <cell r="M1161">
            <v>1</v>
          </cell>
          <cell r="N1161">
            <v>38</v>
          </cell>
          <cell r="O1161">
            <v>1</v>
          </cell>
          <cell r="P1161">
            <v>1233</v>
          </cell>
          <cell r="Q1161">
            <v>2</v>
          </cell>
        </row>
        <row r="1162">
          <cell r="B1162" t="str">
            <v>pink foam</v>
          </cell>
          <cell r="C1162">
            <v>1</v>
          </cell>
          <cell r="D1162">
            <v>45</v>
          </cell>
          <cell r="E1162">
            <v>890</v>
          </cell>
          <cell r="F1162">
            <v>84</v>
          </cell>
          <cell r="G1162">
            <v>20000</v>
          </cell>
          <cell r="H1162">
            <v>12</v>
          </cell>
          <cell r="K1162">
            <v>0</v>
          </cell>
          <cell r="L1162">
            <v>0</v>
          </cell>
          <cell r="M1162">
            <v>1</v>
          </cell>
          <cell r="N1162" t="str">
            <v>-</v>
          </cell>
          <cell r="O1162" t="str">
            <v>-</v>
          </cell>
          <cell r="P1162" t="str">
            <v>-</v>
          </cell>
          <cell r="Q1162" t="str">
            <v>-</v>
          </cell>
        </row>
        <row r="1163">
          <cell r="B1163" t="str">
            <v>exercise bag</v>
          </cell>
          <cell r="C1163">
            <v>0</v>
          </cell>
          <cell r="D1163">
            <v>148</v>
          </cell>
          <cell r="E1163">
            <v>890</v>
          </cell>
          <cell r="F1163">
            <v>-25</v>
          </cell>
          <cell r="G1163">
            <v>6000</v>
          </cell>
          <cell r="H1163">
            <v>12</v>
          </cell>
          <cell r="K1163">
            <v>1</v>
          </cell>
          <cell r="L1163">
            <v>0</v>
          </cell>
          <cell r="M1163">
            <v>1</v>
          </cell>
          <cell r="N1163" t="str">
            <v>-</v>
          </cell>
          <cell r="O1163" t="str">
            <v>-</v>
          </cell>
          <cell r="P1163">
            <v>581</v>
          </cell>
          <cell r="Q1163">
            <v>1</v>
          </cell>
        </row>
        <row r="1164">
          <cell r="B1164" t="str">
            <v>large workout mats for home gym</v>
          </cell>
          <cell r="C1164">
            <v>0</v>
          </cell>
          <cell r="D1164">
            <v>890</v>
          </cell>
          <cell r="E1164">
            <v>890</v>
          </cell>
          <cell r="F1164">
            <v>11</v>
          </cell>
          <cell r="G1164">
            <v>1000</v>
          </cell>
          <cell r="H1164">
            <v>12</v>
          </cell>
          <cell r="K1164">
            <v>0</v>
          </cell>
          <cell r="L1164">
            <v>1</v>
          </cell>
          <cell r="M1164">
            <v>1</v>
          </cell>
          <cell r="N1164">
            <v>52.4</v>
          </cell>
          <cell r="O1164">
            <v>7</v>
          </cell>
          <cell r="P1164" t="str">
            <v>-</v>
          </cell>
          <cell r="Q1164" t="str">
            <v>-</v>
          </cell>
        </row>
        <row r="1165">
          <cell r="B1165" t="str">
            <v>travel mat</v>
          </cell>
          <cell r="C1165">
            <v>0</v>
          </cell>
          <cell r="D1165">
            <v>445</v>
          </cell>
          <cell r="E1165">
            <v>890</v>
          </cell>
          <cell r="F1165">
            <v>-12</v>
          </cell>
          <cell r="G1165">
            <v>2000</v>
          </cell>
          <cell r="H1165">
            <v>12</v>
          </cell>
          <cell r="K1165">
            <v>1</v>
          </cell>
          <cell r="L1165">
            <v>1</v>
          </cell>
          <cell r="M1165">
            <v>1</v>
          </cell>
          <cell r="N1165">
            <v>30</v>
          </cell>
          <cell r="O1165">
            <v>2</v>
          </cell>
          <cell r="P1165">
            <v>193</v>
          </cell>
          <cell r="Q1165">
            <v>1</v>
          </cell>
        </row>
        <row r="1166">
          <cell r="B1166" t="str">
            <v>non-slip mat</v>
          </cell>
          <cell r="C1166">
            <v>0</v>
          </cell>
          <cell r="D1166">
            <v>445</v>
          </cell>
          <cell r="E1166">
            <v>890</v>
          </cell>
          <cell r="F1166">
            <v>-3</v>
          </cell>
          <cell r="G1166">
            <v>2000</v>
          </cell>
          <cell r="H1166">
            <v>12</v>
          </cell>
          <cell r="K1166">
            <v>0</v>
          </cell>
          <cell r="L1166">
            <v>0</v>
          </cell>
          <cell r="M1166">
            <v>1</v>
          </cell>
          <cell r="N1166" t="str">
            <v>-</v>
          </cell>
          <cell r="O1166" t="str">
            <v>-</v>
          </cell>
          <cell r="P1166" t="str">
            <v>-</v>
          </cell>
          <cell r="Q1166" t="str">
            <v>-</v>
          </cell>
        </row>
        <row r="1167">
          <cell r="B1167" t="str">
            <v>yoga mat wall mount</v>
          </cell>
          <cell r="C1167">
            <v>0</v>
          </cell>
          <cell r="D1167">
            <v>5115</v>
          </cell>
          <cell r="E1167">
            <v>890</v>
          </cell>
          <cell r="F1167">
            <v>3</v>
          </cell>
          <cell r="G1167">
            <v>174</v>
          </cell>
          <cell r="H1167">
            <v>12</v>
          </cell>
          <cell r="K1167">
            <v>1</v>
          </cell>
          <cell r="L1167">
            <v>1</v>
          </cell>
          <cell r="M1167">
            <v>1</v>
          </cell>
          <cell r="N1167">
            <v>36</v>
          </cell>
          <cell r="O1167">
            <v>1</v>
          </cell>
          <cell r="P1167">
            <v>3267</v>
          </cell>
          <cell r="Q1167">
            <v>1</v>
          </cell>
        </row>
        <row r="1168">
          <cell r="B1168" t="str">
            <v>gym home</v>
          </cell>
          <cell r="C1168">
            <v>0</v>
          </cell>
          <cell r="D1168">
            <v>148</v>
          </cell>
          <cell r="E1168">
            <v>890</v>
          </cell>
          <cell r="F1168">
            <v>8</v>
          </cell>
          <cell r="G1168">
            <v>6000</v>
          </cell>
          <cell r="H1168">
            <v>12</v>
          </cell>
          <cell r="K1168">
            <v>0</v>
          </cell>
          <cell r="L1168">
            <v>0</v>
          </cell>
          <cell r="M1168">
            <v>1</v>
          </cell>
          <cell r="N1168" t="str">
            <v>-</v>
          </cell>
          <cell r="O1168" t="str">
            <v>-</v>
          </cell>
          <cell r="P1168" t="str">
            <v>-</v>
          </cell>
          <cell r="Q1168" t="str">
            <v>-</v>
          </cell>
        </row>
        <row r="1169">
          <cell r="B1169" t="str">
            <v>folding gymnastics mat</v>
          </cell>
          <cell r="C1169">
            <v>0</v>
          </cell>
          <cell r="D1169">
            <v>2565</v>
          </cell>
          <cell r="E1169">
            <v>890</v>
          </cell>
          <cell r="F1169">
            <v>44</v>
          </cell>
          <cell r="G1169">
            <v>347</v>
          </cell>
          <cell r="H1169">
            <v>12</v>
          </cell>
          <cell r="K1169">
            <v>0</v>
          </cell>
          <cell r="L1169">
            <v>0</v>
          </cell>
          <cell r="M1169">
            <v>1</v>
          </cell>
          <cell r="N1169" t="str">
            <v>-</v>
          </cell>
          <cell r="O1169" t="str">
            <v>-</v>
          </cell>
          <cell r="P1169" t="str">
            <v>-</v>
          </cell>
          <cell r="Q1169" t="str">
            <v>-</v>
          </cell>
        </row>
        <row r="1170">
          <cell r="B1170" t="str">
            <v>small workout bag</v>
          </cell>
          <cell r="C1170">
            <v>0</v>
          </cell>
          <cell r="D1170">
            <v>127</v>
          </cell>
          <cell r="E1170">
            <v>890</v>
          </cell>
          <cell r="F1170">
            <v>30</v>
          </cell>
          <cell r="G1170">
            <v>7000</v>
          </cell>
          <cell r="H1170">
            <v>12</v>
          </cell>
          <cell r="K1170">
            <v>0</v>
          </cell>
          <cell r="L1170">
            <v>0</v>
          </cell>
          <cell r="M1170">
            <v>1</v>
          </cell>
          <cell r="N1170" t="str">
            <v>-</v>
          </cell>
          <cell r="O1170" t="str">
            <v>-</v>
          </cell>
          <cell r="P1170" t="str">
            <v>-</v>
          </cell>
          <cell r="Q1170" t="str">
            <v>-</v>
          </cell>
        </row>
        <row r="1171">
          <cell r="B1171" t="str">
            <v>yoga tote</v>
          </cell>
          <cell r="C1171">
            <v>0</v>
          </cell>
          <cell r="D1171">
            <v>890</v>
          </cell>
          <cell r="E1171">
            <v>890</v>
          </cell>
          <cell r="F1171">
            <v>10</v>
          </cell>
          <cell r="G1171">
            <v>1000</v>
          </cell>
          <cell r="H1171">
            <v>12</v>
          </cell>
          <cell r="K1171">
            <v>0</v>
          </cell>
          <cell r="L1171">
            <v>1</v>
          </cell>
          <cell r="M1171">
            <v>1</v>
          </cell>
          <cell r="N1171">
            <v>34</v>
          </cell>
          <cell r="O1171">
            <v>1</v>
          </cell>
          <cell r="P1171" t="str">
            <v>-</v>
          </cell>
          <cell r="Q1171" t="str">
            <v>-</v>
          </cell>
        </row>
        <row r="1172">
          <cell r="B1172" t="str">
            <v>weight bags for fitness</v>
          </cell>
          <cell r="C1172">
            <v>0</v>
          </cell>
          <cell r="D1172">
            <v>297</v>
          </cell>
          <cell r="E1172">
            <v>890</v>
          </cell>
          <cell r="F1172">
            <v>-16</v>
          </cell>
          <cell r="G1172">
            <v>3000</v>
          </cell>
          <cell r="H1172">
            <v>12</v>
          </cell>
          <cell r="K1172">
            <v>0</v>
          </cell>
          <cell r="L1172">
            <v>1</v>
          </cell>
          <cell r="M1172">
            <v>1</v>
          </cell>
          <cell r="N1172">
            <v>11</v>
          </cell>
          <cell r="O1172">
            <v>1</v>
          </cell>
          <cell r="P1172" t="str">
            <v>-</v>
          </cell>
          <cell r="Q1172" t="str">
            <v>-</v>
          </cell>
        </row>
        <row r="1173">
          <cell r="B1173" t="str">
            <v>cinch straps 1 inch wide</v>
          </cell>
          <cell r="C1173">
            <v>0</v>
          </cell>
          <cell r="D1173">
            <v>1404</v>
          </cell>
          <cell r="E1173">
            <v>890</v>
          </cell>
          <cell r="F1173">
            <v>-5</v>
          </cell>
          <cell r="G1173">
            <v>634</v>
          </cell>
          <cell r="H1173">
            <v>12</v>
          </cell>
          <cell r="K1173">
            <v>0</v>
          </cell>
          <cell r="L1173">
            <v>0</v>
          </cell>
          <cell r="M1173">
            <v>1</v>
          </cell>
          <cell r="N1173" t="str">
            <v>-</v>
          </cell>
          <cell r="O1173" t="str">
            <v>-</v>
          </cell>
          <cell r="P1173" t="str">
            <v>-</v>
          </cell>
          <cell r="Q1173" t="str">
            <v>-</v>
          </cell>
        </row>
        <row r="1174">
          <cell r="B1174" t="str">
            <v>la toxica</v>
          </cell>
          <cell r="C1174">
            <v>0</v>
          </cell>
          <cell r="D1174">
            <v>22</v>
          </cell>
          <cell r="E1174">
            <v>890</v>
          </cell>
          <cell r="F1174">
            <v>19</v>
          </cell>
          <cell r="G1174">
            <v>40000</v>
          </cell>
          <cell r="H1174">
            <v>12</v>
          </cell>
          <cell r="K1174">
            <v>0</v>
          </cell>
          <cell r="L1174">
            <v>0</v>
          </cell>
          <cell r="M1174">
            <v>1</v>
          </cell>
          <cell r="N1174" t="str">
            <v>-</v>
          </cell>
          <cell r="O1174" t="str">
            <v>-</v>
          </cell>
          <cell r="P1174" t="str">
            <v>-</v>
          </cell>
          <cell r="Q1174" t="str">
            <v>-</v>
          </cell>
        </row>
        <row r="1175">
          <cell r="B1175" t="str">
            <v>yoga kit and sets for beginners</v>
          </cell>
          <cell r="C1175">
            <v>0</v>
          </cell>
          <cell r="D1175">
            <v>1095</v>
          </cell>
          <cell r="E1175">
            <v>890</v>
          </cell>
          <cell r="F1175">
            <v>10</v>
          </cell>
          <cell r="G1175">
            <v>813</v>
          </cell>
          <cell r="H1175">
            <v>12</v>
          </cell>
          <cell r="K1175">
            <v>0</v>
          </cell>
          <cell r="L1175">
            <v>0</v>
          </cell>
          <cell r="M1175">
            <v>1</v>
          </cell>
          <cell r="N1175" t="str">
            <v>-</v>
          </cell>
          <cell r="O1175" t="str">
            <v>-</v>
          </cell>
          <cell r="P1175" t="str">
            <v>-</v>
          </cell>
          <cell r="Q1175" t="str">
            <v>-</v>
          </cell>
        </row>
        <row r="1176">
          <cell r="B1176" t="str">
            <v>undersun</v>
          </cell>
          <cell r="C1176">
            <v>0</v>
          </cell>
          <cell r="D1176">
            <v>17800</v>
          </cell>
          <cell r="E1176">
            <v>890</v>
          </cell>
          <cell r="F1176">
            <v>-17</v>
          </cell>
          <cell r="G1176">
            <v>50</v>
          </cell>
          <cell r="H1176">
            <v>12</v>
          </cell>
          <cell r="K1176">
            <v>0</v>
          </cell>
          <cell r="L1176">
            <v>1</v>
          </cell>
          <cell r="M1176">
            <v>0</v>
          </cell>
          <cell r="N1176">
            <v>22</v>
          </cell>
          <cell r="O1176">
            <v>1</v>
          </cell>
          <cell r="P1176" t="str">
            <v>-</v>
          </cell>
          <cell r="Q1176" t="str">
            <v>-</v>
          </cell>
        </row>
        <row r="1177">
          <cell r="B1177" t="str">
            <v>prosourcefit</v>
          </cell>
          <cell r="C1177">
            <v>0</v>
          </cell>
          <cell r="D1177">
            <v>6742</v>
          </cell>
          <cell r="E1177">
            <v>890</v>
          </cell>
          <cell r="F1177">
            <v>7</v>
          </cell>
          <cell r="G1177">
            <v>132</v>
          </cell>
          <cell r="H1177">
            <v>12</v>
          </cell>
          <cell r="K1177">
            <v>0</v>
          </cell>
          <cell r="L1177">
            <v>1</v>
          </cell>
          <cell r="M1177">
            <v>0</v>
          </cell>
          <cell r="N1177">
            <v>35</v>
          </cell>
          <cell r="O1177">
            <v>1</v>
          </cell>
          <cell r="P1177" t="str">
            <v>-</v>
          </cell>
          <cell r="Q1177" t="str">
            <v>-</v>
          </cell>
        </row>
        <row r="1178">
          <cell r="B1178" t="str">
            <v>work out bike</v>
          </cell>
          <cell r="C1178">
            <v>0</v>
          </cell>
          <cell r="D1178">
            <v>1787</v>
          </cell>
          <cell r="E1178">
            <v>890</v>
          </cell>
          <cell r="F1178">
            <v>-24</v>
          </cell>
          <cell r="G1178">
            <v>498</v>
          </cell>
          <cell r="H1178">
            <v>12</v>
          </cell>
          <cell r="K1178">
            <v>0</v>
          </cell>
          <cell r="L1178">
            <v>1</v>
          </cell>
          <cell r="M1178">
            <v>0</v>
          </cell>
          <cell r="N1178">
            <v>71</v>
          </cell>
          <cell r="O1178">
            <v>1</v>
          </cell>
          <cell r="P1178" t="str">
            <v>-</v>
          </cell>
          <cell r="Q1178" t="str">
            <v>-</v>
          </cell>
        </row>
        <row r="1179">
          <cell r="B1179" t="str">
            <v>gym tiles flooring rubber</v>
          </cell>
          <cell r="C1179">
            <v>0</v>
          </cell>
          <cell r="D1179">
            <v>2380</v>
          </cell>
          <cell r="E1179">
            <v>890</v>
          </cell>
          <cell r="F1179">
            <v>-5</v>
          </cell>
          <cell r="G1179">
            <v>374</v>
          </cell>
          <cell r="H1179">
            <v>12</v>
          </cell>
          <cell r="K1179">
            <v>0</v>
          </cell>
          <cell r="L1179">
            <v>1</v>
          </cell>
          <cell r="M1179">
            <v>0</v>
          </cell>
          <cell r="N1179">
            <v>79</v>
          </cell>
          <cell r="O1179">
            <v>1</v>
          </cell>
          <cell r="P1179" t="str">
            <v>-</v>
          </cell>
          <cell r="Q1179" t="str">
            <v>-</v>
          </cell>
        </row>
        <row r="1180">
          <cell r="B1180" t="str">
            <v>gifts for home</v>
          </cell>
          <cell r="C1180">
            <v>0</v>
          </cell>
          <cell r="D1180">
            <v>30</v>
          </cell>
          <cell r="E1180">
            <v>890</v>
          </cell>
          <cell r="F1180">
            <v>2</v>
          </cell>
          <cell r="G1180">
            <v>30000</v>
          </cell>
          <cell r="H1180">
            <v>12</v>
          </cell>
          <cell r="K1180">
            <v>0</v>
          </cell>
          <cell r="L1180">
            <v>0</v>
          </cell>
          <cell r="M1180">
            <v>1</v>
          </cell>
          <cell r="N1180" t="str">
            <v>-</v>
          </cell>
          <cell r="O1180" t="str">
            <v>-</v>
          </cell>
          <cell r="P1180" t="str">
            <v>-</v>
          </cell>
          <cell r="Q1180" t="str">
            <v>-</v>
          </cell>
        </row>
        <row r="1181">
          <cell r="B1181" t="str">
            <v>lululemon top</v>
          </cell>
          <cell r="C1181">
            <v>0</v>
          </cell>
          <cell r="D1181">
            <v>445</v>
          </cell>
          <cell r="E1181">
            <v>890</v>
          </cell>
          <cell r="F1181">
            <v>8</v>
          </cell>
          <cell r="G1181">
            <v>2000</v>
          </cell>
          <cell r="H1181">
            <v>12</v>
          </cell>
          <cell r="K1181">
            <v>0</v>
          </cell>
          <cell r="L1181">
            <v>0</v>
          </cell>
          <cell r="M1181">
            <v>1</v>
          </cell>
          <cell r="N1181" t="str">
            <v>-</v>
          </cell>
          <cell r="O1181" t="str">
            <v>-</v>
          </cell>
          <cell r="P1181" t="str">
            <v>-</v>
          </cell>
          <cell r="Q1181" t="str">
            <v>-</v>
          </cell>
        </row>
        <row r="1182">
          <cell r="B1182" t="str">
            <v>camry floor mats</v>
          </cell>
          <cell r="C1182">
            <v>0</v>
          </cell>
          <cell r="D1182">
            <v>1322</v>
          </cell>
          <cell r="E1182">
            <v>890</v>
          </cell>
          <cell r="F1182">
            <v>-17</v>
          </cell>
          <cell r="G1182">
            <v>673</v>
          </cell>
          <cell r="H1182">
            <v>12</v>
          </cell>
          <cell r="K1182">
            <v>0</v>
          </cell>
          <cell r="L1182">
            <v>1</v>
          </cell>
          <cell r="M1182">
            <v>0</v>
          </cell>
          <cell r="N1182">
            <v>38</v>
          </cell>
          <cell r="O1182">
            <v>1</v>
          </cell>
          <cell r="P1182" t="str">
            <v>-</v>
          </cell>
          <cell r="Q1182" t="str">
            <v>-</v>
          </cell>
        </row>
        <row r="1183">
          <cell r="B1183" t="str">
            <v>parkour equipment</v>
          </cell>
          <cell r="C1183">
            <v>0</v>
          </cell>
          <cell r="D1183">
            <v>1147</v>
          </cell>
          <cell r="E1183">
            <v>890</v>
          </cell>
          <cell r="F1183">
            <v>4</v>
          </cell>
          <cell r="G1183">
            <v>776</v>
          </cell>
          <cell r="H1183">
            <v>12</v>
          </cell>
          <cell r="K1183">
            <v>0</v>
          </cell>
          <cell r="L1183">
            <v>0</v>
          </cell>
          <cell r="M1183">
            <v>1</v>
          </cell>
          <cell r="N1183" t="str">
            <v>-</v>
          </cell>
          <cell r="O1183" t="str">
            <v>-</v>
          </cell>
          <cell r="P1183" t="str">
            <v>-</v>
          </cell>
          <cell r="Q1183" t="str">
            <v>-</v>
          </cell>
        </row>
        <row r="1184">
          <cell r="B1184" t="str">
            <v>tri fold mat</v>
          </cell>
          <cell r="C1184">
            <v>0</v>
          </cell>
          <cell r="D1184">
            <v>1551</v>
          </cell>
          <cell r="E1184">
            <v>890</v>
          </cell>
          <cell r="F1184">
            <v>195</v>
          </cell>
          <cell r="G1184">
            <v>574</v>
          </cell>
          <cell r="H1184">
            <v>12</v>
          </cell>
          <cell r="K1184">
            <v>0</v>
          </cell>
          <cell r="L1184">
            <v>1</v>
          </cell>
          <cell r="M1184">
            <v>0</v>
          </cell>
          <cell r="N1184">
            <v>10</v>
          </cell>
          <cell r="O1184">
            <v>1</v>
          </cell>
          <cell r="P1184" t="str">
            <v>-</v>
          </cell>
          <cell r="Q1184" t="str">
            <v>-</v>
          </cell>
        </row>
        <row r="1185">
          <cell r="B1185" t="str">
            <v>daycare mat</v>
          </cell>
          <cell r="C1185">
            <v>0</v>
          </cell>
          <cell r="D1185">
            <v>445</v>
          </cell>
          <cell r="E1185">
            <v>890</v>
          </cell>
          <cell r="F1185">
            <v>56</v>
          </cell>
          <cell r="G1185">
            <v>2000</v>
          </cell>
          <cell r="H1185">
            <v>12</v>
          </cell>
          <cell r="K1185">
            <v>0</v>
          </cell>
          <cell r="L1185">
            <v>0</v>
          </cell>
          <cell r="M1185">
            <v>1</v>
          </cell>
          <cell r="N1185" t="str">
            <v>-</v>
          </cell>
          <cell r="O1185" t="str">
            <v>-</v>
          </cell>
          <cell r="P1185" t="str">
            <v>-</v>
          </cell>
          <cell r="Q1185" t="str">
            <v>-</v>
          </cell>
        </row>
        <row r="1186">
          <cell r="B1186" t="str">
            <v>thigh pads</v>
          </cell>
          <cell r="C1186">
            <v>0</v>
          </cell>
          <cell r="D1186">
            <v>178</v>
          </cell>
          <cell r="E1186">
            <v>890</v>
          </cell>
          <cell r="F1186">
            <v>48</v>
          </cell>
          <cell r="G1186">
            <v>5000</v>
          </cell>
          <cell r="H1186">
            <v>12</v>
          </cell>
          <cell r="K1186">
            <v>0</v>
          </cell>
          <cell r="L1186">
            <v>0</v>
          </cell>
          <cell r="M1186">
            <v>1</v>
          </cell>
          <cell r="N1186" t="str">
            <v>-</v>
          </cell>
          <cell r="O1186" t="str">
            <v>-</v>
          </cell>
          <cell r="P1186" t="str">
            <v>-</v>
          </cell>
          <cell r="Q1186" t="str">
            <v>-</v>
          </cell>
        </row>
        <row r="1187">
          <cell r="B1187" t="str">
            <v>moon yoga mat</v>
          </cell>
          <cell r="C1187">
            <v>0</v>
          </cell>
          <cell r="D1187">
            <v>7672</v>
          </cell>
          <cell r="E1187">
            <v>890</v>
          </cell>
          <cell r="F1187">
            <v>24</v>
          </cell>
          <cell r="G1187">
            <v>116</v>
          </cell>
          <cell r="H1187">
            <v>12</v>
          </cell>
          <cell r="K1187">
            <v>1</v>
          </cell>
          <cell r="L1187">
            <v>1</v>
          </cell>
          <cell r="M1187">
            <v>0</v>
          </cell>
          <cell r="N1187">
            <v>22.3</v>
          </cell>
          <cell r="O1187">
            <v>3</v>
          </cell>
          <cell r="P1187">
            <v>245.8</v>
          </cell>
          <cell r="Q1187">
            <v>4</v>
          </cell>
        </row>
        <row r="1188">
          <cell r="B1188" t="str">
            <v>exercise tops</v>
          </cell>
          <cell r="C1188">
            <v>0</v>
          </cell>
          <cell r="D1188">
            <v>148</v>
          </cell>
          <cell r="E1188">
            <v>890</v>
          </cell>
          <cell r="F1188">
            <v>2</v>
          </cell>
          <cell r="G1188">
            <v>6000</v>
          </cell>
          <cell r="H1188">
            <v>12</v>
          </cell>
          <cell r="K1188">
            <v>0</v>
          </cell>
          <cell r="L1188">
            <v>1</v>
          </cell>
          <cell r="M1188">
            <v>0</v>
          </cell>
          <cell r="N1188">
            <v>26</v>
          </cell>
          <cell r="O1188">
            <v>1</v>
          </cell>
          <cell r="P1188" t="str">
            <v>-</v>
          </cell>
          <cell r="Q1188" t="str">
            <v>-</v>
          </cell>
        </row>
        <row r="1189">
          <cell r="B1189" t="str">
            <v>foam workout mat tiles</v>
          </cell>
          <cell r="C1189">
            <v>0</v>
          </cell>
          <cell r="D1189">
            <v>2536</v>
          </cell>
          <cell r="E1189">
            <v>890</v>
          </cell>
          <cell r="F1189">
            <v>25</v>
          </cell>
          <cell r="G1189">
            <v>351</v>
          </cell>
          <cell r="H1189">
            <v>12</v>
          </cell>
          <cell r="K1189">
            <v>0</v>
          </cell>
          <cell r="L1189">
            <v>1</v>
          </cell>
          <cell r="M1189">
            <v>0</v>
          </cell>
          <cell r="N1189">
            <v>44</v>
          </cell>
          <cell r="O1189">
            <v>3</v>
          </cell>
          <cell r="P1189" t="str">
            <v>-</v>
          </cell>
          <cell r="Q1189" t="str">
            <v>-</v>
          </cell>
        </row>
        <row r="1190">
          <cell r="B1190" t="str">
            <v>manduka eko yoga mat</v>
          </cell>
          <cell r="C1190">
            <v>0</v>
          </cell>
          <cell r="D1190">
            <v>29667</v>
          </cell>
          <cell r="E1190">
            <v>890</v>
          </cell>
          <cell r="F1190">
            <v>1</v>
          </cell>
          <cell r="G1190">
            <v>30</v>
          </cell>
          <cell r="H1190">
            <v>12</v>
          </cell>
          <cell r="K1190">
            <v>0</v>
          </cell>
          <cell r="L1190">
            <v>1</v>
          </cell>
          <cell r="M1190">
            <v>0</v>
          </cell>
          <cell r="N1190">
            <v>11</v>
          </cell>
          <cell r="O1190">
            <v>1</v>
          </cell>
          <cell r="P1190" t="str">
            <v>-</v>
          </cell>
          <cell r="Q1190" t="str">
            <v>-</v>
          </cell>
        </row>
        <row r="1191">
          <cell r="B1191" t="str">
            <v>workout room flooring</v>
          </cell>
          <cell r="C1191">
            <v>0</v>
          </cell>
          <cell r="D1191">
            <v>2825</v>
          </cell>
          <cell r="E1191">
            <v>890</v>
          </cell>
          <cell r="F1191">
            <v>-5</v>
          </cell>
          <cell r="G1191">
            <v>315</v>
          </cell>
          <cell r="H1191">
            <v>12</v>
          </cell>
          <cell r="K1191">
            <v>0</v>
          </cell>
          <cell r="L1191">
            <v>1</v>
          </cell>
          <cell r="M1191">
            <v>0</v>
          </cell>
          <cell r="N1191">
            <v>25.5</v>
          </cell>
          <cell r="O1191">
            <v>2</v>
          </cell>
          <cell r="P1191" t="str">
            <v>-</v>
          </cell>
          <cell r="Q1191" t="str">
            <v>-</v>
          </cell>
        </row>
        <row r="1192">
          <cell r="B1192" t="str">
            <v>gym bag large</v>
          </cell>
          <cell r="C1192">
            <v>0</v>
          </cell>
          <cell r="D1192">
            <v>297</v>
          </cell>
          <cell r="E1192">
            <v>890</v>
          </cell>
          <cell r="F1192">
            <v>2</v>
          </cell>
          <cell r="G1192">
            <v>3000</v>
          </cell>
          <cell r="H1192">
            <v>12</v>
          </cell>
          <cell r="K1192">
            <v>0</v>
          </cell>
          <cell r="L1192">
            <v>1</v>
          </cell>
          <cell r="M1192">
            <v>0</v>
          </cell>
          <cell r="N1192">
            <v>56</v>
          </cell>
          <cell r="O1192">
            <v>1</v>
          </cell>
          <cell r="P1192" t="str">
            <v>-</v>
          </cell>
          <cell r="Q1192" t="str">
            <v>-</v>
          </cell>
        </row>
        <row r="1193">
          <cell r="B1193" t="str">
            <v>retrospec yoga mat</v>
          </cell>
          <cell r="C1193">
            <v>2</v>
          </cell>
          <cell r="D1193">
            <v>24857</v>
          </cell>
          <cell r="E1193">
            <v>870</v>
          </cell>
          <cell r="F1193">
            <v>12</v>
          </cell>
          <cell r="G1193">
            <v>35</v>
          </cell>
          <cell r="H1193">
            <v>11</v>
          </cell>
          <cell r="K1193">
            <v>1</v>
          </cell>
          <cell r="L1193">
            <v>1</v>
          </cell>
          <cell r="M1193">
            <v>1</v>
          </cell>
          <cell r="N1193">
            <v>5.5</v>
          </cell>
          <cell r="O1193">
            <v>2</v>
          </cell>
          <cell r="P1193">
            <v>2384</v>
          </cell>
          <cell r="Q1193">
            <v>1</v>
          </cell>
        </row>
        <row r="1194">
          <cell r="B1194" t="str">
            <v>anti friction stick</v>
          </cell>
          <cell r="C1194">
            <v>0</v>
          </cell>
          <cell r="D1194">
            <v>1526</v>
          </cell>
          <cell r="E1194">
            <v>870</v>
          </cell>
          <cell r="F1194">
            <v>-1</v>
          </cell>
          <cell r="G1194">
            <v>570</v>
          </cell>
          <cell r="H1194">
            <v>11</v>
          </cell>
          <cell r="K1194">
            <v>0</v>
          </cell>
          <cell r="L1194">
            <v>0</v>
          </cell>
          <cell r="M1194">
            <v>1</v>
          </cell>
          <cell r="N1194" t="str">
            <v>-</v>
          </cell>
          <cell r="O1194" t="str">
            <v>-</v>
          </cell>
          <cell r="P1194" t="str">
            <v>-</v>
          </cell>
          <cell r="Q1194" t="str">
            <v>-</v>
          </cell>
        </row>
        <row r="1195">
          <cell r="B1195" t="str">
            <v>yoga strap and blocks set</v>
          </cell>
          <cell r="C1195">
            <v>0</v>
          </cell>
          <cell r="D1195">
            <v>2091</v>
          </cell>
          <cell r="E1195">
            <v>870</v>
          </cell>
          <cell r="F1195">
            <v>-4</v>
          </cell>
          <cell r="G1195">
            <v>416</v>
          </cell>
          <cell r="H1195">
            <v>11</v>
          </cell>
          <cell r="K1195">
            <v>0</v>
          </cell>
          <cell r="L1195">
            <v>0</v>
          </cell>
          <cell r="M1195">
            <v>1</v>
          </cell>
          <cell r="N1195" t="str">
            <v>-</v>
          </cell>
          <cell r="O1195" t="str">
            <v>-</v>
          </cell>
          <cell r="P1195" t="str">
            <v>-</v>
          </cell>
          <cell r="Q1195" t="str">
            <v>-</v>
          </cell>
        </row>
        <row r="1196">
          <cell r="B1196" t="str">
            <v>yoga blankets 2 pack</v>
          </cell>
          <cell r="C1196">
            <v>0</v>
          </cell>
          <cell r="D1196">
            <v>1551</v>
          </cell>
          <cell r="E1196">
            <v>870</v>
          </cell>
          <cell r="F1196">
            <v>12</v>
          </cell>
          <cell r="G1196">
            <v>561</v>
          </cell>
          <cell r="H1196">
            <v>11</v>
          </cell>
          <cell r="K1196">
            <v>1</v>
          </cell>
          <cell r="L1196">
            <v>0</v>
          </cell>
          <cell r="M1196">
            <v>1</v>
          </cell>
          <cell r="N1196" t="str">
            <v>-</v>
          </cell>
          <cell r="O1196" t="str">
            <v>-</v>
          </cell>
          <cell r="P1196">
            <v>2685</v>
          </cell>
          <cell r="Q1196">
            <v>1</v>
          </cell>
        </row>
        <row r="1197">
          <cell r="B1197" t="str">
            <v>mad at disney clean</v>
          </cell>
          <cell r="C1197">
            <v>0</v>
          </cell>
          <cell r="D1197">
            <v>9560</v>
          </cell>
          <cell r="E1197">
            <v>870</v>
          </cell>
          <cell r="F1197" t="str">
            <v>-</v>
          </cell>
          <cell r="G1197">
            <v>91</v>
          </cell>
          <cell r="H1197">
            <v>11</v>
          </cell>
          <cell r="K1197">
            <v>0</v>
          </cell>
          <cell r="L1197">
            <v>0</v>
          </cell>
          <cell r="M1197">
            <v>1</v>
          </cell>
          <cell r="N1197" t="str">
            <v>-</v>
          </cell>
          <cell r="O1197" t="str">
            <v>-</v>
          </cell>
          <cell r="P1197" t="str">
            <v>-</v>
          </cell>
          <cell r="Q1197" t="str">
            <v>-</v>
          </cell>
        </row>
        <row r="1198">
          <cell r="B1198" t="str">
            <v>men faja</v>
          </cell>
          <cell r="C1198">
            <v>0</v>
          </cell>
          <cell r="D1198">
            <v>870</v>
          </cell>
          <cell r="E1198">
            <v>870</v>
          </cell>
          <cell r="F1198">
            <v>7</v>
          </cell>
          <cell r="G1198">
            <v>1000</v>
          </cell>
          <cell r="H1198">
            <v>11</v>
          </cell>
          <cell r="K1198">
            <v>0</v>
          </cell>
          <cell r="L1198">
            <v>0</v>
          </cell>
          <cell r="M1198">
            <v>1</v>
          </cell>
          <cell r="N1198" t="str">
            <v>-</v>
          </cell>
          <cell r="O1198" t="str">
            <v>-</v>
          </cell>
          <cell r="P1198" t="str">
            <v>-</v>
          </cell>
          <cell r="Q1198" t="str">
            <v>-</v>
          </cell>
        </row>
        <row r="1199">
          <cell r="B1199" t="str">
            <v>camp games</v>
          </cell>
          <cell r="C1199">
            <v>0</v>
          </cell>
          <cell r="D1199">
            <v>218</v>
          </cell>
          <cell r="E1199">
            <v>870</v>
          </cell>
          <cell r="F1199">
            <v>-44</v>
          </cell>
          <cell r="G1199">
            <v>4000</v>
          </cell>
          <cell r="H1199">
            <v>11</v>
          </cell>
          <cell r="K1199">
            <v>0</v>
          </cell>
          <cell r="L1199">
            <v>0</v>
          </cell>
          <cell r="M1199">
            <v>1</v>
          </cell>
          <cell r="N1199" t="str">
            <v>-</v>
          </cell>
          <cell r="O1199" t="str">
            <v>-</v>
          </cell>
          <cell r="P1199" t="str">
            <v>-</v>
          </cell>
          <cell r="Q1199" t="str">
            <v>-</v>
          </cell>
        </row>
        <row r="1200">
          <cell r="B1200" t="str">
            <v>half pad</v>
          </cell>
          <cell r="C1200">
            <v>0</v>
          </cell>
          <cell r="D1200">
            <v>5088</v>
          </cell>
          <cell r="E1200">
            <v>870</v>
          </cell>
          <cell r="F1200">
            <v>13</v>
          </cell>
          <cell r="G1200">
            <v>171</v>
          </cell>
          <cell r="H1200">
            <v>11</v>
          </cell>
          <cell r="K1200">
            <v>0</v>
          </cell>
          <cell r="L1200">
            <v>1</v>
          </cell>
          <cell r="M1200">
            <v>0</v>
          </cell>
          <cell r="N1200">
            <v>71</v>
          </cell>
          <cell r="O1200">
            <v>1</v>
          </cell>
          <cell r="P1200" t="str">
            <v>-</v>
          </cell>
          <cell r="Q1200" t="str">
            <v>-</v>
          </cell>
        </row>
        <row r="1201">
          <cell r="B1201" t="str">
            <v>usa clothes</v>
          </cell>
          <cell r="C1201">
            <v>0</v>
          </cell>
          <cell r="D1201">
            <v>218</v>
          </cell>
          <cell r="E1201">
            <v>870</v>
          </cell>
          <cell r="F1201">
            <v>-40</v>
          </cell>
          <cell r="G1201">
            <v>4000</v>
          </cell>
          <cell r="H1201">
            <v>11</v>
          </cell>
          <cell r="K1201">
            <v>0</v>
          </cell>
          <cell r="L1201">
            <v>0</v>
          </cell>
          <cell r="M1201">
            <v>1</v>
          </cell>
          <cell r="N1201" t="str">
            <v>-</v>
          </cell>
          <cell r="O1201" t="str">
            <v>-</v>
          </cell>
          <cell r="P1201" t="str">
            <v>-</v>
          </cell>
          <cell r="Q1201" t="str">
            <v>-</v>
          </cell>
        </row>
        <row r="1202">
          <cell r="B1202" t="str">
            <v>lotuscrafts</v>
          </cell>
          <cell r="C1202">
            <v>0</v>
          </cell>
          <cell r="D1202">
            <v>12651</v>
          </cell>
          <cell r="E1202">
            <v>797</v>
          </cell>
          <cell r="F1202">
            <v>-11</v>
          </cell>
          <cell r="G1202">
            <v>63</v>
          </cell>
          <cell r="H1202">
            <v>11</v>
          </cell>
          <cell r="K1202">
            <v>0</v>
          </cell>
          <cell r="L1202">
            <v>1</v>
          </cell>
          <cell r="M1202">
            <v>1</v>
          </cell>
          <cell r="N1202">
            <v>22.5</v>
          </cell>
          <cell r="O1202">
            <v>2</v>
          </cell>
          <cell r="P1202" t="str">
            <v>-</v>
          </cell>
          <cell r="Q1202" t="str">
            <v>-</v>
          </cell>
        </row>
        <row r="1203">
          <cell r="B1203" t="str">
            <v>fitness clothes for men</v>
          </cell>
          <cell r="C1203">
            <v>0</v>
          </cell>
          <cell r="D1203">
            <v>80</v>
          </cell>
          <cell r="E1203">
            <v>797</v>
          </cell>
          <cell r="F1203">
            <v>-12</v>
          </cell>
          <cell r="G1203">
            <v>10000</v>
          </cell>
          <cell r="H1203">
            <v>11</v>
          </cell>
          <cell r="K1203">
            <v>0</v>
          </cell>
          <cell r="L1203">
            <v>0</v>
          </cell>
          <cell r="M1203">
            <v>1</v>
          </cell>
          <cell r="N1203" t="str">
            <v>-</v>
          </cell>
          <cell r="O1203" t="str">
            <v>-</v>
          </cell>
          <cell r="P1203" t="str">
            <v>-</v>
          </cell>
          <cell r="Q1203" t="str">
            <v>-</v>
          </cell>
        </row>
        <row r="1204">
          <cell r="B1204" t="str">
            <v>dog weight gain</v>
          </cell>
          <cell r="C1204">
            <v>0</v>
          </cell>
          <cell r="D1204">
            <v>797</v>
          </cell>
          <cell r="E1204">
            <v>797</v>
          </cell>
          <cell r="F1204">
            <v>10</v>
          </cell>
          <cell r="G1204">
            <v>1000</v>
          </cell>
          <cell r="H1204">
            <v>11</v>
          </cell>
          <cell r="K1204">
            <v>0</v>
          </cell>
          <cell r="L1204">
            <v>0</v>
          </cell>
          <cell r="M1204">
            <v>1</v>
          </cell>
          <cell r="N1204" t="str">
            <v>-</v>
          </cell>
          <cell r="O1204" t="str">
            <v>-</v>
          </cell>
          <cell r="P1204" t="str">
            <v>-</v>
          </cell>
          <cell r="Q1204" t="str">
            <v>-</v>
          </cell>
        </row>
        <row r="1205">
          <cell r="B1205" t="str">
            <v>push up machine</v>
          </cell>
          <cell r="C1205">
            <v>0</v>
          </cell>
          <cell r="D1205">
            <v>797</v>
          </cell>
          <cell r="E1205">
            <v>797</v>
          </cell>
          <cell r="F1205">
            <v>-13</v>
          </cell>
          <cell r="G1205">
            <v>1000</v>
          </cell>
          <cell r="H1205">
            <v>11</v>
          </cell>
          <cell r="K1205">
            <v>0</v>
          </cell>
          <cell r="L1205">
            <v>0</v>
          </cell>
          <cell r="M1205">
            <v>1</v>
          </cell>
          <cell r="N1205" t="str">
            <v>-</v>
          </cell>
          <cell r="O1205" t="str">
            <v>-</v>
          </cell>
          <cell r="P1205" t="str">
            <v>-</v>
          </cell>
          <cell r="Q1205" t="str">
            <v>-</v>
          </cell>
        </row>
        <row r="1206">
          <cell r="B1206" t="str">
            <v>manduka bolster</v>
          </cell>
          <cell r="C1206">
            <v>0</v>
          </cell>
          <cell r="D1206">
            <v>14759</v>
          </cell>
          <cell r="E1206">
            <v>797</v>
          </cell>
          <cell r="F1206">
            <v>-15</v>
          </cell>
          <cell r="G1206">
            <v>54</v>
          </cell>
          <cell r="H1206">
            <v>11</v>
          </cell>
          <cell r="K1206">
            <v>0</v>
          </cell>
          <cell r="L1206">
            <v>1</v>
          </cell>
          <cell r="M1206">
            <v>0</v>
          </cell>
          <cell r="N1206">
            <v>8</v>
          </cell>
          <cell r="O1206">
            <v>1</v>
          </cell>
          <cell r="P1206" t="str">
            <v>-</v>
          </cell>
          <cell r="Q1206" t="str">
            <v>-</v>
          </cell>
        </row>
        <row r="1207">
          <cell r="B1207" t="str">
            <v>cheap yoga mats</v>
          </cell>
          <cell r="C1207">
            <v>3</v>
          </cell>
          <cell r="D1207">
            <v>397</v>
          </cell>
          <cell r="E1207">
            <v>794</v>
          </cell>
          <cell r="F1207">
            <v>2</v>
          </cell>
          <cell r="G1207">
            <v>2000</v>
          </cell>
          <cell r="H1207">
            <v>11</v>
          </cell>
          <cell r="K1207">
            <v>0</v>
          </cell>
          <cell r="L1207">
            <v>1</v>
          </cell>
          <cell r="M1207">
            <v>1</v>
          </cell>
          <cell r="N1207">
            <v>24.5</v>
          </cell>
          <cell r="O1207">
            <v>4</v>
          </cell>
          <cell r="P1207" t="str">
            <v>-</v>
          </cell>
          <cell r="Q1207" t="str">
            <v>-</v>
          </cell>
        </row>
        <row r="1208">
          <cell r="B1208" t="str">
            <v>yoga mat bulk</v>
          </cell>
          <cell r="C1208">
            <v>2</v>
          </cell>
          <cell r="D1208">
            <v>794</v>
          </cell>
          <cell r="E1208">
            <v>794</v>
          </cell>
          <cell r="F1208">
            <v>20</v>
          </cell>
          <cell r="G1208">
            <v>1000</v>
          </cell>
          <cell r="H1208">
            <v>11</v>
          </cell>
          <cell r="K1208">
            <v>1</v>
          </cell>
          <cell r="L1208">
            <v>1</v>
          </cell>
          <cell r="M1208">
            <v>1</v>
          </cell>
          <cell r="N1208">
            <v>41</v>
          </cell>
          <cell r="O1208">
            <v>4</v>
          </cell>
          <cell r="P1208">
            <v>368.5</v>
          </cell>
          <cell r="Q1208">
            <v>2</v>
          </cell>
        </row>
        <row r="1209">
          <cell r="B1209" t="str">
            <v>work out matt for home thick</v>
          </cell>
          <cell r="C1209">
            <v>1</v>
          </cell>
          <cell r="D1209">
            <v>1512</v>
          </cell>
          <cell r="E1209">
            <v>794</v>
          </cell>
          <cell r="F1209">
            <v>13</v>
          </cell>
          <cell r="G1209">
            <v>525</v>
          </cell>
          <cell r="H1209">
            <v>11</v>
          </cell>
          <cell r="K1209">
            <v>0</v>
          </cell>
          <cell r="L1209">
            <v>1</v>
          </cell>
          <cell r="M1209">
            <v>1</v>
          </cell>
          <cell r="N1209">
            <v>39</v>
          </cell>
          <cell r="O1209">
            <v>3</v>
          </cell>
          <cell r="P1209" t="str">
            <v>-</v>
          </cell>
          <cell r="Q1209" t="str">
            <v>-</v>
          </cell>
        </row>
        <row r="1210">
          <cell r="B1210" t="str">
            <v>outdoor workout mats</v>
          </cell>
          <cell r="C1210">
            <v>1</v>
          </cell>
          <cell r="D1210">
            <v>968</v>
          </cell>
          <cell r="E1210">
            <v>794</v>
          </cell>
          <cell r="F1210">
            <v>14</v>
          </cell>
          <cell r="G1210">
            <v>820</v>
          </cell>
          <cell r="H1210">
            <v>11</v>
          </cell>
          <cell r="K1210">
            <v>1</v>
          </cell>
          <cell r="L1210">
            <v>1</v>
          </cell>
          <cell r="M1210">
            <v>1</v>
          </cell>
          <cell r="N1210">
            <v>56.3</v>
          </cell>
          <cell r="O1210">
            <v>3</v>
          </cell>
          <cell r="P1210">
            <v>436</v>
          </cell>
          <cell r="Q1210">
            <v>6</v>
          </cell>
        </row>
        <row r="1211">
          <cell r="B1211" t="str">
            <v>rubber workout mats for home gym</v>
          </cell>
          <cell r="C1211">
            <v>0</v>
          </cell>
          <cell r="D1211">
            <v>1780</v>
          </cell>
          <cell r="E1211">
            <v>794</v>
          </cell>
          <cell r="F1211">
            <v>-10</v>
          </cell>
          <cell r="G1211">
            <v>446</v>
          </cell>
          <cell r="H1211">
            <v>11</v>
          </cell>
          <cell r="K1211">
            <v>0</v>
          </cell>
          <cell r="L1211">
            <v>1</v>
          </cell>
          <cell r="M1211">
            <v>1</v>
          </cell>
          <cell r="N1211">
            <v>55.5</v>
          </cell>
          <cell r="O1211">
            <v>4</v>
          </cell>
          <cell r="P1211" t="str">
            <v>-</v>
          </cell>
          <cell r="Q1211" t="str">
            <v>-</v>
          </cell>
        </row>
        <row r="1212">
          <cell r="B1212" t="str">
            <v>equipment</v>
          </cell>
          <cell r="C1212">
            <v>1</v>
          </cell>
          <cell r="D1212">
            <v>79</v>
          </cell>
          <cell r="E1212">
            <v>794</v>
          </cell>
          <cell r="F1212">
            <v>99</v>
          </cell>
          <cell r="G1212">
            <v>10000</v>
          </cell>
          <cell r="H1212">
            <v>11</v>
          </cell>
          <cell r="K1212">
            <v>1</v>
          </cell>
          <cell r="L1212">
            <v>0</v>
          </cell>
          <cell r="M1212">
            <v>1</v>
          </cell>
          <cell r="N1212" t="str">
            <v>-</v>
          </cell>
          <cell r="O1212" t="str">
            <v>-</v>
          </cell>
          <cell r="P1212">
            <v>3347</v>
          </cell>
          <cell r="Q1212">
            <v>1</v>
          </cell>
        </row>
        <row r="1213">
          <cell r="B1213" t="str">
            <v>32 inch</v>
          </cell>
          <cell r="C1213">
            <v>0</v>
          </cell>
          <cell r="D1213">
            <v>397</v>
          </cell>
          <cell r="E1213">
            <v>794</v>
          </cell>
          <cell r="F1213">
            <v>4</v>
          </cell>
          <cell r="G1213">
            <v>2000</v>
          </cell>
          <cell r="H1213">
            <v>11</v>
          </cell>
          <cell r="K1213">
            <v>1</v>
          </cell>
          <cell r="L1213">
            <v>0</v>
          </cell>
          <cell r="M1213">
            <v>1</v>
          </cell>
          <cell r="N1213" t="str">
            <v>-</v>
          </cell>
          <cell r="O1213" t="str">
            <v>-</v>
          </cell>
          <cell r="P1213">
            <v>396.5</v>
          </cell>
          <cell r="Q1213">
            <v>2</v>
          </cell>
        </row>
        <row r="1214">
          <cell r="B1214" t="str">
            <v>pure barre ball</v>
          </cell>
          <cell r="C1214">
            <v>0</v>
          </cell>
          <cell r="D1214">
            <v>10730</v>
          </cell>
          <cell r="E1214">
            <v>794</v>
          </cell>
          <cell r="F1214">
            <v>13</v>
          </cell>
          <cell r="G1214">
            <v>74</v>
          </cell>
          <cell r="H1214">
            <v>11</v>
          </cell>
          <cell r="K1214">
            <v>0</v>
          </cell>
          <cell r="L1214">
            <v>0</v>
          </cell>
          <cell r="M1214">
            <v>1</v>
          </cell>
          <cell r="N1214" t="str">
            <v>-</v>
          </cell>
          <cell r="O1214" t="str">
            <v>-</v>
          </cell>
          <cell r="P1214" t="str">
            <v>-</v>
          </cell>
          <cell r="Q1214" t="str">
            <v>-</v>
          </cell>
        </row>
        <row r="1215">
          <cell r="B1215" t="str">
            <v>basement rug</v>
          </cell>
          <cell r="C1215">
            <v>0</v>
          </cell>
          <cell r="D1215">
            <v>397</v>
          </cell>
          <cell r="E1215">
            <v>794</v>
          </cell>
          <cell r="F1215">
            <v>25</v>
          </cell>
          <cell r="G1215">
            <v>2000</v>
          </cell>
          <cell r="H1215">
            <v>11</v>
          </cell>
          <cell r="K1215">
            <v>0</v>
          </cell>
          <cell r="L1215">
            <v>0</v>
          </cell>
          <cell r="M1215">
            <v>1</v>
          </cell>
          <cell r="N1215" t="str">
            <v>-</v>
          </cell>
          <cell r="O1215" t="str">
            <v>-</v>
          </cell>
          <cell r="P1215" t="str">
            <v>-</v>
          </cell>
          <cell r="Q1215" t="str">
            <v>-</v>
          </cell>
        </row>
        <row r="1216">
          <cell r="B1216" t="str">
            <v>foam camping mat</v>
          </cell>
          <cell r="C1216">
            <v>0</v>
          </cell>
          <cell r="D1216">
            <v>1518</v>
          </cell>
          <cell r="E1216">
            <v>794</v>
          </cell>
          <cell r="F1216">
            <v>-13</v>
          </cell>
          <cell r="G1216">
            <v>523</v>
          </cell>
          <cell r="H1216">
            <v>11</v>
          </cell>
          <cell r="K1216">
            <v>1</v>
          </cell>
          <cell r="L1216">
            <v>1</v>
          </cell>
          <cell r="M1216">
            <v>1</v>
          </cell>
          <cell r="N1216">
            <v>41</v>
          </cell>
          <cell r="O1216">
            <v>1</v>
          </cell>
          <cell r="P1216">
            <v>2284</v>
          </cell>
          <cell r="Q1216">
            <v>1</v>
          </cell>
        </row>
        <row r="1217">
          <cell r="B1217" t="str">
            <v>gym chair</v>
          </cell>
          <cell r="C1217">
            <v>0</v>
          </cell>
          <cell r="D1217">
            <v>794</v>
          </cell>
          <cell r="E1217">
            <v>794</v>
          </cell>
          <cell r="F1217">
            <v>13</v>
          </cell>
          <cell r="G1217">
            <v>1000</v>
          </cell>
          <cell r="H1217">
            <v>11</v>
          </cell>
          <cell r="K1217">
            <v>0</v>
          </cell>
          <cell r="L1217">
            <v>0</v>
          </cell>
          <cell r="M1217">
            <v>1</v>
          </cell>
          <cell r="N1217" t="str">
            <v>-</v>
          </cell>
          <cell r="O1217" t="str">
            <v>-</v>
          </cell>
          <cell r="P1217" t="str">
            <v>-</v>
          </cell>
          <cell r="Q1217" t="str">
            <v>-</v>
          </cell>
        </row>
        <row r="1218">
          <cell r="B1218" t="str">
            <v>beachbody 21 day fix</v>
          </cell>
          <cell r="C1218">
            <v>0</v>
          </cell>
          <cell r="D1218">
            <v>3189</v>
          </cell>
          <cell r="E1218">
            <v>794</v>
          </cell>
          <cell r="F1218">
            <v>-6</v>
          </cell>
          <cell r="G1218">
            <v>249</v>
          </cell>
          <cell r="H1218">
            <v>11</v>
          </cell>
          <cell r="K1218">
            <v>0</v>
          </cell>
          <cell r="L1218">
            <v>0</v>
          </cell>
          <cell r="M1218">
            <v>1</v>
          </cell>
          <cell r="N1218" t="str">
            <v>-</v>
          </cell>
          <cell r="O1218" t="str">
            <v>-</v>
          </cell>
          <cell r="P1218" t="str">
            <v>-</v>
          </cell>
          <cell r="Q1218" t="str">
            <v>-</v>
          </cell>
        </row>
        <row r="1219">
          <cell r="B1219" t="str">
            <v>the mad women's ball</v>
          </cell>
          <cell r="C1219">
            <v>0</v>
          </cell>
          <cell r="D1219">
            <v>947</v>
          </cell>
          <cell r="E1219">
            <v>794</v>
          </cell>
          <cell r="F1219">
            <v>-38</v>
          </cell>
          <cell r="G1219">
            <v>838</v>
          </cell>
          <cell r="H1219">
            <v>11</v>
          </cell>
          <cell r="K1219">
            <v>0</v>
          </cell>
          <cell r="L1219">
            <v>0</v>
          </cell>
          <cell r="M1219">
            <v>1</v>
          </cell>
          <cell r="N1219" t="str">
            <v>-</v>
          </cell>
          <cell r="O1219" t="str">
            <v>-</v>
          </cell>
          <cell r="P1219" t="str">
            <v>-</v>
          </cell>
          <cell r="Q1219" t="str">
            <v>-</v>
          </cell>
        </row>
        <row r="1220">
          <cell r="B1220" t="str">
            <v>stretch poster</v>
          </cell>
          <cell r="C1220">
            <v>0</v>
          </cell>
          <cell r="D1220">
            <v>2481</v>
          </cell>
          <cell r="E1220">
            <v>794</v>
          </cell>
          <cell r="F1220">
            <v>-2</v>
          </cell>
          <cell r="G1220">
            <v>320</v>
          </cell>
          <cell r="H1220">
            <v>11</v>
          </cell>
          <cell r="K1220">
            <v>0</v>
          </cell>
          <cell r="L1220">
            <v>0</v>
          </cell>
          <cell r="M1220">
            <v>1</v>
          </cell>
          <cell r="N1220" t="str">
            <v>-</v>
          </cell>
          <cell r="O1220" t="str">
            <v>-</v>
          </cell>
          <cell r="P1220" t="str">
            <v>-</v>
          </cell>
          <cell r="Q1220" t="str">
            <v>-</v>
          </cell>
        </row>
        <row r="1221">
          <cell r="B1221" t="str">
            <v>exercise accessories for women</v>
          </cell>
          <cell r="C1221">
            <v>0</v>
          </cell>
          <cell r="D1221">
            <v>79</v>
          </cell>
          <cell r="E1221">
            <v>794</v>
          </cell>
          <cell r="F1221">
            <v>-2</v>
          </cell>
          <cell r="G1221">
            <v>10000</v>
          </cell>
          <cell r="H1221">
            <v>11</v>
          </cell>
          <cell r="K1221">
            <v>0</v>
          </cell>
          <cell r="L1221">
            <v>0</v>
          </cell>
          <cell r="M1221">
            <v>1</v>
          </cell>
          <cell r="N1221" t="str">
            <v>-</v>
          </cell>
          <cell r="O1221" t="str">
            <v>-</v>
          </cell>
          <cell r="P1221" t="str">
            <v>-</v>
          </cell>
          <cell r="Q1221" t="str">
            <v>-</v>
          </cell>
        </row>
        <row r="1222">
          <cell r="B1222" t="str">
            <v>yoga towels for sweat</v>
          </cell>
          <cell r="C1222">
            <v>0</v>
          </cell>
          <cell r="D1222">
            <v>1225</v>
          </cell>
          <cell r="E1222">
            <v>794</v>
          </cell>
          <cell r="F1222">
            <v>-14</v>
          </cell>
          <cell r="G1222">
            <v>648</v>
          </cell>
          <cell r="H1222">
            <v>11</v>
          </cell>
          <cell r="K1222">
            <v>0</v>
          </cell>
          <cell r="L1222">
            <v>1</v>
          </cell>
          <cell r="M1222">
            <v>0</v>
          </cell>
          <cell r="N1222">
            <v>30</v>
          </cell>
          <cell r="O1222">
            <v>1</v>
          </cell>
          <cell r="P1222" t="str">
            <v>-</v>
          </cell>
          <cell r="Q1222" t="str">
            <v>-</v>
          </cell>
        </row>
        <row r="1223">
          <cell r="B1223" t="str">
            <v>marvel studios</v>
          </cell>
          <cell r="C1223">
            <v>0</v>
          </cell>
          <cell r="D1223">
            <v>397</v>
          </cell>
          <cell r="E1223">
            <v>794</v>
          </cell>
          <cell r="F1223">
            <v>-15</v>
          </cell>
          <cell r="G1223">
            <v>2000</v>
          </cell>
          <cell r="H1223">
            <v>11</v>
          </cell>
          <cell r="K1223">
            <v>0</v>
          </cell>
          <cell r="L1223">
            <v>0</v>
          </cell>
          <cell r="M1223">
            <v>1</v>
          </cell>
          <cell r="N1223" t="str">
            <v>-</v>
          </cell>
          <cell r="O1223" t="str">
            <v>-</v>
          </cell>
          <cell r="P1223" t="str">
            <v>-</v>
          </cell>
          <cell r="Q1223" t="str">
            <v>-</v>
          </cell>
        </row>
        <row r="1224">
          <cell r="B1224" t="str">
            <v>fix it stick</v>
          </cell>
          <cell r="C1224">
            <v>0</v>
          </cell>
          <cell r="D1224">
            <v>79</v>
          </cell>
          <cell r="E1224">
            <v>794</v>
          </cell>
          <cell r="F1224">
            <v>-16</v>
          </cell>
          <cell r="G1224">
            <v>10000</v>
          </cell>
          <cell r="H1224">
            <v>11</v>
          </cell>
          <cell r="K1224">
            <v>0</v>
          </cell>
          <cell r="L1224">
            <v>0</v>
          </cell>
          <cell r="M1224">
            <v>1</v>
          </cell>
          <cell r="N1224" t="str">
            <v>-</v>
          </cell>
          <cell r="O1224" t="str">
            <v>-</v>
          </cell>
          <cell r="P1224" t="str">
            <v>-</v>
          </cell>
          <cell r="Q1224" t="str">
            <v>-</v>
          </cell>
        </row>
        <row r="1225">
          <cell r="B1225" t="str">
            <v>wood foam floor tiles</v>
          </cell>
          <cell r="C1225">
            <v>0</v>
          </cell>
          <cell r="D1225">
            <v>4030</v>
          </cell>
          <cell r="E1225">
            <v>794</v>
          </cell>
          <cell r="F1225">
            <v>8</v>
          </cell>
          <cell r="G1225">
            <v>197</v>
          </cell>
          <cell r="H1225">
            <v>11</v>
          </cell>
          <cell r="K1225">
            <v>0</v>
          </cell>
          <cell r="L1225">
            <v>0</v>
          </cell>
          <cell r="M1225">
            <v>1</v>
          </cell>
          <cell r="N1225" t="str">
            <v>-</v>
          </cell>
          <cell r="O1225" t="str">
            <v>-</v>
          </cell>
          <cell r="P1225" t="str">
            <v>-</v>
          </cell>
          <cell r="Q1225" t="str">
            <v>-</v>
          </cell>
        </row>
        <row r="1226">
          <cell r="B1226" t="str">
            <v>love scars</v>
          </cell>
          <cell r="C1226">
            <v>0</v>
          </cell>
          <cell r="D1226">
            <v>794</v>
          </cell>
          <cell r="E1226">
            <v>794</v>
          </cell>
          <cell r="F1226">
            <v>64</v>
          </cell>
          <cell r="G1226">
            <v>1000</v>
          </cell>
          <cell r="H1226">
            <v>11</v>
          </cell>
          <cell r="K1226">
            <v>0</v>
          </cell>
          <cell r="L1226">
            <v>0</v>
          </cell>
          <cell r="M1226">
            <v>1</v>
          </cell>
          <cell r="N1226" t="str">
            <v>-</v>
          </cell>
          <cell r="O1226" t="str">
            <v>-</v>
          </cell>
          <cell r="P1226" t="str">
            <v>-</v>
          </cell>
          <cell r="Q1226" t="str">
            <v>-</v>
          </cell>
        </row>
        <row r="1227">
          <cell r="B1227" t="str">
            <v>heathyoga mat</v>
          </cell>
          <cell r="C1227">
            <v>0</v>
          </cell>
          <cell r="D1227">
            <v>19366</v>
          </cell>
          <cell r="E1227">
            <v>794</v>
          </cell>
          <cell r="F1227">
            <v>-10</v>
          </cell>
          <cell r="G1227">
            <v>41</v>
          </cell>
          <cell r="H1227">
            <v>11</v>
          </cell>
          <cell r="K1227">
            <v>1</v>
          </cell>
          <cell r="L1227">
            <v>1</v>
          </cell>
          <cell r="M1227">
            <v>0</v>
          </cell>
          <cell r="N1227">
            <v>9.8000000000000007</v>
          </cell>
          <cell r="O1227">
            <v>4</v>
          </cell>
          <cell r="P1227">
            <v>464.3</v>
          </cell>
          <cell r="Q1227">
            <v>3</v>
          </cell>
        </row>
        <row r="1228">
          <cell r="B1228" t="str">
            <v>tumble mats for toddlers</v>
          </cell>
          <cell r="C1228">
            <v>0</v>
          </cell>
          <cell r="D1228">
            <v>1855</v>
          </cell>
          <cell r="E1228">
            <v>794</v>
          </cell>
          <cell r="F1228">
            <v>64</v>
          </cell>
          <cell r="G1228">
            <v>428</v>
          </cell>
          <cell r="H1228">
            <v>11</v>
          </cell>
          <cell r="K1228">
            <v>0</v>
          </cell>
          <cell r="L1228">
            <v>1</v>
          </cell>
          <cell r="M1228">
            <v>1</v>
          </cell>
          <cell r="N1228">
            <v>5</v>
          </cell>
          <cell r="O1228">
            <v>1</v>
          </cell>
          <cell r="P1228" t="str">
            <v>-</v>
          </cell>
          <cell r="Q1228" t="str">
            <v>-</v>
          </cell>
        </row>
        <row r="1229">
          <cell r="B1229" t="str">
            <v>exercise board</v>
          </cell>
          <cell r="C1229">
            <v>0</v>
          </cell>
          <cell r="D1229">
            <v>397</v>
          </cell>
          <cell r="E1229">
            <v>794</v>
          </cell>
          <cell r="F1229">
            <v>-6</v>
          </cell>
          <cell r="G1229">
            <v>2000</v>
          </cell>
          <cell r="H1229">
            <v>11</v>
          </cell>
          <cell r="K1229">
            <v>0</v>
          </cell>
          <cell r="L1229">
            <v>1</v>
          </cell>
          <cell r="M1229">
            <v>0</v>
          </cell>
          <cell r="N1229">
            <v>24</v>
          </cell>
          <cell r="O1229">
            <v>1</v>
          </cell>
          <cell r="P1229" t="str">
            <v>-</v>
          </cell>
          <cell r="Q1229" t="str">
            <v>-</v>
          </cell>
        </row>
        <row r="1230">
          <cell r="B1230" t="str">
            <v>gym organizer</v>
          </cell>
          <cell r="C1230">
            <v>0</v>
          </cell>
          <cell r="D1230">
            <v>265</v>
          </cell>
          <cell r="E1230">
            <v>794</v>
          </cell>
          <cell r="F1230">
            <v>9</v>
          </cell>
          <cell r="G1230">
            <v>3000</v>
          </cell>
          <cell r="H1230">
            <v>11</v>
          </cell>
          <cell r="K1230">
            <v>1</v>
          </cell>
          <cell r="L1230">
            <v>0</v>
          </cell>
          <cell r="M1230">
            <v>0</v>
          </cell>
          <cell r="N1230" t="str">
            <v>-</v>
          </cell>
          <cell r="O1230" t="str">
            <v>-</v>
          </cell>
          <cell r="P1230">
            <v>1593</v>
          </cell>
          <cell r="Q1230">
            <v>1</v>
          </cell>
        </row>
        <row r="1231">
          <cell r="B1231" t="str">
            <v>manduka mat</v>
          </cell>
          <cell r="C1231">
            <v>0</v>
          </cell>
          <cell r="D1231">
            <v>14179</v>
          </cell>
          <cell r="E1231">
            <v>794</v>
          </cell>
          <cell r="F1231">
            <v>-19</v>
          </cell>
          <cell r="G1231">
            <v>56</v>
          </cell>
          <cell r="H1231">
            <v>11</v>
          </cell>
          <cell r="K1231">
            <v>0</v>
          </cell>
          <cell r="L1231">
            <v>1</v>
          </cell>
          <cell r="M1231">
            <v>0</v>
          </cell>
          <cell r="N1231">
            <v>11.5</v>
          </cell>
          <cell r="O1231">
            <v>2</v>
          </cell>
          <cell r="P1231" t="str">
            <v>-</v>
          </cell>
          <cell r="Q1231" t="str">
            <v>-</v>
          </cell>
        </row>
        <row r="1232">
          <cell r="B1232" t="str">
            <v>hot yoga clothes for women</v>
          </cell>
          <cell r="C1232">
            <v>0</v>
          </cell>
          <cell r="D1232">
            <v>88</v>
          </cell>
          <cell r="E1232">
            <v>794</v>
          </cell>
          <cell r="F1232">
            <v>-25</v>
          </cell>
          <cell r="G1232">
            <v>9000</v>
          </cell>
          <cell r="H1232">
            <v>11</v>
          </cell>
          <cell r="K1232">
            <v>0</v>
          </cell>
          <cell r="L1232">
            <v>0</v>
          </cell>
          <cell r="M1232">
            <v>1</v>
          </cell>
          <cell r="N1232" t="str">
            <v>-</v>
          </cell>
          <cell r="O1232" t="str">
            <v>-</v>
          </cell>
          <cell r="P1232" t="str">
            <v>-</v>
          </cell>
          <cell r="Q1232" t="str">
            <v>-</v>
          </cell>
        </row>
        <row r="1233">
          <cell r="B1233" t="str">
            <v>messenger bag strap</v>
          </cell>
          <cell r="C1233">
            <v>0</v>
          </cell>
          <cell r="D1233">
            <v>159</v>
          </cell>
          <cell r="E1233">
            <v>794</v>
          </cell>
          <cell r="F1233">
            <v>48</v>
          </cell>
          <cell r="G1233">
            <v>5000</v>
          </cell>
          <cell r="H1233">
            <v>11</v>
          </cell>
          <cell r="K1233">
            <v>1</v>
          </cell>
          <cell r="L1233">
            <v>0</v>
          </cell>
          <cell r="M1233">
            <v>0</v>
          </cell>
          <cell r="N1233" t="str">
            <v>-</v>
          </cell>
          <cell r="O1233" t="str">
            <v>-</v>
          </cell>
          <cell r="P1233">
            <v>304</v>
          </cell>
          <cell r="Q1233">
            <v>1</v>
          </cell>
        </row>
        <row r="1234">
          <cell r="B1234" t="str">
            <v>push up exercise equipment</v>
          </cell>
          <cell r="C1234">
            <v>0</v>
          </cell>
          <cell r="D1234">
            <v>794</v>
          </cell>
          <cell r="E1234">
            <v>794</v>
          </cell>
          <cell r="F1234">
            <v>4</v>
          </cell>
          <cell r="G1234">
            <v>1000</v>
          </cell>
          <cell r="H1234">
            <v>11</v>
          </cell>
          <cell r="K1234">
            <v>0</v>
          </cell>
          <cell r="L1234">
            <v>1</v>
          </cell>
          <cell r="M1234">
            <v>0</v>
          </cell>
          <cell r="N1234">
            <v>10</v>
          </cell>
          <cell r="O1234">
            <v>1</v>
          </cell>
          <cell r="P1234" t="str">
            <v>-</v>
          </cell>
          <cell r="Q1234" t="str">
            <v>-</v>
          </cell>
        </row>
        <row r="1235">
          <cell r="B1235" t="str">
            <v>sit up pad</v>
          </cell>
          <cell r="C1235">
            <v>0</v>
          </cell>
          <cell r="D1235">
            <v>794</v>
          </cell>
          <cell r="E1235">
            <v>794</v>
          </cell>
          <cell r="F1235">
            <v>-39</v>
          </cell>
          <cell r="G1235">
            <v>1000</v>
          </cell>
          <cell r="H1235">
            <v>11</v>
          </cell>
          <cell r="K1235">
            <v>0</v>
          </cell>
          <cell r="L1235">
            <v>1</v>
          </cell>
          <cell r="M1235">
            <v>1</v>
          </cell>
          <cell r="N1235">
            <v>57</v>
          </cell>
          <cell r="O1235">
            <v>1</v>
          </cell>
          <cell r="P1235" t="str">
            <v>-</v>
          </cell>
          <cell r="Q1235" t="str">
            <v>-</v>
          </cell>
        </row>
        <row r="1236">
          <cell r="B1236" t="str">
            <v>amazon yoga mat</v>
          </cell>
          <cell r="C1236">
            <v>3</v>
          </cell>
          <cell r="D1236">
            <v>396</v>
          </cell>
          <cell r="E1236">
            <v>792</v>
          </cell>
          <cell r="F1236">
            <v>-4</v>
          </cell>
          <cell r="G1236">
            <v>2000</v>
          </cell>
          <cell r="H1236">
            <v>11</v>
          </cell>
          <cell r="K1236">
            <v>1</v>
          </cell>
          <cell r="L1236">
            <v>1</v>
          </cell>
          <cell r="M1236">
            <v>1</v>
          </cell>
          <cell r="N1236">
            <v>36.9</v>
          </cell>
          <cell r="O1236">
            <v>8</v>
          </cell>
          <cell r="P1236">
            <v>780.8</v>
          </cell>
          <cell r="Q1236">
            <v>5</v>
          </cell>
        </row>
        <row r="1237">
          <cell r="B1237" t="str">
            <v>yoga strap heathyoga</v>
          </cell>
          <cell r="C1237">
            <v>2</v>
          </cell>
          <cell r="D1237">
            <v>7333</v>
          </cell>
          <cell r="E1237">
            <v>792</v>
          </cell>
          <cell r="F1237" t="str">
            <v>-</v>
          </cell>
          <cell r="G1237">
            <v>108</v>
          </cell>
          <cell r="H1237">
            <v>11</v>
          </cell>
          <cell r="K1237">
            <v>0</v>
          </cell>
          <cell r="L1237">
            <v>0</v>
          </cell>
          <cell r="M1237">
            <v>1</v>
          </cell>
          <cell r="N1237" t="str">
            <v>-</v>
          </cell>
          <cell r="O1237" t="str">
            <v>-</v>
          </cell>
          <cell r="P1237" t="str">
            <v>-</v>
          </cell>
          <cell r="Q1237" t="str">
            <v>-</v>
          </cell>
        </row>
        <row r="1238">
          <cell r="B1238" t="str">
            <v>extra large exercise mat</v>
          </cell>
          <cell r="C1238">
            <v>1</v>
          </cell>
          <cell r="D1238">
            <v>396</v>
          </cell>
          <cell r="E1238">
            <v>792</v>
          </cell>
          <cell r="F1238">
            <v>32</v>
          </cell>
          <cell r="G1238">
            <v>2000</v>
          </cell>
          <cell r="H1238">
            <v>11</v>
          </cell>
          <cell r="K1238">
            <v>1</v>
          </cell>
          <cell r="L1238">
            <v>1</v>
          </cell>
          <cell r="M1238">
            <v>1</v>
          </cell>
          <cell r="N1238">
            <v>60</v>
          </cell>
          <cell r="O1238">
            <v>7</v>
          </cell>
          <cell r="P1238">
            <v>578.1</v>
          </cell>
          <cell r="Q1238">
            <v>8</v>
          </cell>
        </row>
        <row r="1239">
          <cell r="B1239" t="str">
            <v>kids mats</v>
          </cell>
          <cell r="C1239">
            <v>0</v>
          </cell>
          <cell r="D1239">
            <v>113</v>
          </cell>
          <cell r="E1239">
            <v>792</v>
          </cell>
          <cell r="F1239">
            <v>12</v>
          </cell>
          <cell r="G1239">
            <v>7000</v>
          </cell>
          <cell r="H1239">
            <v>11</v>
          </cell>
          <cell r="K1239">
            <v>0</v>
          </cell>
          <cell r="L1239">
            <v>0</v>
          </cell>
          <cell r="M1239">
            <v>1</v>
          </cell>
          <cell r="N1239" t="str">
            <v>-</v>
          </cell>
          <cell r="O1239" t="str">
            <v>-</v>
          </cell>
          <cell r="P1239" t="str">
            <v>-</v>
          </cell>
          <cell r="Q1239" t="str">
            <v>-</v>
          </cell>
        </row>
        <row r="1240">
          <cell r="B1240" t="str">
            <v>portable yoga mat</v>
          </cell>
          <cell r="C1240">
            <v>2</v>
          </cell>
          <cell r="D1240">
            <v>1685</v>
          </cell>
          <cell r="E1240">
            <v>792</v>
          </cell>
          <cell r="F1240">
            <v>20</v>
          </cell>
          <cell r="G1240">
            <v>470</v>
          </cell>
          <cell r="H1240">
            <v>11</v>
          </cell>
          <cell r="K1240">
            <v>1</v>
          </cell>
          <cell r="L1240">
            <v>1</v>
          </cell>
          <cell r="M1240">
            <v>1</v>
          </cell>
          <cell r="N1240">
            <v>43.5</v>
          </cell>
          <cell r="O1240">
            <v>4</v>
          </cell>
          <cell r="P1240">
            <v>652.29999999999995</v>
          </cell>
          <cell r="Q1240">
            <v>6</v>
          </cell>
        </row>
        <row r="1241">
          <cell r="B1241" t="str">
            <v>exercise mat non slip</v>
          </cell>
          <cell r="C1241">
            <v>2</v>
          </cell>
          <cell r="D1241">
            <v>792</v>
          </cell>
          <cell r="E1241">
            <v>792</v>
          </cell>
          <cell r="F1241">
            <v>23</v>
          </cell>
          <cell r="G1241">
            <v>1000</v>
          </cell>
          <cell r="H1241">
            <v>11</v>
          </cell>
          <cell r="K1241">
            <v>1</v>
          </cell>
          <cell r="L1241">
            <v>1</v>
          </cell>
          <cell r="M1241">
            <v>1</v>
          </cell>
          <cell r="N1241">
            <v>45.1</v>
          </cell>
          <cell r="O1241">
            <v>7</v>
          </cell>
          <cell r="P1241">
            <v>392.6</v>
          </cell>
          <cell r="Q1241">
            <v>7</v>
          </cell>
        </row>
        <row r="1242">
          <cell r="B1242" t="str">
            <v>workout matt for gym</v>
          </cell>
          <cell r="C1242">
            <v>2</v>
          </cell>
          <cell r="D1242">
            <v>990</v>
          </cell>
          <cell r="E1242">
            <v>792</v>
          </cell>
          <cell r="F1242">
            <v>21</v>
          </cell>
          <cell r="G1242">
            <v>800</v>
          </cell>
          <cell r="H1242">
            <v>11</v>
          </cell>
          <cell r="K1242">
            <v>0</v>
          </cell>
          <cell r="L1242">
            <v>1</v>
          </cell>
          <cell r="M1242">
            <v>1</v>
          </cell>
          <cell r="N1242">
            <v>39.5</v>
          </cell>
          <cell r="O1242">
            <v>2</v>
          </cell>
          <cell r="P1242" t="str">
            <v>-</v>
          </cell>
          <cell r="Q1242" t="str">
            <v>-</v>
          </cell>
        </row>
        <row r="1243">
          <cell r="B1243" t="str">
            <v>excersize mat for home workouts</v>
          </cell>
          <cell r="C1243">
            <v>2</v>
          </cell>
          <cell r="D1243">
            <v>1503</v>
          </cell>
          <cell r="E1243">
            <v>792</v>
          </cell>
          <cell r="F1243" t="str">
            <v>-</v>
          </cell>
          <cell r="G1243">
            <v>527</v>
          </cell>
          <cell r="H1243">
            <v>11</v>
          </cell>
          <cell r="K1243">
            <v>0</v>
          </cell>
          <cell r="L1243">
            <v>1</v>
          </cell>
          <cell r="M1243">
            <v>1</v>
          </cell>
          <cell r="N1243">
            <v>31</v>
          </cell>
          <cell r="O1243">
            <v>3</v>
          </cell>
          <cell r="P1243" t="str">
            <v>-</v>
          </cell>
          <cell r="Q1243" t="str">
            <v>-</v>
          </cell>
        </row>
        <row r="1244">
          <cell r="B1244" t="str">
            <v>alfombra para ejercicios en casa</v>
          </cell>
          <cell r="C1244">
            <v>1</v>
          </cell>
          <cell r="D1244">
            <v>4526</v>
          </cell>
          <cell r="E1244">
            <v>792</v>
          </cell>
          <cell r="F1244">
            <v>-4</v>
          </cell>
          <cell r="G1244">
            <v>175</v>
          </cell>
          <cell r="H1244">
            <v>11</v>
          </cell>
          <cell r="K1244">
            <v>1</v>
          </cell>
          <cell r="L1244">
            <v>1</v>
          </cell>
          <cell r="M1244">
            <v>1</v>
          </cell>
          <cell r="N1244">
            <v>6.7</v>
          </cell>
          <cell r="O1244">
            <v>3</v>
          </cell>
          <cell r="P1244">
            <v>746.3</v>
          </cell>
          <cell r="Q1244">
            <v>6</v>
          </cell>
        </row>
        <row r="1245">
          <cell r="B1245" t="str">
            <v>yoga equipment for home workouts</v>
          </cell>
          <cell r="C1245">
            <v>1</v>
          </cell>
          <cell r="D1245">
            <v>132</v>
          </cell>
          <cell r="E1245">
            <v>792</v>
          </cell>
          <cell r="F1245">
            <v>-38</v>
          </cell>
          <cell r="G1245">
            <v>6000</v>
          </cell>
          <cell r="H1245">
            <v>11</v>
          </cell>
          <cell r="K1245">
            <v>0</v>
          </cell>
          <cell r="L1245">
            <v>1</v>
          </cell>
          <cell r="M1245">
            <v>1</v>
          </cell>
          <cell r="N1245">
            <v>55.5</v>
          </cell>
          <cell r="O1245">
            <v>2</v>
          </cell>
          <cell r="P1245" t="str">
            <v>-</v>
          </cell>
          <cell r="Q1245" t="str">
            <v>-</v>
          </cell>
        </row>
        <row r="1246">
          <cell r="B1246" t="str">
            <v>gaiam shorts for women</v>
          </cell>
          <cell r="C1246">
            <v>1</v>
          </cell>
          <cell r="D1246">
            <v>23294</v>
          </cell>
          <cell r="E1246">
            <v>792</v>
          </cell>
          <cell r="F1246">
            <v>-25</v>
          </cell>
          <cell r="G1246">
            <v>34</v>
          </cell>
          <cell r="H1246">
            <v>11</v>
          </cell>
          <cell r="K1246">
            <v>0</v>
          </cell>
          <cell r="L1246">
            <v>0</v>
          </cell>
          <cell r="M1246">
            <v>1</v>
          </cell>
          <cell r="N1246" t="str">
            <v>-</v>
          </cell>
          <cell r="O1246" t="str">
            <v>-</v>
          </cell>
          <cell r="P1246" t="str">
            <v>-</v>
          </cell>
          <cell r="Q1246" t="str">
            <v>-</v>
          </cell>
        </row>
        <row r="1247">
          <cell r="B1247" t="str">
            <v>no lives matter</v>
          </cell>
          <cell r="C1247">
            <v>1</v>
          </cell>
          <cell r="D1247">
            <v>79</v>
          </cell>
          <cell r="E1247">
            <v>792</v>
          </cell>
          <cell r="F1247">
            <v>55</v>
          </cell>
          <cell r="G1247">
            <v>10000</v>
          </cell>
          <cell r="H1247">
            <v>11</v>
          </cell>
          <cell r="K1247">
            <v>0</v>
          </cell>
          <cell r="L1247">
            <v>0</v>
          </cell>
          <cell r="M1247">
            <v>1</v>
          </cell>
          <cell r="N1247" t="str">
            <v>-</v>
          </cell>
          <cell r="O1247" t="str">
            <v>-</v>
          </cell>
          <cell r="P1247" t="str">
            <v>-</v>
          </cell>
          <cell r="Q1247" t="str">
            <v>-</v>
          </cell>
        </row>
        <row r="1248">
          <cell r="B1248" t="str">
            <v>hiit</v>
          </cell>
          <cell r="C1248">
            <v>0</v>
          </cell>
          <cell r="D1248">
            <v>198</v>
          </cell>
          <cell r="E1248">
            <v>792</v>
          </cell>
          <cell r="F1248">
            <v>-16</v>
          </cell>
          <cell r="G1248">
            <v>4000</v>
          </cell>
          <cell r="H1248">
            <v>11</v>
          </cell>
          <cell r="K1248">
            <v>0</v>
          </cell>
          <cell r="L1248">
            <v>0</v>
          </cell>
          <cell r="M1248">
            <v>1</v>
          </cell>
          <cell r="N1248" t="str">
            <v>-</v>
          </cell>
          <cell r="O1248" t="str">
            <v>-</v>
          </cell>
          <cell r="P1248" t="str">
            <v>-</v>
          </cell>
          <cell r="Q1248" t="str">
            <v>-</v>
          </cell>
        </row>
        <row r="1249">
          <cell r="B1249" t="str">
            <v>boxing mat</v>
          </cell>
          <cell r="C1249">
            <v>0</v>
          </cell>
          <cell r="D1249">
            <v>1088</v>
          </cell>
          <cell r="E1249">
            <v>792</v>
          </cell>
          <cell r="F1249">
            <v>-22</v>
          </cell>
          <cell r="G1249">
            <v>728</v>
          </cell>
          <cell r="H1249">
            <v>11</v>
          </cell>
          <cell r="K1249">
            <v>0</v>
          </cell>
          <cell r="L1249">
            <v>1</v>
          </cell>
          <cell r="M1249">
            <v>1</v>
          </cell>
          <cell r="N1249">
            <v>20</v>
          </cell>
          <cell r="O1249">
            <v>1</v>
          </cell>
          <cell r="P1249" t="str">
            <v>-</v>
          </cell>
          <cell r="Q1249" t="str">
            <v>-</v>
          </cell>
        </row>
        <row r="1250">
          <cell r="B1250" t="str">
            <v>jump rope mat for concrete</v>
          </cell>
          <cell r="C1250">
            <v>0</v>
          </cell>
          <cell r="D1250">
            <v>1594</v>
          </cell>
          <cell r="E1250">
            <v>792</v>
          </cell>
          <cell r="F1250">
            <v>-13</v>
          </cell>
          <cell r="G1250">
            <v>497</v>
          </cell>
          <cell r="H1250">
            <v>11</v>
          </cell>
          <cell r="K1250">
            <v>0</v>
          </cell>
          <cell r="L1250">
            <v>1</v>
          </cell>
          <cell r="M1250">
            <v>1</v>
          </cell>
          <cell r="N1250">
            <v>36.5</v>
          </cell>
          <cell r="O1250">
            <v>2</v>
          </cell>
          <cell r="P1250" t="str">
            <v>-</v>
          </cell>
          <cell r="Q1250" t="str">
            <v>-</v>
          </cell>
        </row>
        <row r="1251">
          <cell r="B1251" t="str">
            <v>pilates chair for home</v>
          </cell>
          <cell r="C1251">
            <v>0</v>
          </cell>
          <cell r="D1251">
            <v>1086</v>
          </cell>
          <cell r="E1251">
            <v>792</v>
          </cell>
          <cell r="F1251">
            <v>18</v>
          </cell>
          <cell r="G1251">
            <v>729</v>
          </cell>
          <cell r="H1251">
            <v>11</v>
          </cell>
          <cell r="K1251">
            <v>0</v>
          </cell>
          <cell r="L1251">
            <v>0</v>
          </cell>
          <cell r="M1251">
            <v>1</v>
          </cell>
          <cell r="N1251" t="str">
            <v>-</v>
          </cell>
          <cell r="O1251" t="str">
            <v>-</v>
          </cell>
          <cell r="P1251" t="str">
            <v>-</v>
          </cell>
          <cell r="Q1251" t="str">
            <v>-</v>
          </cell>
        </row>
        <row r="1252">
          <cell r="B1252" t="str">
            <v>home gym mat flooring</v>
          </cell>
          <cell r="C1252">
            <v>0</v>
          </cell>
          <cell r="D1252">
            <v>1855</v>
          </cell>
          <cell r="E1252">
            <v>792</v>
          </cell>
          <cell r="F1252">
            <v>2</v>
          </cell>
          <cell r="G1252">
            <v>427</v>
          </cell>
          <cell r="H1252">
            <v>11</v>
          </cell>
          <cell r="K1252">
            <v>0</v>
          </cell>
          <cell r="L1252">
            <v>1</v>
          </cell>
          <cell r="M1252">
            <v>1</v>
          </cell>
          <cell r="N1252">
            <v>65</v>
          </cell>
          <cell r="O1252">
            <v>2</v>
          </cell>
          <cell r="P1252" t="str">
            <v>-</v>
          </cell>
          <cell r="Q1252" t="str">
            <v>-</v>
          </cell>
        </row>
        <row r="1253">
          <cell r="B1253" t="str">
            <v>crazy yoga tops</v>
          </cell>
          <cell r="C1253">
            <v>0</v>
          </cell>
          <cell r="D1253">
            <v>396</v>
          </cell>
          <cell r="E1253">
            <v>792</v>
          </cell>
          <cell r="F1253">
            <v>5</v>
          </cell>
          <cell r="G1253">
            <v>2000</v>
          </cell>
          <cell r="H1253">
            <v>11</v>
          </cell>
          <cell r="K1253">
            <v>1</v>
          </cell>
          <cell r="L1253">
            <v>0</v>
          </cell>
          <cell r="M1253">
            <v>1</v>
          </cell>
          <cell r="N1253" t="str">
            <v>-</v>
          </cell>
          <cell r="O1253" t="str">
            <v>-</v>
          </cell>
          <cell r="P1253">
            <v>1705</v>
          </cell>
          <cell r="Q1253">
            <v>1</v>
          </cell>
        </row>
        <row r="1254">
          <cell r="B1254" t="str">
            <v>prosourcefit puzzle exercise mat</v>
          </cell>
          <cell r="C1254">
            <v>0</v>
          </cell>
          <cell r="D1254">
            <v>20308</v>
          </cell>
          <cell r="E1254">
            <v>792</v>
          </cell>
          <cell r="F1254">
            <v>9</v>
          </cell>
          <cell r="G1254">
            <v>39</v>
          </cell>
          <cell r="H1254">
            <v>11</v>
          </cell>
          <cell r="K1254">
            <v>0</v>
          </cell>
          <cell r="L1254">
            <v>1</v>
          </cell>
          <cell r="M1254">
            <v>0</v>
          </cell>
          <cell r="N1254">
            <v>12</v>
          </cell>
          <cell r="O1254">
            <v>2</v>
          </cell>
          <cell r="P1254" t="str">
            <v>-</v>
          </cell>
          <cell r="Q1254" t="str">
            <v>-</v>
          </cell>
        </row>
        <row r="1255">
          <cell r="B1255" t="str">
            <v>set up block</v>
          </cell>
          <cell r="C1255">
            <v>0</v>
          </cell>
          <cell r="D1255">
            <v>26</v>
          </cell>
          <cell r="E1255">
            <v>792</v>
          </cell>
          <cell r="F1255">
            <v>175</v>
          </cell>
          <cell r="G1255">
            <v>30000</v>
          </cell>
          <cell r="H1255">
            <v>11</v>
          </cell>
          <cell r="K1255">
            <v>0</v>
          </cell>
          <cell r="L1255">
            <v>0</v>
          </cell>
          <cell r="M1255">
            <v>1</v>
          </cell>
          <cell r="N1255" t="str">
            <v>-</v>
          </cell>
          <cell r="O1255" t="str">
            <v>-</v>
          </cell>
          <cell r="P1255" t="str">
            <v>-</v>
          </cell>
          <cell r="Q1255" t="str">
            <v>-</v>
          </cell>
        </row>
        <row r="1256">
          <cell r="B1256" t="str">
            <v>men side bag</v>
          </cell>
          <cell r="C1256">
            <v>0</v>
          </cell>
          <cell r="D1256">
            <v>99</v>
          </cell>
          <cell r="E1256">
            <v>792</v>
          </cell>
          <cell r="F1256">
            <v>-1</v>
          </cell>
          <cell r="G1256">
            <v>8000</v>
          </cell>
          <cell r="H1256">
            <v>11</v>
          </cell>
          <cell r="K1256">
            <v>0</v>
          </cell>
          <cell r="L1256">
            <v>1</v>
          </cell>
          <cell r="M1256">
            <v>0</v>
          </cell>
          <cell r="N1256">
            <v>7</v>
          </cell>
          <cell r="O1256">
            <v>1</v>
          </cell>
          <cell r="P1256" t="str">
            <v>-</v>
          </cell>
          <cell r="Q1256" t="str">
            <v>-</v>
          </cell>
        </row>
        <row r="1257">
          <cell r="B1257" t="str">
            <v>slippery fish</v>
          </cell>
          <cell r="C1257">
            <v>0</v>
          </cell>
          <cell r="D1257">
            <v>792</v>
          </cell>
          <cell r="E1257">
            <v>792</v>
          </cell>
          <cell r="F1257">
            <v>57</v>
          </cell>
          <cell r="G1257">
            <v>1000</v>
          </cell>
          <cell r="H1257">
            <v>11</v>
          </cell>
          <cell r="K1257">
            <v>0</v>
          </cell>
          <cell r="L1257">
            <v>0</v>
          </cell>
          <cell r="M1257">
            <v>1</v>
          </cell>
          <cell r="N1257" t="str">
            <v>-</v>
          </cell>
          <cell r="O1257" t="str">
            <v>-</v>
          </cell>
          <cell r="P1257" t="str">
            <v>-</v>
          </cell>
          <cell r="Q1257" t="str">
            <v>-</v>
          </cell>
        </row>
        <row r="1258">
          <cell r="B1258" t="str">
            <v>cardio exercise equipment</v>
          </cell>
          <cell r="C1258">
            <v>0</v>
          </cell>
          <cell r="D1258">
            <v>792</v>
          </cell>
          <cell r="E1258">
            <v>792</v>
          </cell>
          <cell r="F1258">
            <v>330</v>
          </cell>
          <cell r="G1258">
            <v>1000</v>
          </cell>
          <cell r="H1258">
            <v>11</v>
          </cell>
          <cell r="K1258">
            <v>0</v>
          </cell>
          <cell r="L1258">
            <v>1</v>
          </cell>
          <cell r="M1258">
            <v>0</v>
          </cell>
          <cell r="N1258">
            <v>89</v>
          </cell>
          <cell r="O1258">
            <v>1</v>
          </cell>
          <cell r="P1258" t="str">
            <v>-</v>
          </cell>
          <cell r="Q1258" t="str">
            <v>-</v>
          </cell>
        </row>
        <row r="1259">
          <cell r="B1259" t="str">
            <v>tall air mattress</v>
          </cell>
          <cell r="C1259">
            <v>0</v>
          </cell>
          <cell r="D1259">
            <v>5698</v>
          </cell>
          <cell r="E1259">
            <v>792</v>
          </cell>
          <cell r="F1259">
            <v>-5</v>
          </cell>
          <cell r="G1259">
            <v>139</v>
          </cell>
          <cell r="H1259">
            <v>11</v>
          </cell>
          <cell r="K1259">
            <v>0</v>
          </cell>
          <cell r="L1259">
            <v>1</v>
          </cell>
          <cell r="M1259">
            <v>0</v>
          </cell>
          <cell r="N1259">
            <v>77</v>
          </cell>
          <cell r="O1259">
            <v>1</v>
          </cell>
          <cell r="P1259" t="str">
            <v>-</v>
          </cell>
          <cell r="Q1259" t="str">
            <v>-</v>
          </cell>
        </row>
        <row r="1260">
          <cell r="B1260" t="str">
            <v>outside mat</v>
          </cell>
          <cell r="C1260">
            <v>0</v>
          </cell>
          <cell r="D1260">
            <v>264</v>
          </cell>
          <cell r="E1260">
            <v>792</v>
          </cell>
          <cell r="F1260">
            <v>-5</v>
          </cell>
          <cell r="G1260">
            <v>3000</v>
          </cell>
          <cell r="H1260">
            <v>11</v>
          </cell>
          <cell r="K1260">
            <v>1</v>
          </cell>
          <cell r="L1260">
            <v>0</v>
          </cell>
          <cell r="M1260">
            <v>0</v>
          </cell>
          <cell r="N1260" t="str">
            <v>-</v>
          </cell>
          <cell r="O1260" t="str">
            <v>-</v>
          </cell>
          <cell r="P1260">
            <v>195</v>
          </cell>
          <cell r="Q1260">
            <v>1</v>
          </cell>
        </row>
        <row r="1261">
          <cell r="B1261" t="str">
            <v>home cardio equipment</v>
          </cell>
          <cell r="C1261">
            <v>0</v>
          </cell>
          <cell r="D1261">
            <v>792</v>
          </cell>
          <cell r="E1261">
            <v>792</v>
          </cell>
          <cell r="F1261">
            <v>25</v>
          </cell>
          <cell r="G1261">
            <v>1000</v>
          </cell>
          <cell r="H1261">
            <v>11</v>
          </cell>
          <cell r="K1261">
            <v>0</v>
          </cell>
          <cell r="L1261">
            <v>1</v>
          </cell>
          <cell r="M1261">
            <v>0</v>
          </cell>
          <cell r="N1261">
            <v>63</v>
          </cell>
          <cell r="O1261">
            <v>1</v>
          </cell>
          <cell r="P1261" t="str">
            <v>-</v>
          </cell>
          <cell r="Q1261" t="str">
            <v>-</v>
          </cell>
        </row>
        <row r="1262">
          <cell r="B1262" t="str">
            <v>rubber gym floor</v>
          </cell>
          <cell r="C1262">
            <v>0</v>
          </cell>
          <cell r="D1262">
            <v>958</v>
          </cell>
          <cell r="E1262">
            <v>792</v>
          </cell>
          <cell r="F1262">
            <v>16</v>
          </cell>
          <cell r="G1262">
            <v>827</v>
          </cell>
          <cell r="H1262">
            <v>11</v>
          </cell>
          <cell r="K1262">
            <v>0</v>
          </cell>
          <cell r="L1262">
            <v>1</v>
          </cell>
          <cell r="M1262">
            <v>0</v>
          </cell>
          <cell r="N1262">
            <v>64</v>
          </cell>
          <cell r="O1262">
            <v>2</v>
          </cell>
          <cell r="P1262" t="str">
            <v>-</v>
          </cell>
          <cell r="Q1262" t="str">
            <v>-</v>
          </cell>
        </row>
        <row r="1263">
          <cell r="B1263" t="str">
            <v>balancefrom puzzle exercise mat with eva foam interlocking tiles</v>
          </cell>
          <cell r="C1263">
            <v>0</v>
          </cell>
          <cell r="D1263">
            <v>19800</v>
          </cell>
          <cell r="E1263">
            <v>792</v>
          </cell>
          <cell r="F1263">
            <v>4</v>
          </cell>
          <cell r="G1263">
            <v>40</v>
          </cell>
          <cell r="H1263">
            <v>11</v>
          </cell>
          <cell r="K1263">
            <v>0</v>
          </cell>
          <cell r="L1263">
            <v>1</v>
          </cell>
          <cell r="M1263">
            <v>0</v>
          </cell>
          <cell r="N1263">
            <v>10</v>
          </cell>
          <cell r="O1263">
            <v>1</v>
          </cell>
          <cell r="P1263" t="str">
            <v>-</v>
          </cell>
          <cell r="Q1263" t="str">
            <v>-</v>
          </cell>
        </row>
        <row r="1264">
          <cell r="B1264" t="str">
            <v>yoga mat rack wall mount</v>
          </cell>
          <cell r="C1264">
            <v>0</v>
          </cell>
          <cell r="D1264">
            <v>5824</v>
          </cell>
          <cell r="E1264">
            <v>792</v>
          </cell>
          <cell r="F1264">
            <v>28</v>
          </cell>
          <cell r="G1264">
            <v>136</v>
          </cell>
          <cell r="H1264">
            <v>11</v>
          </cell>
          <cell r="K1264">
            <v>0</v>
          </cell>
          <cell r="L1264">
            <v>1</v>
          </cell>
          <cell r="M1264">
            <v>0</v>
          </cell>
          <cell r="N1264">
            <v>46</v>
          </cell>
          <cell r="O1264">
            <v>1</v>
          </cell>
          <cell r="P1264" t="str">
            <v>-</v>
          </cell>
          <cell r="Q1264" t="str">
            <v>-</v>
          </cell>
        </row>
        <row r="1265">
          <cell r="B1265" t="str">
            <v>orange bags for women</v>
          </cell>
          <cell r="C1265">
            <v>0</v>
          </cell>
          <cell r="D1265">
            <v>264</v>
          </cell>
          <cell r="E1265">
            <v>792</v>
          </cell>
          <cell r="F1265">
            <v>-21</v>
          </cell>
          <cell r="G1265">
            <v>3000</v>
          </cell>
          <cell r="H1265">
            <v>11</v>
          </cell>
          <cell r="K1265">
            <v>0</v>
          </cell>
          <cell r="L1265">
            <v>1</v>
          </cell>
          <cell r="M1265">
            <v>0</v>
          </cell>
          <cell r="N1265">
            <v>43</v>
          </cell>
          <cell r="O1265">
            <v>1</v>
          </cell>
          <cell r="P1265" t="str">
            <v>-</v>
          </cell>
          <cell r="Q1265" t="str">
            <v>-</v>
          </cell>
        </row>
        <row r="1266">
          <cell r="B1266" t="str">
            <v>small exercise equipment</v>
          </cell>
          <cell r="C1266">
            <v>0</v>
          </cell>
          <cell r="D1266">
            <v>113</v>
          </cell>
          <cell r="E1266">
            <v>792</v>
          </cell>
          <cell r="F1266">
            <v>-13</v>
          </cell>
          <cell r="G1266">
            <v>7000</v>
          </cell>
          <cell r="H1266">
            <v>11</v>
          </cell>
          <cell r="K1266">
            <v>1</v>
          </cell>
          <cell r="L1266">
            <v>0</v>
          </cell>
          <cell r="M1266">
            <v>1</v>
          </cell>
          <cell r="N1266" t="str">
            <v>-</v>
          </cell>
          <cell r="O1266" t="str">
            <v>-</v>
          </cell>
          <cell r="P1266">
            <v>1973</v>
          </cell>
          <cell r="Q1266">
            <v>1</v>
          </cell>
        </row>
        <row r="1267">
          <cell r="B1267" t="str">
            <v>yoga jellies</v>
          </cell>
          <cell r="C1267">
            <v>0</v>
          </cell>
          <cell r="D1267">
            <v>1327</v>
          </cell>
          <cell r="E1267">
            <v>792</v>
          </cell>
          <cell r="F1267">
            <v>-9</v>
          </cell>
          <cell r="G1267">
            <v>597</v>
          </cell>
          <cell r="H1267">
            <v>11</v>
          </cell>
          <cell r="K1267">
            <v>0</v>
          </cell>
          <cell r="L1267">
            <v>1</v>
          </cell>
          <cell r="M1267">
            <v>0</v>
          </cell>
          <cell r="N1267">
            <v>14</v>
          </cell>
          <cell r="O1267">
            <v>1</v>
          </cell>
          <cell r="P1267" t="str">
            <v>-</v>
          </cell>
          <cell r="Q1267" t="str">
            <v>-</v>
          </cell>
        </row>
        <row r="1268">
          <cell r="B1268" t="str">
            <v>yoga blocks and strap set</v>
          </cell>
          <cell r="C1268">
            <v>0</v>
          </cell>
          <cell r="D1268">
            <v>3960</v>
          </cell>
          <cell r="E1268">
            <v>792</v>
          </cell>
          <cell r="F1268">
            <v>158</v>
          </cell>
          <cell r="G1268">
            <v>200</v>
          </cell>
          <cell r="H1268">
            <v>11</v>
          </cell>
          <cell r="K1268">
            <v>0</v>
          </cell>
          <cell r="L1268">
            <v>0</v>
          </cell>
          <cell r="M1268">
            <v>1</v>
          </cell>
          <cell r="N1268" t="str">
            <v>-</v>
          </cell>
          <cell r="O1268" t="str">
            <v>-</v>
          </cell>
          <cell r="P1268" t="str">
            <v>-</v>
          </cell>
          <cell r="Q1268" t="str">
            <v>-</v>
          </cell>
        </row>
        <row r="1269">
          <cell r="B1269" t="str">
            <v>large yoga mat thick</v>
          </cell>
          <cell r="C1269">
            <v>5</v>
          </cell>
          <cell r="D1269">
            <v>372</v>
          </cell>
          <cell r="E1269">
            <v>743</v>
          </cell>
          <cell r="F1269">
            <v>-33</v>
          </cell>
          <cell r="G1269">
            <v>2000</v>
          </cell>
          <cell r="H1269">
            <v>11</v>
          </cell>
          <cell r="K1269">
            <v>1</v>
          </cell>
          <cell r="L1269">
            <v>1</v>
          </cell>
          <cell r="M1269">
            <v>1</v>
          </cell>
          <cell r="N1269">
            <v>56.5</v>
          </cell>
          <cell r="O1269">
            <v>6</v>
          </cell>
          <cell r="P1269">
            <v>269.10000000000002</v>
          </cell>
          <cell r="Q1269">
            <v>10</v>
          </cell>
        </row>
        <row r="1270">
          <cell r="B1270" t="str">
            <v>non slip workout mat</v>
          </cell>
          <cell r="C1270">
            <v>1</v>
          </cell>
          <cell r="D1270">
            <v>743</v>
          </cell>
          <cell r="E1270">
            <v>743</v>
          </cell>
          <cell r="F1270">
            <v>6</v>
          </cell>
          <cell r="G1270">
            <v>1000</v>
          </cell>
          <cell r="H1270">
            <v>11</v>
          </cell>
          <cell r="K1270">
            <v>1</v>
          </cell>
          <cell r="L1270">
            <v>1</v>
          </cell>
          <cell r="M1270">
            <v>1</v>
          </cell>
          <cell r="N1270">
            <v>32.799999999999997</v>
          </cell>
          <cell r="O1270">
            <v>5</v>
          </cell>
          <cell r="P1270">
            <v>141.30000000000001</v>
          </cell>
          <cell r="Q1270">
            <v>8</v>
          </cell>
        </row>
        <row r="1271">
          <cell r="B1271" t="str">
            <v>yogo mat</v>
          </cell>
          <cell r="C1271">
            <v>2</v>
          </cell>
          <cell r="D1271">
            <v>3555</v>
          </cell>
          <cell r="E1271">
            <v>743</v>
          </cell>
          <cell r="F1271">
            <v>-21</v>
          </cell>
          <cell r="G1271">
            <v>209</v>
          </cell>
          <cell r="H1271">
            <v>11</v>
          </cell>
          <cell r="K1271">
            <v>1</v>
          </cell>
          <cell r="L1271">
            <v>1</v>
          </cell>
          <cell r="M1271">
            <v>1</v>
          </cell>
          <cell r="N1271">
            <v>40.299999999999997</v>
          </cell>
          <cell r="O1271">
            <v>4</v>
          </cell>
          <cell r="P1271">
            <v>507.3</v>
          </cell>
          <cell r="Q1271">
            <v>8</v>
          </cell>
        </row>
        <row r="1272">
          <cell r="B1272" t="str">
            <v>pink mat</v>
          </cell>
          <cell r="C1272">
            <v>1</v>
          </cell>
          <cell r="D1272">
            <v>74</v>
          </cell>
          <cell r="E1272">
            <v>743</v>
          </cell>
          <cell r="F1272">
            <v>291</v>
          </cell>
          <cell r="G1272">
            <v>10000</v>
          </cell>
          <cell r="H1272">
            <v>11</v>
          </cell>
          <cell r="K1272">
            <v>1</v>
          </cell>
          <cell r="L1272">
            <v>0</v>
          </cell>
          <cell r="M1272">
            <v>1</v>
          </cell>
          <cell r="N1272" t="str">
            <v>-</v>
          </cell>
          <cell r="O1272" t="str">
            <v>-</v>
          </cell>
          <cell r="P1272">
            <v>1603.3</v>
          </cell>
          <cell r="Q1272">
            <v>3</v>
          </cell>
        </row>
        <row r="1273">
          <cell r="B1273" t="str">
            <v>yoga for men</v>
          </cell>
          <cell r="C1273">
            <v>1</v>
          </cell>
          <cell r="D1273">
            <v>74</v>
          </cell>
          <cell r="E1273">
            <v>743</v>
          </cell>
          <cell r="F1273">
            <v>-4</v>
          </cell>
          <cell r="G1273">
            <v>10000</v>
          </cell>
          <cell r="H1273">
            <v>11</v>
          </cell>
          <cell r="K1273">
            <v>0</v>
          </cell>
          <cell r="L1273">
            <v>1</v>
          </cell>
          <cell r="M1273">
            <v>1</v>
          </cell>
          <cell r="N1273">
            <v>53</v>
          </cell>
          <cell r="O1273">
            <v>4</v>
          </cell>
          <cell r="P1273" t="str">
            <v>-</v>
          </cell>
          <cell r="Q1273" t="str">
            <v>-</v>
          </cell>
        </row>
        <row r="1274">
          <cell r="B1274" t="str">
            <v>sport mat</v>
          </cell>
          <cell r="C1274">
            <v>2</v>
          </cell>
          <cell r="D1274">
            <v>372</v>
          </cell>
          <cell r="E1274">
            <v>743</v>
          </cell>
          <cell r="F1274">
            <v>22</v>
          </cell>
          <cell r="G1274">
            <v>2000</v>
          </cell>
          <cell r="H1274">
            <v>11</v>
          </cell>
          <cell r="K1274">
            <v>1</v>
          </cell>
          <cell r="L1274">
            <v>1</v>
          </cell>
          <cell r="M1274">
            <v>1</v>
          </cell>
          <cell r="N1274">
            <v>13.5</v>
          </cell>
          <cell r="O1274">
            <v>2</v>
          </cell>
          <cell r="P1274">
            <v>818</v>
          </cell>
          <cell r="Q1274">
            <v>2</v>
          </cell>
        </row>
        <row r="1275">
          <cell r="B1275" t="str">
            <v>ejercicio en casa</v>
          </cell>
          <cell r="C1275">
            <v>1</v>
          </cell>
          <cell r="D1275">
            <v>74</v>
          </cell>
          <cell r="E1275">
            <v>743</v>
          </cell>
          <cell r="F1275">
            <v>-33</v>
          </cell>
          <cell r="G1275">
            <v>10000</v>
          </cell>
          <cell r="H1275">
            <v>11</v>
          </cell>
          <cell r="K1275">
            <v>0</v>
          </cell>
          <cell r="L1275">
            <v>1</v>
          </cell>
          <cell r="M1275">
            <v>1</v>
          </cell>
          <cell r="N1275">
            <v>70</v>
          </cell>
          <cell r="O1275">
            <v>1</v>
          </cell>
          <cell r="P1275" t="str">
            <v>-</v>
          </cell>
          <cell r="Q1275" t="str">
            <v>-</v>
          </cell>
        </row>
        <row r="1276">
          <cell r="B1276" t="str">
            <v>gaiam ball</v>
          </cell>
          <cell r="C1276">
            <v>1</v>
          </cell>
          <cell r="D1276">
            <v>9907</v>
          </cell>
          <cell r="E1276">
            <v>743</v>
          </cell>
          <cell r="F1276">
            <v>21</v>
          </cell>
          <cell r="G1276">
            <v>75</v>
          </cell>
          <cell r="H1276">
            <v>11</v>
          </cell>
          <cell r="K1276">
            <v>0</v>
          </cell>
          <cell r="L1276">
            <v>0</v>
          </cell>
          <cell r="M1276">
            <v>1</v>
          </cell>
          <cell r="N1276" t="str">
            <v>-</v>
          </cell>
          <cell r="O1276" t="str">
            <v>-</v>
          </cell>
          <cell r="P1276" t="str">
            <v>-</v>
          </cell>
          <cell r="Q1276" t="str">
            <v>-</v>
          </cell>
        </row>
        <row r="1277">
          <cell r="B1277" t="str">
            <v>gym bag with yoga mat holder</v>
          </cell>
          <cell r="C1277">
            <v>0</v>
          </cell>
          <cell r="D1277">
            <v>2937</v>
          </cell>
          <cell r="E1277">
            <v>743</v>
          </cell>
          <cell r="F1277">
            <v>-10</v>
          </cell>
          <cell r="G1277">
            <v>253</v>
          </cell>
          <cell r="H1277">
            <v>11</v>
          </cell>
          <cell r="K1277">
            <v>0</v>
          </cell>
          <cell r="L1277">
            <v>1</v>
          </cell>
          <cell r="M1277">
            <v>1</v>
          </cell>
          <cell r="N1277">
            <v>55.5</v>
          </cell>
          <cell r="O1277">
            <v>2</v>
          </cell>
          <cell r="P1277" t="str">
            <v>-</v>
          </cell>
          <cell r="Q1277" t="str">
            <v>-</v>
          </cell>
        </row>
        <row r="1278">
          <cell r="B1278" t="str">
            <v>weight mats</v>
          </cell>
          <cell r="C1278">
            <v>0</v>
          </cell>
          <cell r="D1278">
            <v>743</v>
          </cell>
          <cell r="E1278">
            <v>743</v>
          </cell>
          <cell r="F1278">
            <v>-5</v>
          </cell>
          <cell r="G1278">
            <v>1000</v>
          </cell>
          <cell r="H1278">
            <v>11</v>
          </cell>
          <cell r="K1278">
            <v>0</v>
          </cell>
          <cell r="L1278">
            <v>0</v>
          </cell>
          <cell r="M1278">
            <v>1</v>
          </cell>
          <cell r="N1278" t="str">
            <v>-</v>
          </cell>
          <cell r="O1278" t="str">
            <v>-</v>
          </cell>
          <cell r="P1278" t="str">
            <v>-</v>
          </cell>
          <cell r="Q1278" t="str">
            <v>-</v>
          </cell>
        </row>
        <row r="1279">
          <cell r="B1279" t="str">
            <v>exercise for kids</v>
          </cell>
          <cell r="C1279">
            <v>0</v>
          </cell>
          <cell r="D1279">
            <v>74</v>
          </cell>
          <cell r="E1279">
            <v>743</v>
          </cell>
          <cell r="F1279">
            <v>17</v>
          </cell>
          <cell r="G1279">
            <v>10000</v>
          </cell>
          <cell r="H1279">
            <v>11</v>
          </cell>
          <cell r="K1279">
            <v>0</v>
          </cell>
          <cell r="L1279">
            <v>0</v>
          </cell>
          <cell r="M1279">
            <v>1</v>
          </cell>
          <cell r="N1279" t="str">
            <v>-</v>
          </cell>
          <cell r="O1279" t="str">
            <v>-</v>
          </cell>
          <cell r="P1279" t="str">
            <v>-</v>
          </cell>
          <cell r="Q1279" t="str">
            <v>-</v>
          </cell>
        </row>
        <row r="1280">
          <cell r="B1280" t="str">
            <v>sports ticker</v>
          </cell>
          <cell r="C1280">
            <v>0</v>
          </cell>
          <cell r="D1280">
            <v>2607</v>
          </cell>
          <cell r="E1280">
            <v>743</v>
          </cell>
          <cell r="F1280">
            <v>20</v>
          </cell>
          <cell r="G1280">
            <v>285</v>
          </cell>
          <cell r="H1280">
            <v>11</v>
          </cell>
          <cell r="K1280">
            <v>0</v>
          </cell>
          <cell r="L1280">
            <v>0</v>
          </cell>
          <cell r="M1280">
            <v>1</v>
          </cell>
          <cell r="N1280" t="str">
            <v>-</v>
          </cell>
          <cell r="O1280" t="str">
            <v>-</v>
          </cell>
          <cell r="P1280" t="str">
            <v>-</v>
          </cell>
          <cell r="Q1280" t="str">
            <v>-</v>
          </cell>
        </row>
        <row r="1281">
          <cell r="B1281" t="str">
            <v>foam gym floor tiles</v>
          </cell>
          <cell r="C1281">
            <v>0</v>
          </cell>
          <cell r="D1281">
            <v>2154</v>
          </cell>
          <cell r="E1281">
            <v>743</v>
          </cell>
          <cell r="F1281">
            <v>-2</v>
          </cell>
          <cell r="G1281">
            <v>345</v>
          </cell>
          <cell r="H1281">
            <v>11</v>
          </cell>
          <cell r="K1281">
            <v>0</v>
          </cell>
          <cell r="L1281">
            <v>0</v>
          </cell>
          <cell r="M1281">
            <v>1</v>
          </cell>
          <cell r="N1281" t="str">
            <v>-</v>
          </cell>
          <cell r="O1281" t="str">
            <v>-</v>
          </cell>
          <cell r="P1281" t="str">
            <v>-</v>
          </cell>
          <cell r="Q1281" t="str">
            <v>-</v>
          </cell>
        </row>
        <row r="1282">
          <cell r="B1282" t="str">
            <v>workout towels for gym sweat</v>
          </cell>
          <cell r="C1282">
            <v>0</v>
          </cell>
          <cell r="D1282">
            <v>1434</v>
          </cell>
          <cell r="E1282">
            <v>743</v>
          </cell>
          <cell r="F1282" t="str">
            <v>-</v>
          </cell>
          <cell r="G1282">
            <v>518</v>
          </cell>
          <cell r="H1282">
            <v>11</v>
          </cell>
          <cell r="K1282">
            <v>0</v>
          </cell>
          <cell r="L1282">
            <v>1</v>
          </cell>
          <cell r="M1282">
            <v>0</v>
          </cell>
          <cell r="N1282">
            <v>51</v>
          </cell>
          <cell r="O1282">
            <v>1</v>
          </cell>
          <cell r="P1282" t="str">
            <v>-</v>
          </cell>
          <cell r="Q1282" t="str">
            <v>-</v>
          </cell>
        </row>
        <row r="1283">
          <cell r="B1283" t="str">
            <v>yoga sets beginner equipment</v>
          </cell>
          <cell r="C1283">
            <v>0</v>
          </cell>
          <cell r="D1283">
            <v>743</v>
          </cell>
          <cell r="E1283">
            <v>743</v>
          </cell>
          <cell r="F1283">
            <v>-16</v>
          </cell>
          <cell r="G1283">
            <v>1000</v>
          </cell>
          <cell r="H1283">
            <v>11</v>
          </cell>
          <cell r="K1283">
            <v>1</v>
          </cell>
          <cell r="L1283">
            <v>0</v>
          </cell>
          <cell r="M1283">
            <v>1</v>
          </cell>
          <cell r="N1283" t="str">
            <v>-</v>
          </cell>
          <cell r="O1283" t="str">
            <v>-</v>
          </cell>
          <cell r="P1283">
            <v>2995</v>
          </cell>
          <cell r="Q1283">
            <v>1</v>
          </cell>
        </row>
        <row r="1284">
          <cell r="B1284" t="str">
            <v>floor matress</v>
          </cell>
          <cell r="C1284">
            <v>0</v>
          </cell>
          <cell r="D1284">
            <v>743</v>
          </cell>
          <cell r="E1284">
            <v>743</v>
          </cell>
          <cell r="F1284">
            <v>-12</v>
          </cell>
          <cell r="G1284">
            <v>1000</v>
          </cell>
          <cell r="H1284">
            <v>11</v>
          </cell>
          <cell r="K1284">
            <v>0</v>
          </cell>
          <cell r="L1284">
            <v>1</v>
          </cell>
          <cell r="M1284">
            <v>0</v>
          </cell>
          <cell r="N1284">
            <v>57</v>
          </cell>
          <cell r="O1284">
            <v>1</v>
          </cell>
          <cell r="P1284" t="str">
            <v>-</v>
          </cell>
          <cell r="Q1284" t="str">
            <v>-</v>
          </cell>
        </row>
        <row r="1285">
          <cell r="B1285" t="str">
            <v>bike for tall men</v>
          </cell>
          <cell r="C1285">
            <v>0</v>
          </cell>
          <cell r="D1285">
            <v>743</v>
          </cell>
          <cell r="E1285">
            <v>743</v>
          </cell>
          <cell r="G1285">
            <v>1000</v>
          </cell>
          <cell r="H1285">
            <v>11</v>
          </cell>
          <cell r="K1285">
            <v>0</v>
          </cell>
          <cell r="L1285">
            <v>1</v>
          </cell>
          <cell r="M1285">
            <v>0</v>
          </cell>
          <cell r="N1285">
            <v>31</v>
          </cell>
          <cell r="O1285">
            <v>1</v>
          </cell>
          <cell r="P1285" t="str">
            <v>-</v>
          </cell>
          <cell r="Q1285" t="str">
            <v>-</v>
          </cell>
        </row>
        <row r="1286">
          <cell r="B1286" t="str">
            <v>prosource</v>
          </cell>
          <cell r="C1286">
            <v>0</v>
          </cell>
          <cell r="D1286">
            <v>1386</v>
          </cell>
          <cell r="E1286">
            <v>743</v>
          </cell>
          <cell r="F1286">
            <v>10</v>
          </cell>
          <cell r="G1286">
            <v>536</v>
          </cell>
          <cell r="H1286">
            <v>11</v>
          </cell>
          <cell r="K1286">
            <v>0</v>
          </cell>
          <cell r="L1286">
            <v>1</v>
          </cell>
          <cell r="M1286">
            <v>1</v>
          </cell>
          <cell r="N1286">
            <v>39</v>
          </cell>
          <cell r="O1286">
            <v>1</v>
          </cell>
          <cell r="P1286" t="str">
            <v>-</v>
          </cell>
          <cell r="Q1286" t="str">
            <v>-</v>
          </cell>
        </row>
        <row r="1287">
          <cell r="B1287" t="str">
            <v>piso 21</v>
          </cell>
          <cell r="C1287">
            <v>0</v>
          </cell>
          <cell r="D1287">
            <v>2041</v>
          </cell>
          <cell r="E1287">
            <v>743</v>
          </cell>
          <cell r="F1287">
            <v>28</v>
          </cell>
          <cell r="G1287">
            <v>364</v>
          </cell>
          <cell r="H1287">
            <v>11</v>
          </cell>
          <cell r="K1287">
            <v>0</v>
          </cell>
          <cell r="L1287">
            <v>0</v>
          </cell>
          <cell r="M1287">
            <v>1</v>
          </cell>
          <cell r="N1287" t="str">
            <v>-</v>
          </cell>
          <cell r="O1287" t="str">
            <v>-</v>
          </cell>
          <cell r="P1287" t="str">
            <v>-</v>
          </cell>
          <cell r="Q1287" t="str">
            <v>-</v>
          </cell>
        </row>
        <row r="1288">
          <cell r="B1288" t="str">
            <v>round mat</v>
          </cell>
          <cell r="C1288">
            <v>0</v>
          </cell>
          <cell r="D1288">
            <v>124</v>
          </cell>
          <cell r="E1288">
            <v>743</v>
          </cell>
          <cell r="F1288">
            <v>27</v>
          </cell>
          <cell r="G1288">
            <v>6000</v>
          </cell>
          <cell r="H1288">
            <v>11</v>
          </cell>
          <cell r="K1288">
            <v>1</v>
          </cell>
          <cell r="L1288">
            <v>1</v>
          </cell>
          <cell r="M1288">
            <v>0</v>
          </cell>
          <cell r="N1288">
            <v>39.299999999999997</v>
          </cell>
          <cell r="O1288">
            <v>3</v>
          </cell>
          <cell r="P1288">
            <v>1801</v>
          </cell>
          <cell r="Q1288">
            <v>1</v>
          </cell>
        </row>
        <row r="1289">
          <cell r="B1289" t="str">
            <v>travel air mattress</v>
          </cell>
          <cell r="C1289">
            <v>0</v>
          </cell>
          <cell r="D1289">
            <v>743</v>
          </cell>
          <cell r="E1289">
            <v>743</v>
          </cell>
          <cell r="F1289">
            <v>-17</v>
          </cell>
          <cell r="G1289">
            <v>1000</v>
          </cell>
          <cell r="H1289">
            <v>11</v>
          </cell>
          <cell r="K1289">
            <v>1</v>
          </cell>
          <cell r="L1289">
            <v>0</v>
          </cell>
          <cell r="M1289">
            <v>0</v>
          </cell>
          <cell r="N1289" t="str">
            <v>-</v>
          </cell>
          <cell r="O1289" t="str">
            <v>-</v>
          </cell>
          <cell r="P1289">
            <v>2283</v>
          </cell>
          <cell r="Q1289">
            <v>1</v>
          </cell>
        </row>
        <row r="1290">
          <cell r="B1290" t="str">
            <v>squat mat</v>
          </cell>
          <cell r="C1290">
            <v>0</v>
          </cell>
          <cell r="D1290">
            <v>993</v>
          </cell>
          <cell r="E1290">
            <v>743</v>
          </cell>
          <cell r="F1290">
            <v>-24</v>
          </cell>
          <cell r="G1290">
            <v>748</v>
          </cell>
          <cell r="H1290">
            <v>11</v>
          </cell>
          <cell r="K1290">
            <v>0</v>
          </cell>
          <cell r="L1290">
            <v>0</v>
          </cell>
          <cell r="M1290">
            <v>1</v>
          </cell>
          <cell r="N1290" t="str">
            <v>-</v>
          </cell>
          <cell r="O1290" t="str">
            <v>-</v>
          </cell>
          <cell r="P1290" t="str">
            <v>-</v>
          </cell>
          <cell r="Q1290" t="str">
            <v>-</v>
          </cell>
        </row>
        <row r="1291">
          <cell r="B1291" t="str">
            <v>shoulder straps</v>
          </cell>
          <cell r="C1291">
            <v>0</v>
          </cell>
          <cell r="D1291">
            <v>74</v>
          </cell>
          <cell r="E1291">
            <v>743</v>
          </cell>
          <cell r="F1291">
            <v>-1</v>
          </cell>
          <cell r="G1291">
            <v>10000</v>
          </cell>
          <cell r="H1291">
            <v>11</v>
          </cell>
          <cell r="K1291">
            <v>1</v>
          </cell>
          <cell r="L1291">
            <v>0</v>
          </cell>
          <cell r="M1291">
            <v>0</v>
          </cell>
          <cell r="N1291" t="str">
            <v>-</v>
          </cell>
          <cell r="O1291" t="str">
            <v>-</v>
          </cell>
          <cell r="P1291">
            <v>253</v>
          </cell>
          <cell r="Q1291">
            <v>1</v>
          </cell>
        </row>
        <row r="1292">
          <cell r="B1292" t="str">
            <v>snoopy shoes</v>
          </cell>
          <cell r="C1292">
            <v>0</v>
          </cell>
          <cell r="D1292">
            <v>1637</v>
          </cell>
          <cell r="E1292">
            <v>743</v>
          </cell>
          <cell r="F1292">
            <v>-8</v>
          </cell>
          <cell r="G1292">
            <v>454</v>
          </cell>
          <cell r="H1292">
            <v>11</v>
          </cell>
          <cell r="K1292">
            <v>0</v>
          </cell>
          <cell r="L1292">
            <v>0</v>
          </cell>
          <cell r="M1292">
            <v>1</v>
          </cell>
          <cell r="N1292" t="str">
            <v>-</v>
          </cell>
          <cell r="O1292" t="str">
            <v>-</v>
          </cell>
          <cell r="P1292" t="str">
            <v>-</v>
          </cell>
          <cell r="Q1292" t="str">
            <v>-</v>
          </cell>
        </row>
        <row r="1293">
          <cell r="B1293" t="str">
            <v>rubber mat with holes</v>
          </cell>
          <cell r="C1293">
            <v>0</v>
          </cell>
          <cell r="D1293">
            <v>248</v>
          </cell>
          <cell r="E1293">
            <v>743</v>
          </cell>
          <cell r="F1293">
            <v>-35</v>
          </cell>
          <cell r="G1293">
            <v>3000</v>
          </cell>
          <cell r="H1293">
            <v>11</v>
          </cell>
          <cell r="K1293">
            <v>0</v>
          </cell>
          <cell r="L1293">
            <v>1</v>
          </cell>
          <cell r="M1293">
            <v>0</v>
          </cell>
          <cell r="N1293">
            <v>51</v>
          </cell>
          <cell r="O1293">
            <v>1</v>
          </cell>
          <cell r="P1293" t="str">
            <v>-</v>
          </cell>
          <cell r="Q1293" t="str">
            <v>-</v>
          </cell>
        </row>
        <row r="1294">
          <cell r="B1294" t="str">
            <v>lululemon bags for women</v>
          </cell>
          <cell r="C1294">
            <v>0</v>
          </cell>
          <cell r="D1294">
            <v>743</v>
          </cell>
          <cell r="E1294">
            <v>743</v>
          </cell>
          <cell r="F1294">
            <v>-6</v>
          </cell>
          <cell r="G1294">
            <v>1000</v>
          </cell>
          <cell r="H1294">
            <v>11</v>
          </cell>
          <cell r="K1294">
            <v>0</v>
          </cell>
          <cell r="L1294">
            <v>1</v>
          </cell>
          <cell r="M1294">
            <v>1</v>
          </cell>
          <cell r="N1294">
            <v>39</v>
          </cell>
          <cell r="O1294">
            <v>2</v>
          </cell>
          <cell r="P1294" t="str">
            <v>-</v>
          </cell>
          <cell r="Q1294" t="str">
            <v>-</v>
          </cell>
        </row>
        <row r="1295">
          <cell r="B1295" t="str">
            <v>yoga mat spray cleaner</v>
          </cell>
          <cell r="C1295">
            <v>0</v>
          </cell>
          <cell r="D1295">
            <v>6461</v>
          </cell>
          <cell r="E1295">
            <v>743</v>
          </cell>
          <cell r="F1295">
            <v>5</v>
          </cell>
          <cell r="G1295">
            <v>115</v>
          </cell>
          <cell r="H1295">
            <v>11</v>
          </cell>
          <cell r="K1295">
            <v>0</v>
          </cell>
          <cell r="L1295">
            <v>1</v>
          </cell>
          <cell r="M1295">
            <v>0</v>
          </cell>
          <cell r="N1295">
            <v>52.7</v>
          </cell>
          <cell r="O1295">
            <v>3</v>
          </cell>
          <cell r="P1295" t="str">
            <v>-</v>
          </cell>
          <cell r="Q1295" t="str">
            <v>-</v>
          </cell>
        </row>
        <row r="1296">
          <cell r="B1296" t="str">
            <v>play mat tiles</v>
          </cell>
          <cell r="C1296">
            <v>0</v>
          </cell>
          <cell r="D1296">
            <v>372</v>
          </cell>
          <cell r="E1296">
            <v>743</v>
          </cell>
          <cell r="F1296">
            <v>-25</v>
          </cell>
          <cell r="G1296">
            <v>2000</v>
          </cell>
          <cell r="H1296">
            <v>11</v>
          </cell>
          <cell r="K1296">
            <v>0</v>
          </cell>
          <cell r="L1296">
            <v>1</v>
          </cell>
          <cell r="M1296">
            <v>0</v>
          </cell>
          <cell r="N1296">
            <v>3</v>
          </cell>
          <cell r="O1296">
            <v>1</v>
          </cell>
          <cell r="P1296" t="str">
            <v>-</v>
          </cell>
          <cell r="Q1296" t="str">
            <v>-</v>
          </cell>
        </row>
        <row r="1297">
          <cell r="B1297" t="str">
            <v>yoga mat for kids ages 4-8</v>
          </cell>
          <cell r="C1297">
            <v>2</v>
          </cell>
          <cell r="D1297">
            <v>6435</v>
          </cell>
          <cell r="E1297">
            <v>740</v>
          </cell>
          <cell r="F1297">
            <v>5</v>
          </cell>
          <cell r="G1297">
            <v>115</v>
          </cell>
          <cell r="H1297">
            <v>11</v>
          </cell>
          <cell r="K1297">
            <v>0</v>
          </cell>
          <cell r="L1297">
            <v>1</v>
          </cell>
          <cell r="M1297">
            <v>1</v>
          </cell>
          <cell r="N1297">
            <v>35.5</v>
          </cell>
          <cell r="O1297">
            <v>2</v>
          </cell>
          <cell r="P1297" t="str">
            <v>-</v>
          </cell>
          <cell r="Q1297" t="str">
            <v>-</v>
          </cell>
        </row>
        <row r="1298">
          <cell r="B1298" t="str">
            <v>yoga mattress for men</v>
          </cell>
          <cell r="C1298">
            <v>4</v>
          </cell>
          <cell r="D1298">
            <v>4868</v>
          </cell>
          <cell r="E1298">
            <v>740</v>
          </cell>
          <cell r="F1298">
            <v>36</v>
          </cell>
          <cell r="G1298">
            <v>152</v>
          </cell>
          <cell r="H1298">
            <v>11</v>
          </cell>
          <cell r="K1298">
            <v>0</v>
          </cell>
          <cell r="L1298">
            <v>1</v>
          </cell>
          <cell r="M1298">
            <v>1</v>
          </cell>
          <cell r="N1298">
            <v>28</v>
          </cell>
          <cell r="O1298">
            <v>2</v>
          </cell>
          <cell r="P1298" t="str">
            <v>-</v>
          </cell>
          <cell r="Q1298" t="str">
            <v>-</v>
          </cell>
        </row>
        <row r="1299">
          <cell r="B1299" t="str">
            <v>workout fitness</v>
          </cell>
          <cell r="C1299">
            <v>1</v>
          </cell>
          <cell r="D1299">
            <v>7</v>
          </cell>
          <cell r="E1299">
            <v>740</v>
          </cell>
          <cell r="F1299">
            <v>1013</v>
          </cell>
          <cell r="G1299">
            <v>100000</v>
          </cell>
          <cell r="H1299">
            <v>11</v>
          </cell>
          <cell r="K1299">
            <v>1</v>
          </cell>
          <cell r="L1299">
            <v>0</v>
          </cell>
          <cell r="M1299">
            <v>1</v>
          </cell>
          <cell r="N1299" t="str">
            <v>-</v>
          </cell>
          <cell r="O1299" t="str">
            <v>-</v>
          </cell>
          <cell r="P1299">
            <v>683</v>
          </cell>
          <cell r="Q1299">
            <v>1</v>
          </cell>
        </row>
        <row r="1300">
          <cell r="B1300" t="str">
            <v>fitness for women</v>
          </cell>
          <cell r="C1300">
            <v>0</v>
          </cell>
          <cell r="D1300">
            <v>123</v>
          </cell>
          <cell r="E1300">
            <v>740</v>
          </cell>
          <cell r="F1300">
            <v>14</v>
          </cell>
          <cell r="G1300">
            <v>6000</v>
          </cell>
          <cell r="H1300">
            <v>11</v>
          </cell>
          <cell r="K1300">
            <v>0</v>
          </cell>
          <cell r="L1300">
            <v>1</v>
          </cell>
          <cell r="M1300">
            <v>1</v>
          </cell>
          <cell r="N1300">
            <v>48</v>
          </cell>
          <cell r="O1300">
            <v>1</v>
          </cell>
          <cell r="P1300" t="str">
            <v>-</v>
          </cell>
          <cell r="Q1300" t="str">
            <v>-</v>
          </cell>
        </row>
        <row r="1301">
          <cell r="B1301" t="str">
            <v>no slip mat</v>
          </cell>
          <cell r="C1301">
            <v>0</v>
          </cell>
          <cell r="D1301">
            <v>74</v>
          </cell>
          <cell r="E1301">
            <v>740</v>
          </cell>
          <cell r="F1301">
            <v>-3</v>
          </cell>
          <cell r="G1301">
            <v>10000</v>
          </cell>
          <cell r="H1301">
            <v>11</v>
          </cell>
          <cell r="K1301">
            <v>0</v>
          </cell>
          <cell r="L1301">
            <v>0</v>
          </cell>
          <cell r="M1301">
            <v>1</v>
          </cell>
          <cell r="N1301" t="str">
            <v>-</v>
          </cell>
          <cell r="O1301" t="str">
            <v>-</v>
          </cell>
          <cell r="P1301" t="str">
            <v>-</v>
          </cell>
          <cell r="Q1301" t="str">
            <v>-</v>
          </cell>
        </row>
        <row r="1302">
          <cell r="B1302" t="str">
            <v>matts for at home gym</v>
          </cell>
          <cell r="C1302">
            <v>0</v>
          </cell>
          <cell r="D1302">
            <v>1616</v>
          </cell>
          <cell r="E1302">
            <v>740</v>
          </cell>
          <cell r="F1302">
            <v>29</v>
          </cell>
          <cell r="G1302">
            <v>458</v>
          </cell>
          <cell r="H1302">
            <v>11</v>
          </cell>
          <cell r="K1302">
            <v>0</v>
          </cell>
          <cell r="L1302">
            <v>1</v>
          </cell>
          <cell r="M1302">
            <v>1</v>
          </cell>
          <cell r="N1302">
            <v>39</v>
          </cell>
          <cell r="O1302">
            <v>3</v>
          </cell>
          <cell r="P1302" t="str">
            <v>-</v>
          </cell>
          <cell r="Q1302" t="str">
            <v>-</v>
          </cell>
        </row>
        <row r="1303">
          <cell r="B1303" t="str">
            <v>lole yoga mats</v>
          </cell>
          <cell r="C1303">
            <v>4</v>
          </cell>
          <cell r="D1303">
            <v>7708</v>
          </cell>
          <cell r="E1303">
            <v>740</v>
          </cell>
          <cell r="F1303">
            <v>7</v>
          </cell>
          <cell r="G1303">
            <v>96</v>
          </cell>
          <cell r="H1303">
            <v>11</v>
          </cell>
          <cell r="K1303">
            <v>1</v>
          </cell>
          <cell r="L1303">
            <v>1</v>
          </cell>
          <cell r="M1303">
            <v>1</v>
          </cell>
          <cell r="N1303">
            <v>9.5</v>
          </cell>
          <cell r="O1303">
            <v>2</v>
          </cell>
          <cell r="P1303">
            <v>812</v>
          </cell>
          <cell r="Q1303">
            <v>3</v>
          </cell>
        </row>
        <row r="1304">
          <cell r="B1304" t="str">
            <v>gruper yoga mat</v>
          </cell>
          <cell r="C1304">
            <v>1</v>
          </cell>
          <cell r="D1304">
            <v>23125</v>
          </cell>
          <cell r="E1304">
            <v>740</v>
          </cell>
          <cell r="F1304">
            <v>-1</v>
          </cell>
          <cell r="G1304">
            <v>32</v>
          </cell>
          <cell r="H1304">
            <v>11</v>
          </cell>
          <cell r="K1304">
            <v>1</v>
          </cell>
          <cell r="L1304">
            <v>1</v>
          </cell>
          <cell r="M1304">
            <v>1</v>
          </cell>
          <cell r="N1304">
            <v>7</v>
          </cell>
          <cell r="O1304">
            <v>2</v>
          </cell>
          <cell r="P1304">
            <v>375.8</v>
          </cell>
          <cell r="Q1304">
            <v>9</v>
          </cell>
        </row>
        <row r="1305">
          <cell r="B1305" t="str">
            <v>liforme</v>
          </cell>
          <cell r="C1305">
            <v>1</v>
          </cell>
          <cell r="D1305">
            <v>14510</v>
          </cell>
          <cell r="E1305">
            <v>740</v>
          </cell>
          <cell r="F1305">
            <v>-5</v>
          </cell>
          <cell r="G1305">
            <v>51</v>
          </cell>
          <cell r="H1305">
            <v>11</v>
          </cell>
          <cell r="K1305">
            <v>1</v>
          </cell>
          <cell r="L1305">
            <v>1</v>
          </cell>
          <cell r="M1305">
            <v>1</v>
          </cell>
          <cell r="N1305">
            <v>10</v>
          </cell>
          <cell r="O1305">
            <v>2</v>
          </cell>
          <cell r="P1305">
            <v>1582</v>
          </cell>
          <cell r="Q1305">
            <v>1</v>
          </cell>
        </row>
        <row r="1306">
          <cell r="B1306" t="str">
            <v>yoga mat and blocks</v>
          </cell>
          <cell r="C1306">
            <v>1</v>
          </cell>
          <cell r="D1306">
            <v>954</v>
          </cell>
          <cell r="E1306">
            <v>740</v>
          </cell>
          <cell r="F1306">
            <v>29</v>
          </cell>
          <cell r="G1306">
            <v>776</v>
          </cell>
          <cell r="H1306">
            <v>11</v>
          </cell>
          <cell r="K1306">
            <v>0</v>
          </cell>
          <cell r="L1306">
            <v>1</v>
          </cell>
          <cell r="M1306">
            <v>1</v>
          </cell>
          <cell r="N1306">
            <v>31.5</v>
          </cell>
          <cell r="O1306">
            <v>2</v>
          </cell>
          <cell r="P1306" t="str">
            <v>-</v>
          </cell>
          <cell r="Q1306" t="str">
            <v>-</v>
          </cell>
        </row>
        <row r="1307">
          <cell r="B1307" t="str">
            <v>climbing crash pads</v>
          </cell>
          <cell r="C1307">
            <v>0</v>
          </cell>
          <cell r="D1307">
            <v>4744</v>
          </cell>
          <cell r="E1307">
            <v>740</v>
          </cell>
          <cell r="F1307">
            <v>-13</v>
          </cell>
          <cell r="G1307">
            <v>156</v>
          </cell>
          <cell r="H1307">
            <v>11</v>
          </cell>
          <cell r="K1307">
            <v>0</v>
          </cell>
          <cell r="L1307">
            <v>0</v>
          </cell>
          <cell r="M1307">
            <v>1</v>
          </cell>
          <cell r="N1307" t="str">
            <v>-</v>
          </cell>
          <cell r="O1307" t="str">
            <v>-</v>
          </cell>
          <cell r="P1307" t="str">
            <v>-</v>
          </cell>
          <cell r="Q1307" t="str">
            <v>-</v>
          </cell>
        </row>
        <row r="1308">
          <cell r="B1308" t="str">
            <v>floor foam mats</v>
          </cell>
          <cell r="C1308">
            <v>0</v>
          </cell>
          <cell r="D1308">
            <v>185</v>
          </cell>
          <cell r="E1308">
            <v>740</v>
          </cell>
          <cell r="G1308">
            <v>4000</v>
          </cell>
          <cell r="H1308">
            <v>11</v>
          </cell>
          <cell r="K1308">
            <v>0</v>
          </cell>
          <cell r="L1308">
            <v>1</v>
          </cell>
          <cell r="M1308">
            <v>1</v>
          </cell>
          <cell r="N1308">
            <v>39</v>
          </cell>
          <cell r="O1308">
            <v>1</v>
          </cell>
          <cell r="P1308" t="str">
            <v>-</v>
          </cell>
          <cell r="Q1308" t="str">
            <v>-</v>
          </cell>
        </row>
        <row r="1309">
          <cell r="B1309" t="str">
            <v>knee surgery clothes</v>
          </cell>
          <cell r="C1309">
            <v>0</v>
          </cell>
          <cell r="D1309">
            <v>370</v>
          </cell>
          <cell r="E1309">
            <v>740</v>
          </cell>
          <cell r="F1309">
            <v>-8</v>
          </cell>
          <cell r="G1309">
            <v>2000</v>
          </cell>
          <cell r="H1309">
            <v>11</v>
          </cell>
          <cell r="K1309">
            <v>0</v>
          </cell>
          <cell r="L1309">
            <v>0</v>
          </cell>
          <cell r="M1309">
            <v>1</v>
          </cell>
          <cell r="N1309" t="str">
            <v>-</v>
          </cell>
          <cell r="O1309" t="str">
            <v>-</v>
          </cell>
          <cell r="P1309" t="str">
            <v>-</v>
          </cell>
          <cell r="Q1309" t="str">
            <v>-</v>
          </cell>
        </row>
        <row r="1310">
          <cell r="B1310" t="str">
            <v>essentials for new home</v>
          </cell>
          <cell r="C1310">
            <v>0</v>
          </cell>
          <cell r="D1310">
            <v>37</v>
          </cell>
          <cell r="E1310">
            <v>740</v>
          </cell>
          <cell r="F1310">
            <v>122</v>
          </cell>
          <cell r="G1310">
            <v>20000</v>
          </cell>
          <cell r="H1310">
            <v>11</v>
          </cell>
          <cell r="K1310">
            <v>0</v>
          </cell>
          <cell r="L1310">
            <v>0</v>
          </cell>
          <cell r="M1310">
            <v>1</v>
          </cell>
          <cell r="N1310" t="str">
            <v>-</v>
          </cell>
          <cell r="O1310" t="str">
            <v>-</v>
          </cell>
          <cell r="P1310" t="str">
            <v>-</v>
          </cell>
          <cell r="Q1310" t="str">
            <v>-</v>
          </cell>
        </row>
        <row r="1311">
          <cell r="B1311" t="str">
            <v>foldable gym mat</v>
          </cell>
          <cell r="C1311">
            <v>0</v>
          </cell>
          <cell r="D1311">
            <v>1407</v>
          </cell>
          <cell r="E1311">
            <v>740</v>
          </cell>
          <cell r="F1311">
            <v>15</v>
          </cell>
          <cell r="G1311">
            <v>526</v>
          </cell>
          <cell r="H1311">
            <v>11</v>
          </cell>
          <cell r="K1311">
            <v>0</v>
          </cell>
          <cell r="L1311">
            <v>1</v>
          </cell>
          <cell r="M1311">
            <v>1</v>
          </cell>
          <cell r="N1311">
            <v>65</v>
          </cell>
          <cell r="O1311">
            <v>1</v>
          </cell>
          <cell r="P1311" t="str">
            <v>-</v>
          </cell>
          <cell r="Q1311" t="str">
            <v>-</v>
          </cell>
        </row>
        <row r="1312">
          <cell r="B1312" t="str">
            <v>toxica</v>
          </cell>
          <cell r="C1312">
            <v>0</v>
          </cell>
          <cell r="D1312">
            <v>19</v>
          </cell>
          <cell r="E1312">
            <v>740</v>
          </cell>
          <cell r="F1312">
            <v>9</v>
          </cell>
          <cell r="G1312">
            <v>40000</v>
          </cell>
          <cell r="H1312">
            <v>11</v>
          </cell>
          <cell r="K1312">
            <v>0</v>
          </cell>
          <cell r="L1312">
            <v>0</v>
          </cell>
          <cell r="M1312">
            <v>1</v>
          </cell>
          <cell r="N1312" t="str">
            <v>-</v>
          </cell>
          <cell r="O1312" t="str">
            <v>-</v>
          </cell>
          <cell r="P1312" t="str">
            <v>-</v>
          </cell>
          <cell r="Q1312" t="str">
            <v>-</v>
          </cell>
        </row>
        <row r="1313">
          <cell r="B1313" t="str">
            <v>up down t pain</v>
          </cell>
          <cell r="C1313">
            <v>0</v>
          </cell>
          <cell r="D1313">
            <v>370</v>
          </cell>
          <cell r="E1313">
            <v>740</v>
          </cell>
          <cell r="F1313">
            <v>13</v>
          </cell>
          <cell r="G1313">
            <v>2000</v>
          </cell>
          <cell r="H1313">
            <v>11</v>
          </cell>
          <cell r="K1313">
            <v>0</v>
          </cell>
          <cell r="L1313">
            <v>0</v>
          </cell>
          <cell r="M1313">
            <v>1</v>
          </cell>
          <cell r="N1313" t="str">
            <v>-</v>
          </cell>
          <cell r="O1313" t="str">
            <v>-</v>
          </cell>
          <cell r="P1313" t="str">
            <v>-</v>
          </cell>
          <cell r="Q1313" t="str">
            <v>-</v>
          </cell>
        </row>
        <row r="1314">
          <cell r="B1314" t="str">
            <v>fitness set</v>
          </cell>
          <cell r="C1314">
            <v>0</v>
          </cell>
          <cell r="D1314">
            <v>74</v>
          </cell>
          <cell r="E1314">
            <v>740</v>
          </cell>
          <cell r="F1314">
            <v>-10</v>
          </cell>
          <cell r="G1314">
            <v>10000</v>
          </cell>
          <cell r="H1314">
            <v>11</v>
          </cell>
          <cell r="K1314">
            <v>0</v>
          </cell>
          <cell r="L1314">
            <v>0</v>
          </cell>
          <cell r="M1314">
            <v>1</v>
          </cell>
          <cell r="N1314" t="str">
            <v>-</v>
          </cell>
          <cell r="O1314" t="str">
            <v>-</v>
          </cell>
          <cell r="P1314" t="str">
            <v>-</v>
          </cell>
          <cell r="Q1314" t="str">
            <v>-</v>
          </cell>
        </row>
        <row r="1315">
          <cell r="B1315" t="str">
            <v>faja para hacer ejercicios</v>
          </cell>
          <cell r="C1315">
            <v>0</v>
          </cell>
          <cell r="D1315">
            <v>2039</v>
          </cell>
          <cell r="E1315">
            <v>740</v>
          </cell>
          <cell r="F1315">
            <v>-27</v>
          </cell>
          <cell r="G1315">
            <v>363</v>
          </cell>
          <cell r="H1315">
            <v>11</v>
          </cell>
          <cell r="K1315">
            <v>0</v>
          </cell>
          <cell r="L1315">
            <v>0</v>
          </cell>
          <cell r="M1315">
            <v>1</v>
          </cell>
          <cell r="N1315" t="str">
            <v>-</v>
          </cell>
          <cell r="O1315" t="str">
            <v>-</v>
          </cell>
          <cell r="P1315" t="str">
            <v>-</v>
          </cell>
          <cell r="Q1315" t="str">
            <v>-</v>
          </cell>
        </row>
        <row r="1316">
          <cell r="B1316" t="str">
            <v>hatha yoga</v>
          </cell>
          <cell r="C1316">
            <v>0</v>
          </cell>
          <cell r="D1316">
            <v>370</v>
          </cell>
          <cell r="E1316">
            <v>740</v>
          </cell>
          <cell r="F1316">
            <v>16</v>
          </cell>
          <cell r="G1316">
            <v>2000</v>
          </cell>
          <cell r="H1316">
            <v>11</v>
          </cell>
          <cell r="K1316">
            <v>1</v>
          </cell>
          <cell r="L1316">
            <v>1</v>
          </cell>
          <cell r="M1316">
            <v>0</v>
          </cell>
          <cell r="N1316">
            <v>4</v>
          </cell>
          <cell r="O1316">
            <v>2</v>
          </cell>
          <cell r="P1316">
            <v>324</v>
          </cell>
          <cell r="Q1316">
            <v>3</v>
          </cell>
        </row>
        <row r="1317">
          <cell r="B1317" t="str">
            <v>strap bag</v>
          </cell>
          <cell r="C1317">
            <v>0</v>
          </cell>
          <cell r="D1317">
            <v>25</v>
          </cell>
          <cell r="E1317">
            <v>740</v>
          </cell>
          <cell r="F1317">
            <v>5</v>
          </cell>
          <cell r="G1317">
            <v>30000</v>
          </cell>
          <cell r="H1317">
            <v>11</v>
          </cell>
          <cell r="K1317">
            <v>1</v>
          </cell>
          <cell r="L1317">
            <v>0</v>
          </cell>
          <cell r="M1317">
            <v>0</v>
          </cell>
          <cell r="N1317" t="str">
            <v>-</v>
          </cell>
          <cell r="O1317" t="str">
            <v>-</v>
          </cell>
          <cell r="P1317">
            <v>152</v>
          </cell>
          <cell r="Q1317">
            <v>1</v>
          </cell>
        </row>
        <row r="1318">
          <cell r="B1318" t="str">
            <v>exercise clothes</v>
          </cell>
          <cell r="C1318">
            <v>0</v>
          </cell>
          <cell r="D1318">
            <v>74</v>
          </cell>
          <cell r="E1318">
            <v>740</v>
          </cell>
          <cell r="F1318">
            <v>20</v>
          </cell>
          <cell r="G1318">
            <v>10000</v>
          </cell>
          <cell r="H1318">
            <v>11</v>
          </cell>
          <cell r="K1318">
            <v>0</v>
          </cell>
          <cell r="L1318">
            <v>0</v>
          </cell>
          <cell r="M1318">
            <v>1</v>
          </cell>
          <cell r="N1318" t="str">
            <v>-</v>
          </cell>
          <cell r="O1318" t="str">
            <v>-</v>
          </cell>
          <cell r="P1318" t="str">
            <v>-</v>
          </cell>
          <cell r="Q1318" t="str">
            <v>-</v>
          </cell>
        </row>
        <row r="1319">
          <cell r="B1319" t="str">
            <v>usa overalls</v>
          </cell>
          <cell r="C1319">
            <v>0</v>
          </cell>
          <cell r="D1319">
            <v>93</v>
          </cell>
          <cell r="E1319">
            <v>740</v>
          </cell>
          <cell r="F1319">
            <v>-65</v>
          </cell>
          <cell r="G1319">
            <v>8000</v>
          </cell>
          <cell r="H1319">
            <v>11</v>
          </cell>
          <cell r="K1319">
            <v>0</v>
          </cell>
          <cell r="L1319">
            <v>0</v>
          </cell>
          <cell r="M1319">
            <v>1</v>
          </cell>
          <cell r="N1319" t="str">
            <v>-</v>
          </cell>
          <cell r="O1319" t="str">
            <v>-</v>
          </cell>
          <cell r="P1319" t="str">
            <v>-</v>
          </cell>
          <cell r="Q1319" t="str">
            <v>-</v>
          </cell>
        </row>
        <row r="1320">
          <cell r="B1320" t="str">
            <v>weight bench mat</v>
          </cell>
          <cell r="C1320">
            <v>0</v>
          </cell>
          <cell r="D1320">
            <v>3592</v>
          </cell>
          <cell r="E1320">
            <v>740</v>
          </cell>
          <cell r="F1320">
            <v>-3</v>
          </cell>
          <cell r="G1320">
            <v>206</v>
          </cell>
          <cell r="H1320">
            <v>11</v>
          </cell>
          <cell r="K1320">
            <v>1</v>
          </cell>
          <cell r="L1320">
            <v>1</v>
          </cell>
          <cell r="M1320">
            <v>0</v>
          </cell>
          <cell r="N1320">
            <v>39</v>
          </cell>
          <cell r="O1320">
            <v>1</v>
          </cell>
          <cell r="P1320">
            <v>1126</v>
          </cell>
          <cell r="Q1320">
            <v>1</v>
          </cell>
        </row>
        <row r="1321">
          <cell r="B1321" t="str">
            <v>manduka towel</v>
          </cell>
          <cell r="C1321">
            <v>0</v>
          </cell>
          <cell r="D1321">
            <v>11045</v>
          </cell>
          <cell r="E1321">
            <v>740</v>
          </cell>
          <cell r="F1321">
            <v>59</v>
          </cell>
          <cell r="G1321">
            <v>67</v>
          </cell>
          <cell r="H1321">
            <v>11</v>
          </cell>
          <cell r="K1321">
            <v>0</v>
          </cell>
          <cell r="L1321">
            <v>1</v>
          </cell>
          <cell r="M1321">
            <v>0</v>
          </cell>
          <cell r="N1321">
            <v>17.5</v>
          </cell>
          <cell r="O1321">
            <v>2</v>
          </cell>
          <cell r="P1321" t="str">
            <v>-</v>
          </cell>
          <cell r="Q1321" t="str">
            <v>-</v>
          </cell>
        </row>
        <row r="1322">
          <cell r="B1322" t="str">
            <v>body wipes after workout</v>
          </cell>
          <cell r="C1322">
            <v>0</v>
          </cell>
          <cell r="D1322">
            <v>3045</v>
          </cell>
          <cell r="E1322">
            <v>740</v>
          </cell>
          <cell r="F1322">
            <v>47</v>
          </cell>
          <cell r="G1322">
            <v>243</v>
          </cell>
          <cell r="H1322">
            <v>11</v>
          </cell>
          <cell r="K1322">
            <v>0</v>
          </cell>
          <cell r="L1322">
            <v>0</v>
          </cell>
          <cell r="M1322">
            <v>1</v>
          </cell>
          <cell r="N1322" t="str">
            <v>-</v>
          </cell>
          <cell r="O1322" t="str">
            <v>-</v>
          </cell>
          <cell r="P1322" t="str">
            <v>-</v>
          </cell>
          <cell r="Q1322" t="str">
            <v>-</v>
          </cell>
        </row>
        <row r="1323">
          <cell r="B1323" t="str">
            <v>gym equipment for women</v>
          </cell>
          <cell r="C1323">
            <v>0</v>
          </cell>
          <cell r="D1323">
            <v>82</v>
          </cell>
          <cell r="E1323">
            <v>740</v>
          </cell>
          <cell r="F1323">
            <v>-5</v>
          </cell>
          <cell r="G1323">
            <v>9000</v>
          </cell>
          <cell r="H1323">
            <v>11</v>
          </cell>
          <cell r="K1323">
            <v>0</v>
          </cell>
          <cell r="L1323">
            <v>0</v>
          </cell>
          <cell r="M1323">
            <v>1</v>
          </cell>
          <cell r="N1323" t="str">
            <v>-</v>
          </cell>
          <cell r="O1323" t="str">
            <v>-</v>
          </cell>
          <cell r="P1323" t="str">
            <v>-</v>
          </cell>
          <cell r="Q1323" t="str">
            <v>-</v>
          </cell>
        </row>
        <row r="1324">
          <cell r="B1324" t="str">
            <v>house of pain vinyl</v>
          </cell>
          <cell r="C1324">
            <v>0</v>
          </cell>
          <cell r="D1324">
            <v>740</v>
          </cell>
          <cell r="E1324">
            <v>740</v>
          </cell>
          <cell r="F1324">
            <v>85</v>
          </cell>
          <cell r="G1324">
            <v>1000</v>
          </cell>
          <cell r="H1324">
            <v>11</v>
          </cell>
          <cell r="K1324">
            <v>0</v>
          </cell>
          <cell r="L1324">
            <v>0</v>
          </cell>
          <cell r="M1324">
            <v>1</v>
          </cell>
          <cell r="N1324" t="str">
            <v>-</v>
          </cell>
          <cell r="O1324" t="str">
            <v>-</v>
          </cell>
          <cell r="P1324" t="str">
            <v>-</v>
          </cell>
          <cell r="Q1324" t="str">
            <v>-</v>
          </cell>
        </row>
        <row r="1325">
          <cell r="B1325" t="str">
            <v>stretch pole</v>
          </cell>
          <cell r="C1325">
            <v>0</v>
          </cell>
          <cell r="D1325">
            <v>4088</v>
          </cell>
          <cell r="E1325">
            <v>740</v>
          </cell>
          <cell r="F1325">
            <v>199</v>
          </cell>
          <cell r="G1325">
            <v>181</v>
          </cell>
          <cell r="H1325">
            <v>11</v>
          </cell>
          <cell r="K1325">
            <v>0</v>
          </cell>
          <cell r="L1325">
            <v>1</v>
          </cell>
          <cell r="M1325">
            <v>0</v>
          </cell>
          <cell r="N1325">
            <v>41</v>
          </cell>
          <cell r="O1325">
            <v>1</v>
          </cell>
          <cell r="P1325" t="str">
            <v>-</v>
          </cell>
          <cell r="Q1325" t="str">
            <v>-</v>
          </cell>
        </row>
        <row r="1326">
          <cell r="B1326" t="str">
            <v>mat man</v>
          </cell>
          <cell r="C1326">
            <v>3</v>
          </cell>
          <cell r="D1326">
            <v>34</v>
          </cell>
          <cell r="E1326">
            <v>674</v>
          </cell>
          <cell r="F1326">
            <v>37</v>
          </cell>
          <cell r="G1326">
            <v>20000</v>
          </cell>
          <cell r="H1326">
            <v>10</v>
          </cell>
          <cell r="K1326">
            <v>0</v>
          </cell>
          <cell r="L1326">
            <v>1</v>
          </cell>
          <cell r="M1326">
            <v>1</v>
          </cell>
          <cell r="N1326">
            <v>18</v>
          </cell>
          <cell r="O1326">
            <v>3</v>
          </cell>
          <cell r="P1326" t="str">
            <v>-</v>
          </cell>
          <cell r="Q1326" t="str">
            <v>-</v>
          </cell>
        </row>
        <row r="1327">
          <cell r="B1327" t="str">
            <v>ypga mat</v>
          </cell>
          <cell r="C1327">
            <v>3</v>
          </cell>
          <cell r="D1327">
            <v>2982</v>
          </cell>
          <cell r="E1327">
            <v>674</v>
          </cell>
          <cell r="F1327">
            <v>-6</v>
          </cell>
          <cell r="G1327">
            <v>226</v>
          </cell>
          <cell r="H1327">
            <v>10</v>
          </cell>
          <cell r="K1327">
            <v>1</v>
          </cell>
          <cell r="L1327">
            <v>1</v>
          </cell>
          <cell r="M1327">
            <v>1</v>
          </cell>
          <cell r="N1327">
            <v>36.700000000000003</v>
          </cell>
          <cell r="O1327">
            <v>3</v>
          </cell>
          <cell r="P1327">
            <v>586.20000000000005</v>
          </cell>
          <cell r="Q1327">
            <v>6</v>
          </cell>
        </row>
        <row r="1328">
          <cell r="B1328" t="str">
            <v>yoga kids</v>
          </cell>
          <cell r="C1328">
            <v>0</v>
          </cell>
          <cell r="D1328">
            <v>67</v>
          </cell>
          <cell r="E1328">
            <v>674</v>
          </cell>
          <cell r="F1328">
            <v>32</v>
          </cell>
          <cell r="G1328">
            <v>10000</v>
          </cell>
          <cell r="H1328">
            <v>10</v>
          </cell>
          <cell r="K1328">
            <v>0</v>
          </cell>
          <cell r="L1328">
            <v>1</v>
          </cell>
          <cell r="M1328">
            <v>1</v>
          </cell>
          <cell r="N1328">
            <v>56</v>
          </cell>
          <cell r="O1328">
            <v>2</v>
          </cell>
          <cell r="P1328" t="str">
            <v>-</v>
          </cell>
          <cell r="Q1328" t="str">
            <v>-</v>
          </cell>
        </row>
        <row r="1329">
          <cell r="B1329" t="str">
            <v>womens fitness</v>
          </cell>
          <cell r="C1329">
            <v>0</v>
          </cell>
          <cell r="D1329">
            <v>84</v>
          </cell>
          <cell r="E1329">
            <v>674</v>
          </cell>
          <cell r="F1329">
            <v>-10</v>
          </cell>
          <cell r="G1329">
            <v>8000</v>
          </cell>
          <cell r="H1329">
            <v>10</v>
          </cell>
          <cell r="K1329">
            <v>0</v>
          </cell>
          <cell r="L1329">
            <v>1</v>
          </cell>
          <cell r="M1329">
            <v>1</v>
          </cell>
          <cell r="N1329">
            <v>46</v>
          </cell>
          <cell r="O1329">
            <v>1</v>
          </cell>
          <cell r="P1329" t="str">
            <v>-</v>
          </cell>
          <cell r="Q1329" t="str">
            <v>-</v>
          </cell>
        </row>
        <row r="1330">
          <cell r="B1330" t="str">
            <v>washable yoga mat</v>
          </cell>
          <cell r="C1330">
            <v>2</v>
          </cell>
          <cell r="D1330">
            <v>1494</v>
          </cell>
          <cell r="E1330">
            <v>674</v>
          </cell>
          <cell r="F1330">
            <v>-20</v>
          </cell>
          <cell r="G1330">
            <v>451</v>
          </cell>
          <cell r="H1330">
            <v>10</v>
          </cell>
          <cell r="K1330">
            <v>1</v>
          </cell>
          <cell r="L1330">
            <v>1</v>
          </cell>
          <cell r="M1330">
            <v>1</v>
          </cell>
          <cell r="N1330">
            <v>34</v>
          </cell>
          <cell r="O1330">
            <v>6</v>
          </cell>
          <cell r="P1330">
            <v>1360.5</v>
          </cell>
          <cell r="Q1330">
            <v>2</v>
          </cell>
        </row>
        <row r="1331">
          <cell r="B1331" t="str">
            <v>exercise mats thick</v>
          </cell>
          <cell r="C1331">
            <v>2</v>
          </cell>
          <cell r="D1331">
            <v>337</v>
          </cell>
          <cell r="E1331">
            <v>674</v>
          </cell>
          <cell r="F1331">
            <v>-6</v>
          </cell>
          <cell r="G1331">
            <v>2000</v>
          </cell>
          <cell r="H1331">
            <v>10</v>
          </cell>
          <cell r="K1331">
            <v>0</v>
          </cell>
          <cell r="L1331">
            <v>1</v>
          </cell>
          <cell r="M1331">
            <v>1</v>
          </cell>
          <cell r="N1331">
            <v>41.8</v>
          </cell>
          <cell r="O1331">
            <v>5</v>
          </cell>
          <cell r="P1331" t="str">
            <v>-</v>
          </cell>
          <cell r="Q1331" t="str">
            <v>-</v>
          </cell>
        </row>
        <row r="1332">
          <cell r="B1332" t="str">
            <v>jute yoga mat</v>
          </cell>
          <cell r="C1332">
            <v>2</v>
          </cell>
          <cell r="D1332">
            <v>5068</v>
          </cell>
          <cell r="E1332">
            <v>674</v>
          </cell>
          <cell r="F1332">
            <v>-14</v>
          </cell>
          <cell r="G1332">
            <v>133</v>
          </cell>
          <cell r="H1332">
            <v>10</v>
          </cell>
          <cell r="K1332">
            <v>1</v>
          </cell>
          <cell r="L1332">
            <v>1</v>
          </cell>
          <cell r="M1332">
            <v>1</v>
          </cell>
          <cell r="N1332">
            <v>26.8</v>
          </cell>
          <cell r="O1332">
            <v>4</v>
          </cell>
          <cell r="P1332">
            <v>867</v>
          </cell>
          <cell r="Q1332">
            <v>4</v>
          </cell>
        </row>
        <row r="1333">
          <cell r="B1333" t="str">
            <v>foam workout mat</v>
          </cell>
          <cell r="C1333">
            <v>1</v>
          </cell>
          <cell r="D1333">
            <v>674</v>
          </cell>
          <cell r="E1333">
            <v>674</v>
          </cell>
          <cell r="F1333">
            <v>12</v>
          </cell>
          <cell r="G1333">
            <v>1000</v>
          </cell>
          <cell r="H1333">
            <v>10</v>
          </cell>
          <cell r="K1333">
            <v>1</v>
          </cell>
          <cell r="L1333">
            <v>1</v>
          </cell>
          <cell r="M1333">
            <v>1</v>
          </cell>
          <cell r="N1333">
            <v>47.3</v>
          </cell>
          <cell r="O1333">
            <v>4</v>
          </cell>
          <cell r="P1333">
            <v>1232</v>
          </cell>
          <cell r="Q1333">
            <v>5</v>
          </cell>
        </row>
        <row r="1334">
          <cell r="B1334" t="str">
            <v>exercise stuff</v>
          </cell>
          <cell r="C1334">
            <v>0</v>
          </cell>
          <cell r="D1334">
            <v>169</v>
          </cell>
          <cell r="E1334">
            <v>674</v>
          </cell>
          <cell r="F1334">
            <v>-22</v>
          </cell>
          <cell r="G1334">
            <v>4000</v>
          </cell>
          <cell r="H1334">
            <v>10</v>
          </cell>
          <cell r="K1334">
            <v>1</v>
          </cell>
          <cell r="L1334">
            <v>0</v>
          </cell>
          <cell r="M1334">
            <v>1</v>
          </cell>
          <cell r="N1334" t="str">
            <v>-</v>
          </cell>
          <cell r="O1334" t="str">
            <v>-</v>
          </cell>
          <cell r="P1334">
            <v>345</v>
          </cell>
          <cell r="Q1334">
            <v>1</v>
          </cell>
        </row>
        <row r="1335">
          <cell r="B1335" t="str">
            <v>large foam mat</v>
          </cell>
          <cell r="C1335">
            <v>0</v>
          </cell>
          <cell r="D1335">
            <v>75</v>
          </cell>
          <cell r="E1335">
            <v>674</v>
          </cell>
          <cell r="F1335">
            <v>-5</v>
          </cell>
          <cell r="G1335">
            <v>9000</v>
          </cell>
          <cell r="H1335">
            <v>10</v>
          </cell>
          <cell r="K1335">
            <v>1</v>
          </cell>
          <cell r="L1335">
            <v>1</v>
          </cell>
          <cell r="M1335">
            <v>1</v>
          </cell>
          <cell r="N1335">
            <v>36</v>
          </cell>
          <cell r="O1335">
            <v>2</v>
          </cell>
          <cell r="P1335">
            <v>782</v>
          </cell>
          <cell r="Q1335">
            <v>1</v>
          </cell>
        </row>
        <row r="1336">
          <cell r="B1336" t="str">
            <v>fitness equipment for women</v>
          </cell>
          <cell r="C1336">
            <v>0</v>
          </cell>
          <cell r="D1336">
            <v>84</v>
          </cell>
          <cell r="E1336">
            <v>674</v>
          </cell>
          <cell r="F1336">
            <v>-25</v>
          </cell>
          <cell r="G1336">
            <v>8000</v>
          </cell>
          <cell r="H1336">
            <v>10</v>
          </cell>
          <cell r="K1336">
            <v>0</v>
          </cell>
          <cell r="L1336">
            <v>1</v>
          </cell>
          <cell r="M1336">
            <v>1</v>
          </cell>
          <cell r="N1336">
            <v>40</v>
          </cell>
          <cell r="O1336">
            <v>1</v>
          </cell>
          <cell r="P1336" t="str">
            <v>-</v>
          </cell>
          <cell r="Q1336" t="str">
            <v>-</v>
          </cell>
        </row>
        <row r="1337">
          <cell r="B1337" t="str">
            <v>body action system</v>
          </cell>
          <cell r="C1337">
            <v>0</v>
          </cell>
          <cell r="D1337">
            <v>2126</v>
          </cell>
          <cell r="E1337">
            <v>674</v>
          </cell>
          <cell r="F1337">
            <v>6</v>
          </cell>
          <cell r="G1337">
            <v>317</v>
          </cell>
          <cell r="H1337">
            <v>10</v>
          </cell>
          <cell r="K1337">
            <v>0</v>
          </cell>
          <cell r="L1337">
            <v>0</v>
          </cell>
          <cell r="M1337">
            <v>1</v>
          </cell>
          <cell r="N1337" t="str">
            <v>-</v>
          </cell>
          <cell r="O1337" t="str">
            <v>-</v>
          </cell>
          <cell r="P1337" t="str">
            <v>-</v>
          </cell>
          <cell r="Q1337" t="str">
            <v>-</v>
          </cell>
        </row>
        <row r="1338">
          <cell r="B1338" t="str">
            <v>alignment socks</v>
          </cell>
          <cell r="C1338">
            <v>0</v>
          </cell>
          <cell r="D1338">
            <v>2808</v>
          </cell>
          <cell r="E1338">
            <v>674</v>
          </cell>
          <cell r="F1338">
            <v>-13</v>
          </cell>
          <cell r="G1338">
            <v>240</v>
          </cell>
          <cell r="H1338">
            <v>10</v>
          </cell>
          <cell r="K1338">
            <v>0</v>
          </cell>
          <cell r="L1338">
            <v>1</v>
          </cell>
          <cell r="M1338">
            <v>1</v>
          </cell>
          <cell r="N1338">
            <v>26</v>
          </cell>
          <cell r="O1338">
            <v>1</v>
          </cell>
          <cell r="P1338" t="str">
            <v>-</v>
          </cell>
          <cell r="Q1338" t="str">
            <v>-</v>
          </cell>
        </row>
        <row r="1339">
          <cell r="B1339" t="str">
            <v>camp gear essentials</v>
          </cell>
          <cell r="C1339">
            <v>0</v>
          </cell>
          <cell r="D1339">
            <v>337</v>
          </cell>
          <cell r="E1339">
            <v>674</v>
          </cell>
          <cell r="F1339">
            <v>13</v>
          </cell>
          <cell r="G1339">
            <v>2000</v>
          </cell>
          <cell r="H1339">
            <v>10</v>
          </cell>
          <cell r="K1339">
            <v>0</v>
          </cell>
          <cell r="L1339">
            <v>0</v>
          </cell>
          <cell r="M1339">
            <v>1</v>
          </cell>
          <cell r="N1339" t="str">
            <v>-</v>
          </cell>
          <cell r="O1339" t="str">
            <v>-</v>
          </cell>
          <cell r="P1339" t="str">
            <v>-</v>
          </cell>
          <cell r="Q1339" t="str">
            <v>-</v>
          </cell>
        </row>
        <row r="1340">
          <cell r="B1340" t="str">
            <v>squat mat foot positioning</v>
          </cell>
          <cell r="C1340">
            <v>0</v>
          </cell>
          <cell r="D1340">
            <v>6481</v>
          </cell>
          <cell r="E1340">
            <v>674</v>
          </cell>
          <cell r="F1340">
            <v>-26</v>
          </cell>
          <cell r="G1340">
            <v>104</v>
          </cell>
          <cell r="H1340">
            <v>10</v>
          </cell>
          <cell r="K1340">
            <v>0</v>
          </cell>
          <cell r="L1340">
            <v>1</v>
          </cell>
          <cell r="M1340">
            <v>0</v>
          </cell>
          <cell r="N1340">
            <v>2</v>
          </cell>
          <cell r="O1340">
            <v>1</v>
          </cell>
          <cell r="P1340" t="str">
            <v>-</v>
          </cell>
          <cell r="Q1340" t="str">
            <v>-</v>
          </cell>
        </row>
        <row r="1341">
          <cell r="B1341" t="str">
            <v>comfy jr</v>
          </cell>
          <cell r="C1341">
            <v>0</v>
          </cell>
          <cell r="D1341">
            <v>169</v>
          </cell>
          <cell r="E1341">
            <v>674</v>
          </cell>
          <cell r="F1341">
            <v>35</v>
          </cell>
          <cell r="G1341">
            <v>4000</v>
          </cell>
          <cell r="H1341">
            <v>10</v>
          </cell>
          <cell r="K1341">
            <v>0</v>
          </cell>
          <cell r="L1341">
            <v>0</v>
          </cell>
          <cell r="M1341">
            <v>1</v>
          </cell>
          <cell r="N1341" t="str">
            <v>-</v>
          </cell>
          <cell r="O1341" t="str">
            <v>-</v>
          </cell>
          <cell r="P1341" t="str">
            <v>-</v>
          </cell>
          <cell r="Q1341" t="str">
            <v>-</v>
          </cell>
        </row>
        <row r="1342">
          <cell r="B1342" t="str">
            <v>uga babies' clothes</v>
          </cell>
          <cell r="C1342">
            <v>0</v>
          </cell>
          <cell r="D1342">
            <v>3078</v>
          </cell>
          <cell r="E1342">
            <v>674</v>
          </cell>
          <cell r="F1342">
            <v>535</v>
          </cell>
          <cell r="G1342">
            <v>219</v>
          </cell>
          <cell r="H1342">
            <v>10</v>
          </cell>
          <cell r="K1342">
            <v>0</v>
          </cell>
          <cell r="L1342">
            <v>0</v>
          </cell>
          <cell r="M1342">
            <v>1</v>
          </cell>
          <cell r="N1342" t="str">
            <v>-</v>
          </cell>
          <cell r="O1342" t="str">
            <v>-</v>
          </cell>
          <cell r="P1342" t="str">
            <v>-</v>
          </cell>
          <cell r="Q1342" t="str">
            <v>-</v>
          </cell>
        </row>
        <row r="1343">
          <cell r="B1343" t="str">
            <v>workout sweat towels</v>
          </cell>
          <cell r="C1343">
            <v>0</v>
          </cell>
          <cell r="D1343">
            <v>1221</v>
          </cell>
          <cell r="E1343">
            <v>674</v>
          </cell>
          <cell r="F1343">
            <v>236</v>
          </cell>
          <cell r="G1343">
            <v>552</v>
          </cell>
          <cell r="H1343">
            <v>10</v>
          </cell>
          <cell r="K1343">
            <v>0</v>
          </cell>
          <cell r="L1343">
            <v>1</v>
          </cell>
          <cell r="M1343">
            <v>0</v>
          </cell>
          <cell r="N1343">
            <v>36</v>
          </cell>
          <cell r="O1343">
            <v>1</v>
          </cell>
          <cell r="P1343" t="str">
            <v>-</v>
          </cell>
          <cell r="Q1343" t="str">
            <v>-</v>
          </cell>
        </row>
        <row r="1344">
          <cell r="B1344" t="str">
            <v>cheap workout equipment</v>
          </cell>
          <cell r="C1344">
            <v>0</v>
          </cell>
          <cell r="D1344">
            <v>135</v>
          </cell>
          <cell r="E1344">
            <v>674</v>
          </cell>
          <cell r="F1344">
            <v>5</v>
          </cell>
          <cell r="G1344">
            <v>5000</v>
          </cell>
          <cell r="H1344">
            <v>10</v>
          </cell>
          <cell r="K1344">
            <v>0</v>
          </cell>
          <cell r="L1344">
            <v>0</v>
          </cell>
          <cell r="M1344">
            <v>1</v>
          </cell>
          <cell r="N1344" t="str">
            <v>-</v>
          </cell>
          <cell r="O1344" t="str">
            <v>-</v>
          </cell>
          <cell r="P1344" t="str">
            <v>-</v>
          </cell>
          <cell r="Q1344" t="str">
            <v>-</v>
          </cell>
        </row>
        <row r="1345">
          <cell r="B1345" t="str">
            <v>dallas cowboys shorts for men</v>
          </cell>
          <cell r="C1345">
            <v>0</v>
          </cell>
          <cell r="D1345">
            <v>1373</v>
          </cell>
          <cell r="E1345">
            <v>674</v>
          </cell>
          <cell r="F1345">
            <v>14</v>
          </cell>
          <cell r="G1345">
            <v>491</v>
          </cell>
          <cell r="H1345">
            <v>10</v>
          </cell>
          <cell r="K1345">
            <v>0</v>
          </cell>
          <cell r="L1345">
            <v>0</v>
          </cell>
          <cell r="M1345">
            <v>1</v>
          </cell>
          <cell r="N1345" t="str">
            <v>-</v>
          </cell>
          <cell r="O1345" t="str">
            <v>-</v>
          </cell>
          <cell r="P1345" t="str">
            <v>-</v>
          </cell>
          <cell r="Q1345" t="str">
            <v>-</v>
          </cell>
        </row>
        <row r="1346">
          <cell r="B1346" t="str">
            <v>gimnasio en casa</v>
          </cell>
          <cell r="C1346">
            <v>0</v>
          </cell>
          <cell r="D1346">
            <v>792</v>
          </cell>
          <cell r="E1346">
            <v>674</v>
          </cell>
          <cell r="F1346">
            <v>-11</v>
          </cell>
          <cell r="G1346">
            <v>851</v>
          </cell>
          <cell r="H1346">
            <v>10</v>
          </cell>
          <cell r="K1346">
            <v>0</v>
          </cell>
          <cell r="L1346">
            <v>0</v>
          </cell>
          <cell r="M1346">
            <v>1</v>
          </cell>
          <cell r="N1346" t="str">
            <v>-</v>
          </cell>
          <cell r="O1346" t="str">
            <v>-</v>
          </cell>
          <cell r="P1346" t="str">
            <v>-</v>
          </cell>
          <cell r="Q1346" t="str">
            <v>-</v>
          </cell>
        </row>
        <row r="1347">
          <cell r="B1347" t="str">
            <v>sit up cushion</v>
          </cell>
          <cell r="C1347">
            <v>0</v>
          </cell>
          <cell r="D1347">
            <v>337</v>
          </cell>
          <cell r="E1347">
            <v>674</v>
          </cell>
          <cell r="F1347">
            <v>-9</v>
          </cell>
          <cell r="G1347">
            <v>2000</v>
          </cell>
          <cell r="H1347">
            <v>10</v>
          </cell>
          <cell r="K1347">
            <v>0</v>
          </cell>
          <cell r="L1347">
            <v>0</v>
          </cell>
          <cell r="M1347">
            <v>1</v>
          </cell>
          <cell r="N1347" t="str">
            <v>-</v>
          </cell>
          <cell r="O1347" t="str">
            <v>-</v>
          </cell>
          <cell r="P1347" t="str">
            <v>-</v>
          </cell>
          <cell r="Q1347" t="str">
            <v>-</v>
          </cell>
        </row>
        <row r="1348">
          <cell r="B1348" t="str">
            <v>studio c</v>
          </cell>
          <cell r="C1348">
            <v>0</v>
          </cell>
          <cell r="D1348">
            <v>84</v>
          </cell>
          <cell r="E1348">
            <v>674</v>
          </cell>
          <cell r="F1348">
            <v>6</v>
          </cell>
          <cell r="G1348">
            <v>8000</v>
          </cell>
          <cell r="H1348">
            <v>10</v>
          </cell>
          <cell r="K1348">
            <v>0</v>
          </cell>
          <cell r="L1348">
            <v>0</v>
          </cell>
          <cell r="M1348">
            <v>1</v>
          </cell>
          <cell r="N1348" t="str">
            <v>-</v>
          </cell>
          <cell r="O1348" t="str">
            <v>-</v>
          </cell>
          <cell r="P1348" t="str">
            <v>-</v>
          </cell>
          <cell r="Q1348" t="str">
            <v>-</v>
          </cell>
        </row>
        <row r="1349">
          <cell r="B1349" t="str">
            <v>re grip</v>
          </cell>
          <cell r="C1349">
            <v>0</v>
          </cell>
          <cell r="D1349">
            <v>7</v>
          </cell>
          <cell r="E1349">
            <v>674</v>
          </cell>
          <cell r="F1349">
            <v>6</v>
          </cell>
          <cell r="G1349">
            <v>90000</v>
          </cell>
          <cell r="H1349">
            <v>10</v>
          </cell>
          <cell r="K1349">
            <v>0</v>
          </cell>
          <cell r="L1349">
            <v>0</v>
          </cell>
          <cell r="M1349">
            <v>1</v>
          </cell>
          <cell r="N1349" t="str">
            <v>-</v>
          </cell>
          <cell r="O1349" t="str">
            <v>-</v>
          </cell>
          <cell r="P1349" t="str">
            <v>-</v>
          </cell>
          <cell r="Q1349" t="str">
            <v>-</v>
          </cell>
        </row>
        <row r="1350">
          <cell r="B1350" t="str">
            <v>gym mats for home gymnastics</v>
          </cell>
          <cell r="C1350">
            <v>0</v>
          </cell>
          <cell r="D1350">
            <v>948</v>
          </cell>
          <cell r="E1350">
            <v>674</v>
          </cell>
          <cell r="F1350">
            <v>1901</v>
          </cell>
          <cell r="G1350">
            <v>711</v>
          </cell>
          <cell r="H1350">
            <v>10</v>
          </cell>
          <cell r="K1350">
            <v>0</v>
          </cell>
          <cell r="L1350">
            <v>0</v>
          </cell>
          <cell r="M1350">
            <v>1</v>
          </cell>
          <cell r="N1350" t="str">
            <v>-</v>
          </cell>
          <cell r="O1350" t="str">
            <v>-</v>
          </cell>
          <cell r="P1350" t="str">
            <v>-</v>
          </cell>
          <cell r="Q1350" t="str">
            <v>-</v>
          </cell>
        </row>
        <row r="1351">
          <cell r="B1351" t="str">
            <v>gym padding floor</v>
          </cell>
          <cell r="C1351">
            <v>0</v>
          </cell>
          <cell r="D1351">
            <v>2308</v>
          </cell>
          <cell r="E1351">
            <v>674</v>
          </cell>
          <cell r="F1351">
            <v>-3</v>
          </cell>
          <cell r="G1351">
            <v>292</v>
          </cell>
          <cell r="H1351">
            <v>10</v>
          </cell>
          <cell r="K1351">
            <v>0</v>
          </cell>
          <cell r="L1351">
            <v>1</v>
          </cell>
          <cell r="M1351">
            <v>0</v>
          </cell>
          <cell r="N1351">
            <v>37</v>
          </cell>
          <cell r="O1351">
            <v>1</v>
          </cell>
          <cell r="P1351" t="str">
            <v>-</v>
          </cell>
          <cell r="Q1351" t="str">
            <v>-</v>
          </cell>
        </row>
        <row r="1352">
          <cell r="B1352" t="str">
            <v>exercise balance pad</v>
          </cell>
          <cell r="C1352">
            <v>0</v>
          </cell>
          <cell r="D1352">
            <v>2487</v>
          </cell>
          <cell r="E1352">
            <v>674</v>
          </cell>
          <cell r="F1352">
            <v>4</v>
          </cell>
          <cell r="G1352">
            <v>271</v>
          </cell>
          <cell r="H1352">
            <v>10</v>
          </cell>
          <cell r="K1352">
            <v>0</v>
          </cell>
          <cell r="L1352">
            <v>1</v>
          </cell>
          <cell r="M1352">
            <v>0</v>
          </cell>
          <cell r="N1352">
            <v>57</v>
          </cell>
          <cell r="O1352">
            <v>1</v>
          </cell>
          <cell r="P1352" t="str">
            <v>-</v>
          </cell>
          <cell r="Q1352" t="str">
            <v>-</v>
          </cell>
        </row>
        <row r="1353">
          <cell r="B1353" t="str">
            <v>yoga mat carrier bag</v>
          </cell>
          <cell r="C1353">
            <v>0</v>
          </cell>
          <cell r="D1353">
            <v>2740</v>
          </cell>
          <cell r="E1353">
            <v>674</v>
          </cell>
          <cell r="F1353">
            <v>-10</v>
          </cell>
          <cell r="G1353">
            <v>246</v>
          </cell>
          <cell r="H1353">
            <v>10</v>
          </cell>
          <cell r="K1353">
            <v>1</v>
          </cell>
          <cell r="L1353">
            <v>1</v>
          </cell>
          <cell r="M1353">
            <v>1</v>
          </cell>
          <cell r="N1353">
            <v>29</v>
          </cell>
          <cell r="O1353">
            <v>2</v>
          </cell>
          <cell r="P1353">
            <v>2049</v>
          </cell>
          <cell r="Q1353">
            <v>1</v>
          </cell>
        </row>
        <row r="1354">
          <cell r="B1354" t="str">
            <v>shock mat</v>
          </cell>
          <cell r="C1354">
            <v>0</v>
          </cell>
          <cell r="D1354">
            <v>5349</v>
          </cell>
          <cell r="E1354">
            <v>674</v>
          </cell>
          <cell r="F1354">
            <v>-3</v>
          </cell>
          <cell r="G1354">
            <v>126</v>
          </cell>
          <cell r="H1354">
            <v>10</v>
          </cell>
          <cell r="K1354">
            <v>0</v>
          </cell>
          <cell r="L1354">
            <v>1</v>
          </cell>
          <cell r="M1354">
            <v>0</v>
          </cell>
          <cell r="N1354">
            <v>40</v>
          </cell>
          <cell r="O1354">
            <v>1</v>
          </cell>
          <cell r="P1354" t="str">
            <v>-</v>
          </cell>
          <cell r="Q1354" t="str">
            <v>-</v>
          </cell>
        </row>
        <row r="1355">
          <cell r="B1355" t="str">
            <v>tapete de yoga</v>
          </cell>
          <cell r="C1355">
            <v>2</v>
          </cell>
          <cell r="D1355">
            <v>1364</v>
          </cell>
          <cell r="E1355">
            <v>671</v>
          </cell>
          <cell r="F1355">
            <v>136</v>
          </cell>
          <cell r="G1355">
            <v>492</v>
          </cell>
          <cell r="H1355">
            <v>10</v>
          </cell>
          <cell r="K1355">
            <v>1</v>
          </cell>
          <cell r="L1355">
            <v>1</v>
          </cell>
          <cell r="M1355">
            <v>1</v>
          </cell>
          <cell r="N1355">
            <v>11.7</v>
          </cell>
          <cell r="O1355">
            <v>3</v>
          </cell>
          <cell r="P1355">
            <v>449.9</v>
          </cell>
          <cell r="Q1355">
            <v>9</v>
          </cell>
        </row>
        <row r="1356">
          <cell r="B1356" t="str">
            <v>black yoga mat non slip</v>
          </cell>
          <cell r="C1356">
            <v>2</v>
          </cell>
          <cell r="D1356">
            <v>937</v>
          </cell>
          <cell r="E1356">
            <v>671</v>
          </cell>
          <cell r="F1356">
            <v>-18</v>
          </cell>
          <cell r="G1356">
            <v>716</v>
          </cell>
          <cell r="H1356">
            <v>10</v>
          </cell>
          <cell r="K1356">
            <v>1</v>
          </cell>
          <cell r="L1356">
            <v>1</v>
          </cell>
          <cell r="M1356">
            <v>1</v>
          </cell>
          <cell r="N1356">
            <v>53.4</v>
          </cell>
          <cell r="O1356">
            <v>7</v>
          </cell>
          <cell r="P1356">
            <v>652.29999999999995</v>
          </cell>
          <cell r="Q1356">
            <v>3</v>
          </cell>
        </row>
        <row r="1357">
          <cell r="B1357" t="str">
            <v>grey yoga mat</v>
          </cell>
          <cell r="C1357">
            <v>2</v>
          </cell>
          <cell r="D1357">
            <v>2033</v>
          </cell>
          <cell r="E1357">
            <v>671</v>
          </cell>
          <cell r="F1357">
            <v>80</v>
          </cell>
          <cell r="G1357">
            <v>330</v>
          </cell>
          <cell r="H1357">
            <v>10</v>
          </cell>
          <cell r="K1357">
            <v>1</v>
          </cell>
          <cell r="L1357">
            <v>1</v>
          </cell>
          <cell r="M1357">
            <v>1</v>
          </cell>
          <cell r="N1357">
            <v>35</v>
          </cell>
          <cell r="O1357">
            <v>6</v>
          </cell>
          <cell r="P1357">
            <v>433</v>
          </cell>
          <cell r="Q1357">
            <v>6</v>
          </cell>
        </row>
        <row r="1358">
          <cell r="B1358" t="str">
            <v>lululemon mat</v>
          </cell>
          <cell r="C1358">
            <v>1</v>
          </cell>
          <cell r="D1358">
            <v>5368</v>
          </cell>
          <cell r="E1358">
            <v>671</v>
          </cell>
          <cell r="F1358">
            <v>3</v>
          </cell>
          <cell r="G1358">
            <v>125</v>
          </cell>
          <cell r="H1358">
            <v>10</v>
          </cell>
          <cell r="K1358">
            <v>1</v>
          </cell>
          <cell r="L1358">
            <v>1</v>
          </cell>
          <cell r="M1358">
            <v>1</v>
          </cell>
          <cell r="N1358">
            <v>13.5</v>
          </cell>
          <cell r="O1358">
            <v>2</v>
          </cell>
          <cell r="P1358">
            <v>375.5</v>
          </cell>
          <cell r="Q1358">
            <v>6</v>
          </cell>
        </row>
        <row r="1359">
          <cell r="B1359" t="str">
            <v>excersize mat thick</v>
          </cell>
          <cell r="C1359">
            <v>2</v>
          </cell>
          <cell r="D1359">
            <v>972</v>
          </cell>
          <cell r="E1359">
            <v>671</v>
          </cell>
          <cell r="F1359">
            <v>361</v>
          </cell>
          <cell r="G1359">
            <v>690</v>
          </cell>
          <cell r="H1359">
            <v>10</v>
          </cell>
          <cell r="K1359">
            <v>1</v>
          </cell>
          <cell r="L1359">
            <v>1</v>
          </cell>
          <cell r="M1359">
            <v>1</v>
          </cell>
          <cell r="N1359">
            <v>18.8</v>
          </cell>
          <cell r="O1359">
            <v>5</v>
          </cell>
          <cell r="P1359">
            <v>459.7</v>
          </cell>
          <cell r="Q1359">
            <v>3</v>
          </cell>
        </row>
        <row r="1360">
          <cell r="B1360" t="str">
            <v>rubber workout mat</v>
          </cell>
          <cell r="C1360">
            <v>0</v>
          </cell>
          <cell r="D1360">
            <v>671</v>
          </cell>
          <cell r="E1360">
            <v>671</v>
          </cell>
          <cell r="F1360">
            <v>20</v>
          </cell>
          <cell r="G1360">
            <v>1000</v>
          </cell>
          <cell r="H1360">
            <v>10</v>
          </cell>
          <cell r="K1360">
            <v>0</v>
          </cell>
          <cell r="L1360">
            <v>1</v>
          </cell>
          <cell r="M1360">
            <v>1</v>
          </cell>
          <cell r="N1360">
            <v>51.2</v>
          </cell>
          <cell r="O1360">
            <v>5</v>
          </cell>
          <cell r="P1360" t="str">
            <v>-</v>
          </cell>
          <cell r="Q1360" t="str">
            <v>-</v>
          </cell>
        </row>
        <row r="1361">
          <cell r="B1361" t="str">
            <v>travel exercise mat</v>
          </cell>
          <cell r="C1361">
            <v>2</v>
          </cell>
          <cell r="D1361">
            <v>1060</v>
          </cell>
          <cell r="E1361">
            <v>671</v>
          </cell>
          <cell r="F1361">
            <v>-17</v>
          </cell>
          <cell r="G1361">
            <v>633</v>
          </cell>
          <cell r="H1361">
            <v>10</v>
          </cell>
          <cell r="K1361">
            <v>1</v>
          </cell>
          <cell r="L1361">
            <v>1</v>
          </cell>
          <cell r="M1361">
            <v>1</v>
          </cell>
          <cell r="N1361">
            <v>39</v>
          </cell>
          <cell r="O1361">
            <v>6</v>
          </cell>
          <cell r="P1361">
            <v>545.6</v>
          </cell>
          <cell r="Q1361">
            <v>9</v>
          </cell>
        </row>
        <row r="1362">
          <cell r="B1362" t="str">
            <v>yoga travel mat</v>
          </cell>
          <cell r="C1362">
            <v>1</v>
          </cell>
          <cell r="D1362">
            <v>1077</v>
          </cell>
          <cell r="E1362">
            <v>671</v>
          </cell>
          <cell r="F1362">
            <v>-5</v>
          </cell>
          <cell r="G1362">
            <v>623</v>
          </cell>
          <cell r="H1362">
            <v>10</v>
          </cell>
          <cell r="K1362">
            <v>1</v>
          </cell>
          <cell r="L1362">
            <v>1</v>
          </cell>
          <cell r="M1362">
            <v>1</v>
          </cell>
          <cell r="N1362">
            <v>39.799999999999997</v>
          </cell>
          <cell r="O1362">
            <v>4</v>
          </cell>
          <cell r="P1362">
            <v>391</v>
          </cell>
          <cell r="Q1362">
            <v>1</v>
          </cell>
        </row>
        <row r="1363">
          <cell r="B1363" t="str">
            <v>iuga yoga mat</v>
          </cell>
          <cell r="C1363">
            <v>2</v>
          </cell>
          <cell r="D1363">
            <v>21645</v>
          </cell>
          <cell r="E1363">
            <v>671</v>
          </cell>
          <cell r="F1363">
            <v>-11</v>
          </cell>
          <cell r="G1363">
            <v>31</v>
          </cell>
          <cell r="H1363">
            <v>10</v>
          </cell>
          <cell r="K1363">
            <v>1</v>
          </cell>
          <cell r="L1363">
            <v>1</v>
          </cell>
          <cell r="M1363">
            <v>1</v>
          </cell>
          <cell r="N1363">
            <v>5</v>
          </cell>
          <cell r="O1363">
            <v>1</v>
          </cell>
          <cell r="P1363">
            <v>690.2</v>
          </cell>
          <cell r="Q1363">
            <v>10</v>
          </cell>
        </row>
        <row r="1364">
          <cell r="B1364" t="str">
            <v>yoga mat non toxic</v>
          </cell>
          <cell r="C1364">
            <v>2</v>
          </cell>
          <cell r="D1364">
            <v>1224</v>
          </cell>
          <cell r="E1364">
            <v>671</v>
          </cell>
          <cell r="F1364">
            <v>-2</v>
          </cell>
          <cell r="G1364">
            <v>548</v>
          </cell>
          <cell r="H1364">
            <v>10</v>
          </cell>
          <cell r="K1364">
            <v>1</v>
          </cell>
          <cell r="L1364">
            <v>1</v>
          </cell>
          <cell r="M1364">
            <v>1</v>
          </cell>
          <cell r="N1364">
            <v>38.9</v>
          </cell>
          <cell r="O1364">
            <v>7</v>
          </cell>
          <cell r="P1364">
            <v>302.2</v>
          </cell>
          <cell r="Q1364">
            <v>6</v>
          </cell>
        </row>
        <row r="1365">
          <cell r="B1365" t="str">
            <v>bikram yoga mat</v>
          </cell>
          <cell r="C1365">
            <v>1</v>
          </cell>
          <cell r="D1365">
            <v>1625</v>
          </cell>
          <cell r="E1365">
            <v>671</v>
          </cell>
          <cell r="F1365">
            <v>-6</v>
          </cell>
          <cell r="G1365">
            <v>413</v>
          </cell>
          <cell r="H1365">
            <v>10</v>
          </cell>
          <cell r="K1365">
            <v>1</v>
          </cell>
          <cell r="L1365">
            <v>1</v>
          </cell>
          <cell r="M1365">
            <v>1</v>
          </cell>
          <cell r="N1365">
            <v>33.299999999999997</v>
          </cell>
          <cell r="O1365">
            <v>4</v>
          </cell>
          <cell r="P1365">
            <v>124</v>
          </cell>
          <cell r="Q1365">
            <v>1</v>
          </cell>
        </row>
        <row r="1366">
          <cell r="B1366" t="str">
            <v>my lotus mat reviews</v>
          </cell>
          <cell r="C1366">
            <v>1</v>
          </cell>
          <cell r="D1366">
            <v>11569</v>
          </cell>
          <cell r="E1366">
            <v>671</v>
          </cell>
          <cell r="F1366">
            <v>-45</v>
          </cell>
          <cell r="G1366">
            <v>58</v>
          </cell>
          <cell r="H1366">
            <v>10</v>
          </cell>
          <cell r="K1366">
            <v>0</v>
          </cell>
          <cell r="L1366">
            <v>0</v>
          </cell>
          <cell r="M1366">
            <v>1</v>
          </cell>
          <cell r="N1366" t="str">
            <v>-</v>
          </cell>
          <cell r="O1366" t="str">
            <v>-</v>
          </cell>
          <cell r="P1366" t="str">
            <v>-</v>
          </cell>
          <cell r="Q1366" t="str">
            <v>-</v>
          </cell>
        </row>
        <row r="1367">
          <cell r="B1367" t="str">
            <v>women exercise equipment</v>
          </cell>
          <cell r="C1367">
            <v>1</v>
          </cell>
          <cell r="D1367">
            <v>336</v>
          </cell>
          <cell r="E1367">
            <v>671</v>
          </cell>
          <cell r="F1367">
            <v>104</v>
          </cell>
          <cell r="G1367">
            <v>2000</v>
          </cell>
          <cell r="H1367">
            <v>10</v>
          </cell>
          <cell r="K1367">
            <v>0</v>
          </cell>
          <cell r="L1367">
            <v>1</v>
          </cell>
          <cell r="M1367">
            <v>1</v>
          </cell>
          <cell r="N1367">
            <v>21</v>
          </cell>
          <cell r="O1367">
            <v>1</v>
          </cell>
          <cell r="P1367" t="str">
            <v>-</v>
          </cell>
          <cell r="Q1367" t="str">
            <v>-</v>
          </cell>
        </row>
        <row r="1368">
          <cell r="B1368" t="str">
            <v>teaching yoga essential foundations and techniques by mark stephens</v>
          </cell>
          <cell r="C1368">
            <v>1</v>
          </cell>
          <cell r="D1368">
            <v>335500</v>
          </cell>
          <cell r="E1368">
            <v>671</v>
          </cell>
          <cell r="F1368">
            <v>67</v>
          </cell>
          <cell r="G1368">
            <v>2</v>
          </cell>
          <cell r="H1368">
            <v>10</v>
          </cell>
          <cell r="K1368">
            <v>0</v>
          </cell>
          <cell r="L1368">
            <v>0</v>
          </cell>
          <cell r="M1368">
            <v>1</v>
          </cell>
          <cell r="N1368" t="str">
            <v>-</v>
          </cell>
          <cell r="O1368" t="str">
            <v>-</v>
          </cell>
          <cell r="P1368" t="str">
            <v>-</v>
          </cell>
          <cell r="Q1368" t="str">
            <v>-</v>
          </cell>
        </row>
        <row r="1369">
          <cell r="B1369" t="str">
            <v>yoga frog</v>
          </cell>
          <cell r="C1369">
            <v>0</v>
          </cell>
          <cell r="D1369">
            <v>671</v>
          </cell>
          <cell r="E1369">
            <v>671</v>
          </cell>
          <cell r="F1369">
            <v>14</v>
          </cell>
          <cell r="G1369">
            <v>1000</v>
          </cell>
          <cell r="H1369">
            <v>10</v>
          </cell>
          <cell r="K1369">
            <v>0</v>
          </cell>
          <cell r="L1369">
            <v>0</v>
          </cell>
          <cell r="M1369">
            <v>1</v>
          </cell>
          <cell r="N1369" t="str">
            <v>-</v>
          </cell>
          <cell r="O1369" t="str">
            <v>-</v>
          </cell>
          <cell r="P1369" t="str">
            <v>-</v>
          </cell>
          <cell r="Q1369" t="str">
            <v>-</v>
          </cell>
        </row>
        <row r="1370">
          <cell r="B1370" t="str">
            <v>work mats for standing</v>
          </cell>
          <cell r="C1370">
            <v>0</v>
          </cell>
          <cell r="D1370">
            <v>224</v>
          </cell>
          <cell r="E1370">
            <v>671</v>
          </cell>
          <cell r="F1370">
            <v>-6</v>
          </cell>
          <cell r="G1370">
            <v>3000</v>
          </cell>
          <cell r="H1370">
            <v>10</v>
          </cell>
          <cell r="K1370">
            <v>0</v>
          </cell>
          <cell r="L1370">
            <v>0</v>
          </cell>
          <cell r="M1370">
            <v>1</v>
          </cell>
          <cell r="N1370" t="str">
            <v>-</v>
          </cell>
          <cell r="O1370" t="str">
            <v>-</v>
          </cell>
          <cell r="P1370" t="str">
            <v>-</v>
          </cell>
          <cell r="Q1370" t="str">
            <v>-</v>
          </cell>
        </row>
        <row r="1371">
          <cell r="B1371" t="str">
            <v>crash pad climbing</v>
          </cell>
          <cell r="C1371">
            <v>0</v>
          </cell>
          <cell r="D1371">
            <v>3994</v>
          </cell>
          <cell r="E1371">
            <v>671</v>
          </cell>
          <cell r="F1371">
            <v>-11</v>
          </cell>
          <cell r="G1371">
            <v>168</v>
          </cell>
          <cell r="H1371">
            <v>10</v>
          </cell>
          <cell r="K1371">
            <v>0</v>
          </cell>
          <cell r="L1371">
            <v>0</v>
          </cell>
          <cell r="M1371">
            <v>1</v>
          </cell>
          <cell r="N1371" t="str">
            <v>-</v>
          </cell>
          <cell r="O1371" t="str">
            <v>-</v>
          </cell>
          <cell r="P1371" t="str">
            <v>-</v>
          </cell>
          <cell r="Q1371" t="str">
            <v>-</v>
          </cell>
        </row>
        <row r="1372">
          <cell r="B1372" t="str">
            <v>exercise mat tiles</v>
          </cell>
          <cell r="C1372">
            <v>0</v>
          </cell>
          <cell r="D1372">
            <v>1645</v>
          </cell>
          <cell r="E1372">
            <v>671</v>
          </cell>
          <cell r="F1372">
            <v>-8</v>
          </cell>
          <cell r="G1372">
            <v>408</v>
          </cell>
          <cell r="H1372">
            <v>10</v>
          </cell>
          <cell r="K1372">
            <v>1</v>
          </cell>
          <cell r="L1372">
            <v>1</v>
          </cell>
          <cell r="M1372">
            <v>1</v>
          </cell>
          <cell r="N1372">
            <v>55.7</v>
          </cell>
          <cell r="O1372">
            <v>3</v>
          </cell>
          <cell r="P1372">
            <v>2287</v>
          </cell>
          <cell r="Q1372">
            <v>1</v>
          </cell>
        </row>
        <row r="1373">
          <cell r="B1373" t="str">
            <v>ab mats for sit up</v>
          </cell>
          <cell r="C1373">
            <v>0</v>
          </cell>
          <cell r="D1373">
            <v>1951</v>
          </cell>
          <cell r="E1373">
            <v>671</v>
          </cell>
          <cell r="F1373">
            <v>141</v>
          </cell>
          <cell r="G1373">
            <v>344</v>
          </cell>
          <cell r="H1373">
            <v>10</v>
          </cell>
          <cell r="K1373">
            <v>0</v>
          </cell>
          <cell r="L1373">
            <v>0</v>
          </cell>
          <cell r="M1373">
            <v>1</v>
          </cell>
          <cell r="N1373" t="str">
            <v>-</v>
          </cell>
          <cell r="O1373" t="str">
            <v>-</v>
          </cell>
          <cell r="P1373" t="str">
            <v>-</v>
          </cell>
          <cell r="Q1373" t="str">
            <v>-</v>
          </cell>
        </row>
        <row r="1374">
          <cell r="B1374" t="str">
            <v>toddler workout equipment</v>
          </cell>
          <cell r="C1374">
            <v>0</v>
          </cell>
          <cell r="D1374">
            <v>336</v>
          </cell>
          <cell r="E1374">
            <v>671</v>
          </cell>
          <cell r="F1374">
            <v>4</v>
          </cell>
          <cell r="G1374">
            <v>2000</v>
          </cell>
          <cell r="H1374">
            <v>10</v>
          </cell>
          <cell r="K1374">
            <v>0</v>
          </cell>
          <cell r="L1374">
            <v>0</v>
          </cell>
          <cell r="M1374">
            <v>1</v>
          </cell>
          <cell r="N1374" t="str">
            <v>-</v>
          </cell>
          <cell r="O1374" t="str">
            <v>-</v>
          </cell>
          <cell r="P1374" t="str">
            <v>-</v>
          </cell>
          <cell r="Q1374" t="str">
            <v>-</v>
          </cell>
        </row>
        <row r="1375">
          <cell r="B1375" t="str">
            <v>indoor workout equipment</v>
          </cell>
          <cell r="C1375">
            <v>0</v>
          </cell>
          <cell r="D1375">
            <v>336</v>
          </cell>
          <cell r="E1375">
            <v>671</v>
          </cell>
          <cell r="F1375">
            <v>6</v>
          </cell>
          <cell r="G1375">
            <v>2000</v>
          </cell>
          <cell r="H1375">
            <v>10</v>
          </cell>
          <cell r="K1375">
            <v>0</v>
          </cell>
          <cell r="L1375">
            <v>0</v>
          </cell>
          <cell r="M1375">
            <v>1</v>
          </cell>
          <cell r="N1375" t="str">
            <v>-</v>
          </cell>
          <cell r="O1375" t="str">
            <v>-</v>
          </cell>
          <cell r="P1375" t="str">
            <v>-</v>
          </cell>
          <cell r="Q1375" t="str">
            <v>-</v>
          </cell>
        </row>
        <row r="1376">
          <cell r="B1376" t="str">
            <v>heavy duty rubber mat</v>
          </cell>
          <cell r="C1376">
            <v>0</v>
          </cell>
          <cell r="D1376">
            <v>168</v>
          </cell>
          <cell r="E1376">
            <v>671</v>
          </cell>
          <cell r="F1376">
            <v>-7</v>
          </cell>
          <cell r="G1376">
            <v>4000</v>
          </cell>
          <cell r="H1376">
            <v>10</v>
          </cell>
          <cell r="K1376">
            <v>0</v>
          </cell>
          <cell r="L1376">
            <v>1</v>
          </cell>
          <cell r="M1376">
            <v>1</v>
          </cell>
          <cell r="N1376">
            <v>45</v>
          </cell>
          <cell r="O1376">
            <v>1</v>
          </cell>
          <cell r="P1376" t="str">
            <v>-</v>
          </cell>
          <cell r="Q1376" t="str">
            <v>-</v>
          </cell>
        </row>
        <row r="1377">
          <cell r="B1377" t="str">
            <v>gym set for home workout</v>
          </cell>
          <cell r="C1377">
            <v>0</v>
          </cell>
          <cell r="D1377">
            <v>134</v>
          </cell>
          <cell r="E1377">
            <v>671</v>
          </cell>
          <cell r="F1377">
            <v>-20</v>
          </cell>
          <cell r="G1377">
            <v>5000</v>
          </cell>
          <cell r="H1377">
            <v>10</v>
          </cell>
          <cell r="K1377">
            <v>0</v>
          </cell>
          <cell r="L1377">
            <v>0</v>
          </cell>
          <cell r="M1377">
            <v>1</v>
          </cell>
          <cell r="N1377" t="str">
            <v>-</v>
          </cell>
          <cell r="O1377" t="str">
            <v>-</v>
          </cell>
          <cell r="P1377" t="str">
            <v>-</v>
          </cell>
          <cell r="Q1377" t="str">
            <v>-</v>
          </cell>
        </row>
        <row r="1378">
          <cell r="B1378" t="str">
            <v>re-grip</v>
          </cell>
          <cell r="C1378">
            <v>0</v>
          </cell>
          <cell r="D1378">
            <v>41938</v>
          </cell>
          <cell r="E1378">
            <v>671</v>
          </cell>
          <cell r="F1378">
            <v>-8</v>
          </cell>
          <cell r="G1378">
            <v>16</v>
          </cell>
          <cell r="H1378">
            <v>10</v>
          </cell>
          <cell r="K1378">
            <v>0</v>
          </cell>
          <cell r="L1378">
            <v>0</v>
          </cell>
          <cell r="M1378">
            <v>1</v>
          </cell>
          <cell r="N1378" t="str">
            <v>-</v>
          </cell>
          <cell r="O1378" t="str">
            <v>-</v>
          </cell>
          <cell r="P1378" t="str">
            <v>-</v>
          </cell>
          <cell r="Q1378" t="str">
            <v>-</v>
          </cell>
        </row>
        <row r="1379">
          <cell r="B1379" t="str">
            <v>rubber gym flooring for home gym</v>
          </cell>
          <cell r="C1379">
            <v>0</v>
          </cell>
          <cell r="D1379">
            <v>1661</v>
          </cell>
          <cell r="E1379">
            <v>671</v>
          </cell>
          <cell r="F1379">
            <v>-9</v>
          </cell>
          <cell r="G1379">
            <v>404</v>
          </cell>
          <cell r="H1379">
            <v>10</v>
          </cell>
          <cell r="K1379">
            <v>0</v>
          </cell>
          <cell r="L1379">
            <v>1</v>
          </cell>
          <cell r="M1379">
            <v>0</v>
          </cell>
          <cell r="N1379">
            <v>71</v>
          </cell>
          <cell r="O1379">
            <v>1</v>
          </cell>
          <cell r="P1379" t="str">
            <v>-</v>
          </cell>
          <cell r="Q1379" t="str">
            <v>-</v>
          </cell>
        </row>
        <row r="1380">
          <cell r="B1380" t="str">
            <v>workout tiles for home gym</v>
          </cell>
          <cell r="C1380">
            <v>0</v>
          </cell>
          <cell r="D1380">
            <v>1939</v>
          </cell>
          <cell r="E1380">
            <v>671</v>
          </cell>
          <cell r="F1380">
            <v>-19</v>
          </cell>
          <cell r="G1380">
            <v>346</v>
          </cell>
          <cell r="H1380">
            <v>10</v>
          </cell>
          <cell r="K1380">
            <v>0</v>
          </cell>
          <cell r="L1380">
            <v>1</v>
          </cell>
          <cell r="M1380">
            <v>0</v>
          </cell>
          <cell r="N1380">
            <v>54.5</v>
          </cell>
          <cell r="O1380">
            <v>2</v>
          </cell>
          <cell r="P1380" t="str">
            <v>-</v>
          </cell>
          <cell r="Q1380" t="str">
            <v>-</v>
          </cell>
        </row>
        <row r="1381">
          <cell r="B1381" t="str">
            <v>you look so good in love</v>
          </cell>
          <cell r="C1381">
            <v>0</v>
          </cell>
          <cell r="D1381">
            <v>67</v>
          </cell>
          <cell r="E1381">
            <v>671</v>
          </cell>
          <cell r="F1381">
            <v>69</v>
          </cell>
          <cell r="G1381">
            <v>10000</v>
          </cell>
          <cell r="H1381">
            <v>10</v>
          </cell>
          <cell r="K1381">
            <v>0</v>
          </cell>
          <cell r="L1381">
            <v>0</v>
          </cell>
          <cell r="M1381">
            <v>1</v>
          </cell>
          <cell r="N1381" t="str">
            <v>-</v>
          </cell>
          <cell r="O1381" t="str">
            <v>-</v>
          </cell>
          <cell r="P1381" t="str">
            <v>-</v>
          </cell>
          <cell r="Q1381" t="str">
            <v>-</v>
          </cell>
        </row>
        <row r="1382">
          <cell r="B1382" t="str">
            <v>mens workout gear</v>
          </cell>
          <cell r="C1382">
            <v>0</v>
          </cell>
          <cell r="D1382">
            <v>67</v>
          </cell>
          <cell r="E1382">
            <v>671</v>
          </cell>
          <cell r="F1382">
            <v>-7</v>
          </cell>
          <cell r="G1382">
            <v>10000</v>
          </cell>
          <cell r="H1382">
            <v>10</v>
          </cell>
          <cell r="K1382">
            <v>0</v>
          </cell>
          <cell r="L1382">
            <v>1</v>
          </cell>
          <cell r="M1382">
            <v>0</v>
          </cell>
          <cell r="N1382">
            <v>5</v>
          </cell>
          <cell r="O1382">
            <v>1</v>
          </cell>
          <cell r="P1382" t="str">
            <v>-</v>
          </cell>
          <cell r="Q1382" t="str">
            <v>-</v>
          </cell>
        </row>
        <row r="1383">
          <cell r="B1383" t="str">
            <v>4 person bike</v>
          </cell>
          <cell r="C1383">
            <v>0</v>
          </cell>
          <cell r="D1383">
            <v>336</v>
          </cell>
          <cell r="E1383">
            <v>671</v>
          </cell>
          <cell r="F1383">
            <v>11</v>
          </cell>
          <cell r="G1383">
            <v>2000</v>
          </cell>
          <cell r="H1383">
            <v>10</v>
          </cell>
          <cell r="K1383">
            <v>0</v>
          </cell>
          <cell r="L1383">
            <v>1</v>
          </cell>
          <cell r="M1383">
            <v>0</v>
          </cell>
          <cell r="N1383">
            <v>30</v>
          </cell>
          <cell r="O1383">
            <v>1</v>
          </cell>
          <cell r="P1383" t="str">
            <v>-</v>
          </cell>
          <cell r="Q1383" t="str">
            <v>-</v>
          </cell>
        </row>
        <row r="1384">
          <cell r="B1384" t="str">
            <v>yoga mat holder basket</v>
          </cell>
          <cell r="C1384">
            <v>0</v>
          </cell>
          <cell r="D1384">
            <v>2422</v>
          </cell>
          <cell r="E1384">
            <v>671</v>
          </cell>
          <cell r="F1384">
            <v>34</v>
          </cell>
          <cell r="G1384">
            <v>277</v>
          </cell>
          <cell r="H1384">
            <v>10</v>
          </cell>
          <cell r="K1384">
            <v>0</v>
          </cell>
          <cell r="L1384">
            <v>1</v>
          </cell>
          <cell r="M1384">
            <v>0</v>
          </cell>
          <cell r="N1384">
            <v>25</v>
          </cell>
          <cell r="O1384">
            <v>1</v>
          </cell>
          <cell r="P1384" t="str">
            <v>-</v>
          </cell>
          <cell r="Q1384" t="str">
            <v>-</v>
          </cell>
        </row>
        <row r="1385">
          <cell r="B1385" t="str">
            <v>jade yoga harmony mat</v>
          </cell>
          <cell r="C1385">
            <v>0</v>
          </cell>
          <cell r="D1385">
            <v>23138</v>
          </cell>
          <cell r="E1385">
            <v>671</v>
          </cell>
          <cell r="F1385">
            <v>-28</v>
          </cell>
          <cell r="G1385">
            <v>29</v>
          </cell>
          <cell r="H1385">
            <v>10</v>
          </cell>
          <cell r="K1385">
            <v>0</v>
          </cell>
          <cell r="L1385">
            <v>1</v>
          </cell>
          <cell r="M1385">
            <v>0</v>
          </cell>
          <cell r="N1385">
            <v>10.7</v>
          </cell>
          <cell r="O1385">
            <v>3</v>
          </cell>
          <cell r="P1385" t="str">
            <v>-</v>
          </cell>
          <cell r="Q1385" t="str">
            <v>-</v>
          </cell>
        </row>
        <row r="1386">
          <cell r="B1386" t="str">
            <v>workout room</v>
          </cell>
          <cell r="C1386">
            <v>0</v>
          </cell>
          <cell r="D1386">
            <v>168</v>
          </cell>
          <cell r="E1386">
            <v>671</v>
          </cell>
          <cell r="F1386">
            <v>6</v>
          </cell>
          <cell r="G1386">
            <v>4000</v>
          </cell>
          <cell r="H1386">
            <v>10</v>
          </cell>
          <cell r="K1386">
            <v>1</v>
          </cell>
          <cell r="L1386">
            <v>1</v>
          </cell>
          <cell r="M1386">
            <v>0</v>
          </cell>
          <cell r="N1386">
            <v>23</v>
          </cell>
          <cell r="O1386">
            <v>2</v>
          </cell>
          <cell r="P1386">
            <v>647</v>
          </cell>
          <cell r="Q1386">
            <v>1</v>
          </cell>
        </row>
        <row r="1387">
          <cell r="B1387" t="str">
            <v>small personal safe</v>
          </cell>
          <cell r="C1387">
            <v>0</v>
          </cell>
          <cell r="D1387">
            <v>22</v>
          </cell>
          <cell r="E1387">
            <v>671</v>
          </cell>
          <cell r="F1387">
            <v>144</v>
          </cell>
          <cell r="G1387">
            <v>30000</v>
          </cell>
          <cell r="H1387">
            <v>10</v>
          </cell>
          <cell r="K1387">
            <v>0</v>
          </cell>
          <cell r="L1387">
            <v>1</v>
          </cell>
          <cell r="M1387">
            <v>0</v>
          </cell>
          <cell r="N1387">
            <v>40</v>
          </cell>
          <cell r="O1387">
            <v>1</v>
          </cell>
          <cell r="P1387" t="str">
            <v>-</v>
          </cell>
          <cell r="Q1387" t="str">
            <v>-</v>
          </cell>
        </row>
        <row r="1388">
          <cell r="B1388" t="str">
            <v>double sided strap on</v>
          </cell>
          <cell r="C1388">
            <v>0</v>
          </cell>
          <cell r="D1388">
            <v>4301</v>
          </cell>
          <cell r="E1388">
            <v>671</v>
          </cell>
          <cell r="F1388">
            <v>-8</v>
          </cell>
          <cell r="G1388">
            <v>156</v>
          </cell>
          <cell r="H1388">
            <v>10</v>
          </cell>
          <cell r="K1388">
            <v>0</v>
          </cell>
          <cell r="L1388">
            <v>1</v>
          </cell>
          <cell r="M1388">
            <v>0</v>
          </cell>
          <cell r="N1388">
            <v>16</v>
          </cell>
          <cell r="O1388">
            <v>1</v>
          </cell>
          <cell r="P1388" t="str">
            <v>-</v>
          </cell>
          <cell r="Q1388" t="str">
            <v>-</v>
          </cell>
        </row>
        <row r="1389">
          <cell r="B1389" t="str">
            <v>planet marbles</v>
          </cell>
          <cell r="C1389">
            <v>0</v>
          </cell>
          <cell r="D1389">
            <v>735</v>
          </cell>
          <cell r="E1389">
            <v>671</v>
          </cell>
          <cell r="F1389">
            <v>4</v>
          </cell>
          <cell r="G1389">
            <v>913</v>
          </cell>
          <cell r="H1389">
            <v>10</v>
          </cell>
          <cell r="K1389">
            <v>0</v>
          </cell>
          <cell r="L1389">
            <v>0</v>
          </cell>
          <cell r="M1389">
            <v>1</v>
          </cell>
          <cell r="N1389" t="str">
            <v>-</v>
          </cell>
          <cell r="O1389" t="str">
            <v>-</v>
          </cell>
          <cell r="P1389" t="str">
            <v>-</v>
          </cell>
          <cell r="Q1389" t="str">
            <v>-</v>
          </cell>
        </row>
        <row r="1390">
          <cell r="B1390" t="str">
            <v>exercise floor</v>
          </cell>
          <cell r="C1390">
            <v>0</v>
          </cell>
          <cell r="D1390">
            <v>884</v>
          </cell>
          <cell r="E1390">
            <v>671</v>
          </cell>
          <cell r="F1390">
            <v>22</v>
          </cell>
          <cell r="G1390">
            <v>759</v>
          </cell>
          <cell r="H1390">
            <v>10</v>
          </cell>
          <cell r="K1390">
            <v>1</v>
          </cell>
          <cell r="L1390">
            <v>1</v>
          </cell>
          <cell r="M1390">
            <v>0</v>
          </cell>
          <cell r="N1390">
            <v>66</v>
          </cell>
          <cell r="O1390">
            <v>3</v>
          </cell>
          <cell r="P1390">
            <v>412</v>
          </cell>
          <cell r="Q1390">
            <v>2</v>
          </cell>
        </row>
        <row r="1391">
          <cell r="B1391" t="str">
            <v>kids gym mat</v>
          </cell>
          <cell r="C1391">
            <v>0</v>
          </cell>
          <cell r="D1391">
            <v>671</v>
          </cell>
          <cell r="E1391">
            <v>671</v>
          </cell>
          <cell r="F1391">
            <v>-9</v>
          </cell>
          <cell r="G1391">
            <v>1000</v>
          </cell>
          <cell r="H1391">
            <v>10</v>
          </cell>
          <cell r="K1391">
            <v>0</v>
          </cell>
          <cell r="L1391">
            <v>1</v>
          </cell>
          <cell r="M1391">
            <v>0</v>
          </cell>
          <cell r="N1391">
            <v>43</v>
          </cell>
          <cell r="O1391">
            <v>1</v>
          </cell>
          <cell r="P1391" t="str">
            <v>-</v>
          </cell>
          <cell r="Q1391" t="str">
            <v>-</v>
          </cell>
        </row>
        <row r="1392">
          <cell r="B1392" t="str">
            <v>yoga stretching straps</v>
          </cell>
          <cell r="C1392">
            <v>0</v>
          </cell>
          <cell r="D1392">
            <v>336</v>
          </cell>
          <cell r="E1392">
            <v>671</v>
          </cell>
          <cell r="F1392">
            <v>-1</v>
          </cell>
          <cell r="G1392">
            <v>2000</v>
          </cell>
          <cell r="H1392">
            <v>10</v>
          </cell>
          <cell r="K1392">
            <v>0</v>
          </cell>
          <cell r="L1392">
            <v>0</v>
          </cell>
          <cell r="M1392">
            <v>1</v>
          </cell>
          <cell r="N1392" t="str">
            <v>-</v>
          </cell>
          <cell r="O1392" t="str">
            <v>-</v>
          </cell>
          <cell r="P1392" t="str">
            <v>-</v>
          </cell>
          <cell r="Q1392" t="str">
            <v>-</v>
          </cell>
        </row>
        <row r="1393">
          <cell r="B1393" t="str">
            <v>workout gym</v>
          </cell>
          <cell r="C1393">
            <v>0</v>
          </cell>
          <cell r="D1393">
            <v>224</v>
          </cell>
          <cell r="E1393">
            <v>671</v>
          </cell>
          <cell r="F1393">
            <v>-4</v>
          </cell>
          <cell r="G1393">
            <v>3000</v>
          </cell>
          <cell r="H1393">
            <v>10</v>
          </cell>
          <cell r="K1393">
            <v>0</v>
          </cell>
          <cell r="L1393">
            <v>0</v>
          </cell>
          <cell r="M1393">
            <v>1</v>
          </cell>
          <cell r="N1393" t="str">
            <v>-</v>
          </cell>
          <cell r="O1393" t="str">
            <v>-</v>
          </cell>
          <cell r="P1393" t="str">
            <v>-</v>
          </cell>
          <cell r="Q1393" t="str">
            <v>-</v>
          </cell>
        </row>
        <row r="1394">
          <cell r="B1394" t="str">
            <v>body sock adult</v>
          </cell>
          <cell r="C1394">
            <v>0</v>
          </cell>
          <cell r="D1394">
            <v>336</v>
          </cell>
          <cell r="E1394">
            <v>671</v>
          </cell>
          <cell r="F1394">
            <v>-8</v>
          </cell>
          <cell r="G1394">
            <v>2000</v>
          </cell>
          <cell r="H1394">
            <v>10</v>
          </cell>
          <cell r="K1394">
            <v>0</v>
          </cell>
          <cell r="L1394">
            <v>1</v>
          </cell>
          <cell r="M1394">
            <v>0</v>
          </cell>
          <cell r="N1394">
            <v>58</v>
          </cell>
          <cell r="O1394">
            <v>1</v>
          </cell>
          <cell r="P1394" t="str">
            <v>-</v>
          </cell>
          <cell r="Q1394" t="str">
            <v>-</v>
          </cell>
        </row>
        <row r="1395">
          <cell r="B1395" t="str">
            <v>tall boot bag</v>
          </cell>
          <cell r="C1395">
            <v>0</v>
          </cell>
          <cell r="D1395">
            <v>67</v>
          </cell>
          <cell r="E1395">
            <v>671</v>
          </cell>
          <cell r="F1395">
            <v>8</v>
          </cell>
          <cell r="G1395">
            <v>10000</v>
          </cell>
          <cell r="H1395">
            <v>10</v>
          </cell>
          <cell r="K1395">
            <v>0</v>
          </cell>
          <cell r="L1395">
            <v>1</v>
          </cell>
          <cell r="M1395">
            <v>0</v>
          </cell>
          <cell r="N1395">
            <v>53</v>
          </cell>
          <cell r="O1395">
            <v>1</v>
          </cell>
          <cell r="P1395" t="str">
            <v>-</v>
          </cell>
          <cell r="Q1395" t="str">
            <v>-</v>
          </cell>
        </row>
        <row r="1396">
          <cell r="B1396" t="str">
            <v>work out weights</v>
          </cell>
          <cell r="C1396">
            <v>0</v>
          </cell>
          <cell r="D1396">
            <v>84</v>
          </cell>
          <cell r="E1396">
            <v>671</v>
          </cell>
          <cell r="G1396">
            <v>8000</v>
          </cell>
          <cell r="H1396">
            <v>10</v>
          </cell>
          <cell r="K1396">
            <v>0</v>
          </cell>
          <cell r="L1396">
            <v>0</v>
          </cell>
          <cell r="M1396">
            <v>1</v>
          </cell>
          <cell r="N1396" t="str">
            <v>-</v>
          </cell>
          <cell r="O1396" t="str">
            <v>-</v>
          </cell>
          <cell r="P1396" t="str">
            <v>-</v>
          </cell>
          <cell r="Q1396" t="str">
            <v>-</v>
          </cell>
        </row>
        <row r="1397">
          <cell r="B1397" t="str">
            <v>yoga girl</v>
          </cell>
          <cell r="C1397">
            <v>0</v>
          </cell>
          <cell r="D1397">
            <v>674</v>
          </cell>
          <cell r="E1397">
            <v>671</v>
          </cell>
          <cell r="F1397">
            <v>-15</v>
          </cell>
          <cell r="G1397">
            <v>996</v>
          </cell>
          <cell r="H1397">
            <v>10</v>
          </cell>
          <cell r="K1397">
            <v>0</v>
          </cell>
          <cell r="L1397">
            <v>0</v>
          </cell>
          <cell r="M1397">
            <v>1</v>
          </cell>
          <cell r="N1397" t="str">
            <v>-</v>
          </cell>
          <cell r="O1397" t="str">
            <v>-</v>
          </cell>
          <cell r="P1397" t="str">
            <v>-</v>
          </cell>
          <cell r="Q1397" t="str">
            <v>-</v>
          </cell>
        </row>
        <row r="1398">
          <cell r="B1398" t="str">
            <v>horse training equipment</v>
          </cell>
          <cell r="C1398">
            <v>0</v>
          </cell>
          <cell r="D1398">
            <v>336</v>
          </cell>
          <cell r="E1398">
            <v>671</v>
          </cell>
          <cell r="F1398">
            <v>-24</v>
          </cell>
          <cell r="G1398">
            <v>2000</v>
          </cell>
          <cell r="H1398">
            <v>10</v>
          </cell>
          <cell r="K1398">
            <v>0</v>
          </cell>
          <cell r="L1398">
            <v>1</v>
          </cell>
          <cell r="M1398">
            <v>0</v>
          </cell>
          <cell r="N1398">
            <v>33</v>
          </cell>
          <cell r="O1398">
            <v>1</v>
          </cell>
          <cell r="P1398" t="str">
            <v>-</v>
          </cell>
          <cell r="Q1398" t="str">
            <v>-</v>
          </cell>
        </row>
        <row r="1399">
          <cell r="B1399" t="str">
            <v>workouts</v>
          </cell>
          <cell r="C1399">
            <v>0</v>
          </cell>
          <cell r="D1399">
            <v>10</v>
          </cell>
          <cell r="E1399">
            <v>671</v>
          </cell>
          <cell r="F1399">
            <v>7</v>
          </cell>
          <cell r="G1399">
            <v>70000</v>
          </cell>
          <cell r="H1399">
            <v>10</v>
          </cell>
          <cell r="K1399">
            <v>0</v>
          </cell>
          <cell r="L1399">
            <v>0</v>
          </cell>
          <cell r="M1399">
            <v>1</v>
          </cell>
          <cell r="N1399" t="str">
            <v>-</v>
          </cell>
          <cell r="O1399" t="str">
            <v>-</v>
          </cell>
          <cell r="P1399" t="str">
            <v>-</v>
          </cell>
          <cell r="Q1399" t="str">
            <v>-</v>
          </cell>
        </row>
        <row r="1400">
          <cell r="B1400" t="str">
            <v>orange bag</v>
          </cell>
          <cell r="C1400">
            <v>0</v>
          </cell>
          <cell r="D1400">
            <v>84</v>
          </cell>
          <cell r="E1400">
            <v>671</v>
          </cell>
          <cell r="F1400">
            <v>1</v>
          </cell>
          <cell r="G1400">
            <v>8000</v>
          </cell>
          <cell r="H1400">
            <v>10</v>
          </cell>
          <cell r="K1400">
            <v>1</v>
          </cell>
          <cell r="L1400">
            <v>0</v>
          </cell>
          <cell r="M1400">
            <v>0</v>
          </cell>
          <cell r="N1400" t="str">
            <v>-</v>
          </cell>
          <cell r="O1400" t="str">
            <v>-</v>
          </cell>
          <cell r="P1400">
            <v>992</v>
          </cell>
          <cell r="Q1400">
            <v>1</v>
          </cell>
        </row>
        <row r="1401">
          <cell r="B1401" t="str">
            <v>exercise roll</v>
          </cell>
          <cell r="C1401">
            <v>0</v>
          </cell>
          <cell r="D1401">
            <v>2982</v>
          </cell>
          <cell r="E1401">
            <v>671</v>
          </cell>
          <cell r="F1401">
            <v>22</v>
          </cell>
          <cell r="G1401">
            <v>225</v>
          </cell>
          <cell r="H1401">
            <v>10</v>
          </cell>
          <cell r="K1401">
            <v>0</v>
          </cell>
          <cell r="L1401">
            <v>1</v>
          </cell>
          <cell r="M1401">
            <v>0</v>
          </cell>
          <cell r="N1401">
            <v>52</v>
          </cell>
          <cell r="O1401">
            <v>1</v>
          </cell>
          <cell r="P1401" t="str">
            <v>-</v>
          </cell>
          <cell r="Q1401" t="str">
            <v>-</v>
          </cell>
        </row>
        <row r="1402">
          <cell r="B1402" t="str">
            <v>large gym bag for men</v>
          </cell>
          <cell r="C1402">
            <v>0</v>
          </cell>
          <cell r="D1402">
            <v>336</v>
          </cell>
          <cell r="E1402">
            <v>671</v>
          </cell>
          <cell r="F1402">
            <v>-20</v>
          </cell>
          <cell r="G1402">
            <v>2000</v>
          </cell>
          <cell r="H1402">
            <v>10</v>
          </cell>
          <cell r="K1402">
            <v>0</v>
          </cell>
          <cell r="L1402">
            <v>1</v>
          </cell>
          <cell r="M1402">
            <v>0</v>
          </cell>
          <cell r="N1402">
            <v>57</v>
          </cell>
          <cell r="O1402">
            <v>1</v>
          </cell>
          <cell r="P1402" t="str">
            <v>-</v>
          </cell>
          <cell r="Q1402" t="str">
            <v>-</v>
          </cell>
        </row>
        <row r="1403">
          <cell r="B1403" t="str">
            <v>yoga blocks and strap</v>
          </cell>
          <cell r="C1403">
            <v>0</v>
          </cell>
          <cell r="D1403">
            <v>2314</v>
          </cell>
          <cell r="E1403">
            <v>671</v>
          </cell>
          <cell r="F1403">
            <v>-18</v>
          </cell>
          <cell r="G1403">
            <v>290</v>
          </cell>
          <cell r="H1403">
            <v>10</v>
          </cell>
          <cell r="K1403">
            <v>0</v>
          </cell>
          <cell r="L1403">
            <v>0</v>
          </cell>
          <cell r="M1403">
            <v>1</v>
          </cell>
          <cell r="N1403" t="str">
            <v>-</v>
          </cell>
          <cell r="O1403" t="str">
            <v>-</v>
          </cell>
          <cell r="P1403" t="str">
            <v>-</v>
          </cell>
          <cell r="Q1403" t="str">
            <v>-</v>
          </cell>
        </row>
        <row r="1404">
          <cell r="B1404" t="str">
            <v>yoga mat thick non slip</v>
          </cell>
          <cell r="C1404">
            <v>4</v>
          </cell>
          <cell r="D1404">
            <v>669</v>
          </cell>
          <cell r="E1404">
            <v>669</v>
          </cell>
          <cell r="F1404">
            <v>19</v>
          </cell>
          <cell r="G1404">
            <v>1000</v>
          </cell>
          <cell r="H1404">
            <v>10</v>
          </cell>
          <cell r="K1404">
            <v>1</v>
          </cell>
          <cell r="L1404">
            <v>1</v>
          </cell>
          <cell r="M1404">
            <v>1</v>
          </cell>
          <cell r="N1404">
            <v>31.4</v>
          </cell>
          <cell r="O1404">
            <v>8</v>
          </cell>
          <cell r="P1404">
            <v>342</v>
          </cell>
          <cell r="Q1404">
            <v>4</v>
          </cell>
        </row>
        <row r="1405">
          <cell r="B1405" t="str">
            <v>adidas yoga mat</v>
          </cell>
          <cell r="C1405">
            <v>2</v>
          </cell>
          <cell r="D1405">
            <v>14867</v>
          </cell>
          <cell r="E1405">
            <v>669</v>
          </cell>
          <cell r="F1405">
            <v>-11</v>
          </cell>
          <cell r="G1405">
            <v>45</v>
          </cell>
          <cell r="H1405">
            <v>10</v>
          </cell>
          <cell r="K1405">
            <v>1</v>
          </cell>
          <cell r="L1405">
            <v>1</v>
          </cell>
          <cell r="M1405">
            <v>1</v>
          </cell>
          <cell r="N1405">
            <v>10.3</v>
          </cell>
          <cell r="O1405">
            <v>3</v>
          </cell>
          <cell r="P1405">
            <v>1621</v>
          </cell>
          <cell r="Q1405">
            <v>1</v>
          </cell>
        </row>
        <row r="1406">
          <cell r="B1406" t="str">
            <v>cheap yoga mats under 10 dollars</v>
          </cell>
          <cell r="C1406">
            <v>1</v>
          </cell>
          <cell r="D1406">
            <v>1274</v>
          </cell>
          <cell r="E1406">
            <v>669</v>
          </cell>
          <cell r="F1406">
            <v>7</v>
          </cell>
          <cell r="G1406">
            <v>525</v>
          </cell>
          <cell r="H1406">
            <v>10</v>
          </cell>
          <cell r="K1406">
            <v>0</v>
          </cell>
          <cell r="L1406">
            <v>1</v>
          </cell>
          <cell r="M1406">
            <v>1</v>
          </cell>
          <cell r="N1406">
            <v>27</v>
          </cell>
          <cell r="O1406">
            <v>4</v>
          </cell>
          <cell r="P1406" t="str">
            <v>-</v>
          </cell>
          <cell r="Q1406" t="str">
            <v>-</v>
          </cell>
        </row>
        <row r="1407">
          <cell r="B1407" t="str">
            <v>gym matting for home workout</v>
          </cell>
          <cell r="C1407">
            <v>0</v>
          </cell>
          <cell r="D1407">
            <v>3345</v>
          </cell>
          <cell r="E1407">
            <v>669</v>
          </cell>
          <cell r="F1407">
            <v>3</v>
          </cell>
          <cell r="G1407">
            <v>200</v>
          </cell>
          <cell r="H1407">
            <v>10</v>
          </cell>
          <cell r="K1407">
            <v>0</v>
          </cell>
          <cell r="L1407">
            <v>0</v>
          </cell>
          <cell r="M1407">
            <v>1</v>
          </cell>
          <cell r="N1407" t="str">
            <v>-</v>
          </cell>
          <cell r="O1407" t="str">
            <v>-</v>
          </cell>
          <cell r="P1407" t="str">
            <v>-</v>
          </cell>
          <cell r="Q1407" t="str">
            <v>-</v>
          </cell>
        </row>
        <row r="1408">
          <cell r="B1408" t="str">
            <v>in home gym</v>
          </cell>
          <cell r="C1408">
            <v>0</v>
          </cell>
          <cell r="D1408">
            <v>84</v>
          </cell>
          <cell r="E1408">
            <v>669</v>
          </cell>
          <cell r="F1408">
            <v>40</v>
          </cell>
          <cell r="G1408">
            <v>8000</v>
          </cell>
          <cell r="H1408">
            <v>10</v>
          </cell>
          <cell r="K1408">
            <v>0</v>
          </cell>
          <cell r="L1408">
            <v>0</v>
          </cell>
          <cell r="M1408">
            <v>1</v>
          </cell>
          <cell r="N1408" t="str">
            <v>-</v>
          </cell>
          <cell r="O1408" t="str">
            <v>-</v>
          </cell>
          <cell r="P1408" t="str">
            <v>-</v>
          </cell>
          <cell r="Q1408" t="str">
            <v>-</v>
          </cell>
        </row>
        <row r="1409">
          <cell r="B1409" t="str">
            <v>hardwood floor jack</v>
          </cell>
          <cell r="C1409">
            <v>0</v>
          </cell>
          <cell r="D1409">
            <v>972</v>
          </cell>
          <cell r="E1409">
            <v>669</v>
          </cell>
          <cell r="F1409">
            <v>-23</v>
          </cell>
          <cell r="G1409">
            <v>688</v>
          </cell>
          <cell r="H1409">
            <v>10</v>
          </cell>
          <cell r="K1409">
            <v>0</v>
          </cell>
          <cell r="L1409">
            <v>0</v>
          </cell>
          <cell r="M1409">
            <v>1</v>
          </cell>
          <cell r="N1409" t="str">
            <v>-</v>
          </cell>
          <cell r="O1409" t="str">
            <v>-</v>
          </cell>
          <cell r="P1409" t="str">
            <v>-</v>
          </cell>
          <cell r="Q1409" t="str">
            <v>-</v>
          </cell>
        </row>
        <row r="1410">
          <cell r="B1410" t="str">
            <v>gym pads</v>
          </cell>
          <cell r="C1410">
            <v>0</v>
          </cell>
          <cell r="D1410">
            <v>96</v>
          </cell>
          <cell r="E1410">
            <v>669</v>
          </cell>
          <cell r="F1410">
            <v>3</v>
          </cell>
          <cell r="G1410">
            <v>7000</v>
          </cell>
          <cell r="H1410">
            <v>10</v>
          </cell>
          <cell r="K1410">
            <v>0</v>
          </cell>
          <cell r="L1410">
            <v>0</v>
          </cell>
          <cell r="M1410">
            <v>1</v>
          </cell>
          <cell r="N1410" t="str">
            <v>-</v>
          </cell>
          <cell r="O1410" t="str">
            <v>-</v>
          </cell>
          <cell r="P1410" t="str">
            <v>-</v>
          </cell>
          <cell r="Q1410" t="str">
            <v>-</v>
          </cell>
        </row>
        <row r="1411">
          <cell r="B1411" t="str">
            <v>jumping mat</v>
          </cell>
          <cell r="C1411">
            <v>0</v>
          </cell>
          <cell r="D1411">
            <v>669</v>
          </cell>
          <cell r="E1411">
            <v>669</v>
          </cell>
          <cell r="F1411">
            <v>-5</v>
          </cell>
          <cell r="G1411">
            <v>1000</v>
          </cell>
          <cell r="H1411">
            <v>10</v>
          </cell>
          <cell r="K1411">
            <v>1</v>
          </cell>
          <cell r="L1411">
            <v>1</v>
          </cell>
          <cell r="M1411">
            <v>1</v>
          </cell>
          <cell r="N1411">
            <v>51</v>
          </cell>
          <cell r="O1411">
            <v>1</v>
          </cell>
          <cell r="P1411">
            <v>2423</v>
          </cell>
          <cell r="Q1411">
            <v>1</v>
          </cell>
        </row>
        <row r="1412">
          <cell r="B1412" t="str">
            <v>sink the stink</v>
          </cell>
          <cell r="C1412">
            <v>0</v>
          </cell>
          <cell r="D1412">
            <v>1049</v>
          </cell>
          <cell r="E1412">
            <v>669</v>
          </cell>
          <cell r="F1412">
            <v>-17</v>
          </cell>
          <cell r="G1412">
            <v>638</v>
          </cell>
          <cell r="H1412">
            <v>10</v>
          </cell>
          <cell r="K1412">
            <v>0</v>
          </cell>
          <cell r="L1412">
            <v>0</v>
          </cell>
          <cell r="M1412">
            <v>1</v>
          </cell>
          <cell r="N1412" t="str">
            <v>-</v>
          </cell>
          <cell r="O1412" t="str">
            <v>-</v>
          </cell>
          <cell r="P1412" t="str">
            <v>-</v>
          </cell>
          <cell r="Q1412" t="str">
            <v>-</v>
          </cell>
        </row>
        <row r="1413">
          <cell r="B1413" t="str">
            <v>24 money man</v>
          </cell>
          <cell r="C1413">
            <v>0</v>
          </cell>
          <cell r="D1413">
            <v>33</v>
          </cell>
          <cell r="E1413">
            <v>669</v>
          </cell>
          <cell r="F1413">
            <v>-2</v>
          </cell>
          <cell r="G1413">
            <v>20000</v>
          </cell>
          <cell r="H1413">
            <v>10</v>
          </cell>
          <cell r="K1413">
            <v>0</v>
          </cell>
          <cell r="L1413">
            <v>0</v>
          </cell>
          <cell r="M1413">
            <v>1</v>
          </cell>
          <cell r="N1413" t="str">
            <v>-</v>
          </cell>
          <cell r="O1413" t="str">
            <v>-</v>
          </cell>
          <cell r="P1413" t="str">
            <v>-</v>
          </cell>
          <cell r="Q1413" t="str">
            <v>-</v>
          </cell>
        </row>
        <row r="1414">
          <cell r="B1414" t="str">
            <v>purple bag</v>
          </cell>
          <cell r="C1414">
            <v>0</v>
          </cell>
          <cell r="D1414">
            <v>67</v>
          </cell>
          <cell r="E1414">
            <v>669</v>
          </cell>
          <cell r="F1414">
            <v>-4</v>
          </cell>
          <cell r="G1414">
            <v>10000</v>
          </cell>
          <cell r="H1414">
            <v>10</v>
          </cell>
          <cell r="K1414">
            <v>1</v>
          </cell>
          <cell r="L1414">
            <v>0</v>
          </cell>
          <cell r="M1414">
            <v>0</v>
          </cell>
          <cell r="N1414" t="str">
            <v>-</v>
          </cell>
          <cell r="O1414" t="str">
            <v>-</v>
          </cell>
          <cell r="P1414">
            <v>1226</v>
          </cell>
          <cell r="Q1414">
            <v>1</v>
          </cell>
        </row>
        <row r="1415">
          <cell r="B1415" t="str">
            <v>yoga pillows</v>
          </cell>
          <cell r="C1415">
            <v>0</v>
          </cell>
          <cell r="D1415">
            <v>335</v>
          </cell>
          <cell r="E1415">
            <v>669</v>
          </cell>
          <cell r="F1415">
            <v>-4</v>
          </cell>
          <cell r="G1415">
            <v>2000</v>
          </cell>
          <cell r="H1415">
            <v>10</v>
          </cell>
          <cell r="K1415">
            <v>0</v>
          </cell>
          <cell r="L1415">
            <v>0</v>
          </cell>
          <cell r="M1415">
            <v>1</v>
          </cell>
          <cell r="N1415" t="str">
            <v>-</v>
          </cell>
          <cell r="O1415" t="str">
            <v>-</v>
          </cell>
          <cell r="P1415" t="str">
            <v>-</v>
          </cell>
          <cell r="Q1415" t="str">
            <v>-</v>
          </cell>
        </row>
        <row r="1416">
          <cell r="B1416" t="str">
            <v>fitness gifts women</v>
          </cell>
          <cell r="C1416">
            <v>0</v>
          </cell>
          <cell r="D1416">
            <v>67</v>
          </cell>
          <cell r="E1416">
            <v>669</v>
          </cell>
          <cell r="F1416">
            <v>-6</v>
          </cell>
          <cell r="G1416">
            <v>10000</v>
          </cell>
          <cell r="H1416">
            <v>10</v>
          </cell>
          <cell r="K1416">
            <v>0</v>
          </cell>
          <cell r="L1416">
            <v>1</v>
          </cell>
          <cell r="M1416">
            <v>1</v>
          </cell>
          <cell r="N1416">
            <v>5</v>
          </cell>
          <cell r="O1416">
            <v>1</v>
          </cell>
          <cell r="P1416" t="str">
            <v>-</v>
          </cell>
          <cell r="Q1416" t="str">
            <v>-</v>
          </cell>
        </row>
        <row r="1417">
          <cell r="B1417" t="str">
            <v>pole mat</v>
          </cell>
          <cell r="C1417">
            <v>0</v>
          </cell>
          <cell r="D1417">
            <v>5920</v>
          </cell>
          <cell r="E1417">
            <v>669</v>
          </cell>
          <cell r="G1417">
            <v>113</v>
          </cell>
          <cell r="H1417">
            <v>10</v>
          </cell>
          <cell r="K1417">
            <v>0</v>
          </cell>
          <cell r="L1417">
            <v>1</v>
          </cell>
          <cell r="M1417">
            <v>0</v>
          </cell>
          <cell r="N1417">
            <v>54</v>
          </cell>
          <cell r="O1417">
            <v>1</v>
          </cell>
          <cell r="P1417" t="str">
            <v>-</v>
          </cell>
          <cell r="Q1417" t="str">
            <v>-</v>
          </cell>
        </row>
        <row r="1418">
          <cell r="B1418" t="str">
            <v>yoga wall art</v>
          </cell>
          <cell r="C1418">
            <v>0</v>
          </cell>
          <cell r="D1418">
            <v>167</v>
          </cell>
          <cell r="E1418">
            <v>669</v>
          </cell>
          <cell r="F1418">
            <v>-3</v>
          </cell>
          <cell r="G1418">
            <v>4000</v>
          </cell>
          <cell r="H1418">
            <v>10</v>
          </cell>
          <cell r="K1418">
            <v>0</v>
          </cell>
          <cell r="L1418">
            <v>1</v>
          </cell>
          <cell r="M1418">
            <v>0</v>
          </cell>
          <cell r="N1418">
            <v>16</v>
          </cell>
          <cell r="O1418">
            <v>1</v>
          </cell>
          <cell r="P1418" t="str">
            <v>-</v>
          </cell>
          <cell r="Q1418" t="str">
            <v>-</v>
          </cell>
        </row>
        <row r="1419">
          <cell r="B1419" t="str">
            <v>interlocking floor mats for kids</v>
          </cell>
          <cell r="C1419">
            <v>0</v>
          </cell>
          <cell r="D1419">
            <v>987</v>
          </cell>
          <cell r="E1419">
            <v>669</v>
          </cell>
          <cell r="F1419">
            <v>51</v>
          </cell>
          <cell r="G1419">
            <v>678</v>
          </cell>
          <cell r="H1419">
            <v>10</v>
          </cell>
          <cell r="K1419">
            <v>0</v>
          </cell>
          <cell r="L1419">
            <v>1</v>
          </cell>
          <cell r="M1419">
            <v>0</v>
          </cell>
          <cell r="N1419">
            <v>76</v>
          </cell>
          <cell r="O1419">
            <v>1</v>
          </cell>
          <cell r="P1419" t="str">
            <v>-</v>
          </cell>
          <cell r="Q1419" t="str">
            <v>-</v>
          </cell>
        </row>
        <row r="1420">
          <cell r="B1420" t="str">
            <v>5mm yoga mat</v>
          </cell>
          <cell r="C1420">
            <v>3</v>
          </cell>
          <cell r="D1420">
            <v>2449</v>
          </cell>
          <cell r="E1420">
            <v>666</v>
          </cell>
          <cell r="F1420">
            <v>18</v>
          </cell>
          <cell r="G1420">
            <v>272</v>
          </cell>
          <cell r="H1420">
            <v>10</v>
          </cell>
          <cell r="K1420">
            <v>1</v>
          </cell>
          <cell r="L1420">
            <v>1</v>
          </cell>
          <cell r="M1420">
            <v>1</v>
          </cell>
          <cell r="N1420">
            <v>41.2</v>
          </cell>
          <cell r="O1420">
            <v>6</v>
          </cell>
          <cell r="P1420">
            <v>212.2</v>
          </cell>
          <cell r="Q1420">
            <v>5</v>
          </cell>
        </row>
        <row r="1421">
          <cell r="B1421" t="str">
            <v>yoga mat 2 pack</v>
          </cell>
          <cell r="C1421">
            <v>1</v>
          </cell>
          <cell r="D1421">
            <v>333</v>
          </cell>
          <cell r="E1421">
            <v>666</v>
          </cell>
          <cell r="F1421">
            <v>-16</v>
          </cell>
          <cell r="G1421">
            <v>2000</v>
          </cell>
          <cell r="H1421">
            <v>10</v>
          </cell>
          <cell r="K1421">
            <v>1</v>
          </cell>
          <cell r="L1421">
            <v>1</v>
          </cell>
          <cell r="M1421">
            <v>1</v>
          </cell>
          <cell r="N1421">
            <v>35.5</v>
          </cell>
          <cell r="O1421">
            <v>4</v>
          </cell>
          <cell r="P1421">
            <v>647.70000000000005</v>
          </cell>
          <cell r="Q1421">
            <v>7</v>
          </cell>
        </row>
        <row r="1422">
          <cell r="B1422" t="str">
            <v>yoga mat kids girl</v>
          </cell>
          <cell r="C1422">
            <v>0</v>
          </cell>
          <cell r="D1422">
            <v>4012</v>
          </cell>
          <cell r="E1422">
            <v>666</v>
          </cell>
          <cell r="F1422">
            <v>11</v>
          </cell>
          <cell r="G1422">
            <v>166</v>
          </cell>
          <cell r="H1422">
            <v>10</v>
          </cell>
          <cell r="K1422">
            <v>1</v>
          </cell>
          <cell r="L1422">
            <v>1</v>
          </cell>
          <cell r="M1422">
            <v>1</v>
          </cell>
          <cell r="N1422">
            <v>40.799999999999997</v>
          </cell>
          <cell r="O1422">
            <v>5</v>
          </cell>
          <cell r="P1422">
            <v>2497</v>
          </cell>
          <cell r="Q1422">
            <v>1</v>
          </cell>
        </row>
        <row r="1423">
          <cell r="B1423" t="str">
            <v>organic cotton yoga mat</v>
          </cell>
          <cell r="C1423">
            <v>1</v>
          </cell>
          <cell r="D1423">
            <v>2947</v>
          </cell>
          <cell r="E1423">
            <v>666</v>
          </cell>
          <cell r="F1423">
            <v>-14</v>
          </cell>
          <cell r="G1423">
            <v>226</v>
          </cell>
          <cell r="H1423">
            <v>10</v>
          </cell>
          <cell r="K1423">
            <v>0</v>
          </cell>
          <cell r="L1423">
            <v>1</v>
          </cell>
          <cell r="M1423">
            <v>1</v>
          </cell>
          <cell r="N1423">
            <v>32.799999999999997</v>
          </cell>
          <cell r="O1423">
            <v>4</v>
          </cell>
          <cell r="P1423" t="str">
            <v>-</v>
          </cell>
          <cell r="Q1423" t="str">
            <v>-</v>
          </cell>
        </row>
        <row r="1424">
          <cell r="B1424" t="str">
            <v>pink workout</v>
          </cell>
          <cell r="C1424">
            <v>0</v>
          </cell>
          <cell r="D1424">
            <v>67</v>
          </cell>
          <cell r="E1424">
            <v>666</v>
          </cell>
          <cell r="F1424">
            <v>991</v>
          </cell>
          <cell r="G1424">
            <v>10000</v>
          </cell>
          <cell r="H1424">
            <v>10</v>
          </cell>
          <cell r="K1424">
            <v>0</v>
          </cell>
          <cell r="L1424">
            <v>1</v>
          </cell>
          <cell r="M1424">
            <v>1</v>
          </cell>
          <cell r="N1424">
            <v>37</v>
          </cell>
          <cell r="O1424">
            <v>1</v>
          </cell>
          <cell r="P1424" t="str">
            <v>-</v>
          </cell>
          <cell r="Q1424" t="str">
            <v>-</v>
          </cell>
        </row>
        <row r="1425">
          <cell r="B1425" t="str">
            <v>natural yoga mat</v>
          </cell>
          <cell r="C1425">
            <v>1</v>
          </cell>
          <cell r="D1425">
            <v>1156</v>
          </cell>
          <cell r="E1425">
            <v>666</v>
          </cell>
          <cell r="F1425">
            <v>-16</v>
          </cell>
          <cell r="G1425">
            <v>576</v>
          </cell>
          <cell r="H1425">
            <v>10</v>
          </cell>
          <cell r="K1425">
            <v>1</v>
          </cell>
          <cell r="L1425">
            <v>1</v>
          </cell>
          <cell r="M1425">
            <v>1</v>
          </cell>
          <cell r="N1425">
            <v>30.3</v>
          </cell>
          <cell r="O1425">
            <v>7</v>
          </cell>
          <cell r="P1425">
            <v>289</v>
          </cell>
          <cell r="Q1425">
            <v>6</v>
          </cell>
        </row>
        <row r="1426">
          <cell r="B1426" t="str">
            <v>home gym essentials</v>
          </cell>
          <cell r="C1426">
            <v>1</v>
          </cell>
          <cell r="D1426">
            <v>133</v>
          </cell>
          <cell r="E1426">
            <v>666</v>
          </cell>
          <cell r="F1426">
            <v>-11</v>
          </cell>
          <cell r="G1426">
            <v>5000</v>
          </cell>
          <cell r="H1426">
            <v>10</v>
          </cell>
          <cell r="K1426">
            <v>1</v>
          </cell>
          <cell r="L1426">
            <v>1</v>
          </cell>
          <cell r="M1426">
            <v>1</v>
          </cell>
          <cell r="N1426">
            <v>63</v>
          </cell>
          <cell r="O1426">
            <v>1</v>
          </cell>
          <cell r="P1426">
            <v>2929</v>
          </cell>
          <cell r="Q1426">
            <v>1</v>
          </cell>
        </row>
        <row r="1427">
          <cell r="B1427" t="str">
            <v>exercise pads for floor</v>
          </cell>
          <cell r="C1427">
            <v>1</v>
          </cell>
          <cell r="D1427">
            <v>333</v>
          </cell>
          <cell r="E1427">
            <v>666</v>
          </cell>
          <cell r="F1427">
            <v>16</v>
          </cell>
          <cell r="G1427">
            <v>2000</v>
          </cell>
          <cell r="H1427">
            <v>10</v>
          </cell>
          <cell r="K1427">
            <v>0</v>
          </cell>
          <cell r="L1427">
            <v>1</v>
          </cell>
          <cell r="M1427">
            <v>1</v>
          </cell>
          <cell r="N1427">
            <v>58</v>
          </cell>
          <cell r="O1427">
            <v>2</v>
          </cell>
          <cell r="P1427" t="str">
            <v>-</v>
          </cell>
          <cell r="Q1427" t="str">
            <v>-</v>
          </cell>
        </row>
        <row r="1428">
          <cell r="B1428" t="str">
            <v>gaiam yoga towel</v>
          </cell>
          <cell r="C1428">
            <v>1</v>
          </cell>
          <cell r="D1428">
            <v>25615</v>
          </cell>
          <cell r="E1428">
            <v>666</v>
          </cell>
          <cell r="F1428">
            <v>-3</v>
          </cell>
          <cell r="G1428">
            <v>26</v>
          </cell>
          <cell r="H1428">
            <v>10</v>
          </cell>
          <cell r="K1428">
            <v>0</v>
          </cell>
          <cell r="L1428">
            <v>1</v>
          </cell>
          <cell r="M1428">
            <v>1</v>
          </cell>
          <cell r="N1428">
            <v>10</v>
          </cell>
          <cell r="O1428">
            <v>1</v>
          </cell>
          <cell r="P1428" t="str">
            <v>-</v>
          </cell>
          <cell r="Q1428" t="str">
            <v>-</v>
          </cell>
        </row>
        <row r="1429">
          <cell r="B1429" t="str">
            <v>aqua fitness</v>
          </cell>
          <cell r="C1429">
            <v>0</v>
          </cell>
          <cell r="D1429">
            <v>333</v>
          </cell>
          <cell r="E1429">
            <v>666</v>
          </cell>
          <cell r="F1429">
            <v>9</v>
          </cell>
          <cell r="G1429">
            <v>2000</v>
          </cell>
          <cell r="H1429">
            <v>10</v>
          </cell>
          <cell r="K1429">
            <v>1</v>
          </cell>
          <cell r="L1429">
            <v>0</v>
          </cell>
          <cell r="M1429">
            <v>1</v>
          </cell>
          <cell r="N1429" t="str">
            <v>-</v>
          </cell>
          <cell r="O1429" t="str">
            <v>-</v>
          </cell>
          <cell r="P1429">
            <v>3345</v>
          </cell>
          <cell r="Q1429">
            <v>1</v>
          </cell>
        </row>
        <row r="1430">
          <cell r="B1430" t="str">
            <v>thick foam mat</v>
          </cell>
          <cell r="C1430">
            <v>0</v>
          </cell>
          <cell r="D1430">
            <v>67</v>
          </cell>
          <cell r="E1430">
            <v>666</v>
          </cell>
          <cell r="F1430">
            <v>-21</v>
          </cell>
          <cell r="G1430">
            <v>10000</v>
          </cell>
          <cell r="H1430">
            <v>10</v>
          </cell>
          <cell r="K1430">
            <v>0</v>
          </cell>
          <cell r="L1430">
            <v>1</v>
          </cell>
          <cell r="M1430">
            <v>1</v>
          </cell>
          <cell r="N1430">
            <v>37.299999999999997</v>
          </cell>
          <cell r="O1430">
            <v>3</v>
          </cell>
          <cell r="P1430" t="str">
            <v>-</v>
          </cell>
          <cell r="Q1430" t="str">
            <v>-</v>
          </cell>
        </row>
        <row r="1431">
          <cell r="B1431" t="str">
            <v>trx straps for home gym</v>
          </cell>
          <cell r="C1431">
            <v>0</v>
          </cell>
          <cell r="D1431">
            <v>1359</v>
          </cell>
          <cell r="E1431">
            <v>666</v>
          </cell>
          <cell r="F1431">
            <v>22</v>
          </cell>
          <cell r="G1431">
            <v>490</v>
          </cell>
          <cell r="H1431">
            <v>10</v>
          </cell>
          <cell r="K1431">
            <v>0</v>
          </cell>
          <cell r="L1431">
            <v>0</v>
          </cell>
          <cell r="M1431">
            <v>1</v>
          </cell>
          <cell r="N1431" t="str">
            <v>-</v>
          </cell>
          <cell r="O1431" t="str">
            <v>-</v>
          </cell>
          <cell r="P1431" t="str">
            <v>-</v>
          </cell>
          <cell r="Q1431" t="str">
            <v>-</v>
          </cell>
        </row>
        <row r="1432">
          <cell r="B1432" t="str">
            <v>large rubber mats for floor waterproof</v>
          </cell>
          <cell r="C1432">
            <v>0</v>
          </cell>
          <cell r="D1432">
            <v>167</v>
          </cell>
          <cell r="E1432">
            <v>666</v>
          </cell>
          <cell r="F1432">
            <v>3</v>
          </cell>
          <cell r="G1432">
            <v>4000</v>
          </cell>
          <cell r="H1432">
            <v>10</v>
          </cell>
          <cell r="K1432">
            <v>0</v>
          </cell>
          <cell r="L1432">
            <v>1</v>
          </cell>
          <cell r="M1432">
            <v>0</v>
          </cell>
          <cell r="N1432">
            <v>10</v>
          </cell>
          <cell r="O1432">
            <v>1</v>
          </cell>
          <cell r="P1432" t="str">
            <v>-</v>
          </cell>
          <cell r="Q1432" t="str">
            <v>-</v>
          </cell>
        </row>
        <row r="1433">
          <cell r="B1433" t="str">
            <v>ball w/o you</v>
          </cell>
          <cell r="C1433">
            <v>0</v>
          </cell>
          <cell r="D1433">
            <v>666</v>
          </cell>
          <cell r="E1433">
            <v>666</v>
          </cell>
          <cell r="F1433">
            <v>74</v>
          </cell>
          <cell r="G1433">
            <v>1000</v>
          </cell>
          <cell r="H1433">
            <v>10</v>
          </cell>
          <cell r="K1433">
            <v>0</v>
          </cell>
          <cell r="L1433">
            <v>0</v>
          </cell>
          <cell r="M1433">
            <v>1</v>
          </cell>
          <cell r="N1433" t="str">
            <v>-</v>
          </cell>
          <cell r="O1433" t="str">
            <v>-</v>
          </cell>
          <cell r="P1433" t="str">
            <v>-</v>
          </cell>
          <cell r="Q1433" t="str">
            <v>-</v>
          </cell>
        </row>
        <row r="1434">
          <cell r="B1434" t="str">
            <v>day packs</v>
          </cell>
          <cell r="C1434">
            <v>0</v>
          </cell>
          <cell r="D1434">
            <v>95</v>
          </cell>
          <cell r="E1434">
            <v>666</v>
          </cell>
          <cell r="F1434">
            <v>-32</v>
          </cell>
          <cell r="G1434">
            <v>7000</v>
          </cell>
          <cell r="H1434">
            <v>10</v>
          </cell>
          <cell r="K1434">
            <v>0</v>
          </cell>
          <cell r="L1434">
            <v>1</v>
          </cell>
          <cell r="M1434">
            <v>0</v>
          </cell>
          <cell r="N1434">
            <v>57.5</v>
          </cell>
          <cell r="O1434">
            <v>2</v>
          </cell>
          <cell r="P1434" t="str">
            <v>-</v>
          </cell>
          <cell r="Q1434" t="str">
            <v>-</v>
          </cell>
        </row>
        <row r="1435">
          <cell r="B1435" t="str">
            <v>horse mats</v>
          </cell>
          <cell r="C1435">
            <v>0</v>
          </cell>
          <cell r="D1435">
            <v>4933</v>
          </cell>
          <cell r="E1435">
            <v>666</v>
          </cell>
          <cell r="F1435">
            <v>-7</v>
          </cell>
          <cell r="G1435">
            <v>135</v>
          </cell>
          <cell r="H1435">
            <v>10</v>
          </cell>
          <cell r="K1435">
            <v>0</v>
          </cell>
          <cell r="L1435">
            <v>1</v>
          </cell>
          <cell r="M1435">
            <v>0</v>
          </cell>
          <cell r="N1435">
            <v>60</v>
          </cell>
          <cell r="O1435">
            <v>1</v>
          </cell>
          <cell r="P1435" t="str">
            <v>-</v>
          </cell>
          <cell r="Q1435" t="str">
            <v>-</v>
          </cell>
        </row>
        <row r="1436">
          <cell r="B1436" t="str">
            <v>physical therapy bolster</v>
          </cell>
          <cell r="C1436">
            <v>0</v>
          </cell>
          <cell r="D1436">
            <v>1477</v>
          </cell>
          <cell r="E1436">
            <v>666</v>
          </cell>
          <cell r="F1436">
            <v>-2</v>
          </cell>
          <cell r="G1436">
            <v>451</v>
          </cell>
          <cell r="H1436">
            <v>10</v>
          </cell>
          <cell r="K1436">
            <v>0</v>
          </cell>
          <cell r="L1436">
            <v>0</v>
          </cell>
          <cell r="M1436">
            <v>1</v>
          </cell>
          <cell r="N1436" t="str">
            <v>-</v>
          </cell>
          <cell r="O1436" t="str">
            <v>-</v>
          </cell>
          <cell r="P1436" t="str">
            <v>-</v>
          </cell>
          <cell r="Q1436" t="str">
            <v>-</v>
          </cell>
        </row>
        <row r="1437">
          <cell r="B1437" t="str">
            <v>weird clothes</v>
          </cell>
          <cell r="C1437">
            <v>0</v>
          </cell>
          <cell r="D1437">
            <v>222</v>
          </cell>
          <cell r="E1437">
            <v>666</v>
          </cell>
          <cell r="F1437">
            <v>-6</v>
          </cell>
          <cell r="G1437">
            <v>3000</v>
          </cell>
          <cell r="H1437">
            <v>10</v>
          </cell>
          <cell r="K1437">
            <v>0</v>
          </cell>
          <cell r="L1437">
            <v>0</v>
          </cell>
          <cell r="M1437">
            <v>1</v>
          </cell>
          <cell r="N1437" t="str">
            <v>-</v>
          </cell>
          <cell r="O1437" t="str">
            <v>-</v>
          </cell>
          <cell r="P1437" t="str">
            <v>-</v>
          </cell>
          <cell r="Q1437" t="str">
            <v>-</v>
          </cell>
        </row>
        <row r="1438">
          <cell r="B1438" t="str">
            <v>empower plus</v>
          </cell>
          <cell r="C1438">
            <v>0</v>
          </cell>
          <cell r="D1438">
            <v>934</v>
          </cell>
          <cell r="E1438">
            <v>666</v>
          </cell>
          <cell r="F1438">
            <v>-1</v>
          </cell>
          <cell r="G1438">
            <v>713</v>
          </cell>
          <cell r="H1438">
            <v>10</v>
          </cell>
          <cell r="K1438">
            <v>0</v>
          </cell>
          <cell r="L1438">
            <v>0</v>
          </cell>
          <cell r="M1438">
            <v>1</v>
          </cell>
          <cell r="N1438" t="str">
            <v>-</v>
          </cell>
          <cell r="O1438" t="str">
            <v>-</v>
          </cell>
          <cell r="P1438" t="str">
            <v>-</v>
          </cell>
          <cell r="Q1438" t="str">
            <v>-</v>
          </cell>
        </row>
        <row r="1439">
          <cell r="B1439" t="str">
            <v>black straps</v>
          </cell>
          <cell r="C1439">
            <v>0</v>
          </cell>
          <cell r="D1439">
            <v>8</v>
          </cell>
          <cell r="E1439">
            <v>666</v>
          </cell>
          <cell r="F1439">
            <v>-18</v>
          </cell>
          <cell r="G1439">
            <v>80000</v>
          </cell>
          <cell r="H1439">
            <v>10</v>
          </cell>
          <cell r="K1439">
            <v>0</v>
          </cell>
          <cell r="L1439">
            <v>0</v>
          </cell>
          <cell r="M1439">
            <v>1</v>
          </cell>
          <cell r="N1439" t="str">
            <v>-</v>
          </cell>
          <cell r="O1439" t="str">
            <v>-</v>
          </cell>
          <cell r="P1439" t="str">
            <v>-</v>
          </cell>
          <cell r="Q1439" t="str">
            <v>-</v>
          </cell>
        </row>
        <row r="1440">
          <cell r="B1440" t="str">
            <v>folding bikes for adults lightweight</v>
          </cell>
          <cell r="C1440">
            <v>0</v>
          </cell>
          <cell r="D1440">
            <v>666</v>
          </cell>
          <cell r="E1440">
            <v>666</v>
          </cell>
          <cell r="F1440">
            <v>13</v>
          </cell>
          <cell r="G1440">
            <v>1000</v>
          </cell>
          <cell r="H1440">
            <v>10</v>
          </cell>
          <cell r="K1440">
            <v>0</v>
          </cell>
          <cell r="L1440">
            <v>1</v>
          </cell>
          <cell r="M1440">
            <v>0</v>
          </cell>
          <cell r="N1440">
            <v>29</v>
          </cell>
          <cell r="O1440">
            <v>1</v>
          </cell>
          <cell r="P1440" t="str">
            <v>-</v>
          </cell>
          <cell r="Q1440" t="str">
            <v>-</v>
          </cell>
        </row>
        <row r="1441">
          <cell r="B1441" t="str">
            <v>yoga wear</v>
          </cell>
          <cell r="C1441">
            <v>0</v>
          </cell>
          <cell r="D1441">
            <v>22</v>
          </cell>
          <cell r="E1441">
            <v>666</v>
          </cell>
          <cell r="F1441">
            <v>7</v>
          </cell>
          <cell r="G1441">
            <v>30000</v>
          </cell>
          <cell r="H1441">
            <v>10</v>
          </cell>
          <cell r="K1441">
            <v>0</v>
          </cell>
          <cell r="L1441">
            <v>0</v>
          </cell>
          <cell r="M1441">
            <v>1</v>
          </cell>
          <cell r="N1441" t="str">
            <v>-</v>
          </cell>
          <cell r="O1441" t="str">
            <v>-</v>
          </cell>
          <cell r="P1441" t="str">
            <v>-</v>
          </cell>
          <cell r="Q1441" t="str">
            <v>-</v>
          </cell>
        </row>
        <row r="1442">
          <cell r="B1442" t="str">
            <v>hemingweigh extra thick foam exercise mat</v>
          </cell>
          <cell r="C1442">
            <v>2</v>
          </cell>
          <cell r="D1442">
            <v>16146</v>
          </cell>
          <cell r="E1442">
            <v>662</v>
          </cell>
          <cell r="F1442">
            <v>-5</v>
          </cell>
          <cell r="G1442">
            <v>41</v>
          </cell>
          <cell r="H1442">
            <v>10</v>
          </cell>
          <cell r="K1442">
            <v>0</v>
          </cell>
          <cell r="L1442">
            <v>1</v>
          </cell>
          <cell r="M1442">
            <v>1</v>
          </cell>
          <cell r="N1442">
            <v>10</v>
          </cell>
          <cell r="O1442">
            <v>4</v>
          </cell>
          <cell r="P1442" t="str">
            <v>-</v>
          </cell>
          <cell r="Q1442" t="str">
            <v>-</v>
          </cell>
        </row>
        <row r="1443">
          <cell r="B1443" t="str">
            <v>smart mat</v>
          </cell>
          <cell r="C1443">
            <v>0</v>
          </cell>
          <cell r="D1443">
            <v>1484</v>
          </cell>
          <cell r="E1443">
            <v>662</v>
          </cell>
          <cell r="F1443">
            <v>-13</v>
          </cell>
          <cell r="G1443">
            <v>446</v>
          </cell>
          <cell r="H1443">
            <v>10</v>
          </cell>
          <cell r="K1443">
            <v>1</v>
          </cell>
          <cell r="L1443">
            <v>1</v>
          </cell>
          <cell r="M1443">
            <v>1</v>
          </cell>
          <cell r="N1443">
            <v>10</v>
          </cell>
          <cell r="O1443">
            <v>1</v>
          </cell>
          <cell r="P1443">
            <v>1566</v>
          </cell>
          <cell r="Q1443">
            <v>1</v>
          </cell>
        </row>
        <row r="1444">
          <cell r="B1444" t="str">
            <v>exercise balance cushion</v>
          </cell>
          <cell r="C1444">
            <v>0</v>
          </cell>
          <cell r="D1444">
            <v>331</v>
          </cell>
          <cell r="E1444">
            <v>662</v>
          </cell>
          <cell r="F1444">
            <v>49</v>
          </cell>
          <cell r="G1444">
            <v>2000</v>
          </cell>
          <cell r="H1444">
            <v>10</v>
          </cell>
          <cell r="K1444">
            <v>0</v>
          </cell>
          <cell r="L1444">
            <v>0</v>
          </cell>
          <cell r="M1444">
            <v>1</v>
          </cell>
          <cell r="N1444" t="str">
            <v>-</v>
          </cell>
          <cell r="O1444" t="str">
            <v>-</v>
          </cell>
          <cell r="P1444" t="str">
            <v>-</v>
          </cell>
          <cell r="Q1444" t="str">
            <v>-</v>
          </cell>
        </row>
        <row r="1445">
          <cell r="B1445" t="str">
            <v>essentials life</v>
          </cell>
          <cell r="C1445">
            <v>0</v>
          </cell>
          <cell r="D1445">
            <v>13</v>
          </cell>
          <cell r="E1445">
            <v>662</v>
          </cell>
          <cell r="F1445">
            <v>43</v>
          </cell>
          <cell r="G1445">
            <v>50000</v>
          </cell>
          <cell r="H1445">
            <v>10</v>
          </cell>
          <cell r="K1445">
            <v>0</v>
          </cell>
          <cell r="L1445">
            <v>0</v>
          </cell>
          <cell r="M1445">
            <v>1</v>
          </cell>
          <cell r="N1445" t="str">
            <v>-</v>
          </cell>
          <cell r="O1445" t="str">
            <v>-</v>
          </cell>
          <cell r="P1445" t="str">
            <v>-</v>
          </cell>
          <cell r="Q1445" t="str">
            <v>-</v>
          </cell>
        </row>
        <row r="1446">
          <cell r="B1446" t="str">
            <v>total crunch machine</v>
          </cell>
          <cell r="C1446">
            <v>0</v>
          </cell>
          <cell r="D1446">
            <v>1038</v>
          </cell>
          <cell r="E1446">
            <v>662</v>
          </cell>
          <cell r="F1446">
            <v>39</v>
          </cell>
          <cell r="G1446">
            <v>638</v>
          </cell>
          <cell r="H1446">
            <v>10</v>
          </cell>
          <cell r="K1446">
            <v>0</v>
          </cell>
          <cell r="L1446">
            <v>0</v>
          </cell>
          <cell r="M1446">
            <v>1</v>
          </cell>
          <cell r="N1446" t="str">
            <v>-</v>
          </cell>
          <cell r="O1446" t="str">
            <v>-</v>
          </cell>
          <cell r="P1446" t="str">
            <v>-</v>
          </cell>
          <cell r="Q1446" t="str">
            <v>-</v>
          </cell>
        </row>
        <row r="1447">
          <cell r="B1447" t="str">
            <v>yogs cast</v>
          </cell>
          <cell r="C1447">
            <v>1</v>
          </cell>
          <cell r="D1447">
            <v>1682</v>
          </cell>
          <cell r="E1447">
            <v>661</v>
          </cell>
          <cell r="F1447">
            <v>36</v>
          </cell>
          <cell r="G1447">
            <v>393</v>
          </cell>
          <cell r="H1447">
            <v>10</v>
          </cell>
          <cell r="K1447">
            <v>0</v>
          </cell>
          <cell r="L1447">
            <v>0</v>
          </cell>
          <cell r="M1447">
            <v>1</v>
          </cell>
          <cell r="N1447" t="str">
            <v>-</v>
          </cell>
          <cell r="O1447" t="str">
            <v>-</v>
          </cell>
          <cell r="P1447" t="str">
            <v>-</v>
          </cell>
          <cell r="Q1447" t="str">
            <v>-</v>
          </cell>
        </row>
        <row r="1448">
          <cell r="B1448" t="str">
            <v>grounding mattress pad</v>
          </cell>
          <cell r="C1448">
            <v>0</v>
          </cell>
          <cell r="D1448">
            <v>5331</v>
          </cell>
          <cell r="E1448">
            <v>661</v>
          </cell>
          <cell r="F1448">
            <v>-21</v>
          </cell>
          <cell r="G1448">
            <v>124</v>
          </cell>
          <cell r="H1448">
            <v>10</v>
          </cell>
          <cell r="K1448">
            <v>0</v>
          </cell>
          <cell r="L1448">
            <v>0</v>
          </cell>
          <cell r="M1448">
            <v>1</v>
          </cell>
          <cell r="N1448" t="str">
            <v>-</v>
          </cell>
          <cell r="O1448" t="str">
            <v>-</v>
          </cell>
          <cell r="P1448" t="str">
            <v>-</v>
          </cell>
          <cell r="Q1448" t="str">
            <v>-</v>
          </cell>
        </row>
        <row r="1449">
          <cell r="B1449" t="str">
            <v>daycare mats</v>
          </cell>
          <cell r="C1449">
            <v>0</v>
          </cell>
          <cell r="D1449">
            <v>331</v>
          </cell>
          <cell r="E1449">
            <v>661</v>
          </cell>
          <cell r="F1449">
            <v>16</v>
          </cell>
          <cell r="G1449">
            <v>2000</v>
          </cell>
          <cell r="H1449">
            <v>10</v>
          </cell>
          <cell r="K1449">
            <v>0</v>
          </cell>
          <cell r="L1449">
            <v>0</v>
          </cell>
          <cell r="M1449">
            <v>1</v>
          </cell>
          <cell r="N1449" t="str">
            <v>-</v>
          </cell>
          <cell r="O1449" t="str">
            <v>-</v>
          </cell>
          <cell r="P1449" t="str">
            <v>-</v>
          </cell>
          <cell r="Q1449" t="str">
            <v>-</v>
          </cell>
        </row>
        <row r="1450">
          <cell r="B1450" t="str">
            <v>evolve plus xl</v>
          </cell>
          <cell r="C1450">
            <v>0</v>
          </cell>
          <cell r="D1450">
            <v>1806</v>
          </cell>
          <cell r="E1450">
            <v>661</v>
          </cell>
          <cell r="F1450">
            <v>224</v>
          </cell>
          <cell r="G1450">
            <v>366</v>
          </cell>
          <cell r="H1450">
            <v>10</v>
          </cell>
          <cell r="K1450">
            <v>0</v>
          </cell>
          <cell r="L1450">
            <v>0</v>
          </cell>
          <cell r="M1450">
            <v>1</v>
          </cell>
          <cell r="N1450" t="str">
            <v>-</v>
          </cell>
          <cell r="O1450" t="str">
            <v>-</v>
          </cell>
          <cell r="P1450" t="str">
            <v>-</v>
          </cell>
          <cell r="Q1450" t="str">
            <v>-</v>
          </cell>
        </row>
        <row r="1451">
          <cell r="B1451" t="str">
            <v>yoga mat with carrying strap</v>
          </cell>
          <cell r="C1451">
            <v>1</v>
          </cell>
          <cell r="D1451">
            <v>750</v>
          </cell>
          <cell r="E1451">
            <v>660</v>
          </cell>
          <cell r="F1451">
            <v>50</v>
          </cell>
          <cell r="G1451">
            <v>880</v>
          </cell>
          <cell r="H1451">
            <v>10</v>
          </cell>
          <cell r="K1451">
            <v>1</v>
          </cell>
          <cell r="L1451">
            <v>1</v>
          </cell>
          <cell r="M1451">
            <v>1</v>
          </cell>
          <cell r="N1451">
            <v>32.700000000000003</v>
          </cell>
          <cell r="O1451">
            <v>6</v>
          </cell>
          <cell r="P1451">
            <v>329.1</v>
          </cell>
          <cell r="Q1451">
            <v>7</v>
          </cell>
        </row>
        <row r="1452">
          <cell r="B1452" t="str">
            <v>black friday deals baby</v>
          </cell>
          <cell r="C1452">
            <v>0</v>
          </cell>
          <cell r="D1452">
            <v>73</v>
          </cell>
          <cell r="E1452">
            <v>660</v>
          </cell>
          <cell r="F1452">
            <v>4</v>
          </cell>
          <cell r="G1452">
            <v>9000</v>
          </cell>
          <cell r="H1452">
            <v>10</v>
          </cell>
          <cell r="K1452">
            <v>0</v>
          </cell>
          <cell r="L1452">
            <v>0</v>
          </cell>
          <cell r="M1452">
            <v>1</v>
          </cell>
          <cell r="N1452" t="str">
            <v>-</v>
          </cell>
          <cell r="O1452" t="str">
            <v>-</v>
          </cell>
          <cell r="P1452" t="str">
            <v>-</v>
          </cell>
          <cell r="Q1452" t="str">
            <v>-</v>
          </cell>
        </row>
        <row r="1453">
          <cell r="B1453" t="str">
            <v>extra large beach mat</v>
          </cell>
          <cell r="C1453">
            <v>0</v>
          </cell>
          <cell r="D1453">
            <v>660</v>
          </cell>
          <cell r="E1453">
            <v>660</v>
          </cell>
          <cell r="F1453">
            <v>-27</v>
          </cell>
          <cell r="G1453">
            <v>1000</v>
          </cell>
          <cell r="H1453">
            <v>10</v>
          </cell>
          <cell r="K1453">
            <v>0</v>
          </cell>
          <cell r="L1453">
            <v>1</v>
          </cell>
          <cell r="M1453">
            <v>0</v>
          </cell>
          <cell r="N1453">
            <v>67</v>
          </cell>
          <cell r="O1453">
            <v>1</v>
          </cell>
          <cell r="P1453" t="str">
            <v>-</v>
          </cell>
          <cell r="Q1453" t="str">
            <v>-</v>
          </cell>
        </row>
        <row r="1454">
          <cell r="B1454" t="str">
            <v>air compression back stretching mat</v>
          </cell>
          <cell r="C1454">
            <v>0</v>
          </cell>
          <cell r="D1454">
            <v>5632</v>
          </cell>
          <cell r="E1454">
            <v>659</v>
          </cell>
          <cell r="F1454">
            <v>2</v>
          </cell>
          <cell r="G1454">
            <v>117</v>
          </cell>
          <cell r="H1454">
            <v>10</v>
          </cell>
          <cell r="K1454">
            <v>0</v>
          </cell>
          <cell r="L1454">
            <v>0</v>
          </cell>
          <cell r="M1454">
            <v>1</v>
          </cell>
          <cell r="N1454" t="str">
            <v>-</v>
          </cell>
          <cell r="O1454" t="str">
            <v>-</v>
          </cell>
          <cell r="P1454" t="str">
            <v>-</v>
          </cell>
          <cell r="Q1454" t="str">
            <v>-</v>
          </cell>
        </row>
        <row r="1455">
          <cell r="B1455" t="str">
            <v>yoga mat bag moon</v>
          </cell>
          <cell r="C1455">
            <v>0</v>
          </cell>
          <cell r="D1455">
            <v>659</v>
          </cell>
          <cell r="E1455">
            <v>659</v>
          </cell>
          <cell r="F1455">
            <v>57</v>
          </cell>
          <cell r="G1455">
            <v>1000</v>
          </cell>
          <cell r="H1455">
            <v>10</v>
          </cell>
          <cell r="K1455">
            <v>0</v>
          </cell>
          <cell r="L1455">
            <v>1</v>
          </cell>
          <cell r="M1455">
            <v>0</v>
          </cell>
          <cell r="N1455">
            <v>34</v>
          </cell>
          <cell r="O1455">
            <v>2</v>
          </cell>
          <cell r="P1455" t="str">
            <v>-</v>
          </cell>
          <cell r="Q1455" t="str">
            <v>-</v>
          </cell>
        </row>
        <row r="1456">
          <cell r="B1456" t="str">
            <v>boat mats non slip</v>
          </cell>
          <cell r="C1456">
            <v>0</v>
          </cell>
          <cell r="D1456">
            <v>658</v>
          </cell>
          <cell r="E1456">
            <v>658</v>
          </cell>
          <cell r="F1456">
            <v>-17</v>
          </cell>
          <cell r="G1456">
            <v>1000</v>
          </cell>
          <cell r="H1456">
            <v>10</v>
          </cell>
          <cell r="K1456">
            <v>0</v>
          </cell>
          <cell r="L1456">
            <v>0</v>
          </cell>
          <cell r="M1456">
            <v>1</v>
          </cell>
          <cell r="N1456" t="str">
            <v>-</v>
          </cell>
          <cell r="O1456" t="str">
            <v>-</v>
          </cell>
          <cell r="P1456" t="str">
            <v>-</v>
          </cell>
          <cell r="Q1456" t="str">
            <v>-</v>
          </cell>
        </row>
        <row r="1457">
          <cell r="B1457" t="str">
            <v>foam grip mat</v>
          </cell>
          <cell r="C1457">
            <v>0</v>
          </cell>
          <cell r="D1457">
            <v>110</v>
          </cell>
          <cell r="E1457">
            <v>657</v>
          </cell>
          <cell r="F1457">
            <v>104</v>
          </cell>
          <cell r="G1457">
            <v>6000</v>
          </cell>
          <cell r="H1457">
            <v>10</v>
          </cell>
          <cell r="K1457">
            <v>0</v>
          </cell>
          <cell r="L1457">
            <v>1</v>
          </cell>
          <cell r="M1457">
            <v>1</v>
          </cell>
          <cell r="N1457">
            <v>25.5</v>
          </cell>
          <cell r="O1457">
            <v>2</v>
          </cell>
          <cell r="P1457" t="str">
            <v>-</v>
          </cell>
          <cell r="Q1457" t="str">
            <v>-</v>
          </cell>
        </row>
        <row r="1458">
          <cell r="B1458" t="str">
            <v>yoga mat bags and carriers</v>
          </cell>
          <cell r="C1458">
            <v>0</v>
          </cell>
          <cell r="D1458">
            <v>1281</v>
          </cell>
          <cell r="E1458">
            <v>657</v>
          </cell>
          <cell r="F1458">
            <v>9</v>
          </cell>
          <cell r="G1458">
            <v>513</v>
          </cell>
          <cell r="H1458">
            <v>10</v>
          </cell>
          <cell r="K1458">
            <v>0</v>
          </cell>
          <cell r="L1458">
            <v>1</v>
          </cell>
          <cell r="M1458">
            <v>1</v>
          </cell>
          <cell r="N1458">
            <v>48.5</v>
          </cell>
          <cell r="O1458">
            <v>2</v>
          </cell>
          <cell r="P1458" t="str">
            <v>-</v>
          </cell>
          <cell r="Q1458" t="str">
            <v>-</v>
          </cell>
        </row>
        <row r="1459">
          <cell r="B1459" t="str">
            <v>mattress pad 60x75</v>
          </cell>
          <cell r="C1459">
            <v>0</v>
          </cell>
          <cell r="D1459">
            <v>1401</v>
          </cell>
          <cell r="E1459">
            <v>657</v>
          </cell>
          <cell r="F1459">
            <v>40</v>
          </cell>
          <cell r="G1459">
            <v>469</v>
          </cell>
          <cell r="H1459">
            <v>10</v>
          </cell>
          <cell r="K1459">
            <v>0</v>
          </cell>
          <cell r="L1459">
            <v>0</v>
          </cell>
          <cell r="M1459">
            <v>1</v>
          </cell>
          <cell r="N1459" t="str">
            <v>-</v>
          </cell>
          <cell r="O1459" t="str">
            <v>-</v>
          </cell>
          <cell r="P1459" t="str">
            <v>-</v>
          </cell>
          <cell r="Q1459" t="str">
            <v>-</v>
          </cell>
        </row>
        <row r="1460">
          <cell r="B1460" t="str">
            <v>amazon best sellers for women</v>
          </cell>
          <cell r="C1460">
            <v>0</v>
          </cell>
          <cell r="D1460">
            <v>7</v>
          </cell>
          <cell r="E1460">
            <v>657</v>
          </cell>
          <cell r="F1460">
            <v>98</v>
          </cell>
          <cell r="G1460">
            <v>100000</v>
          </cell>
          <cell r="H1460">
            <v>10</v>
          </cell>
          <cell r="K1460">
            <v>0</v>
          </cell>
          <cell r="L1460">
            <v>0</v>
          </cell>
          <cell r="M1460">
            <v>1</v>
          </cell>
          <cell r="N1460" t="str">
            <v>-</v>
          </cell>
          <cell r="O1460" t="str">
            <v>-</v>
          </cell>
          <cell r="P1460" t="str">
            <v>-</v>
          </cell>
          <cell r="Q1460" t="str">
            <v>-</v>
          </cell>
        </row>
        <row r="1461">
          <cell r="B1461" t="str">
            <v>cowboys mats</v>
          </cell>
          <cell r="C1461">
            <v>0</v>
          </cell>
          <cell r="D1461">
            <v>2715</v>
          </cell>
          <cell r="E1461">
            <v>657</v>
          </cell>
          <cell r="F1461">
            <v>17</v>
          </cell>
          <cell r="G1461">
            <v>242</v>
          </cell>
          <cell r="H1461">
            <v>10</v>
          </cell>
          <cell r="K1461">
            <v>0</v>
          </cell>
          <cell r="L1461">
            <v>0</v>
          </cell>
          <cell r="M1461">
            <v>1</v>
          </cell>
          <cell r="N1461" t="str">
            <v>-</v>
          </cell>
          <cell r="O1461" t="str">
            <v>-</v>
          </cell>
          <cell r="P1461" t="str">
            <v>-</v>
          </cell>
          <cell r="Q1461" t="str">
            <v>-</v>
          </cell>
        </row>
        <row r="1462">
          <cell r="B1462" t="str">
            <v>feldenkrais exercises</v>
          </cell>
          <cell r="C1462">
            <v>0</v>
          </cell>
          <cell r="D1462">
            <v>5341</v>
          </cell>
          <cell r="E1462">
            <v>657</v>
          </cell>
          <cell r="F1462">
            <v>42</v>
          </cell>
          <cell r="G1462">
            <v>123</v>
          </cell>
          <cell r="H1462">
            <v>10</v>
          </cell>
          <cell r="K1462">
            <v>0</v>
          </cell>
          <cell r="L1462">
            <v>0</v>
          </cell>
          <cell r="M1462">
            <v>1</v>
          </cell>
          <cell r="N1462" t="str">
            <v>-</v>
          </cell>
          <cell r="O1462" t="str">
            <v>-</v>
          </cell>
          <cell r="P1462" t="str">
            <v>-</v>
          </cell>
          <cell r="Q1462" t="str">
            <v>-</v>
          </cell>
        </row>
        <row r="1463">
          <cell r="B1463" t="str">
            <v>posture exercise equipment</v>
          </cell>
          <cell r="C1463">
            <v>0</v>
          </cell>
          <cell r="D1463">
            <v>164</v>
          </cell>
          <cell r="E1463">
            <v>656</v>
          </cell>
          <cell r="F1463">
            <v>8</v>
          </cell>
          <cell r="G1463">
            <v>4000</v>
          </cell>
          <cell r="H1463">
            <v>10</v>
          </cell>
          <cell r="K1463">
            <v>0</v>
          </cell>
          <cell r="L1463">
            <v>0</v>
          </cell>
          <cell r="M1463">
            <v>1</v>
          </cell>
          <cell r="N1463" t="str">
            <v>-</v>
          </cell>
          <cell r="O1463" t="str">
            <v>-</v>
          </cell>
          <cell r="P1463" t="str">
            <v>-</v>
          </cell>
          <cell r="Q1463" t="str">
            <v>-</v>
          </cell>
        </row>
        <row r="1464">
          <cell r="B1464" t="str">
            <v>yoga puzzle</v>
          </cell>
          <cell r="C1464">
            <v>0</v>
          </cell>
          <cell r="D1464">
            <v>722</v>
          </cell>
          <cell r="E1464">
            <v>656</v>
          </cell>
          <cell r="F1464">
            <v>56</v>
          </cell>
          <cell r="G1464">
            <v>908</v>
          </cell>
          <cell r="H1464">
            <v>10</v>
          </cell>
          <cell r="K1464">
            <v>0</v>
          </cell>
          <cell r="L1464">
            <v>0</v>
          </cell>
          <cell r="M1464">
            <v>1</v>
          </cell>
          <cell r="N1464" t="str">
            <v>-</v>
          </cell>
          <cell r="O1464" t="str">
            <v>-</v>
          </cell>
          <cell r="P1464" t="str">
            <v>-</v>
          </cell>
          <cell r="Q1464" t="str">
            <v>-</v>
          </cell>
        </row>
        <row r="1465">
          <cell r="B1465" t="str">
            <v>sports yoga wheel</v>
          </cell>
          <cell r="C1465">
            <v>0</v>
          </cell>
          <cell r="D1465">
            <v>656</v>
          </cell>
          <cell r="E1465">
            <v>656</v>
          </cell>
          <cell r="F1465" t="str">
            <v>-</v>
          </cell>
          <cell r="G1465">
            <v>1000</v>
          </cell>
          <cell r="H1465">
            <v>10</v>
          </cell>
          <cell r="K1465">
            <v>0</v>
          </cell>
          <cell r="L1465">
            <v>0</v>
          </cell>
          <cell r="M1465">
            <v>1</v>
          </cell>
          <cell r="N1465" t="str">
            <v>-</v>
          </cell>
          <cell r="O1465" t="str">
            <v>-</v>
          </cell>
          <cell r="P1465" t="str">
            <v>-</v>
          </cell>
          <cell r="Q1465" t="str">
            <v>-</v>
          </cell>
        </row>
        <row r="1466">
          <cell r="B1466" t="str">
            <v>heavy rubber floor mats</v>
          </cell>
          <cell r="C1466">
            <v>0</v>
          </cell>
          <cell r="D1466">
            <v>13</v>
          </cell>
          <cell r="E1466">
            <v>656</v>
          </cell>
          <cell r="F1466">
            <v>56</v>
          </cell>
          <cell r="G1466">
            <v>50000</v>
          </cell>
          <cell r="H1466">
            <v>10</v>
          </cell>
          <cell r="K1466">
            <v>0</v>
          </cell>
          <cell r="L1466">
            <v>1</v>
          </cell>
          <cell r="M1466">
            <v>0</v>
          </cell>
          <cell r="N1466">
            <v>5</v>
          </cell>
          <cell r="O1466">
            <v>1</v>
          </cell>
          <cell r="P1466" t="str">
            <v>-</v>
          </cell>
          <cell r="Q1466" t="str">
            <v>-</v>
          </cell>
        </row>
        <row r="1467">
          <cell r="B1467" t="str">
            <v>jr rogue</v>
          </cell>
          <cell r="C1467">
            <v>0</v>
          </cell>
          <cell r="D1467">
            <v>816</v>
          </cell>
          <cell r="E1467">
            <v>656</v>
          </cell>
          <cell r="F1467">
            <v>38</v>
          </cell>
          <cell r="G1467">
            <v>804</v>
          </cell>
          <cell r="H1467">
            <v>10</v>
          </cell>
          <cell r="K1467">
            <v>0</v>
          </cell>
          <cell r="L1467">
            <v>0</v>
          </cell>
          <cell r="M1467">
            <v>1</v>
          </cell>
          <cell r="N1467" t="str">
            <v>-</v>
          </cell>
          <cell r="O1467" t="str">
            <v>-</v>
          </cell>
          <cell r="P1467" t="str">
            <v>-</v>
          </cell>
          <cell r="Q1467" t="str">
            <v>-</v>
          </cell>
        </row>
        <row r="1468">
          <cell r="B1468" t="str">
            <v>push up workout equipment</v>
          </cell>
          <cell r="C1468">
            <v>0</v>
          </cell>
          <cell r="D1468">
            <v>656</v>
          </cell>
          <cell r="E1468">
            <v>656</v>
          </cell>
          <cell r="F1468">
            <v>-34</v>
          </cell>
          <cell r="G1468">
            <v>1000</v>
          </cell>
          <cell r="H1468">
            <v>10</v>
          </cell>
          <cell r="K1468">
            <v>0</v>
          </cell>
          <cell r="L1468">
            <v>1</v>
          </cell>
          <cell r="M1468">
            <v>0</v>
          </cell>
          <cell r="N1468">
            <v>59</v>
          </cell>
          <cell r="O1468">
            <v>1</v>
          </cell>
          <cell r="P1468" t="str">
            <v>-</v>
          </cell>
          <cell r="Q1468" t="str">
            <v>-</v>
          </cell>
        </row>
        <row r="1469">
          <cell r="B1469" t="str">
            <v>exercising mat</v>
          </cell>
          <cell r="C1469">
            <v>2</v>
          </cell>
          <cell r="D1469">
            <v>1710</v>
          </cell>
          <cell r="E1469">
            <v>655</v>
          </cell>
          <cell r="F1469">
            <v>-3</v>
          </cell>
          <cell r="G1469">
            <v>383</v>
          </cell>
          <cell r="H1469">
            <v>10</v>
          </cell>
          <cell r="K1469">
            <v>1</v>
          </cell>
          <cell r="L1469">
            <v>1</v>
          </cell>
          <cell r="M1469">
            <v>1</v>
          </cell>
          <cell r="N1469">
            <v>47.7</v>
          </cell>
          <cell r="O1469">
            <v>3</v>
          </cell>
          <cell r="P1469">
            <v>844.1</v>
          </cell>
          <cell r="Q1469">
            <v>7</v>
          </cell>
        </row>
        <row r="1470">
          <cell r="B1470" t="str">
            <v>twin matt memory foam</v>
          </cell>
          <cell r="C1470">
            <v>0</v>
          </cell>
          <cell r="D1470">
            <v>1139</v>
          </cell>
          <cell r="E1470">
            <v>655</v>
          </cell>
          <cell r="F1470">
            <v>32</v>
          </cell>
          <cell r="G1470">
            <v>575</v>
          </cell>
          <cell r="H1470">
            <v>10</v>
          </cell>
          <cell r="K1470">
            <v>0</v>
          </cell>
          <cell r="L1470">
            <v>0</v>
          </cell>
          <cell r="M1470">
            <v>1</v>
          </cell>
          <cell r="N1470" t="str">
            <v>-</v>
          </cell>
          <cell r="O1470" t="str">
            <v>-</v>
          </cell>
          <cell r="P1470" t="str">
            <v>-</v>
          </cell>
          <cell r="Q1470" t="str">
            <v>-</v>
          </cell>
        </row>
        <row r="1471">
          <cell r="B1471" t="str">
            <v>-nydj</v>
          </cell>
          <cell r="C1471">
            <v>0</v>
          </cell>
          <cell r="D1471">
            <v>7</v>
          </cell>
          <cell r="E1471">
            <v>655</v>
          </cell>
          <cell r="G1471">
            <v>100000</v>
          </cell>
          <cell r="H1471">
            <v>10</v>
          </cell>
          <cell r="K1471">
            <v>0</v>
          </cell>
          <cell r="L1471">
            <v>0</v>
          </cell>
          <cell r="M1471">
            <v>1</v>
          </cell>
          <cell r="N1471" t="str">
            <v>-</v>
          </cell>
          <cell r="O1471" t="str">
            <v>-</v>
          </cell>
          <cell r="P1471" t="str">
            <v>-</v>
          </cell>
          <cell r="Q1471" t="str">
            <v>-</v>
          </cell>
        </row>
        <row r="1472">
          <cell r="B1472" t="str">
            <v>liforme purple</v>
          </cell>
          <cell r="C1472">
            <v>0</v>
          </cell>
          <cell r="D1472">
            <v>27292</v>
          </cell>
          <cell r="E1472">
            <v>655</v>
          </cell>
          <cell r="F1472">
            <v>63</v>
          </cell>
          <cell r="G1472">
            <v>24</v>
          </cell>
          <cell r="H1472">
            <v>10</v>
          </cell>
          <cell r="K1472">
            <v>0</v>
          </cell>
          <cell r="L1472">
            <v>1</v>
          </cell>
          <cell r="M1472">
            <v>0</v>
          </cell>
          <cell r="N1472">
            <v>3</v>
          </cell>
          <cell r="O1472">
            <v>2</v>
          </cell>
          <cell r="P1472" t="str">
            <v>-</v>
          </cell>
          <cell r="Q1472" t="str">
            <v>-</v>
          </cell>
        </row>
        <row r="1473">
          <cell r="B1473" t="str">
            <v>rodney yee yoga am pm</v>
          </cell>
          <cell r="C1473">
            <v>1</v>
          </cell>
          <cell r="D1473">
            <v>31095</v>
          </cell>
          <cell r="E1473">
            <v>653</v>
          </cell>
          <cell r="F1473">
            <v>40</v>
          </cell>
          <cell r="G1473">
            <v>21</v>
          </cell>
          <cell r="H1473">
            <v>10</v>
          </cell>
          <cell r="K1473">
            <v>0</v>
          </cell>
          <cell r="L1473">
            <v>0</v>
          </cell>
          <cell r="M1473">
            <v>1</v>
          </cell>
          <cell r="N1473" t="str">
            <v>-</v>
          </cell>
          <cell r="O1473" t="str">
            <v>-</v>
          </cell>
          <cell r="P1473" t="str">
            <v>-</v>
          </cell>
          <cell r="Q1473" t="str">
            <v>-</v>
          </cell>
        </row>
        <row r="1474">
          <cell r="B1474" t="str">
            <v>physical therapy equipment l</v>
          </cell>
          <cell r="C1474">
            <v>0</v>
          </cell>
          <cell r="D1474">
            <v>653</v>
          </cell>
          <cell r="E1474">
            <v>653</v>
          </cell>
          <cell r="F1474">
            <v>24</v>
          </cell>
          <cell r="G1474">
            <v>1000</v>
          </cell>
          <cell r="H1474">
            <v>10</v>
          </cell>
          <cell r="K1474">
            <v>0</v>
          </cell>
          <cell r="L1474">
            <v>0</v>
          </cell>
          <cell r="M1474">
            <v>1</v>
          </cell>
          <cell r="N1474" t="str">
            <v>-</v>
          </cell>
          <cell r="O1474" t="str">
            <v>-</v>
          </cell>
          <cell r="P1474" t="str">
            <v>-</v>
          </cell>
          <cell r="Q1474" t="str">
            <v>-</v>
          </cell>
        </row>
        <row r="1475">
          <cell r="B1475" t="str">
            <v>chesse mats</v>
          </cell>
          <cell r="C1475">
            <v>0</v>
          </cell>
          <cell r="D1475">
            <v>2464</v>
          </cell>
          <cell r="E1475">
            <v>653</v>
          </cell>
          <cell r="F1475">
            <v>17</v>
          </cell>
          <cell r="G1475">
            <v>265</v>
          </cell>
          <cell r="H1475">
            <v>10</v>
          </cell>
          <cell r="K1475">
            <v>0</v>
          </cell>
          <cell r="L1475">
            <v>1</v>
          </cell>
          <cell r="M1475">
            <v>0</v>
          </cell>
          <cell r="N1475">
            <v>5</v>
          </cell>
          <cell r="O1475">
            <v>1</v>
          </cell>
          <cell r="P1475" t="str">
            <v>-</v>
          </cell>
          <cell r="Q1475" t="str">
            <v>-</v>
          </cell>
        </row>
        <row r="1476">
          <cell r="B1476" t="str">
            <v>excersising</v>
          </cell>
          <cell r="C1476">
            <v>1</v>
          </cell>
          <cell r="D1476">
            <v>3602</v>
          </cell>
          <cell r="E1476">
            <v>652</v>
          </cell>
          <cell r="F1476">
            <v>76</v>
          </cell>
          <cell r="G1476">
            <v>181</v>
          </cell>
          <cell r="H1476">
            <v>10</v>
          </cell>
          <cell r="K1476">
            <v>0</v>
          </cell>
          <cell r="L1476">
            <v>1</v>
          </cell>
          <cell r="M1476">
            <v>1</v>
          </cell>
          <cell r="N1476">
            <v>17</v>
          </cell>
          <cell r="O1476">
            <v>1</v>
          </cell>
          <cell r="P1476" t="str">
            <v>-</v>
          </cell>
          <cell r="Q1476" t="str">
            <v>-</v>
          </cell>
        </row>
        <row r="1477">
          <cell r="B1477" t="str">
            <v>camper carpet steps</v>
          </cell>
          <cell r="C1477">
            <v>0</v>
          </cell>
          <cell r="D1477">
            <v>93</v>
          </cell>
          <cell r="E1477">
            <v>652</v>
          </cell>
          <cell r="F1477">
            <v>22</v>
          </cell>
          <cell r="G1477">
            <v>7000</v>
          </cell>
          <cell r="H1477">
            <v>10</v>
          </cell>
          <cell r="K1477">
            <v>0</v>
          </cell>
          <cell r="L1477">
            <v>0</v>
          </cell>
          <cell r="M1477">
            <v>1</v>
          </cell>
          <cell r="N1477" t="str">
            <v>-</v>
          </cell>
          <cell r="O1477" t="str">
            <v>-</v>
          </cell>
          <cell r="P1477" t="str">
            <v>-</v>
          </cell>
          <cell r="Q1477" t="str">
            <v>-</v>
          </cell>
        </row>
        <row r="1478">
          <cell r="B1478" t="str">
            <v>red dog mat</v>
          </cell>
          <cell r="C1478">
            <v>0</v>
          </cell>
          <cell r="D1478">
            <v>163</v>
          </cell>
          <cell r="E1478">
            <v>652</v>
          </cell>
          <cell r="F1478">
            <v>31</v>
          </cell>
          <cell r="G1478">
            <v>4000</v>
          </cell>
          <cell r="H1478">
            <v>10</v>
          </cell>
          <cell r="K1478">
            <v>0</v>
          </cell>
          <cell r="L1478">
            <v>0</v>
          </cell>
          <cell r="M1478">
            <v>1</v>
          </cell>
          <cell r="N1478" t="str">
            <v>-</v>
          </cell>
          <cell r="O1478" t="str">
            <v>-</v>
          </cell>
          <cell r="P1478" t="str">
            <v>-</v>
          </cell>
          <cell r="Q1478" t="str">
            <v>-</v>
          </cell>
        </row>
        <row r="1479">
          <cell r="B1479" t="str">
            <v>wrist support for yoga</v>
          </cell>
          <cell r="C1479">
            <v>0</v>
          </cell>
          <cell r="D1479">
            <v>1233</v>
          </cell>
          <cell r="E1479">
            <v>652</v>
          </cell>
          <cell r="F1479">
            <v>15</v>
          </cell>
          <cell r="G1479">
            <v>529</v>
          </cell>
          <cell r="H1479">
            <v>10</v>
          </cell>
          <cell r="K1479">
            <v>0</v>
          </cell>
          <cell r="L1479">
            <v>0</v>
          </cell>
          <cell r="M1479">
            <v>1</v>
          </cell>
          <cell r="N1479" t="str">
            <v>-</v>
          </cell>
          <cell r="O1479" t="str">
            <v>-</v>
          </cell>
          <cell r="P1479" t="str">
            <v>-</v>
          </cell>
          <cell r="Q1479" t="str">
            <v>-</v>
          </cell>
        </row>
        <row r="1480">
          <cell r="B1480" t="str">
            <v>workout maat</v>
          </cell>
          <cell r="C1480">
            <v>3</v>
          </cell>
          <cell r="D1480">
            <v>7843</v>
          </cell>
          <cell r="E1480">
            <v>651</v>
          </cell>
          <cell r="F1480">
            <v>54</v>
          </cell>
          <cell r="G1480">
            <v>83</v>
          </cell>
          <cell r="H1480">
            <v>10</v>
          </cell>
          <cell r="K1480">
            <v>1</v>
          </cell>
          <cell r="L1480">
            <v>1</v>
          </cell>
          <cell r="M1480">
            <v>1</v>
          </cell>
          <cell r="N1480">
            <v>5</v>
          </cell>
          <cell r="O1480">
            <v>3</v>
          </cell>
          <cell r="P1480">
            <v>3133</v>
          </cell>
          <cell r="Q1480">
            <v>1</v>
          </cell>
        </row>
        <row r="1481">
          <cell r="B1481" t="str">
            <v>hang on stand combo</v>
          </cell>
          <cell r="C1481">
            <v>0</v>
          </cell>
          <cell r="D1481">
            <v>651</v>
          </cell>
          <cell r="E1481">
            <v>651</v>
          </cell>
          <cell r="F1481">
            <v>74</v>
          </cell>
          <cell r="G1481">
            <v>1000</v>
          </cell>
          <cell r="H1481">
            <v>10</v>
          </cell>
          <cell r="K1481">
            <v>0</v>
          </cell>
          <cell r="L1481">
            <v>0</v>
          </cell>
          <cell r="M1481">
            <v>1</v>
          </cell>
          <cell r="N1481" t="str">
            <v>-</v>
          </cell>
          <cell r="O1481" t="str">
            <v>-</v>
          </cell>
          <cell r="P1481" t="str">
            <v>-</v>
          </cell>
          <cell r="Q1481" t="str">
            <v>-</v>
          </cell>
        </row>
        <row r="1482">
          <cell r="B1482" t="str">
            <v>x marks</v>
          </cell>
          <cell r="C1482">
            <v>0</v>
          </cell>
          <cell r="D1482">
            <v>7</v>
          </cell>
          <cell r="E1482">
            <v>651</v>
          </cell>
          <cell r="F1482">
            <v>16</v>
          </cell>
          <cell r="G1482">
            <v>100000</v>
          </cell>
          <cell r="H1482">
            <v>10</v>
          </cell>
          <cell r="K1482">
            <v>0</v>
          </cell>
          <cell r="L1482">
            <v>0</v>
          </cell>
          <cell r="M1482">
            <v>1</v>
          </cell>
          <cell r="N1482" t="str">
            <v>-</v>
          </cell>
          <cell r="O1482" t="str">
            <v>-</v>
          </cell>
          <cell r="P1482" t="str">
            <v>-</v>
          </cell>
          <cell r="Q1482" t="str">
            <v>-</v>
          </cell>
        </row>
        <row r="1483">
          <cell r="B1483" t="str">
            <v>color meditation</v>
          </cell>
          <cell r="C1483">
            <v>0</v>
          </cell>
          <cell r="D1483">
            <v>7</v>
          </cell>
          <cell r="E1483">
            <v>651</v>
          </cell>
          <cell r="F1483">
            <v>55</v>
          </cell>
          <cell r="G1483">
            <v>100000</v>
          </cell>
          <cell r="H1483">
            <v>10</v>
          </cell>
          <cell r="K1483">
            <v>0</v>
          </cell>
          <cell r="L1483">
            <v>0</v>
          </cell>
          <cell r="M1483">
            <v>1</v>
          </cell>
          <cell r="N1483" t="str">
            <v>-</v>
          </cell>
          <cell r="O1483" t="str">
            <v>-</v>
          </cell>
          <cell r="P1483" t="str">
            <v>-</v>
          </cell>
          <cell r="Q1483" t="str">
            <v>-</v>
          </cell>
        </row>
        <row r="1484">
          <cell r="B1484" t="str">
            <v>lite mat</v>
          </cell>
          <cell r="C1484">
            <v>0</v>
          </cell>
          <cell r="D1484">
            <v>217</v>
          </cell>
          <cell r="E1484">
            <v>651</v>
          </cell>
          <cell r="F1484">
            <v>25</v>
          </cell>
          <cell r="G1484">
            <v>3000</v>
          </cell>
          <cell r="H1484">
            <v>10</v>
          </cell>
          <cell r="K1484">
            <v>0</v>
          </cell>
          <cell r="L1484">
            <v>1</v>
          </cell>
          <cell r="M1484">
            <v>1</v>
          </cell>
          <cell r="N1484">
            <v>16.5</v>
          </cell>
          <cell r="O1484">
            <v>2</v>
          </cell>
          <cell r="P1484" t="str">
            <v>-</v>
          </cell>
          <cell r="Q1484" t="str">
            <v>-</v>
          </cell>
        </row>
        <row r="1485">
          <cell r="B1485" t="str">
            <v>organic yoga clothes for women</v>
          </cell>
          <cell r="C1485">
            <v>0</v>
          </cell>
          <cell r="D1485">
            <v>65</v>
          </cell>
          <cell r="E1485">
            <v>651</v>
          </cell>
          <cell r="F1485">
            <v>10</v>
          </cell>
          <cell r="G1485">
            <v>10000</v>
          </cell>
          <cell r="H1485">
            <v>10</v>
          </cell>
          <cell r="K1485">
            <v>0</v>
          </cell>
          <cell r="L1485">
            <v>0</v>
          </cell>
          <cell r="M1485">
            <v>1</v>
          </cell>
          <cell r="N1485" t="str">
            <v>-</v>
          </cell>
          <cell r="O1485" t="str">
            <v>-</v>
          </cell>
          <cell r="P1485" t="str">
            <v>-</v>
          </cell>
          <cell r="Q1485" t="str">
            <v>-</v>
          </cell>
        </row>
        <row r="1486">
          <cell r="B1486" t="str">
            <v>balance from mats</v>
          </cell>
          <cell r="C1486">
            <v>1</v>
          </cell>
          <cell r="D1486">
            <v>801</v>
          </cell>
          <cell r="E1486">
            <v>650</v>
          </cell>
          <cell r="F1486">
            <v>29</v>
          </cell>
          <cell r="G1486">
            <v>811</v>
          </cell>
          <cell r="H1486">
            <v>10</v>
          </cell>
          <cell r="K1486">
            <v>0</v>
          </cell>
          <cell r="L1486">
            <v>1</v>
          </cell>
          <cell r="M1486">
            <v>1</v>
          </cell>
          <cell r="N1486">
            <v>32.700000000000003</v>
          </cell>
          <cell r="O1486">
            <v>3</v>
          </cell>
          <cell r="P1486" t="str">
            <v>-</v>
          </cell>
          <cell r="Q1486" t="str">
            <v>-</v>
          </cell>
        </row>
        <row r="1487">
          <cell r="B1487" t="str">
            <v>prosource treadmill mat</v>
          </cell>
          <cell r="C1487">
            <v>1</v>
          </cell>
          <cell r="D1487">
            <v>5000</v>
          </cell>
          <cell r="E1487">
            <v>650</v>
          </cell>
          <cell r="F1487">
            <v>27</v>
          </cell>
          <cell r="G1487">
            <v>130</v>
          </cell>
          <cell r="H1487">
            <v>10</v>
          </cell>
          <cell r="K1487">
            <v>0</v>
          </cell>
          <cell r="L1487">
            <v>1</v>
          </cell>
          <cell r="M1487">
            <v>1</v>
          </cell>
          <cell r="N1487">
            <v>6</v>
          </cell>
          <cell r="O1487">
            <v>1</v>
          </cell>
          <cell r="P1487" t="str">
            <v>-</v>
          </cell>
          <cell r="Q1487" t="str">
            <v>-</v>
          </cell>
        </row>
        <row r="1488">
          <cell r="B1488" t="str">
            <v>3mm hips</v>
          </cell>
          <cell r="C1488">
            <v>0</v>
          </cell>
          <cell r="D1488">
            <v>964</v>
          </cell>
          <cell r="E1488">
            <v>650</v>
          </cell>
          <cell r="F1488">
            <v>15</v>
          </cell>
          <cell r="G1488">
            <v>674</v>
          </cell>
          <cell r="H1488">
            <v>10</v>
          </cell>
          <cell r="K1488">
            <v>0</v>
          </cell>
          <cell r="L1488">
            <v>0</v>
          </cell>
          <cell r="M1488">
            <v>1</v>
          </cell>
          <cell r="N1488" t="str">
            <v>-</v>
          </cell>
          <cell r="O1488" t="str">
            <v>-</v>
          </cell>
          <cell r="P1488" t="str">
            <v>-</v>
          </cell>
          <cell r="Q1488" t="str">
            <v>-</v>
          </cell>
        </row>
        <row r="1489">
          <cell r="B1489" t="str">
            <v>prana sage</v>
          </cell>
          <cell r="C1489">
            <v>0</v>
          </cell>
          <cell r="D1489">
            <v>9559</v>
          </cell>
          <cell r="E1489">
            <v>650</v>
          </cell>
          <cell r="F1489">
            <v>68</v>
          </cell>
          <cell r="G1489">
            <v>68</v>
          </cell>
          <cell r="H1489">
            <v>10</v>
          </cell>
          <cell r="K1489">
            <v>0</v>
          </cell>
          <cell r="L1489">
            <v>0</v>
          </cell>
          <cell r="M1489">
            <v>1</v>
          </cell>
          <cell r="N1489" t="str">
            <v>-</v>
          </cell>
          <cell r="O1489" t="str">
            <v>-</v>
          </cell>
          <cell r="P1489" t="str">
            <v>-</v>
          </cell>
          <cell r="Q1489" t="str">
            <v>-</v>
          </cell>
        </row>
        <row r="1490">
          <cell r="B1490" t="str">
            <v>air gear 36</v>
          </cell>
          <cell r="C1490">
            <v>0</v>
          </cell>
          <cell r="D1490">
            <v>163</v>
          </cell>
          <cell r="E1490">
            <v>650</v>
          </cell>
          <cell r="F1490">
            <v>15</v>
          </cell>
          <cell r="G1490">
            <v>4000</v>
          </cell>
          <cell r="H1490">
            <v>10</v>
          </cell>
          <cell r="K1490">
            <v>0</v>
          </cell>
          <cell r="L1490">
            <v>0</v>
          </cell>
          <cell r="M1490">
            <v>1</v>
          </cell>
          <cell r="N1490" t="str">
            <v>-</v>
          </cell>
          <cell r="O1490" t="str">
            <v>-</v>
          </cell>
          <cell r="P1490" t="str">
            <v>-</v>
          </cell>
          <cell r="Q1490" t="str">
            <v>-</v>
          </cell>
        </row>
        <row r="1491">
          <cell r="B1491" t="str">
            <v>0-6 pack abs</v>
          </cell>
          <cell r="C1491">
            <v>0</v>
          </cell>
          <cell r="D1491">
            <v>81</v>
          </cell>
          <cell r="E1491">
            <v>649</v>
          </cell>
          <cell r="F1491">
            <v>20</v>
          </cell>
          <cell r="G1491">
            <v>8000</v>
          </cell>
          <cell r="H1491">
            <v>10</v>
          </cell>
          <cell r="K1491">
            <v>0</v>
          </cell>
          <cell r="L1491">
            <v>0</v>
          </cell>
          <cell r="M1491">
            <v>1</v>
          </cell>
          <cell r="N1491" t="str">
            <v>-</v>
          </cell>
          <cell r="O1491" t="str">
            <v>-</v>
          </cell>
          <cell r="P1491" t="str">
            <v>-</v>
          </cell>
          <cell r="Q1491" t="str">
            <v>-</v>
          </cell>
        </row>
        <row r="1492">
          <cell r="B1492" t="str">
            <v>working at home</v>
          </cell>
          <cell r="C1492">
            <v>0</v>
          </cell>
          <cell r="D1492">
            <v>130</v>
          </cell>
          <cell r="E1492">
            <v>649</v>
          </cell>
          <cell r="F1492">
            <v>12</v>
          </cell>
          <cell r="G1492">
            <v>5000</v>
          </cell>
          <cell r="H1492">
            <v>10</v>
          </cell>
          <cell r="K1492">
            <v>0</v>
          </cell>
          <cell r="L1492">
            <v>0</v>
          </cell>
          <cell r="M1492">
            <v>1</v>
          </cell>
          <cell r="N1492" t="str">
            <v>-</v>
          </cell>
          <cell r="O1492" t="str">
            <v>-</v>
          </cell>
          <cell r="P1492" t="str">
            <v>-</v>
          </cell>
          <cell r="Q1492" t="str">
            <v>-</v>
          </cell>
        </row>
        <row r="1493">
          <cell r="B1493" t="str">
            <v>lights changer</v>
          </cell>
          <cell r="C1493">
            <v>0</v>
          </cell>
          <cell r="D1493">
            <v>216</v>
          </cell>
          <cell r="E1493">
            <v>649</v>
          </cell>
          <cell r="F1493">
            <v>65</v>
          </cell>
          <cell r="G1493">
            <v>3000</v>
          </cell>
          <cell r="H1493">
            <v>10</v>
          </cell>
          <cell r="K1493">
            <v>0</v>
          </cell>
          <cell r="L1493">
            <v>0</v>
          </cell>
          <cell r="M1493">
            <v>1</v>
          </cell>
          <cell r="N1493" t="str">
            <v>-</v>
          </cell>
          <cell r="O1493" t="str">
            <v>-</v>
          </cell>
          <cell r="P1493" t="str">
            <v>-</v>
          </cell>
          <cell r="Q1493" t="str">
            <v>-</v>
          </cell>
        </row>
        <row r="1494">
          <cell r="B1494" t="str">
            <v>the hemingway women</v>
          </cell>
          <cell r="C1494">
            <v>0</v>
          </cell>
          <cell r="D1494">
            <v>1109</v>
          </cell>
          <cell r="E1494">
            <v>649</v>
          </cell>
          <cell r="F1494">
            <v>45</v>
          </cell>
          <cell r="G1494">
            <v>585</v>
          </cell>
          <cell r="H1494">
            <v>10</v>
          </cell>
          <cell r="K1494">
            <v>0</v>
          </cell>
          <cell r="L1494">
            <v>0</v>
          </cell>
          <cell r="M1494">
            <v>1</v>
          </cell>
          <cell r="N1494" t="str">
            <v>-</v>
          </cell>
          <cell r="O1494" t="str">
            <v>-</v>
          </cell>
          <cell r="P1494" t="str">
            <v>-</v>
          </cell>
          <cell r="Q1494" t="str">
            <v>-</v>
          </cell>
        </row>
        <row r="1495">
          <cell r="B1495" t="str">
            <v>slip resistant pads</v>
          </cell>
          <cell r="C1495">
            <v>0</v>
          </cell>
          <cell r="D1495">
            <v>65</v>
          </cell>
          <cell r="E1495">
            <v>649</v>
          </cell>
          <cell r="F1495">
            <v>43</v>
          </cell>
          <cell r="G1495">
            <v>10000</v>
          </cell>
          <cell r="H1495">
            <v>10</v>
          </cell>
          <cell r="K1495">
            <v>0</v>
          </cell>
          <cell r="L1495">
            <v>1</v>
          </cell>
          <cell r="M1495">
            <v>0</v>
          </cell>
          <cell r="N1495">
            <v>11</v>
          </cell>
          <cell r="O1495">
            <v>1</v>
          </cell>
          <cell r="P1495" t="str">
            <v>-</v>
          </cell>
          <cell r="Q1495" t="str">
            <v>-</v>
          </cell>
        </row>
        <row r="1496">
          <cell r="B1496" t="str">
            <v>centered yoga</v>
          </cell>
          <cell r="C1496">
            <v>0</v>
          </cell>
          <cell r="D1496">
            <v>5192</v>
          </cell>
          <cell r="E1496">
            <v>649</v>
          </cell>
          <cell r="F1496">
            <v>12</v>
          </cell>
          <cell r="G1496">
            <v>125</v>
          </cell>
          <cell r="H1496">
            <v>10</v>
          </cell>
          <cell r="K1496">
            <v>0</v>
          </cell>
          <cell r="L1496">
            <v>0</v>
          </cell>
          <cell r="M1496">
            <v>1</v>
          </cell>
          <cell r="N1496" t="str">
            <v>-</v>
          </cell>
          <cell r="O1496" t="str">
            <v>-</v>
          </cell>
          <cell r="P1496" t="str">
            <v>-</v>
          </cell>
          <cell r="Q1496" t="str">
            <v>-</v>
          </cell>
        </row>
        <row r="1497">
          <cell r="B1497" t="str">
            <v>anazon store</v>
          </cell>
          <cell r="C1497">
            <v>0</v>
          </cell>
          <cell r="D1497">
            <v>648</v>
          </cell>
          <cell r="E1497">
            <v>648</v>
          </cell>
          <cell r="F1497">
            <v>2</v>
          </cell>
          <cell r="G1497">
            <v>1000</v>
          </cell>
          <cell r="H1497">
            <v>10</v>
          </cell>
          <cell r="K1497">
            <v>0</v>
          </cell>
          <cell r="L1497">
            <v>0</v>
          </cell>
          <cell r="M1497">
            <v>1</v>
          </cell>
          <cell r="N1497" t="str">
            <v>-</v>
          </cell>
          <cell r="O1497" t="str">
            <v>-</v>
          </cell>
          <cell r="P1497" t="str">
            <v>-</v>
          </cell>
          <cell r="Q1497" t="str">
            <v>-</v>
          </cell>
        </row>
        <row r="1498">
          <cell r="B1498" t="str">
            <v>everyday sling amazon basic</v>
          </cell>
          <cell r="C1498">
            <v>0</v>
          </cell>
          <cell r="D1498">
            <v>2231</v>
          </cell>
          <cell r="E1498">
            <v>647</v>
          </cell>
          <cell r="F1498">
            <v>33</v>
          </cell>
          <cell r="G1498">
            <v>290</v>
          </cell>
          <cell r="H1498">
            <v>10</v>
          </cell>
          <cell r="K1498">
            <v>0</v>
          </cell>
          <cell r="L1498">
            <v>0</v>
          </cell>
          <cell r="M1498">
            <v>1</v>
          </cell>
          <cell r="N1498" t="str">
            <v>-</v>
          </cell>
          <cell r="O1498" t="str">
            <v>-</v>
          </cell>
          <cell r="P1498" t="str">
            <v>-</v>
          </cell>
          <cell r="Q1498" t="str">
            <v>-</v>
          </cell>
        </row>
        <row r="1499">
          <cell r="B1499" t="str">
            <v>women's workout</v>
          </cell>
          <cell r="C1499">
            <v>0</v>
          </cell>
          <cell r="D1499">
            <v>65</v>
          </cell>
          <cell r="E1499">
            <v>647</v>
          </cell>
          <cell r="F1499">
            <v>15</v>
          </cell>
          <cell r="G1499">
            <v>10000</v>
          </cell>
          <cell r="H1499">
            <v>10</v>
          </cell>
          <cell r="K1499">
            <v>0</v>
          </cell>
          <cell r="L1499">
            <v>1</v>
          </cell>
          <cell r="M1499">
            <v>0</v>
          </cell>
          <cell r="N1499">
            <v>21</v>
          </cell>
          <cell r="O1499">
            <v>1</v>
          </cell>
          <cell r="P1499" t="str">
            <v>-</v>
          </cell>
          <cell r="Q1499" t="str">
            <v>-</v>
          </cell>
        </row>
        <row r="1500">
          <cell r="B1500" t="str">
            <v>meditation for seniors</v>
          </cell>
          <cell r="C1500">
            <v>0</v>
          </cell>
          <cell r="D1500">
            <v>787</v>
          </cell>
          <cell r="E1500">
            <v>647</v>
          </cell>
          <cell r="F1500">
            <v>18</v>
          </cell>
          <cell r="G1500">
            <v>822</v>
          </cell>
          <cell r="H1500">
            <v>10</v>
          </cell>
          <cell r="K1500">
            <v>0</v>
          </cell>
          <cell r="L1500">
            <v>0</v>
          </cell>
          <cell r="M1500">
            <v>1</v>
          </cell>
          <cell r="N1500" t="str">
            <v>-</v>
          </cell>
          <cell r="O1500" t="str">
            <v>-</v>
          </cell>
          <cell r="P1500" t="str">
            <v>-</v>
          </cell>
          <cell r="Q1500" t="str">
            <v>-</v>
          </cell>
        </row>
        <row r="1501">
          <cell r="B1501" t="str">
            <v>aerobic clothes for women</v>
          </cell>
          <cell r="C1501">
            <v>0</v>
          </cell>
          <cell r="D1501">
            <v>162</v>
          </cell>
          <cell r="E1501">
            <v>647</v>
          </cell>
          <cell r="F1501">
            <v>14</v>
          </cell>
          <cell r="G1501">
            <v>4000</v>
          </cell>
          <cell r="H1501">
            <v>10</v>
          </cell>
          <cell r="K1501">
            <v>0</v>
          </cell>
          <cell r="L1501">
            <v>0</v>
          </cell>
          <cell r="M1501">
            <v>1</v>
          </cell>
          <cell r="N1501" t="str">
            <v>-</v>
          </cell>
          <cell r="O1501" t="str">
            <v>-</v>
          </cell>
          <cell r="P1501" t="str">
            <v>-</v>
          </cell>
          <cell r="Q1501" t="str">
            <v>-</v>
          </cell>
        </row>
        <row r="1502">
          <cell r="B1502" t="str">
            <v>yoga strap men</v>
          </cell>
          <cell r="C1502">
            <v>1</v>
          </cell>
          <cell r="D1502">
            <v>1149</v>
          </cell>
          <cell r="E1502">
            <v>646</v>
          </cell>
          <cell r="F1502">
            <v>60</v>
          </cell>
          <cell r="G1502">
            <v>562</v>
          </cell>
          <cell r="H1502">
            <v>10</v>
          </cell>
          <cell r="K1502">
            <v>0</v>
          </cell>
          <cell r="L1502">
            <v>1</v>
          </cell>
          <cell r="M1502">
            <v>1</v>
          </cell>
          <cell r="N1502">
            <v>27</v>
          </cell>
          <cell r="O1502">
            <v>3</v>
          </cell>
          <cell r="P1502" t="str">
            <v>-</v>
          </cell>
          <cell r="Q1502" t="str">
            <v>-</v>
          </cell>
        </row>
        <row r="1503">
          <cell r="B1503" t="str">
            <v>class in session sign</v>
          </cell>
          <cell r="C1503">
            <v>0</v>
          </cell>
          <cell r="D1503">
            <v>1088</v>
          </cell>
          <cell r="E1503">
            <v>646</v>
          </cell>
          <cell r="F1503">
            <v>68</v>
          </cell>
          <cell r="G1503">
            <v>594</v>
          </cell>
          <cell r="H1503">
            <v>10</v>
          </cell>
          <cell r="K1503">
            <v>0</v>
          </cell>
          <cell r="L1503">
            <v>0</v>
          </cell>
          <cell r="M1503">
            <v>1</v>
          </cell>
          <cell r="N1503" t="str">
            <v>-</v>
          </cell>
          <cell r="O1503" t="str">
            <v>-</v>
          </cell>
          <cell r="P1503" t="str">
            <v>-</v>
          </cell>
          <cell r="Q1503" t="str">
            <v>-</v>
          </cell>
        </row>
        <row r="1504">
          <cell r="B1504" t="str">
            <v>pink flower yoga mat</v>
          </cell>
          <cell r="C1504">
            <v>2</v>
          </cell>
          <cell r="D1504">
            <v>215</v>
          </cell>
          <cell r="E1504">
            <v>646</v>
          </cell>
          <cell r="F1504">
            <v>9</v>
          </cell>
          <cell r="G1504">
            <v>3000</v>
          </cell>
          <cell r="H1504">
            <v>10</v>
          </cell>
          <cell r="K1504">
            <v>0</v>
          </cell>
          <cell r="L1504">
            <v>1</v>
          </cell>
          <cell r="M1504">
            <v>1</v>
          </cell>
          <cell r="N1504">
            <v>13.3</v>
          </cell>
          <cell r="O1504">
            <v>3</v>
          </cell>
          <cell r="P1504" t="str">
            <v>-</v>
          </cell>
          <cell r="Q1504" t="str">
            <v>-</v>
          </cell>
        </row>
        <row r="1505">
          <cell r="B1505" t="str">
            <v>workout gear for women plus size</v>
          </cell>
          <cell r="C1505">
            <v>0</v>
          </cell>
          <cell r="D1505">
            <v>8</v>
          </cell>
          <cell r="E1505">
            <v>646</v>
          </cell>
          <cell r="F1505">
            <v>66</v>
          </cell>
          <cell r="G1505">
            <v>80000</v>
          </cell>
          <cell r="H1505">
            <v>10</v>
          </cell>
          <cell r="K1505">
            <v>0</v>
          </cell>
          <cell r="L1505">
            <v>1</v>
          </cell>
          <cell r="M1505">
            <v>0</v>
          </cell>
          <cell r="N1505">
            <v>6</v>
          </cell>
          <cell r="O1505">
            <v>1</v>
          </cell>
          <cell r="P1505" t="str">
            <v>-</v>
          </cell>
          <cell r="Q1505" t="str">
            <v>-</v>
          </cell>
        </row>
        <row r="1506">
          <cell r="B1506" t="str">
            <v>girls yoga mat</v>
          </cell>
          <cell r="C1506">
            <v>1</v>
          </cell>
          <cell r="D1506">
            <v>2345</v>
          </cell>
          <cell r="E1506">
            <v>645</v>
          </cell>
          <cell r="F1506">
            <v>30</v>
          </cell>
          <cell r="G1506">
            <v>275</v>
          </cell>
          <cell r="H1506">
            <v>10</v>
          </cell>
          <cell r="K1506">
            <v>1</v>
          </cell>
          <cell r="L1506">
            <v>1</v>
          </cell>
          <cell r="M1506">
            <v>1</v>
          </cell>
          <cell r="N1506">
            <v>45.6</v>
          </cell>
          <cell r="O1506">
            <v>5</v>
          </cell>
          <cell r="P1506">
            <v>656.3</v>
          </cell>
          <cell r="Q1506">
            <v>4</v>
          </cell>
        </row>
        <row r="1507">
          <cell r="B1507" t="str">
            <v>pilates for kids</v>
          </cell>
          <cell r="C1507">
            <v>0</v>
          </cell>
          <cell r="D1507">
            <v>323</v>
          </cell>
          <cell r="E1507">
            <v>645</v>
          </cell>
          <cell r="F1507">
            <v>26</v>
          </cell>
          <cell r="G1507">
            <v>2000</v>
          </cell>
          <cell r="H1507">
            <v>10</v>
          </cell>
          <cell r="K1507">
            <v>0</v>
          </cell>
          <cell r="L1507">
            <v>1</v>
          </cell>
          <cell r="M1507">
            <v>1</v>
          </cell>
          <cell r="N1507">
            <v>15</v>
          </cell>
          <cell r="O1507">
            <v>2</v>
          </cell>
          <cell r="P1507" t="str">
            <v>-</v>
          </cell>
          <cell r="Q1507" t="str">
            <v>-</v>
          </cell>
        </row>
        <row r="1508">
          <cell r="B1508" t="str">
            <v>floor mat for work</v>
          </cell>
          <cell r="C1508">
            <v>1</v>
          </cell>
          <cell r="D1508">
            <v>6</v>
          </cell>
          <cell r="E1508">
            <v>645</v>
          </cell>
          <cell r="F1508">
            <v>10</v>
          </cell>
          <cell r="G1508">
            <v>100000</v>
          </cell>
          <cell r="H1508">
            <v>10</v>
          </cell>
          <cell r="K1508">
            <v>0</v>
          </cell>
          <cell r="L1508">
            <v>0</v>
          </cell>
          <cell r="M1508">
            <v>1</v>
          </cell>
          <cell r="N1508" t="str">
            <v>-</v>
          </cell>
          <cell r="O1508" t="str">
            <v>-</v>
          </cell>
          <cell r="P1508" t="str">
            <v>-</v>
          </cell>
          <cell r="Q1508" t="str">
            <v>-</v>
          </cell>
        </row>
        <row r="1509">
          <cell r="B1509" t="str">
            <v>plastic shipping straps</v>
          </cell>
          <cell r="C1509">
            <v>0</v>
          </cell>
          <cell r="D1509">
            <v>65</v>
          </cell>
          <cell r="E1509">
            <v>645</v>
          </cell>
          <cell r="F1509">
            <v>17</v>
          </cell>
          <cell r="G1509">
            <v>10000</v>
          </cell>
          <cell r="H1509">
            <v>10</v>
          </cell>
          <cell r="K1509">
            <v>0</v>
          </cell>
          <cell r="L1509">
            <v>0</v>
          </cell>
          <cell r="M1509">
            <v>1</v>
          </cell>
          <cell r="N1509" t="str">
            <v>-</v>
          </cell>
          <cell r="O1509" t="str">
            <v>-</v>
          </cell>
          <cell r="P1509" t="str">
            <v>-</v>
          </cell>
          <cell r="Q1509" t="str">
            <v>-</v>
          </cell>
        </row>
        <row r="1510">
          <cell r="B1510" t="str">
            <v>inclines</v>
          </cell>
          <cell r="C1510">
            <v>0</v>
          </cell>
          <cell r="D1510">
            <v>65</v>
          </cell>
          <cell r="E1510">
            <v>645</v>
          </cell>
          <cell r="F1510">
            <v>23</v>
          </cell>
          <cell r="G1510">
            <v>10000</v>
          </cell>
          <cell r="H1510">
            <v>10</v>
          </cell>
          <cell r="K1510">
            <v>0</v>
          </cell>
          <cell r="L1510">
            <v>0</v>
          </cell>
          <cell r="M1510">
            <v>1</v>
          </cell>
          <cell r="N1510" t="str">
            <v>-</v>
          </cell>
          <cell r="O1510" t="str">
            <v>-</v>
          </cell>
          <cell r="P1510" t="str">
            <v>-</v>
          </cell>
          <cell r="Q1510" t="str">
            <v>-</v>
          </cell>
        </row>
        <row r="1511">
          <cell r="B1511" t="str">
            <v>prosource acupressure mat</v>
          </cell>
          <cell r="C1511">
            <v>0</v>
          </cell>
          <cell r="D1511">
            <v>6719</v>
          </cell>
          <cell r="E1511">
            <v>645</v>
          </cell>
          <cell r="F1511">
            <v>42</v>
          </cell>
          <cell r="G1511">
            <v>96</v>
          </cell>
          <cell r="H1511">
            <v>10</v>
          </cell>
          <cell r="K1511">
            <v>0</v>
          </cell>
          <cell r="L1511">
            <v>0</v>
          </cell>
          <cell r="M1511">
            <v>1</v>
          </cell>
          <cell r="N1511" t="str">
            <v>-</v>
          </cell>
          <cell r="O1511" t="str">
            <v>-</v>
          </cell>
          <cell r="P1511" t="str">
            <v>-</v>
          </cell>
          <cell r="Q1511" t="str">
            <v>-</v>
          </cell>
        </row>
        <row r="1512">
          <cell r="B1512" t="str">
            <v>exercise mat strap</v>
          </cell>
          <cell r="C1512">
            <v>2</v>
          </cell>
          <cell r="D1512">
            <v>16</v>
          </cell>
          <cell r="E1512">
            <v>644</v>
          </cell>
          <cell r="F1512">
            <v>9</v>
          </cell>
          <cell r="G1512">
            <v>40000</v>
          </cell>
          <cell r="H1512">
            <v>10</v>
          </cell>
          <cell r="K1512">
            <v>1</v>
          </cell>
          <cell r="L1512">
            <v>1</v>
          </cell>
          <cell r="M1512">
            <v>1</v>
          </cell>
          <cell r="N1512">
            <v>57.3</v>
          </cell>
          <cell r="O1512">
            <v>4</v>
          </cell>
          <cell r="P1512">
            <v>57</v>
          </cell>
          <cell r="Q1512">
            <v>1</v>
          </cell>
        </row>
        <row r="1513">
          <cell r="B1513" t="str">
            <v>marc matrana</v>
          </cell>
          <cell r="C1513">
            <v>1</v>
          </cell>
          <cell r="D1513">
            <v>6440</v>
          </cell>
          <cell r="E1513">
            <v>644</v>
          </cell>
          <cell r="F1513">
            <v>34</v>
          </cell>
          <cell r="G1513">
            <v>100</v>
          </cell>
          <cell r="H1513">
            <v>10</v>
          </cell>
          <cell r="K1513">
            <v>0</v>
          </cell>
          <cell r="L1513">
            <v>0</v>
          </cell>
          <cell r="M1513">
            <v>1</v>
          </cell>
          <cell r="N1513" t="str">
            <v>-</v>
          </cell>
          <cell r="O1513" t="str">
            <v>-</v>
          </cell>
          <cell r="P1513" t="str">
            <v>-</v>
          </cell>
          <cell r="Q1513" t="str">
            <v>-</v>
          </cell>
        </row>
        <row r="1514">
          <cell r="B1514" t="str">
            <v>gym pads floor</v>
          </cell>
          <cell r="C1514">
            <v>0</v>
          </cell>
          <cell r="D1514">
            <v>644</v>
          </cell>
          <cell r="E1514">
            <v>644</v>
          </cell>
          <cell r="F1514">
            <v>-20</v>
          </cell>
          <cell r="G1514">
            <v>1000</v>
          </cell>
          <cell r="H1514">
            <v>10</v>
          </cell>
          <cell r="K1514">
            <v>1</v>
          </cell>
          <cell r="L1514">
            <v>1</v>
          </cell>
          <cell r="M1514">
            <v>1</v>
          </cell>
          <cell r="N1514">
            <v>68.5</v>
          </cell>
          <cell r="O1514">
            <v>2</v>
          </cell>
          <cell r="P1514">
            <v>1578</v>
          </cell>
          <cell r="Q1514">
            <v>1</v>
          </cell>
        </row>
        <row r="1515">
          <cell r="B1515" t="str">
            <v>ananda professional</v>
          </cell>
          <cell r="C1515">
            <v>0</v>
          </cell>
          <cell r="D1515">
            <v>2516</v>
          </cell>
          <cell r="E1515">
            <v>644</v>
          </cell>
          <cell r="F1515">
            <v>133</v>
          </cell>
          <cell r="G1515">
            <v>256</v>
          </cell>
          <cell r="H1515">
            <v>10</v>
          </cell>
          <cell r="K1515">
            <v>0</v>
          </cell>
          <cell r="L1515">
            <v>1</v>
          </cell>
          <cell r="M1515">
            <v>0</v>
          </cell>
          <cell r="N1515">
            <v>10</v>
          </cell>
          <cell r="O1515">
            <v>2</v>
          </cell>
          <cell r="P1515" t="str">
            <v>-</v>
          </cell>
          <cell r="Q1515" t="str">
            <v>-</v>
          </cell>
        </row>
        <row r="1516">
          <cell r="B1516" t="str">
            <v>jade yoga strap</v>
          </cell>
          <cell r="C1516">
            <v>0</v>
          </cell>
          <cell r="D1516">
            <v>2896</v>
          </cell>
          <cell r="E1516">
            <v>643</v>
          </cell>
          <cell r="F1516">
            <v>15</v>
          </cell>
          <cell r="G1516">
            <v>222</v>
          </cell>
          <cell r="H1516">
            <v>10</v>
          </cell>
          <cell r="K1516">
            <v>0</v>
          </cell>
          <cell r="L1516">
            <v>1</v>
          </cell>
          <cell r="M1516">
            <v>1</v>
          </cell>
          <cell r="N1516">
            <v>26.5</v>
          </cell>
          <cell r="O1516">
            <v>2</v>
          </cell>
          <cell r="P1516" t="str">
            <v>-</v>
          </cell>
          <cell r="Q1516" t="str">
            <v>-</v>
          </cell>
        </row>
        <row r="1517">
          <cell r="B1517" t="str">
            <v>exercise floor mats interlocking tiles</v>
          </cell>
          <cell r="C1517">
            <v>0</v>
          </cell>
          <cell r="D1517">
            <v>2347</v>
          </cell>
          <cell r="E1517">
            <v>643</v>
          </cell>
          <cell r="F1517">
            <v>-13</v>
          </cell>
          <cell r="G1517">
            <v>274</v>
          </cell>
          <cell r="H1517">
            <v>10</v>
          </cell>
          <cell r="K1517">
            <v>0</v>
          </cell>
          <cell r="L1517">
            <v>1</v>
          </cell>
          <cell r="M1517">
            <v>0</v>
          </cell>
          <cell r="N1517">
            <v>59.5</v>
          </cell>
          <cell r="O1517">
            <v>2</v>
          </cell>
          <cell r="P1517" t="str">
            <v>-</v>
          </cell>
          <cell r="Q1517" t="str">
            <v>-</v>
          </cell>
        </row>
        <row r="1518">
          <cell r="B1518" t="str">
            <v>3 inch yoga</v>
          </cell>
          <cell r="C1518">
            <v>0</v>
          </cell>
          <cell r="D1518">
            <v>161</v>
          </cell>
          <cell r="E1518">
            <v>642</v>
          </cell>
          <cell r="F1518">
            <v>37</v>
          </cell>
          <cell r="G1518">
            <v>4000</v>
          </cell>
          <cell r="H1518">
            <v>10</v>
          </cell>
          <cell r="K1518">
            <v>0</v>
          </cell>
          <cell r="L1518">
            <v>1</v>
          </cell>
          <cell r="M1518">
            <v>1</v>
          </cell>
          <cell r="N1518">
            <v>16</v>
          </cell>
          <cell r="O1518">
            <v>2</v>
          </cell>
          <cell r="P1518" t="str">
            <v>-</v>
          </cell>
          <cell r="Q1518" t="str">
            <v>-</v>
          </cell>
        </row>
        <row r="1519">
          <cell r="B1519" t="str">
            <v>red mat</v>
          </cell>
          <cell r="C1519">
            <v>0</v>
          </cell>
          <cell r="D1519">
            <v>107</v>
          </cell>
          <cell r="E1519">
            <v>642</v>
          </cell>
          <cell r="F1519">
            <v>61</v>
          </cell>
          <cell r="G1519">
            <v>6000</v>
          </cell>
          <cell r="H1519">
            <v>10</v>
          </cell>
          <cell r="K1519">
            <v>1</v>
          </cell>
          <cell r="L1519">
            <v>0</v>
          </cell>
          <cell r="M1519">
            <v>0</v>
          </cell>
          <cell r="N1519" t="str">
            <v>-</v>
          </cell>
          <cell r="O1519" t="str">
            <v>-</v>
          </cell>
          <cell r="P1519">
            <v>3278</v>
          </cell>
          <cell r="Q1519">
            <v>1</v>
          </cell>
        </row>
        <row r="1520">
          <cell r="B1520" t="str">
            <v>no time the guess who</v>
          </cell>
          <cell r="C1520">
            <v>0</v>
          </cell>
          <cell r="D1520">
            <v>71</v>
          </cell>
          <cell r="E1520">
            <v>642</v>
          </cell>
          <cell r="F1520">
            <v>34</v>
          </cell>
          <cell r="G1520">
            <v>9000</v>
          </cell>
          <cell r="H1520">
            <v>10</v>
          </cell>
          <cell r="K1520">
            <v>0</v>
          </cell>
          <cell r="L1520">
            <v>0</v>
          </cell>
          <cell r="M1520">
            <v>1</v>
          </cell>
          <cell r="N1520" t="str">
            <v>-</v>
          </cell>
          <cell r="O1520" t="str">
            <v>-</v>
          </cell>
          <cell r="P1520" t="str">
            <v>-</v>
          </cell>
          <cell r="Q1520" t="str">
            <v>-</v>
          </cell>
        </row>
        <row r="1521">
          <cell r="B1521" t="str">
            <v>slot mat</v>
          </cell>
          <cell r="C1521">
            <v>0</v>
          </cell>
          <cell r="D1521">
            <v>321</v>
          </cell>
          <cell r="E1521">
            <v>642</v>
          </cell>
          <cell r="G1521">
            <v>2000</v>
          </cell>
          <cell r="H1521">
            <v>10</v>
          </cell>
          <cell r="K1521">
            <v>0</v>
          </cell>
          <cell r="L1521">
            <v>0</v>
          </cell>
          <cell r="M1521">
            <v>1</v>
          </cell>
          <cell r="N1521" t="str">
            <v>-</v>
          </cell>
          <cell r="O1521" t="str">
            <v>-</v>
          </cell>
          <cell r="P1521" t="str">
            <v>-</v>
          </cell>
          <cell r="Q1521" t="str">
            <v>-</v>
          </cell>
        </row>
        <row r="1522">
          <cell r="B1522" t="str">
            <v>guam products</v>
          </cell>
          <cell r="C1522">
            <v>0</v>
          </cell>
          <cell r="D1522">
            <v>656</v>
          </cell>
          <cell r="E1522">
            <v>642</v>
          </cell>
          <cell r="F1522">
            <v>37</v>
          </cell>
          <cell r="G1522">
            <v>979</v>
          </cell>
          <cell r="H1522">
            <v>10</v>
          </cell>
          <cell r="K1522">
            <v>0</v>
          </cell>
          <cell r="L1522">
            <v>0</v>
          </cell>
          <cell r="M1522">
            <v>1</v>
          </cell>
          <cell r="N1522" t="str">
            <v>-</v>
          </cell>
          <cell r="O1522" t="str">
            <v>-</v>
          </cell>
          <cell r="P1522" t="str">
            <v>-</v>
          </cell>
          <cell r="Q1522" t="str">
            <v>-</v>
          </cell>
        </row>
        <row r="1523">
          <cell r="B1523" t="str">
            <v>wide yoga mats 72 x 36</v>
          </cell>
          <cell r="C1523">
            <v>8</v>
          </cell>
          <cell r="D1523">
            <v>4969</v>
          </cell>
          <cell r="E1523">
            <v>641</v>
          </cell>
          <cell r="F1523">
            <v>17</v>
          </cell>
          <cell r="G1523">
            <v>129</v>
          </cell>
          <cell r="H1523">
            <v>10</v>
          </cell>
          <cell r="K1523">
            <v>0</v>
          </cell>
          <cell r="L1523">
            <v>1</v>
          </cell>
          <cell r="M1523">
            <v>1</v>
          </cell>
          <cell r="N1523">
            <v>25.1</v>
          </cell>
          <cell r="O1523">
            <v>8</v>
          </cell>
          <cell r="P1523" t="str">
            <v>-</v>
          </cell>
          <cell r="Q1523" t="str">
            <v>-</v>
          </cell>
        </row>
        <row r="1524">
          <cell r="B1524" t="str">
            <v>workout wedge</v>
          </cell>
          <cell r="C1524">
            <v>0</v>
          </cell>
          <cell r="D1524">
            <v>641</v>
          </cell>
          <cell r="E1524">
            <v>641</v>
          </cell>
          <cell r="F1524">
            <v>23</v>
          </cell>
          <cell r="G1524">
            <v>1000</v>
          </cell>
          <cell r="H1524">
            <v>10</v>
          </cell>
          <cell r="K1524">
            <v>0</v>
          </cell>
          <cell r="L1524">
            <v>0</v>
          </cell>
          <cell r="M1524">
            <v>1</v>
          </cell>
          <cell r="N1524" t="str">
            <v>-</v>
          </cell>
          <cell r="O1524" t="str">
            <v>-</v>
          </cell>
          <cell r="P1524" t="str">
            <v>-</v>
          </cell>
          <cell r="Q1524" t="str">
            <v>-</v>
          </cell>
        </row>
        <row r="1525">
          <cell r="B1525" t="str">
            <v>yoga bag extra large</v>
          </cell>
          <cell r="C1525">
            <v>0</v>
          </cell>
          <cell r="D1525">
            <v>6</v>
          </cell>
          <cell r="E1525">
            <v>641</v>
          </cell>
          <cell r="F1525">
            <v>16</v>
          </cell>
          <cell r="G1525">
            <v>100000</v>
          </cell>
          <cell r="H1525">
            <v>10</v>
          </cell>
          <cell r="K1525">
            <v>0</v>
          </cell>
          <cell r="L1525">
            <v>1</v>
          </cell>
          <cell r="M1525">
            <v>1</v>
          </cell>
          <cell r="N1525">
            <v>36.299999999999997</v>
          </cell>
          <cell r="O1525">
            <v>4</v>
          </cell>
          <cell r="P1525" t="str">
            <v>-</v>
          </cell>
          <cell r="Q1525" t="str">
            <v>-</v>
          </cell>
        </row>
        <row r="1526">
          <cell r="B1526" t="str">
            <v>gaiam hot</v>
          </cell>
          <cell r="C1526">
            <v>1</v>
          </cell>
          <cell r="D1526">
            <v>5000</v>
          </cell>
          <cell r="E1526">
            <v>640</v>
          </cell>
          <cell r="F1526">
            <v>50</v>
          </cell>
          <cell r="G1526">
            <v>128</v>
          </cell>
          <cell r="H1526">
            <v>10</v>
          </cell>
          <cell r="K1526">
            <v>0</v>
          </cell>
          <cell r="L1526">
            <v>1</v>
          </cell>
          <cell r="M1526">
            <v>1</v>
          </cell>
          <cell r="N1526">
            <v>17.3</v>
          </cell>
          <cell r="O1526">
            <v>3</v>
          </cell>
          <cell r="P1526" t="str">
            <v>-</v>
          </cell>
          <cell r="Q1526" t="str">
            <v>-</v>
          </cell>
        </row>
        <row r="1527">
          <cell r="B1527" t="str">
            <v>top gifts for the home</v>
          </cell>
          <cell r="C1527">
            <v>0</v>
          </cell>
          <cell r="D1527">
            <v>64</v>
          </cell>
          <cell r="E1527">
            <v>640</v>
          </cell>
          <cell r="F1527">
            <v>60</v>
          </cell>
          <cell r="G1527">
            <v>10000</v>
          </cell>
          <cell r="H1527">
            <v>10</v>
          </cell>
          <cell r="K1527">
            <v>0</v>
          </cell>
          <cell r="L1527">
            <v>0</v>
          </cell>
          <cell r="M1527">
            <v>1</v>
          </cell>
          <cell r="N1527" t="str">
            <v>-</v>
          </cell>
          <cell r="O1527" t="str">
            <v>-</v>
          </cell>
          <cell r="P1527" t="str">
            <v>-</v>
          </cell>
          <cell r="Q1527" t="str">
            <v>-</v>
          </cell>
        </row>
        <row r="1528">
          <cell r="B1528" t="str">
            <v>rotten fish</v>
          </cell>
          <cell r="C1528">
            <v>0</v>
          </cell>
          <cell r="D1528">
            <v>879</v>
          </cell>
          <cell r="E1528">
            <v>640</v>
          </cell>
          <cell r="F1528">
            <v>24</v>
          </cell>
          <cell r="G1528">
            <v>728</v>
          </cell>
          <cell r="H1528">
            <v>10</v>
          </cell>
          <cell r="K1528">
            <v>0</v>
          </cell>
          <cell r="L1528">
            <v>0</v>
          </cell>
          <cell r="M1528">
            <v>1</v>
          </cell>
          <cell r="N1528" t="str">
            <v>-</v>
          </cell>
          <cell r="O1528" t="str">
            <v>-</v>
          </cell>
          <cell r="P1528" t="str">
            <v>-</v>
          </cell>
          <cell r="Q1528" t="str">
            <v>-</v>
          </cell>
        </row>
        <row r="1529">
          <cell r="B1529" t="str">
            <v>exercise room rubber flooring</v>
          </cell>
          <cell r="C1529">
            <v>0</v>
          </cell>
          <cell r="D1529">
            <v>1598</v>
          </cell>
          <cell r="E1529">
            <v>639</v>
          </cell>
          <cell r="F1529">
            <v>3</v>
          </cell>
          <cell r="G1529">
            <v>400</v>
          </cell>
          <cell r="H1529">
            <v>10</v>
          </cell>
          <cell r="K1529">
            <v>0</v>
          </cell>
          <cell r="L1529">
            <v>1</v>
          </cell>
          <cell r="M1529">
            <v>1</v>
          </cell>
          <cell r="N1529">
            <v>30.5</v>
          </cell>
          <cell r="O1529">
            <v>2</v>
          </cell>
          <cell r="P1529" t="str">
            <v>-</v>
          </cell>
          <cell r="Q1529" t="str">
            <v>-</v>
          </cell>
        </row>
        <row r="1530">
          <cell r="B1530" t="str">
            <v>yoga bag for men</v>
          </cell>
          <cell r="C1530">
            <v>0</v>
          </cell>
          <cell r="D1530">
            <v>319</v>
          </cell>
          <cell r="E1530">
            <v>638</v>
          </cell>
          <cell r="F1530">
            <v>7</v>
          </cell>
          <cell r="G1530">
            <v>2000</v>
          </cell>
          <cell r="H1530">
            <v>10</v>
          </cell>
          <cell r="K1530">
            <v>0</v>
          </cell>
          <cell r="L1530">
            <v>1</v>
          </cell>
          <cell r="M1530">
            <v>1</v>
          </cell>
          <cell r="N1530">
            <v>25</v>
          </cell>
          <cell r="O1530">
            <v>2</v>
          </cell>
          <cell r="P1530" t="str">
            <v>-</v>
          </cell>
          <cell r="Q1530" t="str">
            <v>-</v>
          </cell>
        </row>
        <row r="1531">
          <cell r="B1531" t="str">
            <v>yoga mat rubber</v>
          </cell>
          <cell r="C1531">
            <v>2</v>
          </cell>
          <cell r="D1531">
            <v>806</v>
          </cell>
          <cell r="E1531">
            <v>638</v>
          </cell>
          <cell r="F1531">
            <v>43</v>
          </cell>
          <cell r="G1531">
            <v>792</v>
          </cell>
          <cell r="H1531">
            <v>10</v>
          </cell>
          <cell r="K1531">
            <v>1</v>
          </cell>
          <cell r="L1531">
            <v>1</v>
          </cell>
          <cell r="M1531">
            <v>1</v>
          </cell>
          <cell r="N1531">
            <v>44.2</v>
          </cell>
          <cell r="O1531">
            <v>6</v>
          </cell>
          <cell r="P1531">
            <v>385</v>
          </cell>
          <cell r="Q1531">
            <v>3</v>
          </cell>
        </row>
        <row r="1532">
          <cell r="B1532" t="str">
            <v>hiit for men</v>
          </cell>
          <cell r="C1532">
            <v>0</v>
          </cell>
          <cell r="D1532">
            <v>319</v>
          </cell>
          <cell r="E1532">
            <v>638</v>
          </cell>
          <cell r="F1532">
            <v>1</v>
          </cell>
          <cell r="G1532">
            <v>2000</v>
          </cell>
          <cell r="H1532">
            <v>10</v>
          </cell>
          <cell r="K1532">
            <v>0</v>
          </cell>
          <cell r="L1532">
            <v>1</v>
          </cell>
          <cell r="M1532">
            <v>1</v>
          </cell>
          <cell r="N1532">
            <v>16</v>
          </cell>
          <cell r="O1532">
            <v>1</v>
          </cell>
          <cell r="P1532" t="str">
            <v>-</v>
          </cell>
          <cell r="Q1532" t="str">
            <v>-</v>
          </cell>
        </row>
        <row r="1533">
          <cell r="B1533" t="str">
            <v>rubber cinch</v>
          </cell>
          <cell r="C1533">
            <v>0</v>
          </cell>
          <cell r="D1533">
            <v>213</v>
          </cell>
          <cell r="E1533">
            <v>638</v>
          </cell>
          <cell r="F1533">
            <v>3</v>
          </cell>
          <cell r="G1533">
            <v>3000</v>
          </cell>
          <cell r="H1533">
            <v>10</v>
          </cell>
          <cell r="K1533">
            <v>0</v>
          </cell>
          <cell r="L1533">
            <v>0</v>
          </cell>
          <cell r="M1533">
            <v>1</v>
          </cell>
          <cell r="N1533" t="str">
            <v>-</v>
          </cell>
          <cell r="O1533" t="str">
            <v>-</v>
          </cell>
          <cell r="P1533" t="str">
            <v>-</v>
          </cell>
          <cell r="Q1533" t="str">
            <v>-</v>
          </cell>
        </row>
        <row r="1534">
          <cell r="B1534" t="str">
            <v>organic yoga towel</v>
          </cell>
          <cell r="C1534">
            <v>0</v>
          </cell>
          <cell r="D1534">
            <v>1268</v>
          </cell>
          <cell r="E1534">
            <v>638</v>
          </cell>
          <cell r="F1534">
            <v>39</v>
          </cell>
          <cell r="G1534">
            <v>503</v>
          </cell>
          <cell r="H1534">
            <v>10</v>
          </cell>
          <cell r="K1534">
            <v>0</v>
          </cell>
          <cell r="L1534">
            <v>1</v>
          </cell>
          <cell r="M1534">
            <v>0</v>
          </cell>
          <cell r="N1534">
            <v>33</v>
          </cell>
          <cell r="O1534">
            <v>1</v>
          </cell>
          <cell r="P1534" t="str">
            <v>-</v>
          </cell>
          <cell r="Q1534" t="str">
            <v>-</v>
          </cell>
        </row>
        <row r="1535">
          <cell r="B1535" t="str">
            <v>rogue gym bag</v>
          </cell>
          <cell r="C1535">
            <v>0</v>
          </cell>
          <cell r="D1535">
            <v>690</v>
          </cell>
          <cell r="E1535">
            <v>638</v>
          </cell>
          <cell r="G1535">
            <v>925</v>
          </cell>
          <cell r="H1535">
            <v>10</v>
          </cell>
          <cell r="K1535">
            <v>0</v>
          </cell>
          <cell r="L1535">
            <v>1</v>
          </cell>
          <cell r="M1535">
            <v>0</v>
          </cell>
          <cell r="N1535">
            <v>16</v>
          </cell>
          <cell r="O1535">
            <v>1</v>
          </cell>
          <cell r="P1535" t="str">
            <v>-</v>
          </cell>
          <cell r="Q1535" t="str">
            <v>-</v>
          </cell>
        </row>
        <row r="1536">
          <cell r="B1536" t="str">
            <v>b01mt6pi9s bag for yoga accessories</v>
          </cell>
          <cell r="C1536">
            <v>0</v>
          </cell>
          <cell r="D1536">
            <v>45571</v>
          </cell>
          <cell r="E1536">
            <v>638</v>
          </cell>
          <cell r="F1536">
            <v>11</v>
          </cell>
          <cell r="G1536">
            <v>14</v>
          </cell>
          <cell r="H1536">
            <v>10</v>
          </cell>
          <cell r="K1536">
            <v>0</v>
          </cell>
          <cell r="L1536">
            <v>1</v>
          </cell>
          <cell r="M1536">
            <v>0</v>
          </cell>
          <cell r="N1536">
            <v>4</v>
          </cell>
          <cell r="O1536">
            <v>1</v>
          </cell>
          <cell r="P1536" t="str">
            <v>-</v>
          </cell>
          <cell r="Q1536" t="str">
            <v>-</v>
          </cell>
        </row>
        <row r="1537">
          <cell r="B1537" t="str">
            <v>alfombra para hacer ejercicios</v>
          </cell>
          <cell r="C1537">
            <v>2</v>
          </cell>
          <cell r="D1537">
            <v>5016</v>
          </cell>
          <cell r="E1537">
            <v>637</v>
          </cell>
          <cell r="F1537">
            <v>57</v>
          </cell>
          <cell r="G1537">
            <v>127</v>
          </cell>
          <cell r="H1537">
            <v>10</v>
          </cell>
          <cell r="K1537">
            <v>1</v>
          </cell>
          <cell r="L1537">
            <v>1</v>
          </cell>
          <cell r="M1537">
            <v>1</v>
          </cell>
          <cell r="N1537">
            <v>11.3</v>
          </cell>
          <cell r="O1537">
            <v>3</v>
          </cell>
          <cell r="P1537">
            <v>1107.5</v>
          </cell>
          <cell r="Q1537">
            <v>4</v>
          </cell>
        </row>
        <row r="1538">
          <cell r="B1538" t="str">
            <v>yogaffirmations yoga shop</v>
          </cell>
          <cell r="C1538">
            <v>2</v>
          </cell>
          <cell r="D1538">
            <v>8167</v>
          </cell>
          <cell r="E1538">
            <v>637</v>
          </cell>
          <cell r="F1538">
            <v>19</v>
          </cell>
          <cell r="G1538">
            <v>78</v>
          </cell>
          <cell r="H1538">
            <v>10</v>
          </cell>
          <cell r="K1538">
            <v>0</v>
          </cell>
          <cell r="L1538">
            <v>1</v>
          </cell>
          <cell r="M1538">
            <v>1</v>
          </cell>
          <cell r="N1538">
            <v>5</v>
          </cell>
          <cell r="O1538">
            <v>3</v>
          </cell>
          <cell r="P1538" t="str">
            <v>-</v>
          </cell>
          <cell r="Q1538" t="str">
            <v>-</v>
          </cell>
        </row>
        <row r="1539">
          <cell r="B1539" t="str">
            <v>slide board fitness</v>
          </cell>
          <cell r="C1539">
            <v>0</v>
          </cell>
          <cell r="D1539">
            <v>745</v>
          </cell>
          <cell r="E1539">
            <v>637</v>
          </cell>
          <cell r="F1539">
            <v>-52</v>
          </cell>
          <cell r="G1539">
            <v>855</v>
          </cell>
          <cell r="H1539">
            <v>10</v>
          </cell>
          <cell r="K1539">
            <v>0</v>
          </cell>
          <cell r="L1539">
            <v>0</v>
          </cell>
          <cell r="M1539">
            <v>1</v>
          </cell>
          <cell r="N1539" t="str">
            <v>-</v>
          </cell>
          <cell r="O1539" t="str">
            <v>-</v>
          </cell>
          <cell r="P1539" t="str">
            <v>-</v>
          </cell>
          <cell r="Q1539" t="str">
            <v>-</v>
          </cell>
        </row>
        <row r="1540">
          <cell r="B1540" t="str">
            <v>portable barre</v>
          </cell>
          <cell r="C1540">
            <v>0</v>
          </cell>
          <cell r="D1540">
            <v>4393</v>
          </cell>
          <cell r="E1540">
            <v>637</v>
          </cell>
          <cell r="F1540">
            <v>7</v>
          </cell>
          <cell r="G1540">
            <v>145</v>
          </cell>
          <cell r="H1540">
            <v>10</v>
          </cell>
          <cell r="K1540">
            <v>0</v>
          </cell>
          <cell r="L1540">
            <v>1</v>
          </cell>
          <cell r="M1540">
            <v>0</v>
          </cell>
          <cell r="N1540">
            <v>64</v>
          </cell>
          <cell r="O1540">
            <v>1</v>
          </cell>
          <cell r="P1540" t="str">
            <v>-</v>
          </cell>
          <cell r="Q1540" t="str">
            <v>-</v>
          </cell>
        </row>
        <row r="1541">
          <cell r="B1541" t="str">
            <v>camping equip</v>
          </cell>
          <cell r="C1541">
            <v>0</v>
          </cell>
          <cell r="D1541">
            <v>212</v>
          </cell>
          <cell r="E1541">
            <v>637</v>
          </cell>
          <cell r="F1541">
            <v>29</v>
          </cell>
          <cell r="G1541">
            <v>3000</v>
          </cell>
          <cell r="H1541">
            <v>10</v>
          </cell>
          <cell r="K1541">
            <v>0</v>
          </cell>
          <cell r="L1541">
            <v>0</v>
          </cell>
          <cell r="M1541">
            <v>1</v>
          </cell>
          <cell r="N1541" t="str">
            <v>-</v>
          </cell>
          <cell r="O1541" t="str">
            <v>-</v>
          </cell>
          <cell r="P1541" t="str">
            <v>-</v>
          </cell>
          <cell r="Q1541" t="str">
            <v>-</v>
          </cell>
        </row>
        <row r="1542">
          <cell r="B1542" t="str">
            <v>mats for exercise</v>
          </cell>
          <cell r="C1542">
            <v>3</v>
          </cell>
          <cell r="D1542">
            <v>318</v>
          </cell>
          <cell r="E1542">
            <v>636</v>
          </cell>
          <cell r="F1542">
            <v>17</v>
          </cell>
          <cell r="G1542">
            <v>2000</v>
          </cell>
          <cell r="H1542">
            <v>10</v>
          </cell>
          <cell r="K1542">
            <v>0</v>
          </cell>
          <cell r="L1542">
            <v>1</v>
          </cell>
          <cell r="M1542">
            <v>1</v>
          </cell>
          <cell r="N1542">
            <v>42.4</v>
          </cell>
          <cell r="O1542">
            <v>7</v>
          </cell>
          <cell r="P1542" t="str">
            <v>-</v>
          </cell>
          <cell r="Q1542" t="str">
            <v>-</v>
          </cell>
        </row>
        <row r="1543">
          <cell r="B1543" t="str">
            <v>yoka kit</v>
          </cell>
          <cell r="C1543">
            <v>1</v>
          </cell>
          <cell r="D1543">
            <v>4609</v>
          </cell>
          <cell r="E1543">
            <v>636</v>
          </cell>
          <cell r="F1543">
            <v>5</v>
          </cell>
          <cell r="G1543">
            <v>138</v>
          </cell>
          <cell r="H1543">
            <v>10</v>
          </cell>
          <cell r="K1543">
            <v>0</v>
          </cell>
          <cell r="L1543">
            <v>0</v>
          </cell>
          <cell r="M1543">
            <v>1</v>
          </cell>
          <cell r="N1543" t="str">
            <v>-</v>
          </cell>
          <cell r="O1543" t="str">
            <v>-</v>
          </cell>
          <cell r="P1543" t="str">
            <v>-</v>
          </cell>
          <cell r="Q1543" t="str">
            <v>-</v>
          </cell>
        </row>
        <row r="1544">
          <cell r="B1544" t="str">
            <v>manduka strap</v>
          </cell>
          <cell r="C1544">
            <v>0</v>
          </cell>
          <cell r="D1544">
            <v>4676</v>
          </cell>
          <cell r="E1544">
            <v>636</v>
          </cell>
          <cell r="F1544">
            <v>78</v>
          </cell>
          <cell r="G1544">
            <v>136</v>
          </cell>
          <cell r="H1544">
            <v>10</v>
          </cell>
          <cell r="K1544">
            <v>0</v>
          </cell>
          <cell r="L1544">
            <v>1</v>
          </cell>
          <cell r="M1544">
            <v>1</v>
          </cell>
          <cell r="N1544">
            <v>39.5</v>
          </cell>
          <cell r="O1544">
            <v>4</v>
          </cell>
          <cell r="P1544" t="str">
            <v>-</v>
          </cell>
          <cell r="Q1544" t="str">
            <v>-</v>
          </cell>
        </row>
        <row r="1545">
          <cell r="B1545" t="str">
            <v>sticky floor mat</v>
          </cell>
          <cell r="C1545">
            <v>0</v>
          </cell>
          <cell r="D1545">
            <v>212</v>
          </cell>
          <cell r="E1545">
            <v>636</v>
          </cell>
          <cell r="F1545">
            <v>6</v>
          </cell>
          <cell r="G1545">
            <v>3000</v>
          </cell>
          <cell r="H1545">
            <v>10</v>
          </cell>
          <cell r="K1545">
            <v>0</v>
          </cell>
          <cell r="L1545">
            <v>1</v>
          </cell>
          <cell r="M1545">
            <v>1</v>
          </cell>
          <cell r="N1545">
            <v>82</v>
          </cell>
          <cell r="O1545">
            <v>2</v>
          </cell>
          <cell r="P1545" t="str">
            <v>-</v>
          </cell>
          <cell r="Q1545" t="str">
            <v>-</v>
          </cell>
        </row>
        <row r="1546">
          <cell r="B1546" t="str">
            <v>weird thing</v>
          </cell>
          <cell r="C1546">
            <v>0</v>
          </cell>
          <cell r="D1546">
            <v>16</v>
          </cell>
          <cell r="E1546">
            <v>636</v>
          </cell>
          <cell r="F1546">
            <v>121</v>
          </cell>
          <cell r="G1546">
            <v>40000</v>
          </cell>
          <cell r="H1546">
            <v>10</v>
          </cell>
          <cell r="K1546">
            <v>0</v>
          </cell>
          <cell r="L1546">
            <v>0</v>
          </cell>
          <cell r="M1546">
            <v>1</v>
          </cell>
          <cell r="N1546" t="str">
            <v>-</v>
          </cell>
          <cell r="O1546" t="str">
            <v>-</v>
          </cell>
          <cell r="P1546" t="str">
            <v>-</v>
          </cell>
          <cell r="Q1546" t="str">
            <v>-</v>
          </cell>
        </row>
        <row r="1547">
          <cell r="B1547" t="str">
            <v>sallas largas</v>
          </cell>
          <cell r="C1547">
            <v>0</v>
          </cell>
          <cell r="D1547">
            <v>212</v>
          </cell>
          <cell r="E1547">
            <v>636</v>
          </cell>
          <cell r="F1547">
            <v>94</v>
          </cell>
          <cell r="G1547">
            <v>3000</v>
          </cell>
          <cell r="H1547">
            <v>10</v>
          </cell>
          <cell r="K1547">
            <v>0</v>
          </cell>
          <cell r="L1547">
            <v>0</v>
          </cell>
          <cell r="M1547">
            <v>1</v>
          </cell>
          <cell r="N1547" t="str">
            <v>-</v>
          </cell>
          <cell r="O1547" t="str">
            <v>-</v>
          </cell>
          <cell r="P1547" t="str">
            <v>-</v>
          </cell>
          <cell r="Q1547" t="str">
            <v>-</v>
          </cell>
        </row>
        <row r="1548">
          <cell r="B1548" t="str">
            <v>yoga set pink</v>
          </cell>
          <cell r="C1548">
            <v>0</v>
          </cell>
          <cell r="D1548">
            <v>71</v>
          </cell>
          <cell r="E1548">
            <v>636</v>
          </cell>
          <cell r="F1548">
            <v>-5</v>
          </cell>
          <cell r="G1548">
            <v>9000</v>
          </cell>
          <cell r="H1548">
            <v>10</v>
          </cell>
          <cell r="K1548">
            <v>0</v>
          </cell>
          <cell r="L1548">
            <v>1</v>
          </cell>
          <cell r="M1548">
            <v>1</v>
          </cell>
          <cell r="N1548">
            <v>15</v>
          </cell>
          <cell r="O1548">
            <v>1</v>
          </cell>
          <cell r="P1548" t="str">
            <v>-</v>
          </cell>
          <cell r="Q1548" t="str">
            <v>-</v>
          </cell>
        </row>
        <row r="1549">
          <cell r="B1549" t="str">
            <v>carry bag for men</v>
          </cell>
          <cell r="C1549">
            <v>0</v>
          </cell>
          <cell r="D1549">
            <v>64</v>
          </cell>
          <cell r="E1549">
            <v>636</v>
          </cell>
          <cell r="F1549">
            <v>-11</v>
          </cell>
          <cell r="G1549">
            <v>10000</v>
          </cell>
          <cell r="H1549">
            <v>10</v>
          </cell>
          <cell r="K1549">
            <v>0</v>
          </cell>
          <cell r="L1549">
            <v>1</v>
          </cell>
          <cell r="M1549">
            <v>0</v>
          </cell>
          <cell r="N1549">
            <v>36</v>
          </cell>
          <cell r="O1549">
            <v>1</v>
          </cell>
          <cell r="P1549" t="str">
            <v>-</v>
          </cell>
          <cell r="Q1549" t="str">
            <v>-</v>
          </cell>
        </row>
        <row r="1550">
          <cell r="B1550" t="str">
            <v>workout clothes for pregnant women</v>
          </cell>
          <cell r="C1550">
            <v>0</v>
          </cell>
          <cell r="D1550">
            <v>32</v>
          </cell>
          <cell r="E1550">
            <v>635</v>
          </cell>
          <cell r="F1550">
            <v>-2</v>
          </cell>
          <cell r="G1550">
            <v>20000</v>
          </cell>
          <cell r="H1550">
            <v>10</v>
          </cell>
          <cell r="K1550">
            <v>0</v>
          </cell>
          <cell r="L1550">
            <v>0</v>
          </cell>
          <cell r="M1550">
            <v>1</v>
          </cell>
          <cell r="N1550" t="str">
            <v>-</v>
          </cell>
          <cell r="O1550" t="str">
            <v>-</v>
          </cell>
          <cell r="P1550" t="str">
            <v>-</v>
          </cell>
          <cell r="Q1550" t="str">
            <v>-</v>
          </cell>
        </row>
        <row r="1551">
          <cell r="B1551" t="str">
            <v>bolsters</v>
          </cell>
          <cell r="C1551">
            <v>0</v>
          </cell>
          <cell r="D1551">
            <v>212</v>
          </cell>
          <cell r="E1551">
            <v>635</v>
          </cell>
          <cell r="F1551">
            <v>15</v>
          </cell>
          <cell r="G1551">
            <v>3000</v>
          </cell>
          <cell r="H1551">
            <v>10</v>
          </cell>
          <cell r="K1551">
            <v>1</v>
          </cell>
          <cell r="L1551">
            <v>1</v>
          </cell>
          <cell r="M1551">
            <v>0</v>
          </cell>
          <cell r="N1551">
            <v>62</v>
          </cell>
          <cell r="O1551">
            <v>1</v>
          </cell>
          <cell r="P1551">
            <v>160</v>
          </cell>
          <cell r="Q1551">
            <v>1</v>
          </cell>
        </row>
        <row r="1552">
          <cell r="B1552" t="str">
            <v>sable fish</v>
          </cell>
          <cell r="C1552">
            <v>0</v>
          </cell>
          <cell r="D1552">
            <v>19242</v>
          </cell>
          <cell r="E1552">
            <v>635</v>
          </cell>
          <cell r="F1552">
            <v>5</v>
          </cell>
          <cell r="G1552">
            <v>33</v>
          </cell>
          <cell r="H1552">
            <v>10</v>
          </cell>
          <cell r="K1552">
            <v>0</v>
          </cell>
          <cell r="L1552">
            <v>0</v>
          </cell>
          <cell r="M1552">
            <v>1</v>
          </cell>
          <cell r="N1552" t="str">
            <v>-</v>
          </cell>
          <cell r="O1552" t="str">
            <v>-</v>
          </cell>
          <cell r="P1552" t="str">
            <v>-</v>
          </cell>
          <cell r="Q1552" t="str">
            <v>-</v>
          </cell>
        </row>
        <row r="1553">
          <cell r="B1553" t="str">
            <v>8 x 12 mat</v>
          </cell>
          <cell r="C1553">
            <v>0</v>
          </cell>
          <cell r="D1553">
            <v>318</v>
          </cell>
          <cell r="E1553">
            <v>635</v>
          </cell>
          <cell r="F1553">
            <v>114</v>
          </cell>
          <cell r="G1553">
            <v>2000</v>
          </cell>
          <cell r="H1553">
            <v>10</v>
          </cell>
          <cell r="K1553">
            <v>0</v>
          </cell>
          <cell r="L1553">
            <v>1</v>
          </cell>
          <cell r="M1553">
            <v>0</v>
          </cell>
          <cell r="N1553">
            <v>64</v>
          </cell>
          <cell r="O1553">
            <v>1</v>
          </cell>
          <cell r="P1553" t="str">
            <v>-</v>
          </cell>
          <cell r="Q1553" t="str">
            <v>-</v>
          </cell>
        </row>
        <row r="1554">
          <cell r="B1554" t="str">
            <v>large beach mat</v>
          </cell>
          <cell r="C1554">
            <v>0</v>
          </cell>
          <cell r="D1554">
            <v>635</v>
          </cell>
          <cell r="E1554">
            <v>635</v>
          </cell>
          <cell r="F1554">
            <v>-60</v>
          </cell>
          <cell r="G1554">
            <v>1000</v>
          </cell>
          <cell r="H1554">
            <v>10</v>
          </cell>
          <cell r="K1554">
            <v>0</v>
          </cell>
          <cell r="L1554">
            <v>1</v>
          </cell>
          <cell r="M1554">
            <v>0</v>
          </cell>
          <cell r="N1554">
            <v>21</v>
          </cell>
          <cell r="O1554">
            <v>1</v>
          </cell>
          <cell r="P1554" t="str">
            <v>-</v>
          </cell>
          <cell r="Q1554" t="str">
            <v>-</v>
          </cell>
        </row>
        <row r="1555">
          <cell r="B1555" t="str">
            <v>incline mat</v>
          </cell>
          <cell r="C1555">
            <v>0</v>
          </cell>
          <cell r="D1555">
            <v>3582</v>
          </cell>
          <cell r="E1555">
            <v>634</v>
          </cell>
          <cell r="F1555">
            <v>23</v>
          </cell>
          <cell r="G1555">
            <v>177</v>
          </cell>
          <cell r="H1555">
            <v>10</v>
          </cell>
          <cell r="K1555">
            <v>0</v>
          </cell>
          <cell r="L1555">
            <v>0</v>
          </cell>
          <cell r="M1555">
            <v>1</v>
          </cell>
          <cell r="N1555" t="str">
            <v>-</v>
          </cell>
          <cell r="O1555" t="str">
            <v>-</v>
          </cell>
          <cell r="P1555" t="str">
            <v>-</v>
          </cell>
          <cell r="Q1555" t="str">
            <v>-</v>
          </cell>
        </row>
        <row r="1556">
          <cell r="B1556" t="str">
            <v>inch black</v>
          </cell>
          <cell r="C1556">
            <v>0</v>
          </cell>
          <cell r="D1556">
            <v>32</v>
          </cell>
          <cell r="E1556">
            <v>634</v>
          </cell>
          <cell r="F1556">
            <v>30</v>
          </cell>
          <cell r="G1556">
            <v>20000</v>
          </cell>
          <cell r="H1556">
            <v>10</v>
          </cell>
          <cell r="K1556">
            <v>1</v>
          </cell>
          <cell r="L1556">
            <v>0</v>
          </cell>
          <cell r="M1556">
            <v>0</v>
          </cell>
          <cell r="N1556" t="str">
            <v>-</v>
          </cell>
          <cell r="O1556" t="str">
            <v>-</v>
          </cell>
          <cell r="P1556">
            <v>434.5</v>
          </cell>
          <cell r="Q1556">
            <v>2</v>
          </cell>
        </row>
        <row r="1557">
          <cell r="B1557" t="str">
            <v>no slip yoga mats</v>
          </cell>
          <cell r="C1557">
            <v>3</v>
          </cell>
          <cell r="D1557">
            <v>1130</v>
          </cell>
          <cell r="E1557">
            <v>633</v>
          </cell>
          <cell r="F1557">
            <v>-16</v>
          </cell>
          <cell r="G1557">
            <v>560</v>
          </cell>
          <cell r="H1557">
            <v>10</v>
          </cell>
          <cell r="K1557">
            <v>1</v>
          </cell>
          <cell r="L1557">
            <v>1</v>
          </cell>
          <cell r="M1557">
            <v>1</v>
          </cell>
          <cell r="N1557">
            <v>38.6</v>
          </cell>
          <cell r="O1557">
            <v>7</v>
          </cell>
          <cell r="P1557">
            <v>525</v>
          </cell>
          <cell r="Q1557">
            <v>4</v>
          </cell>
        </row>
        <row r="1558">
          <cell r="B1558" t="str">
            <v>matt janda</v>
          </cell>
          <cell r="C1558">
            <v>1</v>
          </cell>
          <cell r="D1558">
            <v>5410</v>
          </cell>
          <cell r="E1558">
            <v>633</v>
          </cell>
          <cell r="F1558">
            <v>37</v>
          </cell>
          <cell r="G1558">
            <v>117</v>
          </cell>
          <cell r="H1558">
            <v>10</v>
          </cell>
          <cell r="K1558">
            <v>0</v>
          </cell>
          <cell r="L1558">
            <v>0</v>
          </cell>
          <cell r="M1558">
            <v>1</v>
          </cell>
          <cell r="N1558" t="str">
            <v>-</v>
          </cell>
          <cell r="O1558" t="str">
            <v>-</v>
          </cell>
          <cell r="P1558" t="str">
            <v>-</v>
          </cell>
          <cell r="Q1558" t="str">
            <v>-</v>
          </cell>
        </row>
        <row r="1559">
          <cell r="B1559" t="str">
            <v>beachbody buddy ball</v>
          </cell>
          <cell r="C1559">
            <v>0</v>
          </cell>
          <cell r="D1559">
            <v>8115</v>
          </cell>
          <cell r="E1559">
            <v>633</v>
          </cell>
          <cell r="F1559">
            <v>24</v>
          </cell>
          <cell r="G1559">
            <v>78</v>
          </cell>
          <cell r="H1559">
            <v>10</v>
          </cell>
          <cell r="K1559">
            <v>0</v>
          </cell>
          <cell r="L1559">
            <v>0</v>
          </cell>
          <cell r="M1559">
            <v>1</v>
          </cell>
          <cell r="N1559" t="str">
            <v>-</v>
          </cell>
          <cell r="O1559" t="str">
            <v>-</v>
          </cell>
          <cell r="P1559" t="str">
            <v>-</v>
          </cell>
          <cell r="Q1559" t="str">
            <v>-</v>
          </cell>
        </row>
        <row r="1560">
          <cell r="B1560" t="str">
            <v>finding more on the mat</v>
          </cell>
          <cell r="C1560">
            <v>0</v>
          </cell>
          <cell r="D1560">
            <v>211</v>
          </cell>
          <cell r="E1560">
            <v>633</v>
          </cell>
          <cell r="F1560">
            <v>52</v>
          </cell>
          <cell r="G1560">
            <v>3000</v>
          </cell>
          <cell r="H1560">
            <v>10</v>
          </cell>
          <cell r="K1560">
            <v>0</v>
          </cell>
          <cell r="L1560">
            <v>0</v>
          </cell>
          <cell r="M1560">
            <v>1</v>
          </cell>
          <cell r="N1560" t="str">
            <v>-</v>
          </cell>
          <cell r="O1560" t="str">
            <v>-</v>
          </cell>
          <cell r="P1560" t="str">
            <v>-</v>
          </cell>
          <cell r="Q1560" t="str">
            <v>-</v>
          </cell>
        </row>
        <row r="1561">
          <cell r="B1561" t="str">
            <v>wood floor padding</v>
          </cell>
          <cell r="C1561">
            <v>0</v>
          </cell>
          <cell r="D1561">
            <v>3536</v>
          </cell>
          <cell r="E1561">
            <v>633</v>
          </cell>
          <cell r="F1561">
            <v>-6</v>
          </cell>
          <cell r="G1561">
            <v>179</v>
          </cell>
          <cell r="H1561">
            <v>10</v>
          </cell>
          <cell r="K1561">
            <v>0</v>
          </cell>
          <cell r="L1561">
            <v>0</v>
          </cell>
          <cell r="M1561">
            <v>1</v>
          </cell>
          <cell r="N1561" t="str">
            <v>-</v>
          </cell>
          <cell r="O1561" t="str">
            <v>-</v>
          </cell>
          <cell r="P1561" t="str">
            <v>-</v>
          </cell>
          <cell r="Q1561" t="str">
            <v>-</v>
          </cell>
        </row>
        <row r="1562">
          <cell r="B1562" t="str">
            <v>womens plus size clothes in warehouse deals</v>
          </cell>
          <cell r="C1562">
            <v>0</v>
          </cell>
          <cell r="D1562">
            <v>1518</v>
          </cell>
          <cell r="E1562">
            <v>633</v>
          </cell>
          <cell r="F1562">
            <v>7</v>
          </cell>
          <cell r="G1562">
            <v>417</v>
          </cell>
          <cell r="H1562">
            <v>10</v>
          </cell>
          <cell r="K1562">
            <v>0</v>
          </cell>
          <cell r="L1562">
            <v>0</v>
          </cell>
          <cell r="M1562">
            <v>1</v>
          </cell>
          <cell r="N1562" t="str">
            <v>-</v>
          </cell>
          <cell r="O1562" t="str">
            <v>-</v>
          </cell>
          <cell r="P1562" t="str">
            <v>-</v>
          </cell>
          <cell r="Q1562" t="str">
            <v>-</v>
          </cell>
        </row>
        <row r="1563">
          <cell r="B1563" t="str">
            <v>shoulder trainer for gymnastics</v>
          </cell>
          <cell r="C1563">
            <v>0</v>
          </cell>
          <cell r="D1563">
            <v>939</v>
          </cell>
          <cell r="E1563">
            <v>633</v>
          </cell>
          <cell r="F1563">
            <v>19</v>
          </cell>
          <cell r="G1563">
            <v>674</v>
          </cell>
          <cell r="H1563">
            <v>10</v>
          </cell>
          <cell r="K1563">
            <v>0</v>
          </cell>
          <cell r="L1563">
            <v>0</v>
          </cell>
          <cell r="M1563">
            <v>1</v>
          </cell>
          <cell r="N1563" t="str">
            <v>-</v>
          </cell>
          <cell r="O1563" t="str">
            <v>-</v>
          </cell>
          <cell r="P1563" t="str">
            <v>-</v>
          </cell>
          <cell r="Q1563" t="str">
            <v>-</v>
          </cell>
        </row>
        <row r="1564">
          <cell r="B1564" t="str">
            <v>bjj mats for home</v>
          </cell>
          <cell r="C1564">
            <v>0</v>
          </cell>
          <cell r="D1564">
            <v>5146</v>
          </cell>
          <cell r="E1564">
            <v>633</v>
          </cell>
          <cell r="F1564">
            <v>2</v>
          </cell>
          <cell r="G1564">
            <v>123</v>
          </cell>
          <cell r="H1564">
            <v>10</v>
          </cell>
          <cell r="K1564">
            <v>0</v>
          </cell>
          <cell r="L1564">
            <v>1</v>
          </cell>
          <cell r="M1564">
            <v>0</v>
          </cell>
          <cell r="N1564">
            <v>23</v>
          </cell>
          <cell r="O1564">
            <v>1</v>
          </cell>
          <cell r="P1564" t="str">
            <v>-</v>
          </cell>
          <cell r="Q1564" t="str">
            <v>-</v>
          </cell>
        </row>
        <row r="1565">
          <cell r="B1565" t="str">
            <v>found the missing</v>
          </cell>
          <cell r="C1565">
            <v>1</v>
          </cell>
          <cell r="D1565">
            <v>21</v>
          </cell>
          <cell r="E1565">
            <v>632</v>
          </cell>
          <cell r="F1565">
            <v>88</v>
          </cell>
          <cell r="G1565">
            <v>30000</v>
          </cell>
          <cell r="H1565">
            <v>10</v>
          </cell>
          <cell r="K1565">
            <v>0</v>
          </cell>
          <cell r="L1565">
            <v>0</v>
          </cell>
          <cell r="M1565">
            <v>1</v>
          </cell>
          <cell r="N1565" t="str">
            <v>-</v>
          </cell>
          <cell r="O1565" t="str">
            <v>-</v>
          </cell>
          <cell r="P1565" t="str">
            <v>-</v>
          </cell>
          <cell r="Q1565" t="str">
            <v>-</v>
          </cell>
        </row>
        <row r="1566">
          <cell r="B1566" t="str">
            <v>tumbling ball</v>
          </cell>
          <cell r="C1566">
            <v>0</v>
          </cell>
          <cell r="D1566">
            <v>936</v>
          </cell>
          <cell r="E1566">
            <v>632</v>
          </cell>
          <cell r="F1566">
            <v>68</v>
          </cell>
          <cell r="G1566">
            <v>675</v>
          </cell>
          <cell r="H1566">
            <v>10</v>
          </cell>
          <cell r="K1566">
            <v>0</v>
          </cell>
          <cell r="L1566">
            <v>0</v>
          </cell>
          <cell r="M1566">
            <v>1</v>
          </cell>
          <cell r="N1566" t="str">
            <v>-</v>
          </cell>
          <cell r="O1566" t="str">
            <v>-</v>
          </cell>
          <cell r="P1566" t="str">
            <v>-</v>
          </cell>
          <cell r="Q1566" t="str">
            <v>-</v>
          </cell>
        </row>
        <row r="1567">
          <cell r="B1567" t="str">
            <v>foam pad exercise</v>
          </cell>
          <cell r="C1567">
            <v>0</v>
          </cell>
          <cell r="D1567">
            <v>316</v>
          </cell>
          <cell r="E1567">
            <v>632</v>
          </cell>
          <cell r="F1567">
            <v>37</v>
          </cell>
          <cell r="G1567">
            <v>2000</v>
          </cell>
          <cell r="H1567">
            <v>10</v>
          </cell>
          <cell r="K1567">
            <v>0</v>
          </cell>
          <cell r="L1567">
            <v>1</v>
          </cell>
          <cell r="M1567">
            <v>1</v>
          </cell>
          <cell r="N1567">
            <v>54</v>
          </cell>
          <cell r="O1567">
            <v>2</v>
          </cell>
          <cell r="P1567" t="str">
            <v>-</v>
          </cell>
          <cell r="Q1567" t="str">
            <v>-</v>
          </cell>
        </row>
        <row r="1568">
          <cell r="B1568" t="str">
            <v>sydney cummings store</v>
          </cell>
          <cell r="C1568">
            <v>0</v>
          </cell>
          <cell r="D1568">
            <v>3176</v>
          </cell>
          <cell r="E1568">
            <v>632</v>
          </cell>
          <cell r="F1568">
            <v>-38</v>
          </cell>
          <cell r="G1568">
            <v>199</v>
          </cell>
          <cell r="H1568">
            <v>10</v>
          </cell>
          <cell r="K1568">
            <v>0</v>
          </cell>
          <cell r="L1568">
            <v>0</v>
          </cell>
          <cell r="M1568">
            <v>1</v>
          </cell>
          <cell r="N1568" t="str">
            <v>-</v>
          </cell>
          <cell r="O1568" t="str">
            <v>-</v>
          </cell>
          <cell r="P1568" t="str">
            <v>-</v>
          </cell>
          <cell r="Q1568" t="str">
            <v>-</v>
          </cell>
        </row>
        <row r="1569">
          <cell r="B1569" t="str">
            <v>matt legend</v>
          </cell>
          <cell r="C1569">
            <v>0</v>
          </cell>
          <cell r="D1569">
            <v>632</v>
          </cell>
          <cell r="E1569">
            <v>632</v>
          </cell>
          <cell r="F1569">
            <v>5</v>
          </cell>
          <cell r="G1569">
            <v>1000</v>
          </cell>
          <cell r="H1569">
            <v>10</v>
          </cell>
          <cell r="K1569">
            <v>0</v>
          </cell>
          <cell r="L1569">
            <v>0</v>
          </cell>
          <cell r="M1569">
            <v>1</v>
          </cell>
          <cell r="N1569" t="str">
            <v>-</v>
          </cell>
          <cell r="O1569" t="str">
            <v>-</v>
          </cell>
          <cell r="P1569" t="str">
            <v>-</v>
          </cell>
          <cell r="Q1569" t="str">
            <v>-</v>
          </cell>
        </row>
        <row r="1570">
          <cell r="B1570" t="str">
            <v>piyo baby</v>
          </cell>
          <cell r="C1570">
            <v>0</v>
          </cell>
          <cell r="D1570">
            <v>5643</v>
          </cell>
          <cell r="E1570">
            <v>632</v>
          </cell>
          <cell r="F1570">
            <v>73</v>
          </cell>
          <cell r="G1570">
            <v>112</v>
          </cell>
          <cell r="H1570">
            <v>10</v>
          </cell>
          <cell r="K1570">
            <v>0</v>
          </cell>
          <cell r="L1570">
            <v>0</v>
          </cell>
          <cell r="M1570">
            <v>1</v>
          </cell>
          <cell r="N1570" t="str">
            <v>-</v>
          </cell>
          <cell r="O1570" t="str">
            <v>-</v>
          </cell>
          <cell r="P1570" t="str">
            <v>-</v>
          </cell>
          <cell r="Q1570" t="str">
            <v>-</v>
          </cell>
        </row>
        <row r="1571">
          <cell r="B1571" t="str">
            <v>5x6 mat</v>
          </cell>
          <cell r="C1571">
            <v>0</v>
          </cell>
          <cell r="D1571">
            <v>21</v>
          </cell>
          <cell r="E1571">
            <v>632</v>
          </cell>
          <cell r="F1571">
            <v>16</v>
          </cell>
          <cell r="G1571">
            <v>30000</v>
          </cell>
          <cell r="H1571">
            <v>10</v>
          </cell>
          <cell r="K1571">
            <v>0</v>
          </cell>
          <cell r="L1571">
            <v>1</v>
          </cell>
          <cell r="M1571">
            <v>0</v>
          </cell>
          <cell r="N1571">
            <v>7</v>
          </cell>
          <cell r="O1571">
            <v>2</v>
          </cell>
          <cell r="P1571" t="str">
            <v>-</v>
          </cell>
          <cell r="Q1571" t="str">
            <v>-</v>
          </cell>
        </row>
        <row r="1572">
          <cell r="B1572" t="str">
            <v>elephant yoga mat bag</v>
          </cell>
          <cell r="C1572">
            <v>0</v>
          </cell>
          <cell r="D1572">
            <v>126</v>
          </cell>
          <cell r="E1572">
            <v>632</v>
          </cell>
          <cell r="F1572">
            <v>23</v>
          </cell>
          <cell r="G1572">
            <v>5000</v>
          </cell>
          <cell r="H1572">
            <v>10</v>
          </cell>
          <cell r="K1572">
            <v>0</v>
          </cell>
          <cell r="L1572">
            <v>1</v>
          </cell>
          <cell r="M1572">
            <v>0</v>
          </cell>
          <cell r="N1572">
            <v>10</v>
          </cell>
          <cell r="O1572">
            <v>1</v>
          </cell>
          <cell r="P1572" t="str">
            <v>-</v>
          </cell>
          <cell r="Q1572" t="str">
            <v>-</v>
          </cell>
        </row>
        <row r="1573">
          <cell r="B1573" t="str">
            <v>kids yoga mats pack</v>
          </cell>
          <cell r="C1573">
            <v>0</v>
          </cell>
          <cell r="D1573">
            <v>13</v>
          </cell>
          <cell r="E1573">
            <v>631</v>
          </cell>
          <cell r="F1573">
            <v>55</v>
          </cell>
          <cell r="G1573">
            <v>50000</v>
          </cell>
          <cell r="H1573">
            <v>10</v>
          </cell>
          <cell r="K1573">
            <v>1</v>
          </cell>
          <cell r="L1573">
            <v>1</v>
          </cell>
          <cell r="M1573">
            <v>1</v>
          </cell>
          <cell r="N1573">
            <v>32.1</v>
          </cell>
          <cell r="O1573">
            <v>7</v>
          </cell>
          <cell r="P1573">
            <v>3713</v>
          </cell>
          <cell r="Q1573">
            <v>1</v>
          </cell>
        </row>
        <row r="1574">
          <cell r="B1574" t="str">
            <v>yogadirect bolster</v>
          </cell>
          <cell r="C1574">
            <v>1</v>
          </cell>
          <cell r="D1574">
            <v>9145</v>
          </cell>
          <cell r="E1574">
            <v>631</v>
          </cell>
          <cell r="F1574">
            <v>20</v>
          </cell>
          <cell r="G1574">
            <v>69</v>
          </cell>
          <cell r="H1574">
            <v>10</v>
          </cell>
          <cell r="K1574">
            <v>0</v>
          </cell>
          <cell r="L1574">
            <v>0</v>
          </cell>
          <cell r="M1574">
            <v>1</v>
          </cell>
          <cell r="N1574" t="str">
            <v>-</v>
          </cell>
          <cell r="O1574" t="str">
            <v>-</v>
          </cell>
          <cell r="P1574" t="str">
            <v>-</v>
          </cell>
          <cell r="Q1574" t="str">
            <v>-</v>
          </cell>
        </row>
        <row r="1575">
          <cell r="B1575" t="str">
            <v>yoga strap carrier</v>
          </cell>
          <cell r="C1575">
            <v>1</v>
          </cell>
          <cell r="D1575">
            <v>631</v>
          </cell>
          <cell r="E1575">
            <v>631</v>
          </cell>
          <cell r="F1575">
            <v>18</v>
          </cell>
          <cell r="G1575">
            <v>1000</v>
          </cell>
          <cell r="H1575">
            <v>10</v>
          </cell>
          <cell r="K1575">
            <v>1</v>
          </cell>
          <cell r="L1575">
            <v>1</v>
          </cell>
          <cell r="M1575">
            <v>1</v>
          </cell>
          <cell r="N1575">
            <v>36.299999999999997</v>
          </cell>
          <cell r="O1575">
            <v>3</v>
          </cell>
          <cell r="P1575">
            <v>39</v>
          </cell>
          <cell r="Q1575">
            <v>1</v>
          </cell>
        </row>
        <row r="1576">
          <cell r="B1576" t="str">
            <v>floor mats for home gym</v>
          </cell>
          <cell r="C1576">
            <v>0</v>
          </cell>
          <cell r="D1576">
            <v>1075</v>
          </cell>
          <cell r="E1576">
            <v>631</v>
          </cell>
          <cell r="F1576">
            <v>46</v>
          </cell>
          <cell r="G1576">
            <v>587</v>
          </cell>
          <cell r="H1576">
            <v>10</v>
          </cell>
          <cell r="K1576">
            <v>0</v>
          </cell>
          <cell r="L1576">
            <v>1</v>
          </cell>
          <cell r="M1576">
            <v>1</v>
          </cell>
          <cell r="N1576">
            <v>57.3</v>
          </cell>
          <cell r="O1576">
            <v>3</v>
          </cell>
          <cell r="P1576" t="str">
            <v>-</v>
          </cell>
          <cell r="Q1576" t="str">
            <v>-</v>
          </cell>
        </row>
        <row r="1577">
          <cell r="B1577" t="str">
            <v>yoga seat</v>
          </cell>
          <cell r="C1577">
            <v>0</v>
          </cell>
          <cell r="D1577">
            <v>316</v>
          </cell>
          <cell r="E1577">
            <v>631</v>
          </cell>
          <cell r="F1577">
            <v>4</v>
          </cell>
          <cell r="G1577">
            <v>2000</v>
          </cell>
          <cell r="H1577">
            <v>10</v>
          </cell>
          <cell r="K1577">
            <v>0</v>
          </cell>
          <cell r="L1577">
            <v>0</v>
          </cell>
          <cell r="M1577">
            <v>1</v>
          </cell>
          <cell r="N1577" t="str">
            <v>-</v>
          </cell>
          <cell r="O1577" t="str">
            <v>-</v>
          </cell>
          <cell r="P1577" t="str">
            <v>-</v>
          </cell>
          <cell r="Q1577" t="str">
            <v>-</v>
          </cell>
        </row>
        <row r="1578">
          <cell r="B1578" t="str">
            <v>shed mate</v>
          </cell>
          <cell r="C1578">
            <v>0</v>
          </cell>
          <cell r="D1578">
            <v>720</v>
          </cell>
          <cell r="E1578">
            <v>631</v>
          </cell>
          <cell r="F1578">
            <v>62</v>
          </cell>
          <cell r="G1578">
            <v>876</v>
          </cell>
          <cell r="H1578">
            <v>10</v>
          </cell>
          <cell r="K1578">
            <v>0</v>
          </cell>
          <cell r="L1578">
            <v>0</v>
          </cell>
          <cell r="M1578">
            <v>1</v>
          </cell>
          <cell r="N1578" t="str">
            <v>-</v>
          </cell>
          <cell r="O1578" t="str">
            <v>-</v>
          </cell>
          <cell r="P1578" t="str">
            <v>-</v>
          </cell>
          <cell r="Q1578" t="str">
            <v>-</v>
          </cell>
        </row>
        <row r="1579">
          <cell r="B1579" t="str">
            <v>camping essentials for women</v>
          </cell>
          <cell r="C1579">
            <v>0</v>
          </cell>
          <cell r="D1579">
            <v>126</v>
          </cell>
          <cell r="E1579">
            <v>631</v>
          </cell>
          <cell r="F1579">
            <v>11</v>
          </cell>
          <cell r="G1579">
            <v>5000</v>
          </cell>
          <cell r="H1579">
            <v>10</v>
          </cell>
          <cell r="K1579">
            <v>0</v>
          </cell>
          <cell r="L1579">
            <v>0</v>
          </cell>
          <cell r="M1579">
            <v>1</v>
          </cell>
          <cell r="N1579" t="str">
            <v>-</v>
          </cell>
          <cell r="O1579" t="str">
            <v>-</v>
          </cell>
          <cell r="P1579" t="str">
            <v>-</v>
          </cell>
          <cell r="Q1579" t="str">
            <v>-</v>
          </cell>
        </row>
        <row r="1580">
          <cell r="B1580" t="str">
            <v>workout mat folding</v>
          </cell>
          <cell r="C1580">
            <v>0</v>
          </cell>
          <cell r="D1580">
            <v>998</v>
          </cell>
          <cell r="E1580">
            <v>630</v>
          </cell>
          <cell r="F1580">
            <v>37</v>
          </cell>
          <cell r="G1580">
            <v>631</v>
          </cell>
          <cell r="H1580">
            <v>10</v>
          </cell>
          <cell r="K1580">
            <v>0</v>
          </cell>
          <cell r="L1580">
            <v>1</v>
          </cell>
          <cell r="M1580">
            <v>1</v>
          </cell>
          <cell r="N1580">
            <v>34</v>
          </cell>
          <cell r="O1580">
            <v>2</v>
          </cell>
          <cell r="P1580" t="str">
            <v>-</v>
          </cell>
          <cell r="Q1580" t="str">
            <v>-</v>
          </cell>
        </row>
        <row r="1581">
          <cell r="B1581" t="str">
            <v>spine corrector pilates</v>
          </cell>
          <cell r="C1581">
            <v>1</v>
          </cell>
          <cell r="D1581">
            <v>4091</v>
          </cell>
          <cell r="E1581">
            <v>630</v>
          </cell>
          <cell r="F1581">
            <v>-24</v>
          </cell>
          <cell r="G1581">
            <v>154</v>
          </cell>
          <cell r="H1581">
            <v>10</v>
          </cell>
          <cell r="K1581">
            <v>1</v>
          </cell>
          <cell r="L1581">
            <v>1</v>
          </cell>
          <cell r="M1581">
            <v>1</v>
          </cell>
          <cell r="N1581">
            <v>40</v>
          </cell>
          <cell r="O1581">
            <v>1</v>
          </cell>
          <cell r="P1581">
            <v>1321</v>
          </cell>
          <cell r="Q1581">
            <v>1</v>
          </cell>
        </row>
        <row r="1582">
          <cell r="B1582" t="str">
            <v>gaiam essentials yoga block set of 2</v>
          </cell>
          <cell r="C1582">
            <v>1</v>
          </cell>
          <cell r="D1582">
            <v>12353</v>
          </cell>
          <cell r="E1582">
            <v>630</v>
          </cell>
          <cell r="F1582">
            <v>9</v>
          </cell>
          <cell r="G1582">
            <v>51</v>
          </cell>
          <cell r="H1582">
            <v>10</v>
          </cell>
          <cell r="K1582">
            <v>0</v>
          </cell>
          <cell r="L1582">
            <v>0</v>
          </cell>
          <cell r="M1582">
            <v>1</v>
          </cell>
          <cell r="N1582" t="str">
            <v>-</v>
          </cell>
          <cell r="O1582" t="str">
            <v>-</v>
          </cell>
          <cell r="P1582" t="str">
            <v>-</v>
          </cell>
          <cell r="Q1582" t="str">
            <v>-</v>
          </cell>
        </row>
        <row r="1583">
          <cell r="B1583" t="str">
            <v>pilates machines for home use</v>
          </cell>
          <cell r="C1583">
            <v>0</v>
          </cell>
          <cell r="D1583">
            <v>630</v>
          </cell>
          <cell r="E1583">
            <v>630</v>
          </cell>
          <cell r="F1583">
            <v>-27</v>
          </cell>
          <cell r="G1583">
            <v>1000</v>
          </cell>
          <cell r="H1583">
            <v>10</v>
          </cell>
          <cell r="K1583">
            <v>0</v>
          </cell>
          <cell r="L1583">
            <v>1</v>
          </cell>
          <cell r="M1583">
            <v>1</v>
          </cell>
          <cell r="N1583">
            <v>48</v>
          </cell>
          <cell r="O1583">
            <v>1</v>
          </cell>
          <cell r="P1583" t="str">
            <v>-</v>
          </cell>
          <cell r="Q1583" t="str">
            <v>-</v>
          </cell>
        </row>
        <row r="1584">
          <cell r="B1584" t="str">
            <v>mat 60</v>
          </cell>
          <cell r="C1584">
            <v>0</v>
          </cell>
          <cell r="D1584">
            <v>158</v>
          </cell>
          <cell r="E1584">
            <v>630</v>
          </cell>
          <cell r="F1584">
            <v>17</v>
          </cell>
          <cell r="G1584">
            <v>4000</v>
          </cell>
          <cell r="H1584">
            <v>10</v>
          </cell>
          <cell r="K1584">
            <v>0</v>
          </cell>
          <cell r="L1584">
            <v>1</v>
          </cell>
          <cell r="M1584">
            <v>1</v>
          </cell>
          <cell r="N1584">
            <v>41</v>
          </cell>
          <cell r="O1584">
            <v>1</v>
          </cell>
          <cell r="P1584" t="str">
            <v>-</v>
          </cell>
          <cell r="Q1584" t="str">
            <v>-</v>
          </cell>
        </row>
        <row r="1585">
          <cell r="B1585" t="str">
            <v>class mats</v>
          </cell>
          <cell r="C1585">
            <v>0</v>
          </cell>
          <cell r="D1585">
            <v>79</v>
          </cell>
          <cell r="E1585">
            <v>630</v>
          </cell>
          <cell r="F1585">
            <v>18</v>
          </cell>
          <cell r="G1585">
            <v>8000</v>
          </cell>
          <cell r="H1585">
            <v>10</v>
          </cell>
          <cell r="K1585">
            <v>0</v>
          </cell>
          <cell r="L1585">
            <v>1</v>
          </cell>
          <cell r="M1585">
            <v>1</v>
          </cell>
          <cell r="N1585">
            <v>12</v>
          </cell>
          <cell r="O1585">
            <v>1</v>
          </cell>
          <cell r="P1585" t="str">
            <v>-</v>
          </cell>
          <cell r="Q1585" t="str">
            <v>-</v>
          </cell>
        </row>
        <row r="1586">
          <cell r="B1586" t="str">
            <v>lickity mat</v>
          </cell>
          <cell r="C1586">
            <v>0</v>
          </cell>
          <cell r="D1586">
            <v>9403</v>
          </cell>
          <cell r="E1586">
            <v>630</v>
          </cell>
          <cell r="F1586" t="str">
            <v>-</v>
          </cell>
          <cell r="G1586">
            <v>67</v>
          </cell>
          <cell r="H1586">
            <v>10</v>
          </cell>
          <cell r="K1586">
            <v>0</v>
          </cell>
          <cell r="L1586">
            <v>1</v>
          </cell>
          <cell r="M1586">
            <v>0</v>
          </cell>
          <cell r="N1586">
            <v>11</v>
          </cell>
          <cell r="O1586">
            <v>1</v>
          </cell>
          <cell r="P1586" t="str">
            <v>-</v>
          </cell>
          <cell r="Q1586" t="str">
            <v>-</v>
          </cell>
        </row>
        <row r="1587">
          <cell r="B1587" t="str">
            <v>walking exercise pad</v>
          </cell>
          <cell r="C1587">
            <v>0</v>
          </cell>
          <cell r="D1587">
            <v>315</v>
          </cell>
          <cell r="E1587">
            <v>630</v>
          </cell>
          <cell r="F1587">
            <v>25</v>
          </cell>
          <cell r="G1587">
            <v>2000</v>
          </cell>
          <cell r="H1587">
            <v>10</v>
          </cell>
          <cell r="K1587">
            <v>0</v>
          </cell>
          <cell r="L1587">
            <v>1</v>
          </cell>
          <cell r="M1587">
            <v>0</v>
          </cell>
          <cell r="N1587">
            <v>59</v>
          </cell>
          <cell r="O1587">
            <v>1</v>
          </cell>
          <cell r="P1587" t="str">
            <v>-</v>
          </cell>
          <cell r="Q1587" t="str">
            <v>-</v>
          </cell>
        </row>
        <row r="1588">
          <cell r="B1588" t="str">
            <v>posture excercise</v>
          </cell>
          <cell r="C1588">
            <v>0</v>
          </cell>
          <cell r="D1588">
            <v>630</v>
          </cell>
          <cell r="E1588">
            <v>630</v>
          </cell>
          <cell r="F1588">
            <v>28</v>
          </cell>
          <cell r="G1588">
            <v>1000</v>
          </cell>
          <cell r="H1588">
            <v>10</v>
          </cell>
          <cell r="K1588">
            <v>0</v>
          </cell>
          <cell r="L1588">
            <v>0</v>
          </cell>
          <cell r="M1588">
            <v>1</v>
          </cell>
          <cell r="N1588" t="str">
            <v>-</v>
          </cell>
          <cell r="O1588" t="str">
            <v>-</v>
          </cell>
          <cell r="P1588" t="str">
            <v>-</v>
          </cell>
          <cell r="Q1588" t="str">
            <v>-</v>
          </cell>
        </row>
        <row r="1589">
          <cell r="B1589" t="str">
            <v>best workout towel</v>
          </cell>
          <cell r="C1589">
            <v>0</v>
          </cell>
          <cell r="D1589">
            <v>315</v>
          </cell>
          <cell r="E1589">
            <v>630</v>
          </cell>
          <cell r="F1589">
            <v>29</v>
          </cell>
          <cell r="G1589">
            <v>2000</v>
          </cell>
          <cell r="H1589">
            <v>10</v>
          </cell>
          <cell r="K1589">
            <v>0</v>
          </cell>
          <cell r="L1589">
            <v>1</v>
          </cell>
          <cell r="M1589">
            <v>0</v>
          </cell>
          <cell r="N1589">
            <v>23</v>
          </cell>
          <cell r="O1589">
            <v>1</v>
          </cell>
          <cell r="P1589" t="str">
            <v>-</v>
          </cell>
          <cell r="Q1589" t="str">
            <v>-</v>
          </cell>
        </row>
        <row r="1590">
          <cell r="B1590" t="str">
            <v>excersize rubber</v>
          </cell>
          <cell r="C1590">
            <v>0</v>
          </cell>
          <cell r="D1590">
            <v>315</v>
          </cell>
          <cell r="E1590">
            <v>630</v>
          </cell>
          <cell r="F1590">
            <v>90</v>
          </cell>
          <cell r="G1590">
            <v>2000</v>
          </cell>
          <cell r="H1590">
            <v>10</v>
          </cell>
          <cell r="K1590">
            <v>0</v>
          </cell>
          <cell r="L1590">
            <v>1</v>
          </cell>
          <cell r="M1590">
            <v>0</v>
          </cell>
          <cell r="N1590">
            <v>13</v>
          </cell>
          <cell r="O1590">
            <v>2</v>
          </cell>
          <cell r="P1590" t="str">
            <v>-</v>
          </cell>
          <cell r="Q1590" t="str">
            <v>-</v>
          </cell>
        </row>
        <row r="1591">
          <cell r="B1591" t="str">
            <v>4 square</v>
          </cell>
          <cell r="C1591">
            <v>0</v>
          </cell>
          <cell r="D1591">
            <v>158</v>
          </cell>
          <cell r="E1591">
            <v>630</v>
          </cell>
          <cell r="F1591">
            <v>-12</v>
          </cell>
          <cell r="G1591">
            <v>4000</v>
          </cell>
          <cell r="H1591">
            <v>10</v>
          </cell>
          <cell r="K1591">
            <v>0</v>
          </cell>
          <cell r="L1591">
            <v>1</v>
          </cell>
          <cell r="M1591">
            <v>0</v>
          </cell>
          <cell r="N1591">
            <v>54</v>
          </cell>
          <cell r="O1591">
            <v>1</v>
          </cell>
          <cell r="P1591" t="str">
            <v>-</v>
          </cell>
          <cell r="Q1591" t="str">
            <v>-</v>
          </cell>
        </row>
        <row r="1592">
          <cell r="B1592" t="str">
            <v>its your fault</v>
          </cell>
          <cell r="C1592">
            <v>0</v>
          </cell>
          <cell r="D1592">
            <v>32</v>
          </cell>
          <cell r="E1592">
            <v>630</v>
          </cell>
          <cell r="F1592">
            <v>6</v>
          </cell>
          <cell r="G1592">
            <v>20000</v>
          </cell>
          <cell r="H1592">
            <v>10</v>
          </cell>
          <cell r="K1592">
            <v>0</v>
          </cell>
          <cell r="L1592">
            <v>0</v>
          </cell>
          <cell r="M1592">
            <v>1</v>
          </cell>
          <cell r="N1592" t="str">
            <v>-</v>
          </cell>
          <cell r="O1592" t="str">
            <v>-</v>
          </cell>
          <cell r="P1592" t="str">
            <v>-</v>
          </cell>
          <cell r="Q1592" t="str">
            <v>-</v>
          </cell>
        </row>
        <row r="1593">
          <cell r="B1593" t="str">
            <v>marrakesh mint</v>
          </cell>
          <cell r="C1593">
            <v>0</v>
          </cell>
          <cell r="D1593">
            <v>19688</v>
          </cell>
          <cell r="E1593">
            <v>630</v>
          </cell>
          <cell r="F1593">
            <v>54</v>
          </cell>
          <cell r="G1593">
            <v>32</v>
          </cell>
          <cell r="H1593">
            <v>10</v>
          </cell>
          <cell r="K1593">
            <v>0</v>
          </cell>
          <cell r="L1593">
            <v>0</v>
          </cell>
          <cell r="M1593">
            <v>1</v>
          </cell>
          <cell r="N1593" t="str">
            <v>-</v>
          </cell>
          <cell r="O1593" t="str">
            <v>-</v>
          </cell>
          <cell r="P1593" t="str">
            <v>-</v>
          </cell>
          <cell r="Q1593" t="str">
            <v>-</v>
          </cell>
        </row>
        <row r="1594">
          <cell r="B1594" t="str">
            <v>outdoor mat extra large</v>
          </cell>
          <cell r="C1594">
            <v>0</v>
          </cell>
          <cell r="D1594">
            <v>6</v>
          </cell>
          <cell r="E1594">
            <v>630</v>
          </cell>
          <cell r="F1594">
            <v>18</v>
          </cell>
          <cell r="G1594">
            <v>100000</v>
          </cell>
          <cell r="H1594">
            <v>10</v>
          </cell>
          <cell r="K1594">
            <v>0</v>
          </cell>
          <cell r="L1594">
            <v>1</v>
          </cell>
          <cell r="M1594">
            <v>0</v>
          </cell>
          <cell r="N1594">
            <v>16</v>
          </cell>
          <cell r="O1594">
            <v>1</v>
          </cell>
          <cell r="P1594" t="str">
            <v>-</v>
          </cell>
          <cell r="Q1594" t="str">
            <v>-</v>
          </cell>
        </row>
        <row r="1595">
          <cell r="B1595" t="str">
            <v>jute mat</v>
          </cell>
          <cell r="C1595">
            <v>0</v>
          </cell>
          <cell r="D1595">
            <v>630</v>
          </cell>
          <cell r="E1595">
            <v>630</v>
          </cell>
          <cell r="F1595">
            <v>-4</v>
          </cell>
          <cell r="G1595">
            <v>1000</v>
          </cell>
          <cell r="H1595">
            <v>10</v>
          </cell>
          <cell r="K1595">
            <v>0</v>
          </cell>
          <cell r="L1595">
            <v>1</v>
          </cell>
          <cell r="M1595">
            <v>0</v>
          </cell>
          <cell r="N1595">
            <v>31</v>
          </cell>
          <cell r="O1595">
            <v>1</v>
          </cell>
          <cell r="P1595" t="str">
            <v>-</v>
          </cell>
          <cell r="Q1595" t="str">
            <v>-</v>
          </cell>
        </row>
        <row r="1596">
          <cell r="B1596" t="str">
            <v>cheer gear</v>
          </cell>
          <cell r="C1596">
            <v>0</v>
          </cell>
          <cell r="D1596">
            <v>315</v>
          </cell>
          <cell r="E1596">
            <v>630</v>
          </cell>
          <cell r="F1596">
            <v>94</v>
          </cell>
          <cell r="G1596">
            <v>2000</v>
          </cell>
          <cell r="H1596">
            <v>10</v>
          </cell>
          <cell r="K1596">
            <v>0</v>
          </cell>
          <cell r="L1596">
            <v>0</v>
          </cell>
          <cell r="M1596">
            <v>1</v>
          </cell>
          <cell r="N1596" t="str">
            <v>-</v>
          </cell>
          <cell r="O1596" t="str">
            <v>-</v>
          </cell>
          <cell r="P1596" t="str">
            <v>-</v>
          </cell>
          <cell r="Q1596" t="str">
            <v>-</v>
          </cell>
        </row>
        <row r="1597">
          <cell r="B1597" t="str">
            <v>zumba shoes size 8</v>
          </cell>
          <cell r="C1597">
            <v>0</v>
          </cell>
          <cell r="D1597">
            <v>25200</v>
          </cell>
          <cell r="E1597">
            <v>630</v>
          </cell>
          <cell r="F1597">
            <v>11</v>
          </cell>
          <cell r="G1597">
            <v>25</v>
          </cell>
          <cell r="H1597">
            <v>10</v>
          </cell>
          <cell r="K1597">
            <v>0</v>
          </cell>
          <cell r="L1597">
            <v>0</v>
          </cell>
          <cell r="M1597">
            <v>1</v>
          </cell>
          <cell r="N1597" t="str">
            <v>-</v>
          </cell>
          <cell r="O1597" t="str">
            <v>-</v>
          </cell>
          <cell r="P1597" t="str">
            <v>-</v>
          </cell>
          <cell r="Q1597" t="str">
            <v>-</v>
          </cell>
        </row>
        <row r="1598">
          <cell r="B1598" t="str">
            <v>yoga kit for beginners</v>
          </cell>
          <cell r="C1598">
            <v>0</v>
          </cell>
          <cell r="D1598">
            <v>79</v>
          </cell>
          <cell r="E1598">
            <v>630</v>
          </cell>
          <cell r="F1598">
            <v>422</v>
          </cell>
          <cell r="G1598">
            <v>8000</v>
          </cell>
          <cell r="H1598">
            <v>10</v>
          </cell>
          <cell r="K1598">
            <v>0</v>
          </cell>
          <cell r="L1598">
            <v>1</v>
          </cell>
          <cell r="M1598">
            <v>1</v>
          </cell>
          <cell r="N1598">
            <v>34</v>
          </cell>
          <cell r="O1598">
            <v>2</v>
          </cell>
          <cell r="P1598" t="str">
            <v>-</v>
          </cell>
          <cell r="Q1598" t="str">
            <v>-</v>
          </cell>
        </row>
        <row r="1599">
          <cell r="B1599" t="str">
            <v>home exercise equipment for women</v>
          </cell>
          <cell r="C1599">
            <v>0</v>
          </cell>
          <cell r="D1599">
            <v>63</v>
          </cell>
          <cell r="E1599">
            <v>630</v>
          </cell>
          <cell r="F1599">
            <v>-16</v>
          </cell>
          <cell r="G1599">
            <v>10000</v>
          </cell>
          <cell r="H1599">
            <v>10</v>
          </cell>
          <cell r="K1599">
            <v>0</v>
          </cell>
          <cell r="L1599">
            <v>1</v>
          </cell>
          <cell r="M1599">
            <v>1</v>
          </cell>
          <cell r="N1599">
            <v>18</v>
          </cell>
          <cell r="O1599">
            <v>1</v>
          </cell>
          <cell r="P1599" t="str">
            <v>-</v>
          </cell>
          <cell r="Q1599" t="str">
            <v>-</v>
          </cell>
        </row>
        <row r="1600">
          <cell r="B1600" t="str">
            <v>2 inch yoga mat</v>
          </cell>
          <cell r="C1600">
            <v>4</v>
          </cell>
          <cell r="D1600">
            <v>2207</v>
          </cell>
          <cell r="E1600">
            <v>629</v>
          </cell>
          <cell r="F1600">
            <v>30</v>
          </cell>
          <cell r="G1600">
            <v>285</v>
          </cell>
          <cell r="H1600">
            <v>10</v>
          </cell>
          <cell r="K1600">
            <v>1</v>
          </cell>
          <cell r="L1600">
            <v>1</v>
          </cell>
          <cell r="M1600">
            <v>1</v>
          </cell>
          <cell r="N1600">
            <v>29</v>
          </cell>
          <cell r="O1600">
            <v>6</v>
          </cell>
          <cell r="P1600">
            <v>766.2</v>
          </cell>
          <cell r="Q1600">
            <v>5</v>
          </cell>
        </row>
        <row r="1601">
          <cell r="B1601" t="str">
            <v>natural fitness yoga mat</v>
          </cell>
          <cell r="C1601">
            <v>1</v>
          </cell>
          <cell r="D1601">
            <v>63</v>
          </cell>
          <cell r="E1601">
            <v>629</v>
          </cell>
          <cell r="F1601">
            <v>7</v>
          </cell>
          <cell r="G1601">
            <v>10000</v>
          </cell>
          <cell r="H1601">
            <v>10</v>
          </cell>
          <cell r="K1601">
            <v>0</v>
          </cell>
          <cell r="L1601">
            <v>1</v>
          </cell>
          <cell r="M1601">
            <v>1</v>
          </cell>
          <cell r="N1601">
            <v>45</v>
          </cell>
          <cell r="O1601">
            <v>4</v>
          </cell>
          <cell r="P1601" t="str">
            <v>-</v>
          </cell>
          <cell r="Q1601" t="str">
            <v>-</v>
          </cell>
        </row>
        <row r="1602">
          <cell r="B1602" t="str">
            <v>happy natt</v>
          </cell>
          <cell r="C1602">
            <v>1</v>
          </cell>
          <cell r="D1602">
            <v>4659</v>
          </cell>
          <cell r="E1602">
            <v>629</v>
          </cell>
          <cell r="F1602">
            <v>90</v>
          </cell>
          <cell r="G1602">
            <v>135</v>
          </cell>
          <cell r="H1602">
            <v>10</v>
          </cell>
          <cell r="K1602">
            <v>0</v>
          </cell>
          <cell r="L1602">
            <v>0</v>
          </cell>
          <cell r="M1602">
            <v>1</v>
          </cell>
          <cell r="N1602" t="str">
            <v>-</v>
          </cell>
          <cell r="O1602" t="str">
            <v>-</v>
          </cell>
          <cell r="P1602" t="str">
            <v>-</v>
          </cell>
          <cell r="Q1602" t="str">
            <v>-</v>
          </cell>
        </row>
        <row r="1603">
          <cell r="B1603" t="str">
            <v>purple outdoor</v>
          </cell>
          <cell r="C1603">
            <v>0</v>
          </cell>
          <cell r="D1603">
            <v>6</v>
          </cell>
          <cell r="E1603">
            <v>629</v>
          </cell>
          <cell r="F1603">
            <v>15</v>
          </cell>
          <cell r="G1603">
            <v>100000</v>
          </cell>
          <cell r="H1603">
            <v>10</v>
          </cell>
          <cell r="K1603">
            <v>1</v>
          </cell>
          <cell r="L1603">
            <v>0</v>
          </cell>
          <cell r="M1603">
            <v>0</v>
          </cell>
          <cell r="N1603" t="str">
            <v>-</v>
          </cell>
          <cell r="O1603" t="str">
            <v>-</v>
          </cell>
          <cell r="P1603">
            <v>1252</v>
          </cell>
          <cell r="Q1603">
            <v>1</v>
          </cell>
        </row>
        <row r="1604">
          <cell r="B1604" t="str">
            <v>youth training wheels</v>
          </cell>
          <cell r="C1604">
            <v>0</v>
          </cell>
          <cell r="D1604">
            <v>315</v>
          </cell>
          <cell r="E1604">
            <v>629</v>
          </cell>
          <cell r="F1604">
            <v>58</v>
          </cell>
          <cell r="G1604">
            <v>2000</v>
          </cell>
          <cell r="H1604">
            <v>10</v>
          </cell>
          <cell r="K1604">
            <v>0</v>
          </cell>
          <cell r="L1604">
            <v>0</v>
          </cell>
          <cell r="M1604">
            <v>1</v>
          </cell>
          <cell r="N1604" t="str">
            <v>-</v>
          </cell>
          <cell r="O1604" t="str">
            <v>-</v>
          </cell>
          <cell r="P1604" t="str">
            <v>-</v>
          </cell>
          <cell r="Q1604" t="str">
            <v>-</v>
          </cell>
        </row>
        <row r="1605">
          <cell r="B1605" t="str">
            <v>pats select</v>
          </cell>
          <cell r="C1605">
            <v>0</v>
          </cell>
          <cell r="D1605">
            <v>761</v>
          </cell>
          <cell r="E1605">
            <v>629</v>
          </cell>
          <cell r="F1605">
            <v>73</v>
          </cell>
          <cell r="G1605">
            <v>827</v>
          </cell>
          <cell r="H1605">
            <v>10</v>
          </cell>
          <cell r="K1605">
            <v>0</v>
          </cell>
          <cell r="L1605">
            <v>0</v>
          </cell>
          <cell r="M1605">
            <v>1</v>
          </cell>
          <cell r="N1605" t="str">
            <v>-</v>
          </cell>
          <cell r="O1605" t="str">
            <v>-</v>
          </cell>
          <cell r="P1605" t="str">
            <v>-</v>
          </cell>
          <cell r="Q1605" t="str">
            <v>-</v>
          </cell>
        </row>
        <row r="1606">
          <cell r="B1606" t="str">
            <v>crossrope mat</v>
          </cell>
          <cell r="C1606">
            <v>0</v>
          </cell>
          <cell r="D1606">
            <v>15341</v>
          </cell>
          <cell r="E1606">
            <v>629</v>
          </cell>
          <cell r="F1606">
            <v>-14</v>
          </cell>
          <cell r="G1606">
            <v>41</v>
          </cell>
          <cell r="H1606">
            <v>10</v>
          </cell>
          <cell r="K1606">
            <v>0</v>
          </cell>
          <cell r="L1606">
            <v>1</v>
          </cell>
          <cell r="M1606">
            <v>0</v>
          </cell>
          <cell r="N1606">
            <v>10</v>
          </cell>
          <cell r="O1606">
            <v>1</v>
          </cell>
          <cell r="P1606" t="str">
            <v>-</v>
          </cell>
          <cell r="Q1606" t="str">
            <v>-</v>
          </cell>
        </row>
        <row r="1607">
          <cell r="B1607" t="str">
            <v>paintball mask case</v>
          </cell>
          <cell r="C1607">
            <v>0</v>
          </cell>
          <cell r="D1607">
            <v>2967</v>
          </cell>
          <cell r="E1607">
            <v>629</v>
          </cell>
          <cell r="F1607">
            <v>-4</v>
          </cell>
          <cell r="G1607">
            <v>212</v>
          </cell>
          <cell r="H1607">
            <v>10</v>
          </cell>
          <cell r="K1607">
            <v>1</v>
          </cell>
          <cell r="L1607">
            <v>0</v>
          </cell>
          <cell r="M1607">
            <v>0</v>
          </cell>
          <cell r="N1607" t="str">
            <v>-</v>
          </cell>
          <cell r="O1607" t="str">
            <v>-</v>
          </cell>
          <cell r="P1607">
            <v>920.5</v>
          </cell>
          <cell r="Q1607">
            <v>4</v>
          </cell>
        </row>
        <row r="1608">
          <cell r="B1608" t="str">
            <v>yoga viedo</v>
          </cell>
          <cell r="C1608">
            <v>1</v>
          </cell>
          <cell r="D1608">
            <v>8603</v>
          </cell>
          <cell r="E1608">
            <v>628</v>
          </cell>
          <cell r="F1608">
            <v>59</v>
          </cell>
          <cell r="G1608">
            <v>73</v>
          </cell>
          <cell r="H1608">
            <v>10</v>
          </cell>
          <cell r="K1608">
            <v>0</v>
          </cell>
          <cell r="L1608">
            <v>1</v>
          </cell>
          <cell r="M1608">
            <v>1</v>
          </cell>
          <cell r="N1608">
            <v>17</v>
          </cell>
          <cell r="O1608">
            <v>2</v>
          </cell>
          <cell r="P1608" t="str">
            <v>-</v>
          </cell>
          <cell r="Q1608" t="str">
            <v>-</v>
          </cell>
        </row>
        <row r="1609">
          <cell r="B1609" t="str">
            <v>foam yoga pad</v>
          </cell>
          <cell r="C1609">
            <v>0</v>
          </cell>
          <cell r="D1609">
            <v>209</v>
          </cell>
          <cell r="E1609">
            <v>628</v>
          </cell>
          <cell r="F1609">
            <v>18</v>
          </cell>
          <cell r="G1609">
            <v>3000</v>
          </cell>
          <cell r="H1609">
            <v>10</v>
          </cell>
          <cell r="K1609">
            <v>0</v>
          </cell>
          <cell r="L1609">
            <v>1</v>
          </cell>
          <cell r="M1609">
            <v>1</v>
          </cell>
          <cell r="N1609">
            <v>34</v>
          </cell>
          <cell r="O1609">
            <v>2</v>
          </cell>
          <cell r="P1609" t="str">
            <v>-</v>
          </cell>
          <cell r="Q1609" t="str">
            <v>-</v>
          </cell>
        </row>
        <row r="1610">
          <cell r="B1610" t="str">
            <v>rebook workout</v>
          </cell>
          <cell r="C1610">
            <v>0</v>
          </cell>
          <cell r="D1610">
            <v>314</v>
          </cell>
          <cell r="E1610">
            <v>628</v>
          </cell>
          <cell r="F1610">
            <v>22</v>
          </cell>
          <cell r="G1610">
            <v>2000</v>
          </cell>
          <cell r="H1610">
            <v>10</v>
          </cell>
          <cell r="K1610">
            <v>0</v>
          </cell>
          <cell r="L1610">
            <v>0</v>
          </cell>
          <cell r="M1610">
            <v>1</v>
          </cell>
          <cell r="N1610" t="str">
            <v>-</v>
          </cell>
          <cell r="O1610" t="str">
            <v>-</v>
          </cell>
          <cell r="P1610" t="str">
            <v>-</v>
          </cell>
          <cell r="Q1610" t="str">
            <v>-</v>
          </cell>
        </row>
        <row r="1611">
          <cell r="B1611" t="str">
            <v>treadmill mats for home gym</v>
          </cell>
          <cell r="C1611">
            <v>0</v>
          </cell>
          <cell r="D1611">
            <v>628</v>
          </cell>
          <cell r="E1611">
            <v>628</v>
          </cell>
          <cell r="F1611">
            <v>36</v>
          </cell>
          <cell r="G1611">
            <v>1000</v>
          </cell>
          <cell r="H1611">
            <v>10</v>
          </cell>
          <cell r="K1611">
            <v>0</v>
          </cell>
          <cell r="L1611">
            <v>1</v>
          </cell>
          <cell r="M1611">
            <v>1</v>
          </cell>
          <cell r="N1611">
            <v>49</v>
          </cell>
          <cell r="O1611">
            <v>1</v>
          </cell>
          <cell r="P1611" t="str">
            <v>-</v>
          </cell>
          <cell r="Q1611" t="str">
            <v>-</v>
          </cell>
        </row>
        <row r="1612">
          <cell r="B1612" t="str">
            <v>gymnatic mat</v>
          </cell>
          <cell r="C1612">
            <v>0</v>
          </cell>
          <cell r="D1612">
            <v>1915</v>
          </cell>
          <cell r="E1612">
            <v>628</v>
          </cell>
          <cell r="F1612">
            <v>36</v>
          </cell>
          <cell r="G1612">
            <v>328</v>
          </cell>
          <cell r="H1612">
            <v>10</v>
          </cell>
          <cell r="K1612">
            <v>0</v>
          </cell>
          <cell r="L1612">
            <v>1</v>
          </cell>
          <cell r="M1612">
            <v>1</v>
          </cell>
          <cell r="N1612">
            <v>6.5</v>
          </cell>
          <cell r="O1612">
            <v>2</v>
          </cell>
          <cell r="P1612" t="str">
            <v>-</v>
          </cell>
          <cell r="Q1612" t="str">
            <v>-</v>
          </cell>
        </row>
        <row r="1613">
          <cell r="B1613" t="str">
            <v>aasana mat</v>
          </cell>
          <cell r="C1613">
            <v>0</v>
          </cell>
          <cell r="D1613">
            <v>5190</v>
          </cell>
          <cell r="E1613">
            <v>628</v>
          </cell>
          <cell r="F1613">
            <v>-1</v>
          </cell>
          <cell r="G1613">
            <v>121</v>
          </cell>
          <cell r="H1613">
            <v>10</v>
          </cell>
          <cell r="K1613">
            <v>0</v>
          </cell>
          <cell r="L1613">
            <v>1</v>
          </cell>
          <cell r="M1613">
            <v>0</v>
          </cell>
          <cell r="N1613">
            <v>6</v>
          </cell>
          <cell r="O1613">
            <v>1</v>
          </cell>
          <cell r="P1613" t="str">
            <v>-</v>
          </cell>
          <cell r="Q1613" t="str">
            <v>-</v>
          </cell>
        </row>
        <row r="1614">
          <cell r="B1614" t="str">
            <v>bird bag</v>
          </cell>
          <cell r="C1614">
            <v>0</v>
          </cell>
          <cell r="D1614">
            <v>126</v>
          </cell>
          <cell r="E1614">
            <v>628</v>
          </cell>
          <cell r="F1614">
            <v>1</v>
          </cell>
          <cell r="G1614">
            <v>5000</v>
          </cell>
          <cell r="H1614">
            <v>10</v>
          </cell>
          <cell r="K1614">
            <v>0</v>
          </cell>
          <cell r="L1614">
            <v>1</v>
          </cell>
          <cell r="M1614">
            <v>0</v>
          </cell>
          <cell r="N1614">
            <v>18</v>
          </cell>
          <cell r="O1614">
            <v>1</v>
          </cell>
          <cell r="P1614" t="str">
            <v>-</v>
          </cell>
          <cell r="Q1614" t="str">
            <v>-</v>
          </cell>
        </row>
        <row r="1615">
          <cell r="B1615" t="str">
            <v>fitness matt</v>
          </cell>
          <cell r="C1615">
            <v>2</v>
          </cell>
          <cell r="D1615">
            <v>646</v>
          </cell>
          <cell r="E1615">
            <v>627</v>
          </cell>
          <cell r="F1615">
            <v>15</v>
          </cell>
          <cell r="G1615">
            <v>970</v>
          </cell>
          <cell r="H1615">
            <v>10</v>
          </cell>
          <cell r="K1615">
            <v>1</v>
          </cell>
          <cell r="L1615">
            <v>1</v>
          </cell>
          <cell r="M1615">
            <v>1</v>
          </cell>
          <cell r="N1615">
            <v>33.299999999999997</v>
          </cell>
          <cell r="O1615">
            <v>4</v>
          </cell>
          <cell r="P1615">
            <v>608.29999999999995</v>
          </cell>
          <cell r="Q1615">
            <v>4</v>
          </cell>
        </row>
        <row r="1616">
          <cell r="B1616" t="str">
            <v>retrospec solana yoga mat</v>
          </cell>
          <cell r="C1616">
            <v>3</v>
          </cell>
          <cell r="D1616">
            <v>13340</v>
          </cell>
          <cell r="E1616">
            <v>627</v>
          </cell>
          <cell r="F1616">
            <v>60</v>
          </cell>
          <cell r="G1616">
            <v>47</v>
          </cell>
          <cell r="H1616">
            <v>10</v>
          </cell>
          <cell r="K1616">
            <v>0</v>
          </cell>
          <cell r="L1616">
            <v>1</v>
          </cell>
          <cell r="M1616">
            <v>1</v>
          </cell>
          <cell r="N1616">
            <v>5.7</v>
          </cell>
          <cell r="O1616">
            <v>3</v>
          </cell>
          <cell r="P1616" t="str">
            <v>-</v>
          </cell>
          <cell r="Q1616" t="str">
            <v>-</v>
          </cell>
        </row>
        <row r="1617">
          <cell r="B1617" t="str">
            <v>jade yoga mat fusion</v>
          </cell>
          <cell r="C1617">
            <v>2</v>
          </cell>
          <cell r="D1617">
            <v>7554</v>
          </cell>
          <cell r="E1617">
            <v>627</v>
          </cell>
          <cell r="F1617">
            <v>34</v>
          </cell>
          <cell r="G1617">
            <v>83</v>
          </cell>
          <cell r="H1617">
            <v>10</v>
          </cell>
          <cell r="K1617">
            <v>0</v>
          </cell>
          <cell r="L1617">
            <v>1</v>
          </cell>
          <cell r="M1617">
            <v>1</v>
          </cell>
          <cell r="N1617">
            <v>11</v>
          </cell>
          <cell r="O1617">
            <v>3</v>
          </cell>
          <cell r="P1617" t="str">
            <v>-</v>
          </cell>
          <cell r="Q1617" t="str">
            <v>-</v>
          </cell>
        </row>
        <row r="1618">
          <cell r="B1618" t="str">
            <v>mat for excersize</v>
          </cell>
          <cell r="C1618">
            <v>2</v>
          </cell>
          <cell r="D1618">
            <v>627</v>
          </cell>
          <cell r="E1618">
            <v>627</v>
          </cell>
          <cell r="F1618">
            <v>8</v>
          </cell>
          <cell r="G1618">
            <v>1000</v>
          </cell>
          <cell r="H1618">
            <v>10</v>
          </cell>
          <cell r="K1618">
            <v>0</v>
          </cell>
          <cell r="L1618">
            <v>1</v>
          </cell>
          <cell r="M1618">
            <v>1</v>
          </cell>
          <cell r="N1618">
            <v>38.799999999999997</v>
          </cell>
          <cell r="O1618">
            <v>4</v>
          </cell>
          <cell r="P1618" t="str">
            <v>-</v>
          </cell>
          <cell r="Q1618" t="str">
            <v>-</v>
          </cell>
        </row>
        <row r="1619">
          <cell r="B1619" t="str">
            <v>makunda yoga</v>
          </cell>
          <cell r="C1619">
            <v>2</v>
          </cell>
          <cell r="D1619">
            <v>11830</v>
          </cell>
          <cell r="E1619">
            <v>627</v>
          </cell>
          <cell r="F1619">
            <v>-1</v>
          </cell>
          <cell r="G1619">
            <v>53</v>
          </cell>
          <cell r="H1619">
            <v>10</v>
          </cell>
          <cell r="K1619">
            <v>0</v>
          </cell>
          <cell r="L1619">
            <v>1</v>
          </cell>
          <cell r="M1619">
            <v>1</v>
          </cell>
          <cell r="N1619">
            <v>4</v>
          </cell>
          <cell r="O1619">
            <v>3</v>
          </cell>
          <cell r="P1619" t="str">
            <v>-</v>
          </cell>
          <cell r="Q1619" t="str">
            <v>-</v>
          </cell>
        </row>
        <row r="1620">
          <cell r="B1620" t="str">
            <v>matt korver</v>
          </cell>
          <cell r="C1620">
            <v>1</v>
          </cell>
          <cell r="D1620">
            <v>7376</v>
          </cell>
          <cell r="E1620">
            <v>627</v>
          </cell>
          <cell r="F1620">
            <v>76</v>
          </cell>
          <cell r="G1620">
            <v>85</v>
          </cell>
          <cell r="H1620">
            <v>10</v>
          </cell>
          <cell r="K1620">
            <v>0</v>
          </cell>
          <cell r="L1620">
            <v>0</v>
          </cell>
          <cell r="M1620">
            <v>1</v>
          </cell>
          <cell r="N1620" t="str">
            <v>-</v>
          </cell>
          <cell r="O1620" t="str">
            <v>-</v>
          </cell>
          <cell r="P1620" t="str">
            <v>-</v>
          </cell>
          <cell r="Q1620" t="str">
            <v>-</v>
          </cell>
        </row>
        <row r="1621">
          <cell r="B1621" t="str">
            <v>excersize clothes</v>
          </cell>
          <cell r="C1621">
            <v>1</v>
          </cell>
          <cell r="D1621">
            <v>209</v>
          </cell>
          <cell r="E1621">
            <v>627</v>
          </cell>
          <cell r="F1621">
            <v>95</v>
          </cell>
          <cell r="G1621">
            <v>3000</v>
          </cell>
          <cell r="H1621">
            <v>10</v>
          </cell>
          <cell r="K1621">
            <v>1</v>
          </cell>
          <cell r="L1621">
            <v>0</v>
          </cell>
          <cell r="M1621">
            <v>1</v>
          </cell>
          <cell r="N1621" t="str">
            <v>-</v>
          </cell>
          <cell r="O1621" t="str">
            <v>-</v>
          </cell>
          <cell r="P1621">
            <v>3336</v>
          </cell>
          <cell r="Q1621">
            <v>1</v>
          </cell>
        </row>
        <row r="1622">
          <cell r="B1622" t="str">
            <v>pilates art</v>
          </cell>
          <cell r="C1622">
            <v>0</v>
          </cell>
          <cell r="D1622">
            <v>1713</v>
          </cell>
          <cell r="E1622">
            <v>627</v>
          </cell>
          <cell r="F1622">
            <v>83</v>
          </cell>
          <cell r="G1622">
            <v>366</v>
          </cell>
          <cell r="H1622">
            <v>10</v>
          </cell>
          <cell r="K1622">
            <v>0</v>
          </cell>
          <cell r="L1622">
            <v>0</v>
          </cell>
          <cell r="M1622">
            <v>1</v>
          </cell>
          <cell r="N1622" t="str">
            <v>-</v>
          </cell>
          <cell r="O1622" t="str">
            <v>-</v>
          </cell>
          <cell r="P1622" t="str">
            <v>-</v>
          </cell>
          <cell r="Q1622" t="str">
            <v>-</v>
          </cell>
        </row>
        <row r="1623">
          <cell r="B1623" t="str">
            <v>mat exercise</v>
          </cell>
          <cell r="C1623">
            <v>2</v>
          </cell>
          <cell r="D1623">
            <v>313</v>
          </cell>
          <cell r="E1623">
            <v>626</v>
          </cell>
          <cell r="F1623">
            <v>-8</v>
          </cell>
          <cell r="G1623">
            <v>2000</v>
          </cell>
          <cell r="H1623">
            <v>10</v>
          </cell>
          <cell r="K1623">
            <v>1</v>
          </cell>
          <cell r="L1623">
            <v>1</v>
          </cell>
          <cell r="M1623">
            <v>1</v>
          </cell>
          <cell r="N1623">
            <v>50.7</v>
          </cell>
          <cell r="O1623">
            <v>7</v>
          </cell>
          <cell r="P1623">
            <v>832.5</v>
          </cell>
          <cell r="Q1623">
            <v>4</v>
          </cell>
        </row>
        <row r="1624">
          <cell r="B1624" t="str">
            <v>karate matt</v>
          </cell>
          <cell r="C1624">
            <v>0</v>
          </cell>
          <cell r="D1624">
            <v>3749</v>
          </cell>
          <cell r="E1624">
            <v>626</v>
          </cell>
          <cell r="F1624">
            <v>28</v>
          </cell>
          <cell r="G1624">
            <v>167</v>
          </cell>
          <cell r="H1624">
            <v>10</v>
          </cell>
          <cell r="K1624">
            <v>0</v>
          </cell>
          <cell r="L1624">
            <v>0</v>
          </cell>
          <cell r="M1624">
            <v>1</v>
          </cell>
          <cell r="N1624" t="str">
            <v>-</v>
          </cell>
          <cell r="O1624" t="str">
            <v>-</v>
          </cell>
          <cell r="P1624" t="str">
            <v>-</v>
          </cell>
          <cell r="Q1624" t="str">
            <v>-</v>
          </cell>
        </row>
        <row r="1625">
          <cell r="B1625" t="str">
            <v>something for her new home</v>
          </cell>
          <cell r="C1625">
            <v>0</v>
          </cell>
          <cell r="D1625">
            <v>63</v>
          </cell>
          <cell r="E1625">
            <v>626</v>
          </cell>
          <cell r="F1625">
            <v>62</v>
          </cell>
          <cell r="G1625">
            <v>10000</v>
          </cell>
          <cell r="H1625">
            <v>10</v>
          </cell>
          <cell r="K1625">
            <v>0</v>
          </cell>
          <cell r="L1625">
            <v>0</v>
          </cell>
          <cell r="M1625">
            <v>1</v>
          </cell>
          <cell r="N1625" t="str">
            <v>-</v>
          </cell>
          <cell r="O1625" t="str">
            <v>-</v>
          </cell>
          <cell r="P1625" t="str">
            <v>-</v>
          </cell>
          <cell r="Q1625" t="str">
            <v>-</v>
          </cell>
        </row>
        <row r="1626">
          <cell r="B1626" t="str">
            <v>thigh exercise equipment for home</v>
          </cell>
          <cell r="C1626">
            <v>0</v>
          </cell>
          <cell r="D1626">
            <v>209</v>
          </cell>
          <cell r="E1626">
            <v>626</v>
          </cell>
          <cell r="F1626">
            <v>3</v>
          </cell>
          <cell r="G1626">
            <v>3000</v>
          </cell>
          <cell r="H1626">
            <v>10</v>
          </cell>
          <cell r="K1626">
            <v>0</v>
          </cell>
          <cell r="L1626">
            <v>0</v>
          </cell>
          <cell r="M1626">
            <v>1</v>
          </cell>
          <cell r="N1626" t="str">
            <v>-</v>
          </cell>
          <cell r="O1626" t="str">
            <v>-</v>
          </cell>
          <cell r="P1626" t="str">
            <v>-</v>
          </cell>
          <cell r="Q1626" t="str">
            <v>-</v>
          </cell>
        </row>
        <row r="1627">
          <cell r="B1627" t="str">
            <v>lotus yoga mat bag</v>
          </cell>
          <cell r="C1627">
            <v>0</v>
          </cell>
          <cell r="D1627">
            <v>1003</v>
          </cell>
          <cell r="E1627">
            <v>626</v>
          </cell>
          <cell r="F1627">
            <v>1</v>
          </cell>
          <cell r="G1627">
            <v>624</v>
          </cell>
          <cell r="H1627">
            <v>10</v>
          </cell>
          <cell r="K1627">
            <v>0</v>
          </cell>
          <cell r="L1627">
            <v>1</v>
          </cell>
          <cell r="M1627">
            <v>1</v>
          </cell>
          <cell r="N1627">
            <v>24.7</v>
          </cell>
          <cell r="O1627">
            <v>3</v>
          </cell>
          <cell r="P1627" t="str">
            <v>-</v>
          </cell>
          <cell r="Q1627" t="str">
            <v>-</v>
          </cell>
        </row>
        <row r="1628">
          <cell r="B1628" t="str">
            <v>crane fitness</v>
          </cell>
          <cell r="C1628">
            <v>1</v>
          </cell>
          <cell r="D1628">
            <v>625</v>
          </cell>
          <cell r="E1628">
            <v>625</v>
          </cell>
          <cell r="F1628">
            <v>77</v>
          </cell>
          <cell r="G1628">
            <v>1000</v>
          </cell>
          <cell r="H1628">
            <v>10</v>
          </cell>
          <cell r="K1628">
            <v>0</v>
          </cell>
          <cell r="L1628">
            <v>0</v>
          </cell>
          <cell r="M1628">
            <v>1</v>
          </cell>
          <cell r="N1628" t="str">
            <v>-</v>
          </cell>
          <cell r="O1628" t="str">
            <v>-</v>
          </cell>
          <cell r="P1628" t="str">
            <v>-</v>
          </cell>
          <cell r="Q1628" t="str">
            <v>-</v>
          </cell>
        </row>
        <row r="1629">
          <cell r="B1629" t="str">
            <v>foldable yoga</v>
          </cell>
          <cell r="C1629">
            <v>1</v>
          </cell>
          <cell r="D1629">
            <v>16</v>
          </cell>
          <cell r="E1629">
            <v>625</v>
          </cell>
          <cell r="F1629">
            <v>30</v>
          </cell>
          <cell r="G1629">
            <v>40000</v>
          </cell>
          <cell r="H1629">
            <v>10</v>
          </cell>
          <cell r="K1629">
            <v>0</v>
          </cell>
          <cell r="L1629">
            <v>1</v>
          </cell>
          <cell r="M1629">
            <v>1</v>
          </cell>
          <cell r="N1629">
            <v>32.5</v>
          </cell>
          <cell r="O1629">
            <v>2</v>
          </cell>
          <cell r="P1629" t="str">
            <v>-</v>
          </cell>
          <cell r="Q1629" t="str">
            <v>-</v>
          </cell>
        </row>
        <row r="1630">
          <cell r="B1630" t="str">
            <v>exercise equipment sale</v>
          </cell>
          <cell r="C1630">
            <v>1</v>
          </cell>
          <cell r="D1630">
            <v>21</v>
          </cell>
          <cell r="E1630">
            <v>625</v>
          </cell>
          <cell r="F1630">
            <v>72</v>
          </cell>
          <cell r="G1630">
            <v>30000</v>
          </cell>
          <cell r="H1630">
            <v>10</v>
          </cell>
          <cell r="K1630">
            <v>0</v>
          </cell>
          <cell r="L1630">
            <v>1</v>
          </cell>
          <cell r="M1630">
            <v>1</v>
          </cell>
          <cell r="N1630">
            <v>94</v>
          </cell>
          <cell r="O1630">
            <v>1</v>
          </cell>
          <cell r="P1630" t="str">
            <v>-</v>
          </cell>
          <cell r="Q1630" t="str">
            <v>-</v>
          </cell>
        </row>
        <row r="1631">
          <cell r="B1631" t="str">
            <v>yoga block set</v>
          </cell>
          <cell r="C1631">
            <v>0</v>
          </cell>
          <cell r="D1631">
            <v>700</v>
          </cell>
          <cell r="E1631">
            <v>625</v>
          </cell>
          <cell r="F1631">
            <v>11</v>
          </cell>
          <cell r="G1631">
            <v>893</v>
          </cell>
          <cell r="H1631">
            <v>10</v>
          </cell>
          <cell r="K1631">
            <v>0</v>
          </cell>
          <cell r="L1631">
            <v>1</v>
          </cell>
          <cell r="M1631">
            <v>1</v>
          </cell>
          <cell r="N1631">
            <v>51</v>
          </cell>
          <cell r="O1631">
            <v>1</v>
          </cell>
          <cell r="P1631" t="str">
            <v>-</v>
          </cell>
          <cell r="Q1631" t="str">
            <v>-</v>
          </cell>
        </row>
        <row r="1632">
          <cell r="B1632" t="str">
            <v>workput equipment</v>
          </cell>
          <cell r="C1632">
            <v>0</v>
          </cell>
          <cell r="D1632">
            <v>625</v>
          </cell>
          <cell r="E1632">
            <v>625</v>
          </cell>
          <cell r="F1632">
            <v>22</v>
          </cell>
          <cell r="G1632">
            <v>1000</v>
          </cell>
          <cell r="H1632">
            <v>10</v>
          </cell>
          <cell r="K1632">
            <v>0</v>
          </cell>
          <cell r="L1632">
            <v>1</v>
          </cell>
          <cell r="M1632">
            <v>1</v>
          </cell>
          <cell r="N1632">
            <v>66</v>
          </cell>
          <cell r="O1632">
            <v>1</v>
          </cell>
          <cell r="P1632" t="str">
            <v>-</v>
          </cell>
          <cell r="Q1632" t="str">
            <v>-</v>
          </cell>
        </row>
        <row r="1633">
          <cell r="B1633" t="str">
            <v>standing sling</v>
          </cell>
          <cell r="C1633">
            <v>0</v>
          </cell>
          <cell r="D1633">
            <v>625</v>
          </cell>
          <cell r="E1633">
            <v>625</v>
          </cell>
          <cell r="F1633">
            <v>8</v>
          </cell>
          <cell r="G1633">
            <v>1000</v>
          </cell>
          <cell r="H1633">
            <v>10</v>
          </cell>
          <cell r="K1633">
            <v>0</v>
          </cell>
          <cell r="L1633">
            <v>0</v>
          </cell>
          <cell r="M1633">
            <v>1</v>
          </cell>
          <cell r="N1633" t="str">
            <v>-</v>
          </cell>
          <cell r="O1633" t="str">
            <v>-</v>
          </cell>
          <cell r="P1633" t="str">
            <v>-</v>
          </cell>
          <cell r="Q1633" t="str">
            <v>-</v>
          </cell>
        </row>
        <row r="1634">
          <cell r="B1634" t="str">
            <v>pole fitness bag</v>
          </cell>
          <cell r="C1634">
            <v>0</v>
          </cell>
          <cell r="D1634">
            <v>625</v>
          </cell>
          <cell r="E1634">
            <v>625</v>
          </cell>
          <cell r="F1634">
            <v>71</v>
          </cell>
          <cell r="G1634">
            <v>1000</v>
          </cell>
          <cell r="H1634">
            <v>10</v>
          </cell>
          <cell r="K1634">
            <v>0</v>
          </cell>
          <cell r="L1634">
            <v>1</v>
          </cell>
          <cell r="M1634">
            <v>0</v>
          </cell>
          <cell r="N1634">
            <v>43</v>
          </cell>
          <cell r="O1634">
            <v>1</v>
          </cell>
          <cell r="P1634" t="str">
            <v>-</v>
          </cell>
          <cell r="Q1634" t="str">
            <v>-</v>
          </cell>
        </row>
        <row r="1635">
          <cell r="B1635" t="str">
            <v>yoga matts</v>
          </cell>
          <cell r="C1635">
            <v>2</v>
          </cell>
          <cell r="D1635">
            <v>624</v>
          </cell>
          <cell r="E1635">
            <v>624</v>
          </cell>
          <cell r="F1635">
            <v>-10</v>
          </cell>
          <cell r="G1635">
            <v>1000</v>
          </cell>
          <cell r="H1635">
            <v>10</v>
          </cell>
          <cell r="K1635">
            <v>0</v>
          </cell>
          <cell r="L1635">
            <v>1</v>
          </cell>
          <cell r="M1635">
            <v>1</v>
          </cell>
          <cell r="N1635">
            <v>40.200000000000003</v>
          </cell>
          <cell r="O1635">
            <v>6</v>
          </cell>
          <cell r="P1635" t="str">
            <v>-</v>
          </cell>
          <cell r="Q1635" t="str">
            <v>-</v>
          </cell>
        </row>
        <row r="1636">
          <cell r="B1636" t="str">
            <v>blue exercise mat</v>
          </cell>
          <cell r="C1636">
            <v>2</v>
          </cell>
          <cell r="D1636">
            <v>624</v>
          </cell>
          <cell r="E1636">
            <v>624</v>
          </cell>
          <cell r="F1636">
            <v>48</v>
          </cell>
          <cell r="G1636">
            <v>1000</v>
          </cell>
          <cell r="H1636">
            <v>10</v>
          </cell>
          <cell r="K1636">
            <v>1</v>
          </cell>
          <cell r="L1636">
            <v>1</v>
          </cell>
          <cell r="M1636">
            <v>1</v>
          </cell>
          <cell r="N1636">
            <v>41.8</v>
          </cell>
          <cell r="O1636">
            <v>5</v>
          </cell>
          <cell r="P1636">
            <v>2039</v>
          </cell>
          <cell r="Q1636">
            <v>1</v>
          </cell>
        </row>
        <row r="1637">
          <cell r="B1637" t="str">
            <v>yoga mat carrier pink</v>
          </cell>
          <cell r="C1637">
            <v>2</v>
          </cell>
          <cell r="D1637">
            <v>156</v>
          </cell>
          <cell r="E1637">
            <v>624</v>
          </cell>
          <cell r="F1637">
            <v>2</v>
          </cell>
          <cell r="G1637">
            <v>4000</v>
          </cell>
          <cell r="H1637">
            <v>10</v>
          </cell>
          <cell r="K1637">
            <v>0</v>
          </cell>
          <cell r="L1637">
            <v>1</v>
          </cell>
          <cell r="M1637">
            <v>1</v>
          </cell>
          <cell r="N1637">
            <v>34.5</v>
          </cell>
          <cell r="O1637">
            <v>4</v>
          </cell>
          <cell r="P1637" t="str">
            <v>-</v>
          </cell>
          <cell r="Q1637" t="str">
            <v>-</v>
          </cell>
        </row>
        <row r="1638">
          <cell r="B1638" t="str">
            <v>foldable workout mat</v>
          </cell>
          <cell r="C1638">
            <v>0</v>
          </cell>
          <cell r="D1638">
            <v>1333</v>
          </cell>
          <cell r="E1638">
            <v>624</v>
          </cell>
          <cell r="F1638">
            <v>44</v>
          </cell>
          <cell r="G1638">
            <v>468</v>
          </cell>
          <cell r="H1638">
            <v>10</v>
          </cell>
          <cell r="K1638">
            <v>1</v>
          </cell>
          <cell r="L1638">
            <v>1</v>
          </cell>
          <cell r="M1638">
            <v>1</v>
          </cell>
          <cell r="N1638">
            <v>52</v>
          </cell>
          <cell r="O1638">
            <v>4</v>
          </cell>
          <cell r="P1638">
            <v>684</v>
          </cell>
          <cell r="Q1638">
            <v>1</v>
          </cell>
        </row>
        <row r="1639">
          <cell r="B1639" t="str">
            <v>matt heppe</v>
          </cell>
          <cell r="C1639">
            <v>1</v>
          </cell>
          <cell r="D1639">
            <v>5571</v>
          </cell>
          <cell r="E1639">
            <v>624</v>
          </cell>
          <cell r="F1639">
            <v>66</v>
          </cell>
          <cell r="G1639">
            <v>112</v>
          </cell>
          <cell r="H1639">
            <v>10</v>
          </cell>
          <cell r="K1639">
            <v>0</v>
          </cell>
          <cell r="L1639">
            <v>0</v>
          </cell>
          <cell r="M1639">
            <v>1</v>
          </cell>
          <cell r="N1639" t="str">
            <v>-</v>
          </cell>
          <cell r="O1639" t="str">
            <v>-</v>
          </cell>
          <cell r="P1639" t="str">
            <v>-</v>
          </cell>
          <cell r="Q1639" t="str">
            <v>-</v>
          </cell>
        </row>
        <row r="1640">
          <cell r="B1640" t="str">
            <v>gaiam cork block</v>
          </cell>
          <cell r="C1640">
            <v>1</v>
          </cell>
          <cell r="D1640">
            <v>20800</v>
          </cell>
          <cell r="E1640">
            <v>624</v>
          </cell>
          <cell r="F1640">
            <v>63</v>
          </cell>
          <cell r="G1640">
            <v>30</v>
          </cell>
          <cell r="H1640">
            <v>10</v>
          </cell>
          <cell r="K1640">
            <v>0</v>
          </cell>
          <cell r="L1640">
            <v>0</v>
          </cell>
          <cell r="M1640">
            <v>1</v>
          </cell>
          <cell r="N1640" t="str">
            <v>-</v>
          </cell>
          <cell r="O1640" t="str">
            <v>-</v>
          </cell>
          <cell r="P1640" t="str">
            <v>-</v>
          </cell>
          <cell r="Q1640" t="str">
            <v>-</v>
          </cell>
        </row>
        <row r="1641">
          <cell r="B1641" t="str">
            <v>fitness roller slide</v>
          </cell>
          <cell r="C1641">
            <v>0</v>
          </cell>
          <cell r="D1641">
            <v>312</v>
          </cell>
          <cell r="E1641">
            <v>624</v>
          </cell>
          <cell r="F1641">
            <v>60</v>
          </cell>
          <cell r="G1641">
            <v>2000</v>
          </cell>
          <cell r="H1641">
            <v>10</v>
          </cell>
          <cell r="K1641">
            <v>0</v>
          </cell>
          <cell r="L1641">
            <v>0</v>
          </cell>
          <cell r="M1641">
            <v>1</v>
          </cell>
          <cell r="N1641" t="str">
            <v>-</v>
          </cell>
          <cell r="O1641" t="str">
            <v>-</v>
          </cell>
          <cell r="P1641" t="str">
            <v>-</v>
          </cell>
          <cell r="Q1641" t="str">
            <v>-</v>
          </cell>
        </row>
        <row r="1642">
          <cell r="B1642" t="str">
            <v>paid to kneel</v>
          </cell>
          <cell r="C1642">
            <v>0</v>
          </cell>
          <cell r="D1642">
            <v>3607</v>
          </cell>
          <cell r="E1642">
            <v>624</v>
          </cell>
          <cell r="F1642" t="str">
            <v>-</v>
          </cell>
          <cell r="G1642">
            <v>173</v>
          </cell>
          <cell r="H1642">
            <v>10</v>
          </cell>
          <cell r="K1642">
            <v>0</v>
          </cell>
          <cell r="L1642">
            <v>0</v>
          </cell>
          <cell r="M1642">
            <v>1</v>
          </cell>
          <cell r="N1642" t="str">
            <v>-</v>
          </cell>
          <cell r="O1642" t="str">
            <v>-</v>
          </cell>
          <cell r="P1642" t="str">
            <v>-</v>
          </cell>
          <cell r="Q1642" t="str">
            <v>-</v>
          </cell>
        </row>
        <row r="1643">
          <cell r="B1643" t="str">
            <v>workout organizer storage</v>
          </cell>
          <cell r="C1643">
            <v>0</v>
          </cell>
          <cell r="D1643">
            <v>624</v>
          </cell>
          <cell r="E1643">
            <v>624</v>
          </cell>
          <cell r="F1643">
            <v>46</v>
          </cell>
          <cell r="G1643">
            <v>1000</v>
          </cell>
          <cell r="H1643">
            <v>10</v>
          </cell>
          <cell r="K1643">
            <v>0</v>
          </cell>
          <cell r="L1643">
            <v>0</v>
          </cell>
          <cell r="M1643">
            <v>1</v>
          </cell>
          <cell r="N1643" t="str">
            <v>-</v>
          </cell>
          <cell r="O1643" t="str">
            <v>-</v>
          </cell>
          <cell r="P1643" t="str">
            <v>-</v>
          </cell>
          <cell r="Q1643" t="str">
            <v>-</v>
          </cell>
        </row>
        <row r="1644">
          <cell r="B1644" t="str">
            <v>stretching the heavens</v>
          </cell>
          <cell r="C1644">
            <v>0</v>
          </cell>
          <cell r="D1644">
            <v>24000</v>
          </cell>
          <cell r="E1644">
            <v>624</v>
          </cell>
          <cell r="F1644" t="str">
            <v>-</v>
          </cell>
          <cell r="G1644">
            <v>26</v>
          </cell>
          <cell r="H1644">
            <v>10</v>
          </cell>
          <cell r="K1644">
            <v>0</v>
          </cell>
          <cell r="L1644">
            <v>0</v>
          </cell>
          <cell r="M1644">
            <v>1</v>
          </cell>
          <cell r="N1644" t="str">
            <v>-</v>
          </cell>
          <cell r="O1644" t="str">
            <v>-</v>
          </cell>
          <cell r="P1644" t="str">
            <v>-</v>
          </cell>
          <cell r="Q1644" t="str">
            <v>-</v>
          </cell>
        </row>
        <row r="1645">
          <cell r="B1645" t="str">
            <v>home gym floor</v>
          </cell>
          <cell r="C1645">
            <v>0</v>
          </cell>
          <cell r="D1645">
            <v>312</v>
          </cell>
          <cell r="E1645">
            <v>624</v>
          </cell>
          <cell r="F1645">
            <v>63</v>
          </cell>
          <cell r="G1645">
            <v>2000</v>
          </cell>
          <cell r="H1645">
            <v>10</v>
          </cell>
          <cell r="K1645">
            <v>1</v>
          </cell>
          <cell r="L1645">
            <v>1</v>
          </cell>
          <cell r="M1645">
            <v>1</v>
          </cell>
          <cell r="N1645">
            <v>72.5</v>
          </cell>
          <cell r="O1645">
            <v>2</v>
          </cell>
          <cell r="P1645">
            <v>406</v>
          </cell>
          <cell r="Q1645">
            <v>2</v>
          </cell>
        </row>
        <row r="1646">
          <cell r="B1646" t="str">
            <v>jump rope mat for carpet</v>
          </cell>
          <cell r="C1646">
            <v>0</v>
          </cell>
          <cell r="D1646">
            <v>3284</v>
          </cell>
          <cell r="E1646">
            <v>624</v>
          </cell>
          <cell r="F1646">
            <v>16</v>
          </cell>
          <cell r="G1646">
            <v>190</v>
          </cell>
          <cell r="H1646">
            <v>10</v>
          </cell>
          <cell r="K1646">
            <v>0</v>
          </cell>
          <cell r="L1646">
            <v>1</v>
          </cell>
          <cell r="M1646">
            <v>1</v>
          </cell>
          <cell r="N1646">
            <v>11</v>
          </cell>
          <cell r="O1646">
            <v>1</v>
          </cell>
          <cell r="P1646" t="str">
            <v>-</v>
          </cell>
          <cell r="Q1646" t="str">
            <v>-</v>
          </cell>
        </row>
        <row r="1647">
          <cell r="B1647" t="str">
            <v>foot placement mat</v>
          </cell>
          <cell r="C1647">
            <v>0</v>
          </cell>
          <cell r="D1647">
            <v>624</v>
          </cell>
          <cell r="E1647">
            <v>624</v>
          </cell>
          <cell r="F1647">
            <v>46</v>
          </cell>
          <cell r="G1647">
            <v>1000</v>
          </cell>
          <cell r="H1647">
            <v>10</v>
          </cell>
          <cell r="K1647">
            <v>0</v>
          </cell>
          <cell r="L1647">
            <v>1</v>
          </cell>
          <cell r="M1647">
            <v>1</v>
          </cell>
          <cell r="N1647">
            <v>34.5</v>
          </cell>
          <cell r="O1647">
            <v>2</v>
          </cell>
          <cell r="P1647" t="str">
            <v>-</v>
          </cell>
          <cell r="Q1647" t="str">
            <v>-</v>
          </cell>
        </row>
        <row r="1648">
          <cell r="B1648" t="str">
            <v>yoga mat towels for hot yoga</v>
          </cell>
          <cell r="C1648">
            <v>0</v>
          </cell>
          <cell r="D1648">
            <v>62</v>
          </cell>
          <cell r="E1648">
            <v>624</v>
          </cell>
          <cell r="F1648">
            <v>5</v>
          </cell>
          <cell r="G1648">
            <v>10000</v>
          </cell>
          <cell r="H1648">
            <v>10</v>
          </cell>
          <cell r="K1648">
            <v>0</v>
          </cell>
          <cell r="L1648">
            <v>1</v>
          </cell>
          <cell r="M1648">
            <v>1</v>
          </cell>
          <cell r="N1648">
            <v>16</v>
          </cell>
          <cell r="O1648">
            <v>3</v>
          </cell>
          <cell r="P1648" t="str">
            <v>-</v>
          </cell>
          <cell r="Q1648" t="str">
            <v>-</v>
          </cell>
        </row>
        <row r="1649">
          <cell r="B1649" t="str">
            <v>a good mar</v>
          </cell>
          <cell r="C1649">
            <v>0</v>
          </cell>
          <cell r="D1649">
            <v>78</v>
          </cell>
          <cell r="E1649">
            <v>624</v>
          </cell>
          <cell r="F1649">
            <v>24</v>
          </cell>
          <cell r="G1649">
            <v>8000</v>
          </cell>
          <cell r="H1649">
            <v>10</v>
          </cell>
          <cell r="K1649">
            <v>0</v>
          </cell>
          <cell r="L1649">
            <v>0</v>
          </cell>
          <cell r="M1649">
            <v>1</v>
          </cell>
          <cell r="N1649" t="str">
            <v>-</v>
          </cell>
          <cell r="O1649" t="str">
            <v>-</v>
          </cell>
          <cell r="P1649" t="str">
            <v>-</v>
          </cell>
          <cell r="Q1649" t="str">
            <v>-</v>
          </cell>
        </row>
        <row r="1650">
          <cell r="B1650" t="str">
            <v>cute plush pants</v>
          </cell>
          <cell r="C1650">
            <v>0</v>
          </cell>
          <cell r="D1650">
            <v>624</v>
          </cell>
          <cell r="E1650">
            <v>624</v>
          </cell>
          <cell r="F1650">
            <v>39</v>
          </cell>
          <cell r="G1650">
            <v>1000</v>
          </cell>
          <cell r="H1650">
            <v>10</v>
          </cell>
          <cell r="K1650">
            <v>0</v>
          </cell>
          <cell r="L1650">
            <v>0</v>
          </cell>
          <cell r="M1650">
            <v>1</v>
          </cell>
          <cell r="N1650" t="str">
            <v>-</v>
          </cell>
          <cell r="O1650" t="str">
            <v>-</v>
          </cell>
          <cell r="P1650" t="str">
            <v>-</v>
          </cell>
          <cell r="Q1650" t="str">
            <v>-</v>
          </cell>
        </row>
        <row r="1651">
          <cell r="B1651" t="str">
            <v>large mat for floor</v>
          </cell>
          <cell r="C1651">
            <v>0</v>
          </cell>
          <cell r="D1651">
            <v>31</v>
          </cell>
          <cell r="E1651">
            <v>624</v>
          </cell>
          <cell r="F1651">
            <v>44</v>
          </cell>
          <cell r="G1651">
            <v>20000</v>
          </cell>
          <cell r="H1651">
            <v>10</v>
          </cell>
          <cell r="K1651">
            <v>0</v>
          </cell>
          <cell r="L1651">
            <v>1</v>
          </cell>
          <cell r="M1651">
            <v>0</v>
          </cell>
          <cell r="N1651">
            <v>9</v>
          </cell>
          <cell r="O1651">
            <v>1</v>
          </cell>
          <cell r="P1651" t="str">
            <v>-</v>
          </cell>
          <cell r="Q1651" t="str">
            <v>-</v>
          </cell>
        </row>
        <row r="1652">
          <cell r="B1652" t="str">
            <v>fits kids</v>
          </cell>
          <cell r="C1652">
            <v>0</v>
          </cell>
          <cell r="D1652">
            <v>16</v>
          </cell>
          <cell r="E1652">
            <v>624</v>
          </cell>
          <cell r="F1652">
            <v>40</v>
          </cell>
          <cell r="G1652">
            <v>40000</v>
          </cell>
          <cell r="H1652">
            <v>10</v>
          </cell>
          <cell r="K1652">
            <v>0</v>
          </cell>
          <cell r="L1652">
            <v>1</v>
          </cell>
          <cell r="M1652">
            <v>0</v>
          </cell>
          <cell r="N1652">
            <v>8</v>
          </cell>
          <cell r="O1652">
            <v>1</v>
          </cell>
          <cell r="P1652" t="str">
            <v>-</v>
          </cell>
          <cell r="Q1652" t="str">
            <v>-</v>
          </cell>
        </row>
        <row r="1653">
          <cell r="B1653" t="str">
            <v>pink womens</v>
          </cell>
          <cell r="C1653">
            <v>0</v>
          </cell>
          <cell r="D1653">
            <v>62</v>
          </cell>
          <cell r="E1653">
            <v>624</v>
          </cell>
          <cell r="F1653">
            <v>34</v>
          </cell>
          <cell r="G1653">
            <v>10000</v>
          </cell>
          <cell r="H1653">
            <v>10</v>
          </cell>
          <cell r="K1653">
            <v>0</v>
          </cell>
          <cell r="L1653">
            <v>0</v>
          </cell>
          <cell r="M1653">
            <v>1</v>
          </cell>
          <cell r="N1653" t="str">
            <v>-</v>
          </cell>
          <cell r="O1653" t="str">
            <v>-</v>
          </cell>
          <cell r="P1653" t="str">
            <v>-</v>
          </cell>
          <cell r="Q1653" t="str">
            <v>-</v>
          </cell>
        </row>
        <row r="1654">
          <cell r="B1654" t="str">
            <v>body pump weights</v>
          </cell>
          <cell r="C1654">
            <v>0</v>
          </cell>
          <cell r="D1654">
            <v>312</v>
          </cell>
          <cell r="E1654">
            <v>624</v>
          </cell>
          <cell r="F1654">
            <v>79</v>
          </cell>
          <cell r="G1654">
            <v>2000</v>
          </cell>
          <cell r="H1654">
            <v>10</v>
          </cell>
          <cell r="K1654">
            <v>0</v>
          </cell>
          <cell r="L1654">
            <v>0</v>
          </cell>
          <cell r="M1654">
            <v>1</v>
          </cell>
          <cell r="N1654" t="str">
            <v>-</v>
          </cell>
          <cell r="O1654" t="str">
            <v>-</v>
          </cell>
          <cell r="P1654" t="str">
            <v>-</v>
          </cell>
          <cell r="Q1654" t="str">
            <v>-</v>
          </cell>
        </row>
        <row r="1655">
          <cell r="B1655" t="str">
            <v>black floor mat</v>
          </cell>
          <cell r="C1655">
            <v>0</v>
          </cell>
          <cell r="D1655">
            <v>156</v>
          </cell>
          <cell r="E1655">
            <v>624</v>
          </cell>
          <cell r="F1655">
            <v>2</v>
          </cell>
          <cell r="G1655">
            <v>4000</v>
          </cell>
          <cell r="H1655">
            <v>10</v>
          </cell>
          <cell r="K1655">
            <v>1</v>
          </cell>
          <cell r="L1655">
            <v>0</v>
          </cell>
          <cell r="M1655">
            <v>0</v>
          </cell>
          <cell r="N1655" t="str">
            <v>-</v>
          </cell>
          <cell r="O1655" t="str">
            <v>-</v>
          </cell>
          <cell r="P1655">
            <v>194</v>
          </cell>
          <cell r="Q1655">
            <v>1</v>
          </cell>
        </row>
        <row r="1656">
          <cell r="B1656" t="str">
            <v>hot pilates</v>
          </cell>
          <cell r="C1656">
            <v>0</v>
          </cell>
          <cell r="D1656">
            <v>125</v>
          </cell>
          <cell r="E1656">
            <v>624</v>
          </cell>
          <cell r="F1656">
            <v>57</v>
          </cell>
          <cell r="G1656">
            <v>5000</v>
          </cell>
          <cell r="H1656">
            <v>10</v>
          </cell>
          <cell r="K1656">
            <v>0</v>
          </cell>
          <cell r="L1656">
            <v>1</v>
          </cell>
          <cell r="M1656">
            <v>0</v>
          </cell>
          <cell r="N1656">
            <v>14</v>
          </cell>
          <cell r="O1656">
            <v>1</v>
          </cell>
          <cell r="P1656" t="str">
            <v>-</v>
          </cell>
          <cell r="Q1656" t="str">
            <v>-</v>
          </cell>
        </row>
        <row r="1657">
          <cell r="B1657" t="str">
            <v>workout block</v>
          </cell>
          <cell r="C1657">
            <v>0</v>
          </cell>
          <cell r="D1657">
            <v>820</v>
          </cell>
          <cell r="E1657">
            <v>624</v>
          </cell>
          <cell r="F1657">
            <v>-7</v>
          </cell>
          <cell r="G1657">
            <v>761</v>
          </cell>
          <cell r="H1657">
            <v>10</v>
          </cell>
          <cell r="K1657">
            <v>0</v>
          </cell>
          <cell r="L1657">
            <v>1</v>
          </cell>
          <cell r="M1657">
            <v>0</v>
          </cell>
          <cell r="N1657">
            <v>36.5</v>
          </cell>
          <cell r="O1657">
            <v>2</v>
          </cell>
          <cell r="P1657" t="str">
            <v>-</v>
          </cell>
          <cell r="Q1657" t="str">
            <v>-</v>
          </cell>
        </row>
        <row r="1658">
          <cell r="B1658" t="str">
            <v>30 30 strap</v>
          </cell>
          <cell r="C1658">
            <v>0</v>
          </cell>
          <cell r="D1658">
            <v>125</v>
          </cell>
          <cell r="E1658">
            <v>624</v>
          </cell>
          <cell r="F1658">
            <v>57</v>
          </cell>
          <cell r="G1658">
            <v>5000</v>
          </cell>
          <cell r="H1658">
            <v>10</v>
          </cell>
          <cell r="K1658">
            <v>0</v>
          </cell>
          <cell r="L1658">
            <v>1</v>
          </cell>
          <cell r="M1658">
            <v>0</v>
          </cell>
          <cell r="N1658">
            <v>21</v>
          </cell>
          <cell r="O1658">
            <v>1</v>
          </cell>
          <cell r="P1658" t="str">
            <v>-</v>
          </cell>
          <cell r="Q1658" t="str">
            <v>-</v>
          </cell>
        </row>
        <row r="1659">
          <cell r="B1659" t="str">
            <v>dance bag with rack</v>
          </cell>
          <cell r="C1659">
            <v>0</v>
          </cell>
          <cell r="D1659">
            <v>1783</v>
          </cell>
          <cell r="E1659">
            <v>624</v>
          </cell>
          <cell r="F1659">
            <v>-4</v>
          </cell>
          <cell r="G1659">
            <v>350</v>
          </cell>
          <cell r="H1659">
            <v>10</v>
          </cell>
          <cell r="K1659">
            <v>0</v>
          </cell>
          <cell r="L1659">
            <v>1</v>
          </cell>
          <cell r="M1659">
            <v>0</v>
          </cell>
          <cell r="N1659">
            <v>23</v>
          </cell>
          <cell r="O1659">
            <v>1</v>
          </cell>
          <cell r="P1659" t="str">
            <v>-</v>
          </cell>
          <cell r="Q1659" t="str">
            <v>-</v>
          </cell>
        </row>
        <row r="1660">
          <cell r="B1660" t="str">
            <v>commercial floor mats</v>
          </cell>
          <cell r="C1660">
            <v>0</v>
          </cell>
          <cell r="D1660">
            <v>312</v>
          </cell>
          <cell r="E1660">
            <v>624</v>
          </cell>
          <cell r="F1660">
            <v>-16</v>
          </cell>
          <cell r="G1660">
            <v>2000</v>
          </cell>
          <cell r="H1660">
            <v>10</v>
          </cell>
          <cell r="K1660">
            <v>0</v>
          </cell>
          <cell r="L1660">
            <v>1</v>
          </cell>
          <cell r="M1660">
            <v>0</v>
          </cell>
          <cell r="N1660">
            <v>75</v>
          </cell>
          <cell r="O1660">
            <v>1</v>
          </cell>
          <cell r="P1660" t="str">
            <v>-</v>
          </cell>
          <cell r="Q1660" t="str">
            <v>-</v>
          </cell>
        </row>
        <row r="1661">
          <cell r="B1661" t="str">
            <v>plus size strap on</v>
          </cell>
          <cell r="C1661">
            <v>0</v>
          </cell>
          <cell r="D1661">
            <v>3233</v>
          </cell>
          <cell r="E1661">
            <v>624</v>
          </cell>
          <cell r="F1661">
            <v>-2</v>
          </cell>
          <cell r="G1661">
            <v>193</v>
          </cell>
          <cell r="H1661">
            <v>10</v>
          </cell>
          <cell r="K1661">
            <v>0</v>
          </cell>
          <cell r="L1661">
            <v>1</v>
          </cell>
          <cell r="M1661">
            <v>0</v>
          </cell>
          <cell r="N1661">
            <v>40</v>
          </cell>
          <cell r="O1661">
            <v>1</v>
          </cell>
          <cell r="P1661" t="str">
            <v>-</v>
          </cell>
          <cell r="Q1661" t="str">
            <v>-</v>
          </cell>
        </row>
        <row r="1662">
          <cell r="B1662" t="str">
            <v>yoga positions beginner</v>
          </cell>
          <cell r="C1662">
            <v>0</v>
          </cell>
          <cell r="D1662">
            <v>653</v>
          </cell>
          <cell r="E1662">
            <v>624</v>
          </cell>
          <cell r="F1662">
            <v>5</v>
          </cell>
          <cell r="G1662">
            <v>956</v>
          </cell>
          <cell r="H1662">
            <v>10</v>
          </cell>
          <cell r="K1662">
            <v>0</v>
          </cell>
          <cell r="L1662">
            <v>0</v>
          </cell>
          <cell r="M1662">
            <v>1</v>
          </cell>
          <cell r="N1662" t="str">
            <v>-</v>
          </cell>
          <cell r="O1662" t="str">
            <v>-</v>
          </cell>
          <cell r="P1662" t="str">
            <v>-</v>
          </cell>
          <cell r="Q1662" t="str">
            <v>-</v>
          </cell>
        </row>
        <row r="1663">
          <cell r="B1663" t="str">
            <v>exercise ball xl</v>
          </cell>
          <cell r="C1663">
            <v>0</v>
          </cell>
          <cell r="D1663">
            <v>5474</v>
          </cell>
          <cell r="E1663">
            <v>624</v>
          </cell>
          <cell r="F1663">
            <v>4</v>
          </cell>
          <cell r="G1663">
            <v>114</v>
          </cell>
          <cell r="H1663">
            <v>10</v>
          </cell>
          <cell r="K1663">
            <v>0</v>
          </cell>
          <cell r="L1663">
            <v>1</v>
          </cell>
          <cell r="M1663">
            <v>0</v>
          </cell>
          <cell r="N1663">
            <v>44</v>
          </cell>
          <cell r="O1663">
            <v>1</v>
          </cell>
          <cell r="P1663" t="str">
            <v>-</v>
          </cell>
          <cell r="Q1663" t="str">
            <v>-</v>
          </cell>
        </row>
        <row r="1664">
          <cell r="B1664" t="str">
            <v>fitness prime day</v>
          </cell>
          <cell r="C1664">
            <v>0</v>
          </cell>
          <cell r="D1664">
            <v>62</v>
          </cell>
          <cell r="E1664">
            <v>623</v>
          </cell>
          <cell r="F1664">
            <v>18</v>
          </cell>
          <cell r="G1664">
            <v>10000</v>
          </cell>
          <cell r="H1664">
            <v>10</v>
          </cell>
          <cell r="K1664">
            <v>0</v>
          </cell>
          <cell r="L1664">
            <v>1</v>
          </cell>
          <cell r="M1664">
            <v>1</v>
          </cell>
          <cell r="N1664">
            <v>50</v>
          </cell>
          <cell r="O1664">
            <v>1</v>
          </cell>
          <cell r="P1664" t="str">
            <v>-</v>
          </cell>
          <cell r="Q1664" t="str">
            <v>-</v>
          </cell>
        </row>
        <row r="1665">
          <cell r="B1665" t="str">
            <v>zumba gold for seniors</v>
          </cell>
          <cell r="C1665">
            <v>1</v>
          </cell>
          <cell r="D1665">
            <v>13543</v>
          </cell>
          <cell r="E1665">
            <v>623</v>
          </cell>
          <cell r="F1665">
            <v>4</v>
          </cell>
          <cell r="G1665">
            <v>46</v>
          </cell>
          <cell r="H1665">
            <v>10</v>
          </cell>
          <cell r="K1665">
            <v>0</v>
          </cell>
          <cell r="L1665">
            <v>0</v>
          </cell>
          <cell r="M1665">
            <v>1</v>
          </cell>
          <cell r="N1665" t="str">
            <v>-</v>
          </cell>
          <cell r="O1665" t="str">
            <v>-</v>
          </cell>
          <cell r="P1665" t="str">
            <v>-</v>
          </cell>
          <cell r="Q1665" t="str">
            <v>-</v>
          </cell>
        </row>
        <row r="1666">
          <cell r="B1666" t="str">
            <v>kendama black and white</v>
          </cell>
          <cell r="C1666">
            <v>0</v>
          </cell>
          <cell r="D1666">
            <v>4326</v>
          </cell>
          <cell r="E1666">
            <v>623</v>
          </cell>
          <cell r="F1666">
            <v>10</v>
          </cell>
          <cell r="G1666">
            <v>144</v>
          </cell>
          <cell r="H1666">
            <v>10</v>
          </cell>
          <cell r="K1666">
            <v>0</v>
          </cell>
          <cell r="L1666">
            <v>0</v>
          </cell>
          <cell r="M1666">
            <v>1</v>
          </cell>
          <cell r="N1666" t="str">
            <v>-</v>
          </cell>
          <cell r="O1666" t="str">
            <v>-</v>
          </cell>
          <cell r="P1666" t="str">
            <v>-</v>
          </cell>
          <cell r="Q1666" t="str">
            <v>-</v>
          </cell>
        </row>
        <row r="1667">
          <cell r="B1667" t="str">
            <v>aqua sound</v>
          </cell>
          <cell r="C1667">
            <v>0</v>
          </cell>
          <cell r="D1667">
            <v>21</v>
          </cell>
          <cell r="E1667">
            <v>623</v>
          </cell>
          <cell r="F1667">
            <v>5</v>
          </cell>
          <cell r="G1667">
            <v>30000</v>
          </cell>
          <cell r="H1667">
            <v>10</v>
          </cell>
          <cell r="K1667">
            <v>0</v>
          </cell>
          <cell r="L1667">
            <v>0</v>
          </cell>
          <cell r="M1667">
            <v>1</v>
          </cell>
          <cell r="N1667" t="str">
            <v>-</v>
          </cell>
          <cell r="O1667" t="str">
            <v>-</v>
          </cell>
          <cell r="P1667" t="str">
            <v>-</v>
          </cell>
          <cell r="Q1667" t="str">
            <v>-</v>
          </cell>
        </row>
        <row r="1668">
          <cell r="B1668" t="str">
            <v>workout mat squares</v>
          </cell>
          <cell r="C1668">
            <v>0</v>
          </cell>
          <cell r="D1668">
            <v>1695</v>
          </cell>
          <cell r="E1668">
            <v>622</v>
          </cell>
          <cell r="F1668">
            <v>98</v>
          </cell>
          <cell r="G1668">
            <v>367</v>
          </cell>
          <cell r="H1668">
            <v>10</v>
          </cell>
          <cell r="K1668">
            <v>0</v>
          </cell>
          <cell r="L1668">
            <v>1</v>
          </cell>
          <cell r="M1668">
            <v>1</v>
          </cell>
          <cell r="N1668">
            <v>40.5</v>
          </cell>
          <cell r="O1668">
            <v>2</v>
          </cell>
          <cell r="P1668" t="str">
            <v>-</v>
          </cell>
          <cell r="Q1668" t="str">
            <v>-</v>
          </cell>
        </row>
        <row r="1669">
          <cell r="B1669" t="str">
            <v>palaties mat</v>
          </cell>
          <cell r="C1669">
            <v>2</v>
          </cell>
          <cell r="D1669">
            <v>4231</v>
          </cell>
          <cell r="E1669">
            <v>622</v>
          </cell>
          <cell r="F1669">
            <v>12</v>
          </cell>
          <cell r="G1669">
            <v>147</v>
          </cell>
          <cell r="H1669">
            <v>10</v>
          </cell>
          <cell r="K1669">
            <v>0</v>
          </cell>
          <cell r="L1669">
            <v>1</v>
          </cell>
          <cell r="M1669">
            <v>1</v>
          </cell>
          <cell r="N1669">
            <v>8.3000000000000007</v>
          </cell>
          <cell r="O1669">
            <v>3</v>
          </cell>
          <cell r="P1669" t="str">
            <v>-</v>
          </cell>
          <cell r="Q1669" t="str">
            <v>-</v>
          </cell>
        </row>
        <row r="1670">
          <cell r="B1670" t="str">
            <v>yogahands</v>
          </cell>
          <cell r="C1670">
            <v>1</v>
          </cell>
          <cell r="D1670">
            <v>5655</v>
          </cell>
          <cell r="E1670">
            <v>622</v>
          </cell>
          <cell r="F1670">
            <v>39</v>
          </cell>
          <cell r="G1670">
            <v>110</v>
          </cell>
          <cell r="H1670">
            <v>10</v>
          </cell>
          <cell r="K1670">
            <v>0</v>
          </cell>
          <cell r="L1670">
            <v>1</v>
          </cell>
          <cell r="M1670">
            <v>1</v>
          </cell>
          <cell r="N1670">
            <v>9.5</v>
          </cell>
          <cell r="O1670">
            <v>2</v>
          </cell>
          <cell r="P1670" t="str">
            <v>-</v>
          </cell>
          <cell r="Q1670" t="str">
            <v>-</v>
          </cell>
        </row>
        <row r="1671">
          <cell r="B1671" t="str">
            <v>home gym floor mats</v>
          </cell>
          <cell r="C1671">
            <v>0</v>
          </cell>
          <cell r="D1671">
            <v>311</v>
          </cell>
          <cell r="E1671">
            <v>622</v>
          </cell>
          <cell r="F1671">
            <v>39</v>
          </cell>
          <cell r="G1671">
            <v>2000</v>
          </cell>
          <cell r="H1671">
            <v>10</v>
          </cell>
          <cell r="K1671">
            <v>0</v>
          </cell>
          <cell r="L1671">
            <v>1</v>
          </cell>
          <cell r="M1671">
            <v>1</v>
          </cell>
          <cell r="N1671">
            <v>73.5</v>
          </cell>
          <cell r="O1671">
            <v>2</v>
          </cell>
          <cell r="P1671" t="str">
            <v>-</v>
          </cell>
          <cell r="Q1671" t="str">
            <v>-</v>
          </cell>
        </row>
        <row r="1672">
          <cell r="B1672" t="str">
            <v>10x10 outdoor mat</v>
          </cell>
          <cell r="C1672">
            <v>0</v>
          </cell>
          <cell r="D1672">
            <v>124</v>
          </cell>
          <cell r="E1672">
            <v>622</v>
          </cell>
          <cell r="F1672">
            <v>-11</v>
          </cell>
          <cell r="G1672">
            <v>5000</v>
          </cell>
          <cell r="H1672">
            <v>10</v>
          </cell>
          <cell r="K1672">
            <v>0</v>
          </cell>
          <cell r="L1672">
            <v>0</v>
          </cell>
          <cell r="M1672">
            <v>1</v>
          </cell>
          <cell r="N1672" t="str">
            <v>-</v>
          </cell>
          <cell r="O1672" t="str">
            <v>-</v>
          </cell>
          <cell r="P1672" t="str">
            <v>-</v>
          </cell>
          <cell r="Q1672" t="str">
            <v>-</v>
          </cell>
        </row>
        <row r="1673">
          <cell r="B1673" t="str">
            <v>boba squishy</v>
          </cell>
          <cell r="C1673">
            <v>0</v>
          </cell>
          <cell r="D1673">
            <v>1033</v>
          </cell>
          <cell r="E1673">
            <v>622</v>
          </cell>
          <cell r="F1673">
            <v>24</v>
          </cell>
          <cell r="G1673">
            <v>602</v>
          </cell>
          <cell r="H1673">
            <v>10</v>
          </cell>
          <cell r="K1673">
            <v>0</v>
          </cell>
          <cell r="L1673">
            <v>0</v>
          </cell>
          <cell r="M1673">
            <v>1</v>
          </cell>
          <cell r="N1673" t="str">
            <v>-</v>
          </cell>
          <cell r="O1673" t="str">
            <v>-</v>
          </cell>
          <cell r="P1673" t="str">
            <v>-</v>
          </cell>
          <cell r="Q1673" t="str">
            <v>-</v>
          </cell>
        </row>
        <row r="1674">
          <cell r="B1674" t="str">
            <v>6p wrap</v>
          </cell>
          <cell r="C1674">
            <v>0</v>
          </cell>
          <cell r="D1674">
            <v>1183</v>
          </cell>
          <cell r="E1674">
            <v>622</v>
          </cell>
          <cell r="F1674">
            <v>135</v>
          </cell>
          <cell r="G1674">
            <v>526</v>
          </cell>
          <cell r="H1674">
            <v>10</v>
          </cell>
          <cell r="K1674">
            <v>0</v>
          </cell>
          <cell r="L1674">
            <v>0</v>
          </cell>
          <cell r="M1674">
            <v>1</v>
          </cell>
          <cell r="N1674" t="str">
            <v>-</v>
          </cell>
          <cell r="O1674" t="str">
            <v>-</v>
          </cell>
          <cell r="P1674" t="str">
            <v>-</v>
          </cell>
          <cell r="Q1674" t="str">
            <v>-</v>
          </cell>
        </row>
        <row r="1675">
          <cell r="B1675" t="str">
            <v>ananda yoga dvd</v>
          </cell>
          <cell r="C1675">
            <v>0</v>
          </cell>
          <cell r="D1675">
            <v>22214</v>
          </cell>
          <cell r="E1675">
            <v>622</v>
          </cell>
          <cell r="F1675">
            <v>48</v>
          </cell>
          <cell r="G1675">
            <v>28</v>
          </cell>
          <cell r="H1675">
            <v>10</v>
          </cell>
          <cell r="K1675">
            <v>0</v>
          </cell>
          <cell r="L1675">
            <v>0</v>
          </cell>
          <cell r="M1675">
            <v>1</v>
          </cell>
          <cell r="N1675" t="str">
            <v>-</v>
          </cell>
          <cell r="O1675" t="str">
            <v>-</v>
          </cell>
          <cell r="P1675" t="str">
            <v>-</v>
          </cell>
          <cell r="Q1675" t="str">
            <v>-</v>
          </cell>
        </row>
        <row r="1676">
          <cell r="B1676" t="str">
            <v>duck elite</v>
          </cell>
          <cell r="C1676">
            <v>0</v>
          </cell>
          <cell r="D1676">
            <v>622</v>
          </cell>
          <cell r="E1676">
            <v>622</v>
          </cell>
          <cell r="F1676">
            <v>17</v>
          </cell>
          <cell r="G1676">
            <v>1000</v>
          </cell>
          <cell r="H1676">
            <v>10</v>
          </cell>
          <cell r="K1676">
            <v>0</v>
          </cell>
          <cell r="L1676">
            <v>0</v>
          </cell>
          <cell r="M1676">
            <v>1</v>
          </cell>
          <cell r="N1676" t="str">
            <v>-</v>
          </cell>
          <cell r="O1676" t="str">
            <v>-</v>
          </cell>
          <cell r="P1676" t="str">
            <v>-</v>
          </cell>
          <cell r="Q1676" t="str">
            <v>-</v>
          </cell>
        </row>
        <row r="1677">
          <cell r="B1677" t="str">
            <v>pilates workout equipment</v>
          </cell>
          <cell r="C1677">
            <v>0</v>
          </cell>
          <cell r="D1677">
            <v>124</v>
          </cell>
          <cell r="E1677">
            <v>621</v>
          </cell>
          <cell r="F1677">
            <v>107</v>
          </cell>
          <cell r="G1677">
            <v>5000</v>
          </cell>
          <cell r="H1677">
            <v>10</v>
          </cell>
          <cell r="K1677">
            <v>0</v>
          </cell>
          <cell r="L1677">
            <v>1</v>
          </cell>
          <cell r="M1677">
            <v>1</v>
          </cell>
          <cell r="N1677">
            <v>57</v>
          </cell>
          <cell r="O1677">
            <v>1</v>
          </cell>
          <cell r="P1677" t="str">
            <v>-</v>
          </cell>
          <cell r="Q1677" t="str">
            <v>-</v>
          </cell>
        </row>
        <row r="1678">
          <cell r="B1678" t="str">
            <v>home workout mat</v>
          </cell>
          <cell r="C1678">
            <v>1</v>
          </cell>
          <cell r="D1678">
            <v>621</v>
          </cell>
          <cell r="E1678">
            <v>621</v>
          </cell>
          <cell r="F1678">
            <v>-5</v>
          </cell>
          <cell r="G1678">
            <v>1000</v>
          </cell>
          <cell r="H1678">
            <v>10</v>
          </cell>
          <cell r="K1678">
            <v>1</v>
          </cell>
          <cell r="L1678">
            <v>1</v>
          </cell>
          <cell r="M1678">
            <v>1</v>
          </cell>
          <cell r="N1678">
            <v>35.4</v>
          </cell>
          <cell r="O1678">
            <v>5</v>
          </cell>
          <cell r="P1678">
            <v>454</v>
          </cell>
          <cell r="Q1678">
            <v>3</v>
          </cell>
        </row>
        <row r="1679">
          <cell r="B1679" t="str">
            <v>workout equipment women</v>
          </cell>
          <cell r="C1679">
            <v>1</v>
          </cell>
          <cell r="D1679">
            <v>62</v>
          </cell>
          <cell r="E1679">
            <v>621</v>
          </cell>
          <cell r="F1679">
            <v>199</v>
          </cell>
          <cell r="G1679">
            <v>10000</v>
          </cell>
          <cell r="H1679">
            <v>10</v>
          </cell>
          <cell r="K1679">
            <v>1</v>
          </cell>
          <cell r="L1679">
            <v>1</v>
          </cell>
          <cell r="M1679">
            <v>1</v>
          </cell>
          <cell r="N1679">
            <v>56</v>
          </cell>
          <cell r="O1679">
            <v>1</v>
          </cell>
          <cell r="P1679">
            <v>3315</v>
          </cell>
          <cell r="Q1679">
            <v>1</v>
          </cell>
        </row>
        <row r="1680">
          <cell r="B1680" t="str">
            <v>yoga mat straps for carrying velcro</v>
          </cell>
          <cell r="C1680">
            <v>0</v>
          </cell>
          <cell r="D1680">
            <v>4140</v>
          </cell>
          <cell r="E1680">
            <v>621</v>
          </cell>
          <cell r="F1680">
            <v>6</v>
          </cell>
          <cell r="G1680">
            <v>150</v>
          </cell>
          <cell r="H1680">
            <v>10</v>
          </cell>
          <cell r="K1680">
            <v>0</v>
          </cell>
          <cell r="L1680">
            <v>1</v>
          </cell>
          <cell r="M1680">
            <v>1</v>
          </cell>
          <cell r="N1680">
            <v>26</v>
          </cell>
          <cell r="O1680">
            <v>2</v>
          </cell>
          <cell r="P1680" t="str">
            <v>-</v>
          </cell>
          <cell r="Q1680" t="str">
            <v>-</v>
          </cell>
        </row>
        <row r="1681">
          <cell r="B1681" t="str">
            <v>adult workout</v>
          </cell>
          <cell r="C1681">
            <v>0</v>
          </cell>
          <cell r="D1681">
            <v>62</v>
          </cell>
          <cell r="E1681">
            <v>621</v>
          </cell>
          <cell r="F1681">
            <v>22</v>
          </cell>
          <cell r="G1681">
            <v>10000</v>
          </cell>
          <cell r="H1681">
            <v>10</v>
          </cell>
          <cell r="K1681">
            <v>0</v>
          </cell>
          <cell r="L1681">
            <v>1</v>
          </cell>
          <cell r="M1681">
            <v>0</v>
          </cell>
          <cell r="N1681">
            <v>31</v>
          </cell>
          <cell r="O1681">
            <v>1</v>
          </cell>
          <cell r="P1681" t="str">
            <v>-</v>
          </cell>
          <cell r="Q1681" t="str">
            <v>-</v>
          </cell>
        </row>
        <row r="1682">
          <cell r="B1682" t="str">
            <v>yoga starter kit for men</v>
          </cell>
          <cell r="C1682">
            <v>0</v>
          </cell>
          <cell r="D1682">
            <v>888</v>
          </cell>
          <cell r="E1682">
            <v>621</v>
          </cell>
          <cell r="F1682">
            <v>-7</v>
          </cell>
          <cell r="G1682">
            <v>699</v>
          </cell>
          <cell r="H1682">
            <v>10</v>
          </cell>
          <cell r="K1682">
            <v>0</v>
          </cell>
          <cell r="L1682">
            <v>1</v>
          </cell>
          <cell r="M1682">
            <v>1</v>
          </cell>
          <cell r="N1682">
            <v>49</v>
          </cell>
          <cell r="O1682">
            <v>1</v>
          </cell>
          <cell r="P1682" t="str">
            <v>-</v>
          </cell>
          <cell r="Q1682" t="str">
            <v>-</v>
          </cell>
        </row>
        <row r="1683">
          <cell r="B1683" t="str">
            <v>use roll</v>
          </cell>
          <cell r="C1683">
            <v>0</v>
          </cell>
          <cell r="D1683">
            <v>21</v>
          </cell>
          <cell r="E1683">
            <v>621</v>
          </cell>
          <cell r="F1683">
            <v>96</v>
          </cell>
          <cell r="G1683">
            <v>30000</v>
          </cell>
          <cell r="H1683">
            <v>10</v>
          </cell>
          <cell r="K1683">
            <v>0</v>
          </cell>
          <cell r="L1683">
            <v>0</v>
          </cell>
          <cell r="M1683">
            <v>1</v>
          </cell>
          <cell r="N1683" t="str">
            <v>-</v>
          </cell>
          <cell r="O1683" t="str">
            <v>-</v>
          </cell>
          <cell r="P1683" t="str">
            <v>-</v>
          </cell>
          <cell r="Q1683" t="str">
            <v>-</v>
          </cell>
        </row>
        <row r="1684">
          <cell r="B1684" t="str">
            <v>matting board 32x40</v>
          </cell>
          <cell r="C1684">
            <v>0</v>
          </cell>
          <cell r="D1684">
            <v>1384</v>
          </cell>
          <cell r="E1684">
            <v>620</v>
          </cell>
          <cell r="F1684">
            <v>49</v>
          </cell>
          <cell r="G1684">
            <v>448</v>
          </cell>
          <cell r="H1684">
            <v>10</v>
          </cell>
          <cell r="K1684">
            <v>0</v>
          </cell>
          <cell r="L1684">
            <v>0</v>
          </cell>
          <cell r="M1684">
            <v>1</v>
          </cell>
          <cell r="N1684" t="str">
            <v>-</v>
          </cell>
          <cell r="O1684" t="str">
            <v>-</v>
          </cell>
          <cell r="P1684" t="str">
            <v>-</v>
          </cell>
          <cell r="Q1684" t="str">
            <v>-</v>
          </cell>
        </row>
        <row r="1685">
          <cell r="B1685" t="str">
            <v>outdoor tumbling mat</v>
          </cell>
          <cell r="C1685">
            <v>0</v>
          </cell>
          <cell r="D1685">
            <v>1086</v>
          </cell>
          <cell r="E1685">
            <v>620</v>
          </cell>
          <cell r="F1685">
            <v>26</v>
          </cell>
          <cell r="G1685">
            <v>571</v>
          </cell>
          <cell r="H1685">
            <v>10</v>
          </cell>
          <cell r="K1685">
            <v>0</v>
          </cell>
          <cell r="L1685">
            <v>0</v>
          </cell>
          <cell r="M1685">
            <v>1</v>
          </cell>
          <cell r="N1685" t="str">
            <v>-</v>
          </cell>
          <cell r="O1685" t="str">
            <v>-</v>
          </cell>
          <cell r="P1685" t="str">
            <v>-</v>
          </cell>
          <cell r="Q1685" t="str">
            <v>-</v>
          </cell>
        </row>
        <row r="1686">
          <cell r="B1686" t="str">
            <v>mat for treadmill</v>
          </cell>
          <cell r="C1686">
            <v>0</v>
          </cell>
          <cell r="D1686">
            <v>1230</v>
          </cell>
          <cell r="E1686">
            <v>620</v>
          </cell>
          <cell r="F1686">
            <v>10</v>
          </cell>
          <cell r="G1686">
            <v>504</v>
          </cell>
          <cell r="H1686">
            <v>10</v>
          </cell>
          <cell r="K1686">
            <v>0</v>
          </cell>
          <cell r="L1686">
            <v>1</v>
          </cell>
          <cell r="M1686">
            <v>1</v>
          </cell>
          <cell r="N1686">
            <v>6</v>
          </cell>
          <cell r="O1686">
            <v>1</v>
          </cell>
          <cell r="P1686" t="str">
            <v>-</v>
          </cell>
          <cell r="Q1686" t="str">
            <v>-</v>
          </cell>
        </row>
        <row r="1687">
          <cell r="B1687" t="str">
            <v>body back buddy travel</v>
          </cell>
          <cell r="C1687">
            <v>0</v>
          </cell>
          <cell r="D1687">
            <v>310</v>
          </cell>
          <cell r="E1687">
            <v>620</v>
          </cell>
          <cell r="F1687">
            <v>25</v>
          </cell>
          <cell r="G1687">
            <v>2000</v>
          </cell>
          <cell r="H1687">
            <v>10</v>
          </cell>
          <cell r="K1687">
            <v>0</v>
          </cell>
          <cell r="L1687">
            <v>0</v>
          </cell>
          <cell r="M1687">
            <v>1</v>
          </cell>
          <cell r="N1687" t="str">
            <v>-</v>
          </cell>
          <cell r="O1687" t="str">
            <v>-</v>
          </cell>
          <cell r="P1687" t="str">
            <v>-</v>
          </cell>
          <cell r="Q1687" t="str">
            <v>-</v>
          </cell>
        </row>
        <row r="1688">
          <cell r="B1688" t="str">
            <v>exercise mat for equipment</v>
          </cell>
          <cell r="C1688">
            <v>1</v>
          </cell>
          <cell r="D1688">
            <v>310</v>
          </cell>
          <cell r="E1688">
            <v>619</v>
          </cell>
          <cell r="F1688">
            <v>30</v>
          </cell>
          <cell r="G1688">
            <v>2000</v>
          </cell>
          <cell r="H1688">
            <v>10</v>
          </cell>
          <cell r="K1688">
            <v>0</v>
          </cell>
          <cell r="L1688">
            <v>1</v>
          </cell>
          <cell r="M1688">
            <v>1</v>
          </cell>
          <cell r="N1688">
            <v>53.7</v>
          </cell>
          <cell r="O1688">
            <v>3</v>
          </cell>
          <cell r="P1688" t="str">
            <v>-</v>
          </cell>
          <cell r="Q1688" t="str">
            <v>-</v>
          </cell>
        </row>
        <row r="1689">
          <cell r="B1689" t="str">
            <v>purple slip</v>
          </cell>
          <cell r="C1689">
            <v>0</v>
          </cell>
          <cell r="D1689">
            <v>155</v>
          </cell>
          <cell r="E1689">
            <v>619</v>
          </cell>
          <cell r="F1689">
            <v>48</v>
          </cell>
          <cell r="G1689">
            <v>4000</v>
          </cell>
          <cell r="H1689">
            <v>10</v>
          </cell>
          <cell r="K1689">
            <v>1</v>
          </cell>
          <cell r="L1689">
            <v>0</v>
          </cell>
          <cell r="M1689">
            <v>0</v>
          </cell>
          <cell r="N1689" t="str">
            <v>-</v>
          </cell>
          <cell r="O1689" t="str">
            <v>-</v>
          </cell>
          <cell r="P1689">
            <v>1249</v>
          </cell>
          <cell r="Q1689">
            <v>1</v>
          </cell>
        </row>
        <row r="1690">
          <cell r="B1690" t="str">
            <v>rope exercise</v>
          </cell>
          <cell r="C1690">
            <v>0</v>
          </cell>
          <cell r="D1690">
            <v>155</v>
          </cell>
          <cell r="E1690">
            <v>619</v>
          </cell>
          <cell r="F1690">
            <v>56</v>
          </cell>
          <cell r="G1690">
            <v>4000</v>
          </cell>
          <cell r="H1690">
            <v>10</v>
          </cell>
          <cell r="K1690">
            <v>0</v>
          </cell>
          <cell r="L1690">
            <v>1</v>
          </cell>
          <cell r="M1690">
            <v>0</v>
          </cell>
          <cell r="N1690">
            <v>63</v>
          </cell>
          <cell r="O1690">
            <v>1</v>
          </cell>
          <cell r="P1690" t="str">
            <v>-</v>
          </cell>
          <cell r="Q1690" t="str">
            <v>-</v>
          </cell>
        </row>
        <row r="1691">
          <cell r="B1691" t="str">
            <v>light hardwood flooring</v>
          </cell>
          <cell r="C1691">
            <v>0</v>
          </cell>
          <cell r="D1691">
            <v>309</v>
          </cell>
          <cell r="E1691">
            <v>618</v>
          </cell>
          <cell r="F1691">
            <v>45</v>
          </cell>
          <cell r="G1691">
            <v>2000</v>
          </cell>
          <cell r="H1691">
            <v>10</v>
          </cell>
          <cell r="K1691">
            <v>0</v>
          </cell>
          <cell r="L1691">
            <v>0</v>
          </cell>
          <cell r="M1691">
            <v>1</v>
          </cell>
          <cell r="N1691" t="str">
            <v>-</v>
          </cell>
          <cell r="O1691" t="str">
            <v>-</v>
          </cell>
          <cell r="P1691" t="str">
            <v>-</v>
          </cell>
          <cell r="Q1691" t="str">
            <v>-</v>
          </cell>
        </row>
        <row r="1692">
          <cell r="B1692" t="str">
            <v>crash mat gymnastics</v>
          </cell>
          <cell r="C1692">
            <v>0</v>
          </cell>
          <cell r="D1692">
            <v>3492</v>
          </cell>
          <cell r="E1692">
            <v>618</v>
          </cell>
          <cell r="F1692">
            <v>41</v>
          </cell>
          <cell r="G1692">
            <v>177</v>
          </cell>
          <cell r="H1692">
            <v>10</v>
          </cell>
          <cell r="K1692">
            <v>0</v>
          </cell>
          <cell r="L1692">
            <v>0</v>
          </cell>
          <cell r="M1692">
            <v>1</v>
          </cell>
          <cell r="N1692" t="str">
            <v>-</v>
          </cell>
          <cell r="O1692" t="str">
            <v>-</v>
          </cell>
          <cell r="P1692" t="str">
            <v>-</v>
          </cell>
          <cell r="Q1692" t="str">
            <v>-</v>
          </cell>
        </row>
        <row r="1693">
          <cell r="B1693" t="str">
            <v>interlocking foam tiles outdoor</v>
          </cell>
          <cell r="C1693">
            <v>0</v>
          </cell>
          <cell r="D1693">
            <v>1195</v>
          </cell>
          <cell r="E1693">
            <v>618</v>
          </cell>
          <cell r="F1693">
            <v>18</v>
          </cell>
          <cell r="G1693">
            <v>517</v>
          </cell>
          <cell r="H1693">
            <v>10</v>
          </cell>
          <cell r="K1693">
            <v>0</v>
          </cell>
          <cell r="L1693">
            <v>1</v>
          </cell>
          <cell r="M1693">
            <v>0</v>
          </cell>
          <cell r="N1693">
            <v>37</v>
          </cell>
          <cell r="O1693">
            <v>1</v>
          </cell>
          <cell r="P1693" t="str">
            <v>-</v>
          </cell>
          <cell r="Q1693" t="str">
            <v>-</v>
          </cell>
        </row>
        <row r="1694">
          <cell r="B1694" t="str">
            <v>best mat for peloton</v>
          </cell>
          <cell r="C1694">
            <v>0</v>
          </cell>
          <cell r="D1694">
            <v>2929</v>
          </cell>
          <cell r="E1694">
            <v>618</v>
          </cell>
          <cell r="F1694">
            <v>8</v>
          </cell>
          <cell r="G1694">
            <v>211</v>
          </cell>
          <cell r="H1694">
            <v>10</v>
          </cell>
          <cell r="K1694">
            <v>0</v>
          </cell>
          <cell r="L1694">
            <v>0</v>
          </cell>
          <cell r="M1694">
            <v>1</v>
          </cell>
          <cell r="N1694" t="str">
            <v>-</v>
          </cell>
          <cell r="O1694" t="str">
            <v>-</v>
          </cell>
          <cell r="P1694" t="str">
            <v>-</v>
          </cell>
          <cell r="Q1694" t="str">
            <v>-</v>
          </cell>
        </row>
        <row r="1695">
          <cell r="B1695" t="str">
            <v>better life mat for back pain</v>
          </cell>
          <cell r="C1695">
            <v>0</v>
          </cell>
          <cell r="D1695">
            <v>309</v>
          </cell>
          <cell r="E1695">
            <v>618</v>
          </cell>
          <cell r="F1695">
            <v>18</v>
          </cell>
          <cell r="G1695">
            <v>2000</v>
          </cell>
          <cell r="H1695">
            <v>10</v>
          </cell>
          <cell r="K1695">
            <v>0</v>
          </cell>
          <cell r="L1695">
            <v>0</v>
          </cell>
          <cell r="M1695">
            <v>1</v>
          </cell>
          <cell r="N1695" t="str">
            <v>-</v>
          </cell>
          <cell r="O1695" t="str">
            <v>-</v>
          </cell>
          <cell r="P1695" t="str">
            <v>-</v>
          </cell>
          <cell r="Q1695" t="str">
            <v>-</v>
          </cell>
        </row>
        <row r="1696">
          <cell r="B1696" t="str">
            <v>america dogs shoes</v>
          </cell>
          <cell r="C1696">
            <v>0</v>
          </cell>
          <cell r="D1696">
            <v>618</v>
          </cell>
          <cell r="E1696">
            <v>618</v>
          </cell>
          <cell r="F1696">
            <v>21</v>
          </cell>
          <cell r="G1696">
            <v>1000</v>
          </cell>
          <cell r="H1696">
            <v>10</v>
          </cell>
          <cell r="K1696">
            <v>0</v>
          </cell>
          <cell r="L1696">
            <v>0</v>
          </cell>
          <cell r="M1696">
            <v>1</v>
          </cell>
          <cell r="N1696" t="str">
            <v>-</v>
          </cell>
          <cell r="O1696" t="str">
            <v>-</v>
          </cell>
          <cell r="P1696" t="str">
            <v>-</v>
          </cell>
          <cell r="Q1696" t="str">
            <v>-</v>
          </cell>
        </row>
        <row r="1697">
          <cell r="B1697" t="str">
            <v>evolve plus</v>
          </cell>
          <cell r="C1697">
            <v>0</v>
          </cell>
          <cell r="D1697">
            <v>618</v>
          </cell>
          <cell r="E1697">
            <v>618</v>
          </cell>
          <cell r="F1697">
            <v>-18</v>
          </cell>
          <cell r="G1697">
            <v>1000</v>
          </cell>
          <cell r="H1697">
            <v>10</v>
          </cell>
          <cell r="K1697">
            <v>0</v>
          </cell>
          <cell r="L1697">
            <v>0</v>
          </cell>
          <cell r="M1697">
            <v>1</v>
          </cell>
          <cell r="N1697" t="str">
            <v>-</v>
          </cell>
          <cell r="O1697" t="str">
            <v>-</v>
          </cell>
          <cell r="P1697" t="str">
            <v>-</v>
          </cell>
          <cell r="Q1697" t="str">
            <v>-</v>
          </cell>
        </row>
        <row r="1698">
          <cell r="B1698" t="str">
            <v>yoga beyond the mat</v>
          </cell>
          <cell r="C1698">
            <v>1</v>
          </cell>
          <cell r="D1698">
            <v>1554</v>
          </cell>
          <cell r="E1698">
            <v>617</v>
          </cell>
          <cell r="F1698">
            <v>27</v>
          </cell>
          <cell r="G1698">
            <v>397</v>
          </cell>
          <cell r="H1698">
            <v>10</v>
          </cell>
          <cell r="K1698">
            <v>0</v>
          </cell>
          <cell r="L1698">
            <v>0</v>
          </cell>
          <cell r="M1698">
            <v>1</v>
          </cell>
          <cell r="N1698" t="str">
            <v>-</v>
          </cell>
          <cell r="O1698" t="str">
            <v>-</v>
          </cell>
          <cell r="P1698" t="str">
            <v>-</v>
          </cell>
          <cell r="Q1698" t="str">
            <v>-</v>
          </cell>
        </row>
        <row r="1699">
          <cell r="B1699" t="str">
            <v>21 day yoga shred</v>
          </cell>
          <cell r="C1699">
            <v>1</v>
          </cell>
          <cell r="D1699">
            <v>2099</v>
          </cell>
          <cell r="E1699">
            <v>617</v>
          </cell>
          <cell r="F1699">
            <v>26</v>
          </cell>
          <cell r="G1699">
            <v>294</v>
          </cell>
          <cell r="H1699">
            <v>10</v>
          </cell>
          <cell r="K1699">
            <v>0</v>
          </cell>
          <cell r="L1699">
            <v>0</v>
          </cell>
          <cell r="M1699">
            <v>1</v>
          </cell>
          <cell r="N1699" t="str">
            <v>-</v>
          </cell>
          <cell r="O1699" t="str">
            <v>-</v>
          </cell>
          <cell r="P1699" t="str">
            <v>-</v>
          </cell>
          <cell r="Q1699" t="str">
            <v>-</v>
          </cell>
        </row>
        <row r="1700">
          <cell r="B1700" t="str">
            <v>gym yoga mat</v>
          </cell>
          <cell r="C1700">
            <v>1</v>
          </cell>
          <cell r="D1700">
            <v>617</v>
          </cell>
          <cell r="E1700">
            <v>617</v>
          </cell>
          <cell r="F1700">
            <v>37</v>
          </cell>
          <cell r="G1700">
            <v>1000</v>
          </cell>
          <cell r="H1700">
            <v>10</v>
          </cell>
          <cell r="K1700">
            <v>1</v>
          </cell>
          <cell r="L1700">
            <v>1</v>
          </cell>
          <cell r="M1700">
            <v>1</v>
          </cell>
          <cell r="N1700">
            <v>40.5</v>
          </cell>
          <cell r="O1700">
            <v>6</v>
          </cell>
          <cell r="P1700">
            <v>1333.3</v>
          </cell>
          <cell r="Q1700">
            <v>3</v>
          </cell>
        </row>
        <row r="1701">
          <cell r="B1701" t="str">
            <v>arthritis friendly yoga</v>
          </cell>
          <cell r="C1701">
            <v>2</v>
          </cell>
          <cell r="D1701">
            <v>1294</v>
          </cell>
          <cell r="E1701">
            <v>617</v>
          </cell>
          <cell r="F1701">
            <v>74</v>
          </cell>
          <cell r="G1701">
            <v>477</v>
          </cell>
          <cell r="H1701">
            <v>10</v>
          </cell>
          <cell r="K1701">
            <v>0</v>
          </cell>
          <cell r="L1701">
            <v>0</v>
          </cell>
          <cell r="M1701">
            <v>1</v>
          </cell>
          <cell r="N1701" t="str">
            <v>-</v>
          </cell>
          <cell r="O1701" t="str">
            <v>-</v>
          </cell>
          <cell r="P1701" t="str">
            <v>-</v>
          </cell>
          <cell r="Q1701" t="str">
            <v>-</v>
          </cell>
        </row>
        <row r="1702">
          <cell r="B1702" t="str">
            <v>matenix</v>
          </cell>
          <cell r="C1702">
            <v>1</v>
          </cell>
          <cell r="D1702">
            <v>7713</v>
          </cell>
          <cell r="E1702">
            <v>617</v>
          </cell>
          <cell r="F1702">
            <v>45</v>
          </cell>
          <cell r="G1702">
            <v>80</v>
          </cell>
          <cell r="H1702">
            <v>10</v>
          </cell>
          <cell r="K1702">
            <v>0</v>
          </cell>
          <cell r="L1702">
            <v>0</v>
          </cell>
          <cell r="M1702">
            <v>1</v>
          </cell>
          <cell r="N1702" t="str">
            <v>-</v>
          </cell>
          <cell r="O1702" t="str">
            <v>-</v>
          </cell>
          <cell r="P1702" t="str">
            <v>-</v>
          </cell>
          <cell r="Q1702" t="str">
            <v>-</v>
          </cell>
        </row>
        <row r="1703">
          <cell r="B1703" t="str">
            <v>yoga blanket pink</v>
          </cell>
          <cell r="C1703">
            <v>1</v>
          </cell>
          <cell r="D1703">
            <v>1815</v>
          </cell>
          <cell r="E1703">
            <v>617</v>
          </cell>
          <cell r="F1703">
            <v>30</v>
          </cell>
          <cell r="G1703">
            <v>340</v>
          </cell>
          <cell r="H1703">
            <v>10</v>
          </cell>
          <cell r="K1703">
            <v>0</v>
          </cell>
          <cell r="L1703">
            <v>1</v>
          </cell>
          <cell r="M1703">
            <v>1</v>
          </cell>
          <cell r="N1703">
            <v>22</v>
          </cell>
          <cell r="O1703">
            <v>1</v>
          </cell>
          <cell r="P1703" t="str">
            <v>-</v>
          </cell>
          <cell r="Q1703" t="str">
            <v>-</v>
          </cell>
        </row>
        <row r="1704">
          <cell r="B1704" t="str">
            <v>wii stuff</v>
          </cell>
          <cell r="C1704">
            <v>0</v>
          </cell>
          <cell r="D1704">
            <v>1164</v>
          </cell>
          <cell r="E1704">
            <v>617</v>
          </cell>
          <cell r="F1704">
            <v>79</v>
          </cell>
          <cell r="G1704">
            <v>530</v>
          </cell>
          <cell r="H1704">
            <v>10</v>
          </cell>
          <cell r="K1704">
            <v>0</v>
          </cell>
          <cell r="L1704">
            <v>0</v>
          </cell>
          <cell r="M1704">
            <v>1</v>
          </cell>
          <cell r="N1704" t="str">
            <v>-</v>
          </cell>
          <cell r="O1704" t="str">
            <v>-</v>
          </cell>
          <cell r="P1704" t="str">
            <v>-</v>
          </cell>
          <cell r="Q1704" t="str">
            <v>-</v>
          </cell>
        </row>
        <row r="1705">
          <cell r="B1705" t="str">
            <v>barre workout</v>
          </cell>
          <cell r="C1705">
            <v>0</v>
          </cell>
          <cell r="D1705">
            <v>309</v>
          </cell>
          <cell r="E1705">
            <v>617</v>
          </cell>
          <cell r="F1705">
            <v>3</v>
          </cell>
          <cell r="G1705">
            <v>2000</v>
          </cell>
          <cell r="H1705">
            <v>10</v>
          </cell>
          <cell r="K1705">
            <v>0</v>
          </cell>
          <cell r="L1705">
            <v>1</v>
          </cell>
          <cell r="M1705">
            <v>1</v>
          </cell>
          <cell r="N1705">
            <v>22</v>
          </cell>
          <cell r="O1705">
            <v>1</v>
          </cell>
          <cell r="P1705" t="str">
            <v>-</v>
          </cell>
          <cell r="Q1705" t="str">
            <v>-</v>
          </cell>
        </row>
        <row r="1706">
          <cell r="B1706" t="str">
            <v>nap mar</v>
          </cell>
          <cell r="C1706">
            <v>0</v>
          </cell>
          <cell r="D1706">
            <v>1714</v>
          </cell>
          <cell r="E1706">
            <v>617</v>
          </cell>
          <cell r="F1706">
            <v>40</v>
          </cell>
          <cell r="G1706">
            <v>360</v>
          </cell>
          <cell r="H1706">
            <v>10</v>
          </cell>
          <cell r="K1706">
            <v>0</v>
          </cell>
          <cell r="L1706">
            <v>0</v>
          </cell>
          <cell r="M1706">
            <v>1</v>
          </cell>
          <cell r="N1706" t="str">
            <v>-</v>
          </cell>
          <cell r="O1706" t="str">
            <v>-</v>
          </cell>
          <cell r="P1706" t="str">
            <v>-</v>
          </cell>
          <cell r="Q1706" t="str">
            <v>-</v>
          </cell>
        </row>
        <row r="1707">
          <cell r="B1707" t="str">
            <v>ecofriendly</v>
          </cell>
          <cell r="C1707">
            <v>0</v>
          </cell>
          <cell r="D1707">
            <v>88</v>
          </cell>
          <cell r="E1707">
            <v>617</v>
          </cell>
          <cell r="F1707">
            <v>11</v>
          </cell>
          <cell r="G1707">
            <v>7000</v>
          </cell>
          <cell r="H1707">
            <v>10</v>
          </cell>
          <cell r="K1707">
            <v>0</v>
          </cell>
          <cell r="L1707">
            <v>1</v>
          </cell>
          <cell r="M1707">
            <v>1</v>
          </cell>
          <cell r="N1707">
            <v>33.5</v>
          </cell>
          <cell r="O1707">
            <v>2</v>
          </cell>
          <cell r="P1707" t="str">
            <v>-</v>
          </cell>
          <cell r="Q1707" t="str">
            <v>-</v>
          </cell>
        </row>
        <row r="1708">
          <cell r="B1708" t="str">
            <v>rubber puzzle floor mat</v>
          </cell>
          <cell r="C1708">
            <v>0</v>
          </cell>
          <cell r="D1708">
            <v>658</v>
          </cell>
          <cell r="E1708">
            <v>617</v>
          </cell>
          <cell r="F1708">
            <v>29</v>
          </cell>
          <cell r="G1708">
            <v>937</v>
          </cell>
          <cell r="H1708">
            <v>10</v>
          </cell>
          <cell r="K1708">
            <v>0</v>
          </cell>
          <cell r="L1708">
            <v>1</v>
          </cell>
          <cell r="M1708">
            <v>1</v>
          </cell>
          <cell r="N1708">
            <v>12</v>
          </cell>
          <cell r="O1708">
            <v>1</v>
          </cell>
          <cell r="P1708" t="str">
            <v>-</v>
          </cell>
          <cell r="Q1708" t="str">
            <v>-</v>
          </cell>
        </row>
        <row r="1709">
          <cell r="B1709" t="str">
            <v>kinder mat sheet</v>
          </cell>
          <cell r="C1709">
            <v>0</v>
          </cell>
          <cell r="D1709">
            <v>617</v>
          </cell>
          <cell r="E1709">
            <v>617</v>
          </cell>
          <cell r="F1709">
            <v>361</v>
          </cell>
          <cell r="G1709">
            <v>1000</v>
          </cell>
          <cell r="H1709">
            <v>10</v>
          </cell>
          <cell r="K1709">
            <v>0</v>
          </cell>
          <cell r="L1709">
            <v>0</v>
          </cell>
          <cell r="M1709">
            <v>1</v>
          </cell>
          <cell r="N1709" t="str">
            <v>-</v>
          </cell>
          <cell r="O1709" t="str">
            <v>-</v>
          </cell>
          <cell r="P1709" t="str">
            <v>-</v>
          </cell>
          <cell r="Q1709" t="str">
            <v>-</v>
          </cell>
        </row>
        <row r="1710">
          <cell r="B1710" t="str">
            <v>workout equipment for home workouts for men</v>
          </cell>
          <cell r="C1710">
            <v>0</v>
          </cell>
          <cell r="D1710">
            <v>77</v>
          </cell>
          <cell r="E1710">
            <v>617</v>
          </cell>
          <cell r="F1710">
            <v>30</v>
          </cell>
          <cell r="G1710">
            <v>8000</v>
          </cell>
          <cell r="H1710">
            <v>10</v>
          </cell>
          <cell r="K1710">
            <v>0</v>
          </cell>
          <cell r="L1710">
            <v>0</v>
          </cell>
          <cell r="M1710">
            <v>1</v>
          </cell>
          <cell r="N1710" t="str">
            <v>-</v>
          </cell>
          <cell r="O1710" t="str">
            <v>-</v>
          </cell>
          <cell r="P1710" t="str">
            <v>-</v>
          </cell>
          <cell r="Q1710" t="str">
            <v>-</v>
          </cell>
        </row>
        <row r="1711">
          <cell r="B1711" t="str">
            <v>sport equipment for women</v>
          </cell>
          <cell r="C1711">
            <v>0</v>
          </cell>
          <cell r="D1711">
            <v>6</v>
          </cell>
          <cell r="E1711">
            <v>617</v>
          </cell>
          <cell r="F1711">
            <v>44</v>
          </cell>
          <cell r="G1711">
            <v>100000</v>
          </cell>
          <cell r="H1711">
            <v>10</v>
          </cell>
          <cell r="K1711">
            <v>0</v>
          </cell>
          <cell r="L1711">
            <v>0</v>
          </cell>
          <cell r="M1711">
            <v>1</v>
          </cell>
          <cell r="N1711" t="str">
            <v>-</v>
          </cell>
          <cell r="O1711" t="str">
            <v>-</v>
          </cell>
          <cell r="P1711" t="str">
            <v>-</v>
          </cell>
          <cell r="Q1711" t="str">
            <v>-</v>
          </cell>
        </row>
        <row r="1712">
          <cell r="B1712" t="str">
            <v>the yoga jesus</v>
          </cell>
          <cell r="C1712">
            <v>0</v>
          </cell>
          <cell r="D1712">
            <v>646</v>
          </cell>
          <cell r="E1712">
            <v>617</v>
          </cell>
          <cell r="F1712">
            <v>47</v>
          </cell>
          <cell r="G1712">
            <v>955</v>
          </cell>
          <cell r="H1712">
            <v>10</v>
          </cell>
          <cell r="K1712">
            <v>0</v>
          </cell>
          <cell r="L1712">
            <v>0</v>
          </cell>
          <cell r="M1712">
            <v>1</v>
          </cell>
          <cell r="N1712" t="str">
            <v>-</v>
          </cell>
          <cell r="O1712" t="str">
            <v>-</v>
          </cell>
          <cell r="P1712" t="str">
            <v>-</v>
          </cell>
          <cell r="Q1712" t="str">
            <v>-</v>
          </cell>
        </row>
        <row r="1713">
          <cell r="B1713" t="str">
            <v>density balance</v>
          </cell>
          <cell r="C1713">
            <v>0</v>
          </cell>
          <cell r="D1713">
            <v>206</v>
          </cell>
          <cell r="E1713">
            <v>617</v>
          </cell>
          <cell r="F1713">
            <v>8</v>
          </cell>
          <cell r="G1713">
            <v>3000</v>
          </cell>
          <cell r="H1713">
            <v>10</v>
          </cell>
          <cell r="K1713">
            <v>0</v>
          </cell>
          <cell r="L1713">
            <v>1</v>
          </cell>
          <cell r="M1713">
            <v>1</v>
          </cell>
          <cell r="N1713">
            <v>44</v>
          </cell>
          <cell r="O1713">
            <v>1</v>
          </cell>
          <cell r="P1713" t="str">
            <v>-</v>
          </cell>
          <cell r="Q1713" t="str">
            <v>-</v>
          </cell>
        </row>
        <row r="1714">
          <cell r="B1714" t="str">
            <v>you can never tell</v>
          </cell>
          <cell r="C1714">
            <v>0</v>
          </cell>
          <cell r="D1714">
            <v>15</v>
          </cell>
          <cell r="E1714">
            <v>617</v>
          </cell>
          <cell r="F1714">
            <v>153</v>
          </cell>
          <cell r="G1714">
            <v>40000</v>
          </cell>
          <cell r="H1714">
            <v>10</v>
          </cell>
          <cell r="K1714">
            <v>0</v>
          </cell>
          <cell r="L1714">
            <v>0</v>
          </cell>
          <cell r="M1714">
            <v>1</v>
          </cell>
          <cell r="N1714" t="str">
            <v>-</v>
          </cell>
          <cell r="O1714" t="str">
            <v>-</v>
          </cell>
          <cell r="P1714" t="str">
            <v>-</v>
          </cell>
          <cell r="Q1714" t="str">
            <v>-</v>
          </cell>
        </row>
        <row r="1715">
          <cell r="B1715" t="str">
            <v>back pain wheel</v>
          </cell>
          <cell r="C1715">
            <v>0</v>
          </cell>
          <cell r="D1715">
            <v>3673</v>
          </cell>
          <cell r="E1715">
            <v>617</v>
          </cell>
          <cell r="F1715">
            <v>16</v>
          </cell>
          <cell r="G1715">
            <v>168</v>
          </cell>
          <cell r="H1715">
            <v>10</v>
          </cell>
          <cell r="K1715">
            <v>0</v>
          </cell>
          <cell r="L1715">
            <v>0</v>
          </cell>
          <cell r="M1715">
            <v>1</v>
          </cell>
          <cell r="N1715" t="str">
            <v>-</v>
          </cell>
          <cell r="O1715" t="str">
            <v>-</v>
          </cell>
          <cell r="P1715" t="str">
            <v>-</v>
          </cell>
          <cell r="Q1715" t="str">
            <v>-</v>
          </cell>
        </row>
        <row r="1716">
          <cell r="B1716" t="str">
            <v>foam roll 1 2</v>
          </cell>
          <cell r="C1716">
            <v>0</v>
          </cell>
          <cell r="D1716">
            <v>62</v>
          </cell>
          <cell r="E1716">
            <v>617</v>
          </cell>
          <cell r="F1716">
            <v>22</v>
          </cell>
          <cell r="G1716">
            <v>10000</v>
          </cell>
          <cell r="H1716">
            <v>10</v>
          </cell>
          <cell r="K1716">
            <v>0</v>
          </cell>
          <cell r="L1716">
            <v>0</v>
          </cell>
          <cell r="M1716">
            <v>1</v>
          </cell>
          <cell r="N1716" t="str">
            <v>-</v>
          </cell>
          <cell r="O1716" t="str">
            <v>-</v>
          </cell>
          <cell r="P1716" t="str">
            <v>-</v>
          </cell>
          <cell r="Q1716" t="str">
            <v>-</v>
          </cell>
        </row>
        <row r="1717">
          <cell r="B1717" t="str">
            <v>yoga mat cat design</v>
          </cell>
          <cell r="C1717">
            <v>3</v>
          </cell>
          <cell r="D1717">
            <v>123</v>
          </cell>
          <cell r="E1717">
            <v>616</v>
          </cell>
          <cell r="F1717">
            <v>89</v>
          </cell>
          <cell r="G1717">
            <v>5000</v>
          </cell>
          <cell r="H1717">
            <v>10</v>
          </cell>
          <cell r="K1717">
            <v>0</v>
          </cell>
          <cell r="L1717">
            <v>1</v>
          </cell>
          <cell r="M1717">
            <v>1</v>
          </cell>
          <cell r="N1717">
            <v>40.299999999999997</v>
          </cell>
          <cell r="O1717">
            <v>3</v>
          </cell>
          <cell r="P1717" t="str">
            <v>-</v>
          </cell>
          <cell r="Q1717" t="str">
            <v>-</v>
          </cell>
        </row>
        <row r="1718">
          <cell r="B1718" t="str">
            <v>discount yoga mats</v>
          </cell>
          <cell r="C1718">
            <v>1</v>
          </cell>
          <cell r="D1718">
            <v>4026</v>
          </cell>
          <cell r="E1718">
            <v>616</v>
          </cell>
          <cell r="F1718">
            <v>56</v>
          </cell>
          <cell r="G1718">
            <v>153</v>
          </cell>
          <cell r="H1718">
            <v>10</v>
          </cell>
          <cell r="K1718">
            <v>1</v>
          </cell>
          <cell r="L1718">
            <v>1</v>
          </cell>
          <cell r="M1718">
            <v>1</v>
          </cell>
          <cell r="N1718">
            <v>47.4</v>
          </cell>
          <cell r="O1718">
            <v>7</v>
          </cell>
          <cell r="P1718">
            <v>746</v>
          </cell>
          <cell r="Q1718">
            <v>1</v>
          </cell>
        </row>
        <row r="1719">
          <cell r="B1719" t="str">
            <v>im kind of a big deal socks</v>
          </cell>
          <cell r="C1719">
            <v>0</v>
          </cell>
          <cell r="D1719">
            <v>2726</v>
          </cell>
          <cell r="E1719">
            <v>616</v>
          </cell>
          <cell r="F1719">
            <v>50</v>
          </cell>
          <cell r="G1719">
            <v>226</v>
          </cell>
          <cell r="H1719">
            <v>10</v>
          </cell>
          <cell r="K1719">
            <v>0</v>
          </cell>
          <cell r="L1719">
            <v>0</v>
          </cell>
          <cell r="M1719">
            <v>1</v>
          </cell>
          <cell r="N1719" t="str">
            <v>-</v>
          </cell>
          <cell r="O1719" t="str">
            <v>-</v>
          </cell>
          <cell r="P1719" t="str">
            <v>-</v>
          </cell>
          <cell r="Q1719" t="str">
            <v>-</v>
          </cell>
        </row>
        <row r="1720">
          <cell r="B1720" t="str">
            <v>exercise sets for women</v>
          </cell>
          <cell r="C1720">
            <v>0</v>
          </cell>
          <cell r="D1720">
            <v>68</v>
          </cell>
          <cell r="E1720">
            <v>616</v>
          </cell>
          <cell r="F1720">
            <v>10</v>
          </cell>
          <cell r="G1720">
            <v>9000</v>
          </cell>
          <cell r="H1720">
            <v>10</v>
          </cell>
          <cell r="K1720">
            <v>0</v>
          </cell>
          <cell r="L1720">
            <v>0</v>
          </cell>
          <cell r="M1720">
            <v>1</v>
          </cell>
          <cell r="N1720" t="str">
            <v>-</v>
          </cell>
          <cell r="O1720" t="str">
            <v>-</v>
          </cell>
          <cell r="P1720" t="str">
            <v>-</v>
          </cell>
          <cell r="Q1720" t="str">
            <v>-</v>
          </cell>
        </row>
        <row r="1721">
          <cell r="B1721" t="str">
            <v>thick non slip yoga mat</v>
          </cell>
          <cell r="C1721">
            <v>2</v>
          </cell>
          <cell r="D1721">
            <v>615</v>
          </cell>
          <cell r="E1721">
            <v>615</v>
          </cell>
          <cell r="F1721">
            <v>34</v>
          </cell>
          <cell r="G1721">
            <v>1000</v>
          </cell>
          <cell r="H1721">
            <v>10</v>
          </cell>
          <cell r="K1721">
            <v>1</v>
          </cell>
          <cell r="L1721">
            <v>1</v>
          </cell>
          <cell r="M1721">
            <v>1</v>
          </cell>
          <cell r="N1721">
            <v>44.4</v>
          </cell>
          <cell r="O1721">
            <v>8</v>
          </cell>
          <cell r="P1721">
            <v>492.8</v>
          </cell>
          <cell r="Q1721">
            <v>5</v>
          </cell>
        </row>
        <row r="1722">
          <cell r="B1722" t="str">
            <v>lululemon yogamat</v>
          </cell>
          <cell r="C1722">
            <v>1</v>
          </cell>
          <cell r="D1722">
            <v>3968</v>
          </cell>
          <cell r="E1722">
            <v>615</v>
          </cell>
          <cell r="F1722">
            <v>8</v>
          </cell>
          <cell r="G1722">
            <v>155</v>
          </cell>
          <cell r="H1722">
            <v>10</v>
          </cell>
          <cell r="K1722">
            <v>0</v>
          </cell>
          <cell r="L1722">
            <v>1</v>
          </cell>
          <cell r="M1722">
            <v>1</v>
          </cell>
          <cell r="N1722">
            <v>8.6999999999999993</v>
          </cell>
          <cell r="O1722">
            <v>3</v>
          </cell>
          <cell r="P1722" t="str">
            <v>-</v>
          </cell>
          <cell r="Q1722" t="str">
            <v>-</v>
          </cell>
        </row>
        <row r="1723">
          <cell r="B1723" t="str">
            <v>amatt</v>
          </cell>
          <cell r="C1723">
            <v>1</v>
          </cell>
          <cell r="D1723">
            <v>4424</v>
          </cell>
          <cell r="E1723">
            <v>615</v>
          </cell>
          <cell r="F1723">
            <v>37</v>
          </cell>
          <cell r="G1723">
            <v>139</v>
          </cell>
          <cell r="H1723">
            <v>10</v>
          </cell>
          <cell r="K1723">
            <v>0</v>
          </cell>
          <cell r="L1723">
            <v>1</v>
          </cell>
          <cell r="M1723">
            <v>1</v>
          </cell>
          <cell r="N1723">
            <v>3</v>
          </cell>
          <cell r="O1723">
            <v>1</v>
          </cell>
          <cell r="P1723" t="str">
            <v>-</v>
          </cell>
          <cell r="Q1723" t="str">
            <v>-</v>
          </cell>
        </row>
        <row r="1724">
          <cell r="B1724" t="str">
            <v>couples yoga game</v>
          </cell>
          <cell r="C1724">
            <v>1</v>
          </cell>
          <cell r="D1724">
            <v>307500</v>
          </cell>
          <cell r="E1724">
            <v>615</v>
          </cell>
          <cell r="F1724">
            <v>16</v>
          </cell>
          <cell r="G1724">
            <v>2</v>
          </cell>
          <cell r="H1724">
            <v>10</v>
          </cell>
          <cell r="K1724">
            <v>0</v>
          </cell>
          <cell r="L1724">
            <v>0</v>
          </cell>
          <cell r="M1724">
            <v>1</v>
          </cell>
          <cell r="N1724" t="str">
            <v>-</v>
          </cell>
          <cell r="O1724" t="str">
            <v>-</v>
          </cell>
          <cell r="P1724" t="str">
            <v>-</v>
          </cell>
          <cell r="Q1724" t="str">
            <v>-</v>
          </cell>
        </row>
        <row r="1725">
          <cell r="B1725" t="str">
            <v>balance mats</v>
          </cell>
          <cell r="C1725">
            <v>0</v>
          </cell>
          <cell r="D1725">
            <v>615</v>
          </cell>
          <cell r="E1725">
            <v>615</v>
          </cell>
          <cell r="F1725">
            <v>36</v>
          </cell>
          <cell r="G1725">
            <v>1000</v>
          </cell>
          <cell r="H1725">
            <v>10</v>
          </cell>
          <cell r="K1725">
            <v>0</v>
          </cell>
          <cell r="L1725">
            <v>1</v>
          </cell>
          <cell r="M1725">
            <v>1</v>
          </cell>
          <cell r="N1725">
            <v>10</v>
          </cell>
          <cell r="O1725">
            <v>1</v>
          </cell>
          <cell r="P1725" t="str">
            <v>-</v>
          </cell>
          <cell r="Q1725" t="str">
            <v>-</v>
          </cell>
        </row>
        <row r="1726">
          <cell r="B1726" t="str">
            <v>tri fold pad</v>
          </cell>
          <cell r="C1726">
            <v>0</v>
          </cell>
          <cell r="D1726">
            <v>31</v>
          </cell>
          <cell r="E1726">
            <v>615</v>
          </cell>
          <cell r="F1726">
            <v>7</v>
          </cell>
          <cell r="G1726">
            <v>20000</v>
          </cell>
          <cell r="H1726">
            <v>10</v>
          </cell>
          <cell r="K1726">
            <v>0</v>
          </cell>
          <cell r="L1726">
            <v>0</v>
          </cell>
          <cell r="M1726">
            <v>1</v>
          </cell>
          <cell r="N1726" t="str">
            <v>-</v>
          </cell>
          <cell r="O1726" t="str">
            <v>-</v>
          </cell>
          <cell r="P1726" t="str">
            <v>-</v>
          </cell>
          <cell r="Q1726" t="str">
            <v>-</v>
          </cell>
        </row>
        <row r="1727">
          <cell r="B1727" t="str">
            <v>6 inch strap on</v>
          </cell>
          <cell r="C1727">
            <v>0</v>
          </cell>
          <cell r="D1727">
            <v>3576</v>
          </cell>
          <cell r="E1727">
            <v>615</v>
          </cell>
          <cell r="F1727">
            <v>18</v>
          </cell>
          <cell r="G1727">
            <v>172</v>
          </cell>
          <cell r="H1727">
            <v>10</v>
          </cell>
          <cell r="K1727">
            <v>0</v>
          </cell>
          <cell r="L1727">
            <v>1</v>
          </cell>
          <cell r="M1727">
            <v>0</v>
          </cell>
          <cell r="N1727">
            <v>46</v>
          </cell>
          <cell r="O1727">
            <v>1</v>
          </cell>
          <cell r="P1727" t="str">
            <v>-</v>
          </cell>
          <cell r="Q1727" t="str">
            <v>-</v>
          </cell>
        </row>
        <row r="1728">
          <cell r="B1728" t="str">
            <v>knee harness</v>
          </cell>
          <cell r="C1728">
            <v>0</v>
          </cell>
          <cell r="D1728">
            <v>615</v>
          </cell>
          <cell r="E1728">
            <v>615</v>
          </cell>
          <cell r="F1728">
            <v>35</v>
          </cell>
          <cell r="G1728">
            <v>1000</v>
          </cell>
          <cell r="H1728">
            <v>10</v>
          </cell>
          <cell r="K1728">
            <v>0</v>
          </cell>
          <cell r="L1728">
            <v>0</v>
          </cell>
          <cell r="M1728">
            <v>1</v>
          </cell>
          <cell r="N1728" t="str">
            <v>-</v>
          </cell>
          <cell r="O1728" t="str">
            <v>-</v>
          </cell>
          <cell r="P1728" t="str">
            <v>-</v>
          </cell>
          <cell r="Q1728" t="str">
            <v>-</v>
          </cell>
        </row>
        <row r="1729">
          <cell r="B1729" t="str">
            <v>gem mats</v>
          </cell>
          <cell r="C1729">
            <v>0</v>
          </cell>
          <cell r="D1729">
            <v>307</v>
          </cell>
          <cell r="E1729">
            <v>614</v>
          </cell>
          <cell r="F1729">
            <v>26</v>
          </cell>
          <cell r="G1729">
            <v>2000</v>
          </cell>
          <cell r="H1729">
            <v>10</v>
          </cell>
          <cell r="K1729">
            <v>0</v>
          </cell>
          <cell r="L1729">
            <v>1</v>
          </cell>
          <cell r="M1729">
            <v>0</v>
          </cell>
          <cell r="N1729">
            <v>16</v>
          </cell>
          <cell r="O1729">
            <v>1</v>
          </cell>
          <cell r="P1729" t="str">
            <v>-</v>
          </cell>
          <cell r="Q1729" t="str">
            <v>-</v>
          </cell>
        </row>
        <row r="1730">
          <cell r="B1730" t="str">
            <v>the ultimate workout</v>
          </cell>
          <cell r="C1730">
            <v>0</v>
          </cell>
          <cell r="D1730">
            <v>614</v>
          </cell>
          <cell r="E1730">
            <v>614</v>
          </cell>
          <cell r="F1730">
            <v>18</v>
          </cell>
          <cell r="G1730">
            <v>1000</v>
          </cell>
          <cell r="H1730">
            <v>10</v>
          </cell>
          <cell r="K1730">
            <v>0</v>
          </cell>
          <cell r="L1730">
            <v>1</v>
          </cell>
          <cell r="M1730">
            <v>0</v>
          </cell>
          <cell r="N1730">
            <v>78</v>
          </cell>
          <cell r="O1730">
            <v>1</v>
          </cell>
          <cell r="P1730" t="str">
            <v>-</v>
          </cell>
          <cell r="Q1730" t="str">
            <v>-</v>
          </cell>
        </row>
        <row r="1731">
          <cell r="B1731" t="str">
            <v>top joint roller</v>
          </cell>
          <cell r="C1731">
            <v>0</v>
          </cell>
          <cell r="D1731">
            <v>1994</v>
          </cell>
          <cell r="E1731">
            <v>614</v>
          </cell>
          <cell r="F1731">
            <v>72</v>
          </cell>
          <cell r="G1731">
            <v>308</v>
          </cell>
          <cell r="H1731">
            <v>10</v>
          </cell>
          <cell r="K1731">
            <v>0</v>
          </cell>
          <cell r="L1731">
            <v>0</v>
          </cell>
          <cell r="M1731">
            <v>1</v>
          </cell>
          <cell r="N1731" t="str">
            <v>-</v>
          </cell>
          <cell r="O1731" t="str">
            <v>-</v>
          </cell>
          <cell r="P1731" t="str">
            <v>-</v>
          </cell>
          <cell r="Q1731" t="str">
            <v>-</v>
          </cell>
        </row>
        <row r="1732">
          <cell r="B1732" t="str">
            <v>portable fish house</v>
          </cell>
          <cell r="C1732">
            <v>0</v>
          </cell>
          <cell r="D1732">
            <v>1032</v>
          </cell>
          <cell r="E1732">
            <v>614</v>
          </cell>
          <cell r="G1732">
            <v>595</v>
          </cell>
          <cell r="H1732">
            <v>10</v>
          </cell>
          <cell r="K1732">
            <v>0</v>
          </cell>
          <cell r="L1732">
            <v>0</v>
          </cell>
          <cell r="M1732">
            <v>1</v>
          </cell>
          <cell r="N1732" t="str">
            <v>-</v>
          </cell>
          <cell r="O1732" t="str">
            <v>-</v>
          </cell>
          <cell r="P1732" t="str">
            <v>-</v>
          </cell>
          <cell r="Q1732" t="str">
            <v>-</v>
          </cell>
        </row>
        <row r="1733">
          <cell r="B1733" t="str">
            <v>yoga for pregnancy</v>
          </cell>
          <cell r="C1733">
            <v>0</v>
          </cell>
          <cell r="D1733">
            <v>205</v>
          </cell>
          <cell r="E1733">
            <v>614</v>
          </cell>
          <cell r="F1733">
            <v>77</v>
          </cell>
          <cell r="G1733">
            <v>3000</v>
          </cell>
          <cell r="H1733">
            <v>10</v>
          </cell>
          <cell r="K1733">
            <v>0</v>
          </cell>
          <cell r="L1733">
            <v>0</v>
          </cell>
          <cell r="M1733">
            <v>1</v>
          </cell>
          <cell r="N1733" t="str">
            <v>-</v>
          </cell>
          <cell r="O1733" t="str">
            <v>-</v>
          </cell>
          <cell r="P1733" t="str">
            <v>-</v>
          </cell>
          <cell r="Q1733" t="str">
            <v>-</v>
          </cell>
        </row>
        <row r="1734">
          <cell r="B1734" t="str">
            <v>yoga equipment set</v>
          </cell>
          <cell r="C1734">
            <v>1</v>
          </cell>
          <cell r="D1734">
            <v>61</v>
          </cell>
          <cell r="E1734">
            <v>613</v>
          </cell>
          <cell r="F1734">
            <v>6</v>
          </cell>
          <cell r="G1734">
            <v>10000</v>
          </cell>
          <cell r="H1734">
            <v>10</v>
          </cell>
          <cell r="K1734">
            <v>0</v>
          </cell>
          <cell r="L1734">
            <v>1</v>
          </cell>
          <cell r="M1734">
            <v>1</v>
          </cell>
          <cell r="N1734">
            <v>37</v>
          </cell>
          <cell r="O1734">
            <v>1</v>
          </cell>
          <cell r="P1734" t="str">
            <v>-</v>
          </cell>
          <cell r="Q1734" t="str">
            <v>-</v>
          </cell>
        </row>
        <row r="1735">
          <cell r="B1735" t="str">
            <v>alpha mat</v>
          </cell>
          <cell r="C1735">
            <v>1</v>
          </cell>
          <cell r="D1735">
            <v>613</v>
          </cell>
          <cell r="E1735">
            <v>613</v>
          </cell>
          <cell r="F1735">
            <v>11</v>
          </cell>
          <cell r="G1735">
            <v>1000</v>
          </cell>
          <cell r="H1735">
            <v>10</v>
          </cell>
          <cell r="K1735">
            <v>0</v>
          </cell>
          <cell r="L1735">
            <v>0</v>
          </cell>
          <cell r="M1735">
            <v>1</v>
          </cell>
          <cell r="N1735" t="str">
            <v>-</v>
          </cell>
          <cell r="O1735" t="str">
            <v>-</v>
          </cell>
          <cell r="P1735" t="str">
            <v>-</v>
          </cell>
          <cell r="Q1735" t="str">
            <v>-</v>
          </cell>
        </row>
        <row r="1736">
          <cell r="B1736" t="str">
            <v>knee pads for working out</v>
          </cell>
          <cell r="C1736">
            <v>0</v>
          </cell>
          <cell r="D1736">
            <v>613</v>
          </cell>
          <cell r="E1736">
            <v>613</v>
          </cell>
          <cell r="F1736">
            <v>15</v>
          </cell>
          <cell r="G1736">
            <v>1000</v>
          </cell>
          <cell r="H1736">
            <v>10</v>
          </cell>
          <cell r="K1736">
            <v>0</v>
          </cell>
          <cell r="L1736">
            <v>1</v>
          </cell>
          <cell r="M1736">
            <v>1</v>
          </cell>
          <cell r="N1736">
            <v>69</v>
          </cell>
          <cell r="O1736">
            <v>1</v>
          </cell>
          <cell r="P1736" t="str">
            <v>-</v>
          </cell>
          <cell r="Q1736" t="str">
            <v>-</v>
          </cell>
        </row>
        <row r="1737">
          <cell r="B1737" t="str">
            <v>barre equipment for home</v>
          </cell>
          <cell r="C1737">
            <v>0</v>
          </cell>
          <cell r="D1737">
            <v>613</v>
          </cell>
          <cell r="E1737">
            <v>613</v>
          </cell>
          <cell r="F1737">
            <v>16</v>
          </cell>
          <cell r="G1737">
            <v>1000</v>
          </cell>
          <cell r="H1737">
            <v>10</v>
          </cell>
          <cell r="K1737">
            <v>0</v>
          </cell>
          <cell r="L1737">
            <v>1</v>
          </cell>
          <cell r="M1737">
            <v>1</v>
          </cell>
          <cell r="N1737">
            <v>56</v>
          </cell>
          <cell r="O1737">
            <v>1</v>
          </cell>
          <cell r="P1737" t="str">
            <v>-</v>
          </cell>
          <cell r="Q1737" t="str">
            <v>-</v>
          </cell>
        </row>
        <row r="1738">
          <cell r="B1738" t="str">
            <v>fit roll pro</v>
          </cell>
          <cell r="C1738">
            <v>0</v>
          </cell>
          <cell r="D1738">
            <v>696</v>
          </cell>
          <cell r="E1738">
            <v>613</v>
          </cell>
          <cell r="F1738">
            <v>-23</v>
          </cell>
          <cell r="G1738">
            <v>881</v>
          </cell>
          <cell r="H1738">
            <v>10</v>
          </cell>
          <cell r="K1738">
            <v>0</v>
          </cell>
          <cell r="L1738">
            <v>1</v>
          </cell>
          <cell r="M1738">
            <v>0</v>
          </cell>
          <cell r="N1738">
            <v>11</v>
          </cell>
          <cell r="O1738">
            <v>1</v>
          </cell>
          <cell r="P1738" t="str">
            <v>-</v>
          </cell>
          <cell r="Q1738" t="str">
            <v>-</v>
          </cell>
        </row>
        <row r="1739">
          <cell r="B1739" t="str">
            <v>pure comfort air mattress</v>
          </cell>
          <cell r="C1739">
            <v>0</v>
          </cell>
          <cell r="D1739">
            <v>1952</v>
          </cell>
          <cell r="E1739">
            <v>613</v>
          </cell>
          <cell r="F1739">
            <v>28</v>
          </cell>
          <cell r="G1739">
            <v>314</v>
          </cell>
          <cell r="H1739">
            <v>10</v>
          </cell>
          <cell r="K1739">
            <v>0</v>
          </cell>
          <cell r="L1739">
            <v>0</v>
          </cell>
          <cell r="M1739">
            <v>1</v>
          </cell>
          <cell r="N1739" t="str">
            <v>-</v>
          </cell>
          <cell r="O1739" t="str">
            <v>-</v>
          </cell>
          <cell r="P1739" t="str">
            <v>-</v>
          </cell>
          <cell r="Q1739" t="str">
            <v>-</v>
          </cell>
        </row>
        <row r="1740">
          <cell r="B1740" t="str">
            <v>gaiam classic yoga mat 4mm</v>
          </cell>
          <cell r="C1740">
            <v>1</v>
          </cell>
          <cell r="D1740">
            <v>26609</v>
          </cell>
          <cell r="E1740">
            <v>612</v>
          </cell>
          <cell r="F1740">
            <v>76</v>
          </cell>
          <cell r="G1740">
            <v>23</v>
          </cell>
          <cell r="H1740">
            <v>10</v>
          </cell>
          <cell r="K1740">
            <v>0</v>
          </cell>
          <cell r="L1740">
            <v>1</v>
          </cell>
          <cell r="M1740">
            <v>1</v>
          </cell>
          <cell r="N1740">
            <v>8.5</v>
          </cell>
          <cell r="O1740">
            <v>4</v>
          </cell>
          <cell r="P1740" t="str">
            <v>-</v>
          </cell>
          <cell r="Q1740" t="str">
            <v>-</v>
          </cell>
        </row>
        <row r="1741">
          <cell r="B1741" t="str">
            <v>simply fit board workout mat</v>
          </cell>
          <cell r="C1741">
            <v>0</v>
          </cell>
          <cell r="D1741">
            <v>1937</v>
          </cell>
          <cell r="E1741">
            <v>612</v>
          </cell>
          <cell r="F1741">
            <v>57</v>
          </cell>
          <cell r="G1741">
            <v>316</v>
          </cell>
          <cell r="H1741">
            <v>10</v>
          </cell>
          <cell r="K1741">
            <v>0</v>
          </cell>
          <cell r="L1741">
            <v>1</v>
          </cell>
          <cell r="M1741">
            <v>1</v>
          </cell>
          <cell r="N1741">
            <v>7.5</v>
          </cell>
          <cell r="O1741">
            <v>2</v>
          </cell>
          <cell r="P1741" t="str">
            <v>-</v>
          </cell>
          <cell r="Q1741" t="str">
            <v>-</v>
          </cell>
        </row>
        <row r="1742">
          <cell r="B1742" t="str">
            <v>hot yoga gifts</v>
          </cell>
          <cell r="C1742">
            <v>0</v>
          </cell>
          <cell r="D1742">
            <v>61</v>
          </cell>
          <cell r="E1742">
            <v>612</v>
          </cell>
          <cell r="F1742">
            <v>9</v>
          </cell>
          <cell r="G1742">
            <v>10000</v>
          </cell>
          <cell r="H1742">
            <v>10</v>
          </cell>
          <cell r="K1742">
            <v>0</v>
          </cell>
          <cell r="L1742">
            <v>0</v>
          </cell>
          <cell r="M1742">
            <v>1</v>
          </cell>
          <cell r="N1742" t="str">
            <v>-</v>
          </cell>
          <cell r="O1742" t="str">
            <v>-</v>
          </cell>
          <cell r="P1742" t="str">
            <v>-</v>
          </cell>
          <cell r="Q1742" t="str">
            <v>-</v>
          </cell>
        </row>
        <row r="1743">
          <cell r="B1743" t="str">
            <v>sivan yoga mats</v>
          </cell>
          <cell r="C1743">
            <v>5</v>
          </cell>
          <cell r="D1743">
            <v>8486</v>
          </cell>
          <cell r="E1743">
            <v>611</v>
          </cell>
          <cell r="F1743">
            <v>-1</v>
          </cell>
          <cell r="G1743">
            <v>72</v>
          </cell>
          <cell r="H1743">
            <v>10</v>
          </cell>
          <cell r="K1743">
            <v>1</v>
          </cell>
          <cell r="L1743">
            <v>1</v>
          </cell>
          <cell r="M1743">
            <v>1</v>
          </cell>
          <cell r="N1743">
            <v>8</v>
          </cell>
          <cell r="O1743">
            <v>2</v>
          </cell>
          <cell r="P1743">
            <v>465.5</v>
          </cell>
          <cell r="Q1743">
            <v>2</v>
          </cell>
        </row>
        <row r="1744">
          <cell r="B1744" t="str">
            <v>core mat</v>
          </cell>
          <cell r="C1744">
            <v>3</v>
          </cell>
          <cell r="D1744">
            <v>611</v>
          </cell>
          <cell r="E1744">
            <v>611</v>
          </cell>
          <cell r="F1744">
            <v>13</v>
          </cell>
          <cell r="G1744">
            <v>1000</v>
          </cell>
          <cell r="H1744">
            <v>10</v>
          </cell>
          <cell r="K1744">
            <v>1</v>
          </cell>
          <cell r="L1744">
            <v>1</v>
          </cell>
          <cell r="M1744">
            <v>1</v>
          </cell>
          <cell r="N1744">
            <v>35.299999999999997</v>
          </cell>
          <cell r="O1744">
            <v>3</v>
          </cell>
          <cell r="P1744">
            <v>229</v>
          </cell>
          <cell r="Q1744">
            <v>2</v>
          </cell>
        </row>
        <row r="1745">
          <cell r="B1745" t="str">
            <v>matt form</v>
          </cell>
          <cell r="C1745">
            <v>3</v>
          </cell>
          <cell r="D1745">
            <v>122</v>
          </cell>
          <cell r="E1745">
            <v>611</v>
          </cell>
          <cell r="F1745">
            <v>3</v>
          </cell>
          <cell r="G1745">
            <v>5000</v>
          </cell>
          <cell r="H1745">
            <v>10</v>
          </cell>
          <cell r="K1745">
            <v>0</v>
          </cell>
          <cell r="L1745">
            <v>1</v>
          </cell>
          <cell r="M1745">
            <v>1</v>
          </cell>
          <cell r="N1745">
            <v>8</v>
          </cell>
          <cell r="O1745">
            <v>2</v>
          </cell>
          <cell r="P1745" t="str">
            <v>-</v>
          </cell>
          <cell r="Q1745" t="str">
            <v>-</v>
          </cell>
        </row>
        <row r="1746">
          <cell r="B1746" t="str">
            <v>dannete may</v>
          </cell>
          <cell r="C1746">
            <v>1</v>
          </cell>
          <cell r="D1746">
            <v>6865</v>
          </cell>
          <cell r="E1746">
            <v>611</v>
          </cell>
          <cell r="F1746">
            <v>26</v>
          </cell>
          <cell r="G1746">
            <v>89</v>
          </cell>
          <cell r="H1746">
            <v>10</v>
          </cell>
          <cell r="K1746">
            <v>0</v>
          </cell>
          <cell r="L1746">
            <v>0</v>
          </cell>
          <cell r="M1746">
            <v>1</v>
          </cell>
          <cell r="N1746" t="str">
            <v>-</v>
          </cell>
          <cell r="O1746" t="str">
            <v>-</v>
          </cell>
          <cell r="P1746" t="str">
            <v>-</v>
          </cell>
          <cell r="Q1746" t="str">
            <v>-</v>
          </cell>
        </row>
        <row r="1747">
          <cell r="B1747" t="str">
            <v>yeti pad mat</v>
          </cell>
          <cell r="C1747">
            <v>0</v>
          </cell>
          <cell r="D1747">
            <v>2198</v>
          </cell>
          <cell r="E1747">
            <v>611</v>
          </cell>
          <cell r="F1747">
            <v>-12</v>
          </cell>
          <cell r="G1747">
            <v>278</v>
          </cell>
          <cell r="H1747">
            <v>10</v>
          </cell>
          <cell r="K1747">
            <v>0</v>
          </cell>
          <cell r="L1747">
            <v>1</v>
          </cell>
          <cell r="M1747">
            <v>1</v>
          </cell>
          <cell r="N1747">
            <v>2</v>
          </cell>
          <cell r="O1747">
            <v>1</v>
          </cell>
          <cell r="P1747" t="str">
            <v>-</v>
          </cell>
          <cell r="Q1747" t="str">
            <v>-</v>
          </cell>
        </row>
        <row r="1748">
          <cell r="B1748" t="str">
            <v>thick fitness mat</v>
          </cell>
          <cell r="C1748">
            <v>3</v>
          </cell>
          <cell r="D1748">
            <v>305</v>
          </cell>
          <cell r="E1748">
            <v>610</v>
          </cell>
          <cell r="F1748">
            <v>6</v>
          </cell>
          <cell r="G1748">
            <v>2000</v>
          </cell>
          <cell r="H1748">
            <v>10</v>
          </cell>
          <cell r="K1748">
            <v>1</v>
          </cell>
          <cell r="L1748">
            <v>1</v>
          </cell>
          <cell r="M1748">
            <v>1</v>
          </cell>
          <cell r="N1748">
            <v>53.6</v>
          </cell>
          <cell r="O1748">
            <v>5</v>
          </cell>
          <cell r="P1748">
            <v>244.3</v>
          </cell>
          <cell r="Q1748">
            <v>6</v>
          </cell>
        </row>
        <row r="1749">
          <cell r="B1749" t="str">
            <v>toddler yoga mat</v>
          </cell>
          <cell r="C1749">
            <v>1</v>
          </cell>
          <cell r="D1749">
            <v>4729</v>
          </cell>
          <cell r="E1749">
            <v>610</v>
          </cell>
          <cell r="F1749">
            <v>32</v>
          </cell>
          <cell r="G1749">
            <v>129</v>
          </cell>
          <cell r="H1749">
            <v>10</v>
          </cell>
          <cell r="K1749">
            <v>1</v>
          </cell>
          <cell r="L1749">
            <v>1</v>
          </cell>
          <cell r="M1749">
            <v>1</v>
          </cell>
          <cell r="N1749">
            <v>37</v>
          </cell>
          <cell r="O1749">
            <v>4</v>
          </cell>
          <cell r="P1749">
            <v>493.1</v>
          </cell>
          <cell r="Q1749">
            <v>10</v>
          </cell>
        </row>
        <row r="1750">
          <cell r="B1750" t="str">
            <v>sticky yoga mat non slip</v>
          </cell>
          <cell r="C1750">
            <v>1</v>
          </cell>
          <cell r="D1750">
            <v>1713</v>
          </cell>
          <cell r="E1750">
            <v>610</v>
          </cell>
          <cell r="F1750">
            <v>4</v>
          </cell>
          <cell r="G1750">
            <v>356</v>
          </cell>
          <cell r="H1750">
            <v>10</v>
          </cell>
          <cell r="K1750">
            <v>1</v>
          </cell>
          <cell r="L1750">
            <v>1</v>
          </cell>
          <cell r="M1750">
            <v>1</v>
          </cell>
          <cell r="N1750">
            <v>36.5</v>
          </cell>
          <cell r="O1750">
            <v>6</v>
          </cell>
          <cell r="P1750">
            <v>397</v>
          </cell>
          <cell r="Q1750">
            <v>3</v>
          </cell>
        </row>
        <row r="1751">
          <cell r="B1751" t="str">
            <v>yoga cushion mat</v>
          </cell>
          <cell r="C1751">
            <v>2</v>
          </cell>
          <cell r="D1751">
            <v>610</v>
          </cell>
          <cell r="E1751">
            <v>610</v>
          </cell>
          <cell r="F1751">
            <v>40</v>
          </cell>
          <cell r="G1751">
            <v>1000</v>
          </cell>
          <cell r="H1751">
            <v>10</v>
          </cell>
          <cell r="K1751">
            <v>0</v>
          </cell>
          <cell r="L1751">
            <v>1</v>
          </cell>
          <cell r="M1751">
            <v>1</v>
          </cell>
          <cell r="N1751">
            <v>55</v>
          </cell>
          <cell r="O1751">
            <v>4</v>
          </cell>
          <cell r="P1751" t="str">
            <v>-</v>
          </cell>
          <cell r="Q1751" t="str">
            <v>-</v>
          </cell>
        </row>
        <row r="1752">
          <cell r="B1752" t="str">
            <v>heavy duty floor mats for gym</v>
          </cell>
          <cell r="C1752">
            <v>0</v>
          </cell>
          <cell r="D1752">
            <v>1521</v>
          </cell>
          <cell r="E1752">
            <v>610</v>
          </cell>
          <cell r="F1752">
            <v>11</v>
          </cell>
          <cell r="G1752">
            <v>401</v>
          </cell>
          <cell r="H1752">
            <v>10</v>
          </cell>
          <cell r="K1752">
            <v>0</v>
          </cell>
          <cell r="L1752">
            <v>1</v>
          </cell>
          <cell r="M1752">
            <v>1</v>
          </cell>
          <cell r="N1752">
            <v>38</v>
          </cell>
          <cell r="O1752">
            <v>3</v>
          </cell>
          <cell r="P1752" t="str">
            <v>-</v>
          </cell>
          <cell r="Q1752" t="str">
            <v>-</v>
          </cell>
        </row>
        <row r="1753">
          <cell r="B1753" t="str">
            <v>yoga mat patterned</v>
          </cell>
          <cell r="C1753">
            <v>2</v>
          </cell>
          <cell r="D1753">
            <v>87</v>
          </cell>
          <cell r="E1753">
            <v>610</v>
          </cell>
          <cell r="F1753">
            <v>42</v>
          </cell>
          <cell r="G1753">
            <v>7000</v>
          </cell>
          <cell r="H1753">
            <v>10</v>
          </cell>
          <cell r="K1753">
            <v>1</v>
          </cell>
          <cell r="L1753">
            <v>1</v>
          </cell>
          <cell r="M1753">
            <v>1</v>
          </cell>
          <cell r="N1753">
            <v>25</v>
          </cell>
          <cell r="O1753">
            <v>4</v>
          </cell>
          <cell r="P1753">
            <v>512.29999999999995</v>
          </cell>
          <cell r="Q1753">
            <v>3</v>
          </cell>
        </row>
        <row r="1754">
          <cell r="B1754" t="str">
            <v>yoga equipment and accessories for beginners</v>
          </cell>
          <cell r="C1754">
            <v>1</v>
          </cell>
          <cell r="D1754">
            <v>652</v>
          </cell>
          <cell r="E1754">
            <v>610</v>
          </cell>
          <cell r="F1754">
            <v>139</v>
          </cell>
          <cell r="G1754">
            <v>936</v>
          </cell>
          <cell r="H1754">
            <v>10</v>
          </cell>
          <cell r="K1754">
            <v>0</v>
          </cell>
          <cell r="L1754">
            <v>0</v>
          </cell>
          <cell r="M1754">
            <v>1</v>
          </cell>
          <cell r="N1754" t="str">
            <v>-</v>
          </cell>
          <cell r="O1754" t="str">
            <v>-</v>
          </cell>
          <cell r="P1754" t="str">
            <v>-</v>
          </cell>
          <cell r="Q1754" t="str">
            <v>-</v>
          </cell>
        </row>
        <row r="1755">
          <cell r="B1755" t="str">
            <v>situp mat</v>
          </cell>
          <cell r="C1755">
            <v>1</v>
          </cell>
          <cell r="D1755">
            <v>1593</v>
          </cell>
          <cell r="E1755">
            <v>610</v>
          </cell>
          <cell r="F1755">
            <v>-21</v>
          </cell>
          <cell r="G1755">
            <v>383</v>
          </cell>
          <cell r="H1755">
            <v>10</v>
          </cell>
          <cell r="K1755">
            <v>1</v>
          </cell>
          <cell r="L1755">
            <v>1</v>
          </cell>
          <cell r="M1755">
            <v>1</v>
          </cell>
          <cell r="N1755">
            <v>14</v>
          </cell>
          <cell r="O1755">
            <v>2</v>
          </cell>
          <cell r="P1755">
            <v>1403</v>
          </cell>
          <cell r="Q1755">
            <v>2</v>
          </cell>
        </row>
        <row r="1756">
          <cell r="B1756" t="str">
            <v>yoga plaque</v>
          </cell>
          <cell r="C1756">
            <v>1</v>
          </cell>
          <cell r="D1756">
            <v>950</v>
          </cell>
          <cell r="E1756">
            <v>610</v>
          </cell>
          <cell r="F1756">
            <v>109</v>
          </cell>
          <cell r="G1756">
            <v>642</v>
          </cell>
          <cell r="H1756">
            <v>10</v>
          </cell>
          <cell r="K1756">
            <v>0</v>
          </cell>
          <cell r="L1756">
            <v>0</v>
          </cell>
          <cell r="M1756">
            <v>1</v>
          </cell>
          <cell r="N1756" t="str">
            <v>-</v>
          </cell>
          <cell r="O1756" t="str">
            <v>-</v>
          </cell>
          <cell r="P1756" t="str">
            <v>-</v>
          </cell>
          <cell r="Q1756" t="str">
            <v>-</v>
          </cell>
        </row>
        <row r="1757">
          <cell r="B1757" t="str">
            <v>athena yoga</v>
          </cell>
          <cell r="C1757">
            <v>1</v>
          </cell>
          <cell r="D1757">
            <v>2364</v>
          </cell>
          <cell r="E1757">
            <v>610</v>
          </cell>
          <cell r="F1757">
            <v>6</v>
          </cell>
          <cell r="G1757">
            <v>258</v>
          </cell>
          <cell r="H1757">
            <v>10</v>
          </cell>
          <cell r="K1757">
            <v>0</v>
          </cell>
          <cell r="L1757">
            <v>0</v>
          </cell>
          <cell r="M1757">
            <v>1</v>
          </cell>
          <cell r="N1757" t="str">
            <v>-</v>
          </cell>
          <cell r="O1757" t="str">
            <v>-</v>
          </cell>
          <cell r="P1757" t="str">
            <v>-</v>
          </cell>
          <cell r="Q1757" t="str">
            <v>-</v>
          </cell>
        </row>
        <row r="1758">
          <cell r="B1758" t="str">
            <v>mv stott</v>
          </cell>
          <cell r="C1758">
            <v>0</v>
          </cell>
          <cell r="D1758">
            <v>8472</v>
          </cell>
          <cell r="E1758">
            <v>610</v>
          </cell>
          <cell r="F1758">
            <v>7</v>
          </cell>
          <cell r="G1758">
            <v>72</v>
          </cell>
          <cell r="H1758">
            <v>10</v>
          </cell>
          <cell r="K1758">
            <v>0</v>
          </cell>
          <cell r="L1758">
            <v>0</v>
          </cell>
          <cell r="M1758">
            <v>1</v>
          </cell>
          <cell r="N1758" t="str">
            <v>-</v>
          </cell>
          <cell r="O1758" t="str">
            <v>-</v>
          </cell>
          <cell r="P1758" t="str">
            <v>-</v>
          </cell>
          <cell r="Q1758" t="str">
            <v>-</v>
          </cell>
        </row>
        <row r="1759">
          <cell r="B1759" t="str">
            <v>no stretch rope</v>
          </cell>
          <cell r="C1759">
            <v>0</v>
          </cell>
          <cell r="D1759">
            <v>305</v>
          </cell>
          <cell r="E1759">
            <v>610</v>
          </cell>
          <cell r="F1759">
            <v>3</v>
          </cell>
          <cell r="G1759">
            <v>2000</v>
          </cell>
          <cell r="H1759">
            <v>10</v>
          </cell>
          <cell r="K1759">
            <v>0</v>
          </cell>
          <cell r="L1759">
            <v>1</v>
          </cell>
          <cell r="M1759">
            <v>1</v>
          </cell>
          <cell r="N1759">
            <v>36</v>
          </cell>
          <cell r="O1759">
            <v>1</v>
          </cell>
          <cell r="P1759" t="str">
            <v>-</v>
          </cell>
          <cell r="Q1759" t="str">
            <v>-</v>
          </cell>
        </row>
        <row r="1760">
          <cell r="B1760" t="str">
            <v>workout strap</v>
          </cell>
          <cell r="C1760">
            <v>0</v>
          </cell>
          <cell r="D1760">
            <v>61</v>
          </cell>
          <cell r="E1760">
            <v>610</v>
          </cell>
          <cell r="F1760">
            <v>3</v>
          </cell>
          <cell r="G1760">
            <v>10000</v>
          </cell>
          <cell r="H1760">
            <v>10</v>
          </cell>
          <cell r="K1760">
            <v>1</v>
          </cell>
          <cell r="L1760">
            <v>1</v>
          </cell>
          <cell r="M1760">
            <v>1</v>
          </cell>
          <cell r="N1760">
            <v>22</v>
          </cell>
          <cell r="O1760">
            <v>1</v>
          </cell>
          <cell r="P1760">
            <v>26.7</v>
          </cell>
          <cell r="Q1760">
            <v>3</v>
          </cell>
        </row>
        <row r="1761">
          <cell r="B1761" t="str">
            <v>yoga blocks yoga accessories</v>
          </cell>
          <cell r="C1761">
            <v>0</v>
          </cell>
          <cell r="D1761">
            <v>973</v>
          </cell>
          <cell r="E1761">
            <v>610</v>
          </cell>
          <cell r="F1761">
            <v>-29</v>
          </cell>
          <cell r="G1761">
            <v>627</v>
          </cell>
          <cell r="H1761">
            <v>10</v>
          </cell>
          <cell r="K1761">
            <v>0</v>
          </cell>
          <cell r="L1761">
            <v>0</v>
          </cell>
          <cell r="M1761">
            <v>1</v>
          </cell>
          <cell r="N1761" t="str">
            <v>-</v>
          </cell>
          <cell r="O1761" t="str">
            <v>-</v>
          </cell>
          <cell r="P1761" t="str">
            <v>-</v>
          </cell>
          <cell r="Q1761" t="str">
            <v>-</v>
          </cell>
        </row>
        <row r="1762">
          <cell r="B1762" t="str">
            <v>selling sydney</v>
          </cell>
          <cell r="C1762">
            <v>0</v>
          </cell>
          <cell r="D1762">
            <v>4388</v>
          </cell>
          <cell r="E1762">
            <v>610</v>
          </cell>
          <cell r="F1762">
            <v>-17</v>
          </cell>
          <cell r="G1762">
            <v>139</v>
          </cell>
          <cell r="H1762">
            <v>10</v>
          </cell>
          <cell r="K1762">
            <v>0</v>
          </cell>
          <cell r="L1762">
            <v>0</v>
          </cell>
          <cell r="M1762">
            <v>1</v>
          </cell>
          <cell r="N1762" t="str">
            <v>-</v>
          </cell>
          <cell r="O1762" t="str">
            <v>-</v>
          </cell>
          <cell r="P1762" t="str">
            <v>-</v>
          </cell>
          <cell r="Q1762" t="str">
            <v>-</v>
          </cell>
        </row>
        <row r="1763">
          <cell r="B1763" t="str">
            <v>atoz box</v>
          </cell>
          <cell r="C1763">
            <v>0</v>
          </cell>
          <cell r="D1763">
            <v>610</v>
          </cell>
          <cell r="E1763">
            <v>610</v>
          </cell>
          <cell r="F1763">
            <v>18</v>
          </cell>
          <cell r="G1763">
            <v>1000</v>
          </cell>
          <cell r="H1763">
            <v>10</v>
          </cell>
          <cell r="K1763">
            <v>0</v>
          </cell>
          <cell r="L1763">
            <v>0</v>
          </cell>
          <cell r="M1763">
            <v>1</v>
          </cell>
          <cell r="N1763" t="str">
            <v>-</v>
          </cell>
          <cell r="O1763" t="str">
            <v>-</v>
          </cell>
          <cell r="P1763" t="str">
            <v>-</v>
          </cell>
          <cell r="Q1763" t="str">
            <v>-</v>
          </cell>
        </row>
        <row r="1764">
          <cell r="B1764" t="str">
            <v>nen - 'hunter x hunter' anime</v>
          </cell>
          <cell r="C1764">
            <v>0</v>
          </cell>
          <cell r="D1764">
            <v>3961</v>
          </cell>
          <cell r="E1764">
            <v>610</v>
          </cell>
          <cell r="F1764">
            <v>64</v>
          </cell>
          <cell r="G1764">
            <v>154</v>
          </cell>
          <cell r="H1764">
            <v>10</v>
          </cell>
          <cell r="K1764">
            <v>0</v>
          </cell>
          <cell r="L1764">
            <v>0</v>
          </cell>
          <cell r="M1764">
            <v>1</v>
          </cell>
          <cell r="N1764" t="str">
            <v>-</v>
          </cell>
          <cell r="O1764" t="str">
            <v>-</v>
          </cell>
          <cell r="P1764" t="str">
            <v>-</v>
          </cell>
          <cell r="Q1764" t="str">
            <v>-</v>
          </cell>
        </row>
        <row r="1765">
          <cell r="B1765" t="str">
            <v>yoga block moon</v>
          </cell>
          <cell r="C1765">
            <v>0</v>
          </cell>
          <cell r="D1765">
            <v>878</v>
          </cell>
          <cell r="E1765">
            <v>610</v>
          </cell>
          <cell r="F1765">
            <v>23</v>
          </cell>
          <cell r="G1765">
            <v>695</v>
          </cell>
          <cell r="H1765">
            <v>10</v>
          </cell>
          <cell r="K1765">
            <v>0</v>
          </cell>
          <cell r="L1765">
            <v>1</v>
          </cell>
          <cell r="M1765">
            <v>0</v>
          </cell>
          <cell r="N1765">
            <v>38</v>
          </cell>
          <cell r="O1765">
            <v>1</v>
          </cell>
          <cell r="P1765" t="str">
            <v>-</v>
          </cell>
          <cell r="Q1765" t="str">
            <v>-</v>
          </cell>
        </row>
        <row r="1766">
          <cell r="B1766" t="str">
            <v>exercise equipment for abs for women</v>
          </cell>
          <cell r="C1766">
            <v>0</v>
          </cell>
          <cell r="D1766">
            <v>203</v>
          </cell>
          <cell r="E1766">
            <v>610</v>
          </cell>
          <cell r="F1766">
            <v>36</v>
          </cell>
          <cell r="G1766">
            <v>3000</v>
          </cell>
          <cell r="H1766">
            <v>10</v>
          </cell>
          <cell r="K1766">
            <v>0</v>
          </cell>
          <cell r="L1766">
            <v>1</v>
          </cell>
          <cell r="M1766">
            <v>1</v>
          </cell>
          <cell r="N1766">
            <v>50</v>
          </cell>
          <cell r="O1766">
            <v>1</v>
          </cell>
          <cell r="P1766" t="str">
            <v>-</v>
          </cell>
          <cell r="Q1766" t="str">
            <v>-</v>
          </cell>
        </row>
        <row r="1767">
          <cell r="B1767" t="str">
            <v>stretch velcro strap</v>
          </cell>
          <cell r="C1767">
            <v>0</v>
          </cell>
          <cell r="D1767">
            <v>76</v>
          </cell>
          <cell r="E1767">
            <v>610</v>
          </cell>
          <cell r="F1767">
            <v>16</v>
          </cell>
          <cell r="G1767">
            <v>8000</v>
          </cell>
          <cell r="H1767">
            <v>10</v>
          </cell>
          <cell r="K1767">
            <v>0</v>
          </cell>
          <cell r="L1767">
            <v>0</v>
          </cell>
          <cell r="M1767">
            <v>1</v>
          </cell>
          <cell r="N1767" t="str">
            <v>-</v>
          </cell>
          <cell r="O1767" t="str">
            <v>-</v>
          </cell>
          <cell r="P1767" t="str">
            <v>-</v>
          </cell>
          <cell r="Q1767" t="str">
            <v>-</v>
          </cell>
        </row>
        <row r="1768">
          <cell r="B1768" t="str">
            <v>mens ferrari shoes</v>
          </cell>
          <cell r="C1768">
            <v>0</v>
          </cell>
          <cell r="D1768">
            <v>2033</v>
          </cell>
          <cell r="E1768">
            <v>610</v>
          </cell>
          <cell r="F1768">
            <v>106</v>
          </cell>
          <cell r="G1768">
            <v>300</v>
          </cell>
          <cell r="H1768">
            <v>10</v>
          </cell>
          <cell r="K1768">
            <v>0</v>
          </cell>
          <cell r="L1768">
            <v>0</v>
          </cell>
          <cell r="M1768">
            <v>1</v>
          </cell>
          <cell r="N1768" t="str">
            <v>-</v>
          </cell>
          <cell r="O1768" t="str">
            <v>-</v>
          </cell>
          <cell r="P1768" t="str">
            <v>-</v>
          </cell>
          <cell r="Q1768" t="str">
            <v>-</v>
          </cell>
        </row>
        <row r="1769">
          <cell r="B1769" t="str">
            <v>men workout</v>
          </cell>
          <cell r="C1769">
            <v>0</v>
          </cell>
          <cell r="D1769">
            <v>61</v>
          </cell>
          <cell r="E1769">
            <v>610</v>
          </cell>
          <cell r="F1769">
            <v>8</v>
          </cell>
          <cell r="G1769">
            <v>10000</v>
          </cell>
          <cell r="H1769">
            <v>10</v>
          </cell>
          <cell r="K1769">
            <v>0</v>
          </cell>
          <cell r="L1769">
            <v>1</v>
          </cell>
          <cell r="M1769">
            <v>0</v>
          </cell>
          <cell r="N1769">
            <v>37.5</v>
          </cell>
          <cell r="O1769">
            <v>2</v>
          </cell>
          <cell r="P1769" t="str">
            <v>-</v>
          </cell>
          <cell r="Q1769" t="str">
            <v>-</v>
          </cell>
        </row>
        <row r="1770">
          <cell r="B1770" t="str">
            <v>jump around clean</v>
          </cell>
          <cell r="C1770">
            <v>0</v>
          </cell>
          <cell r="D1770">
            <v>5351</v>
          </cell>
          <cell r="E1770">
            <v>610</v>
          </cell>
          <cell r="F1770">
            <v>56</v>
          </cell>
          <cell r="G1770">
            <v>114</v>
          </cell>
          <cell r="H1770">
            <v>10</v>
          </cell>
          <cell r="K1770">
            <v>0</v>
          </cell>
          <cell r="L1770">
            <v>0</v>
          </cell>
          <cell r="M1770">
            <v>1</v>
          </cell>
          <cell r="N1770" t="str">
            <v>-</v>
          </cell>
          <cell r="O1770" t="str">
            <v>-</v>
          </cell>
          <cell r="P1770" t="str">
            <v>-</v>
          </cell>
          <cell r="Q1770" t="str">
            <v>-</v>
          </cell>
        </row>
        <row r="1771">
          <cell r="B1771" t="str">
            <v>mat beach</v>
          </cell>
          <cell r="C1771">
            <v>0</v>
          </cell>
          <cell r="D1771">
            <v>305</v>
          </cell>
          <cell r="E1771">
            <v>610</v>
          </cell>
          <cell r="F1771">
            <v>23</v>
          </cell>
          <cell r="G1771">
            <v>2000</v>
          </cell>
          <cell r="H1771">
            <v>10</v>
          </cell>
          <cell r="K1771">
            <v>0</v>
          </cell>
          <cell r="L1771">
            <v>1</v>
          </cell>
          <cell r="M1771">
            <v>0</v>
          </cell>
          <cell r="N1771">
            <v>30</v>
          </cell>
          <cell r="O1771">
            <v>1</v>
          </cell>
          <cell r="P1771" t="str">
            <v>-</v>
          </cell>
          <cell r="Q1771" t="str">
            <v>-</v>
          </cell>
        </row>
        <row r="1772">
          <cell r="B1772" t="str">
            <v>compact fitness</v>
          </cell>
          <cell r="C1772">
            <v>0</v>
          </cell>
          <cell r="D1772">
            <v>61</v>
          </cell>
          <cell r="E1772">
            <v>610</v>
          </cell>
          <cell r="F1772">
            <v>44</v>
          </cell>
          <cell r="G1772">
            <v>10000</v>
          </cell>
          <cell r="H1772">
            <v>10</v>
          </cell>
          <cell r="K1772">
            <v>0</v>
          </cell>
          <cell r="L1772">
            <v>0</v>
          </cell>
          <cell r="M1772">
            <v>1</v>
          </cell>
          <cell r="N1772" t="str">
            <v>-</v>
          </cell>
          <cell r="O1772" t="str">
            <v>-</v>
          </cell>
          <cell r="P1772" t="str">
            <v>-</v>
          </cell>
          <cell r="Q1772" t="str">
            <v>-</v>
          </cell>
        </row>
        <row r="1773">
          <cell r="B1773" t="str">
            <v>eko yoga towel</v>
          </cell>
          <cell r="C1773">
            <v>0</v>
          </cell>
          <cell r="D1773">
            <v>5810</v>
          </cell>
          <cell r="E1773">
            <v>610</v>
          </cell>
          <cell r="F1773">
            <v>15</v>
          </cell>
          <cell r="G1773">
            <v>105</v>
          </cell>
          <cell r="H1773">
            <v>10</v>
          </cell>
          <cell r="K1773">
            <v>0</v>
          </cell>
          <cell r="L1773">
            <v>1</v>
          </cell>
          <cell r="M1773">
            <v>0</v>
          </cell>
          <cell r="N1773">
            <v>17</v>
          </cell>
          <cell r="O1773">
            <v>1</v>
          </cell>
          <cell r="P1773" t="str">
            <v>-</v>
          </cell>
          <cell r="Q1773" t="str">
            <v>-</v>
          </cell>
        </row>
        <row r="1774">
          <cell r="B1774" t="str">
            <v>exercise block</v>
          </cell>
          <cell r="C1774">
            <v>0</v>
          </cell>
          <cell r="D1774">
            <v>747</v>
          </cell>
          <cell r="E1774">
            <v>610</v>
          </cell>
          <cell r="F1774">
            <v>-2</v>
          </cell>
          <cell r="G1774">
            <v>817</v>
          </cell>
          <cell r="H1774">
            <v>10</v>
          </cell>
          <cell r="K1774">
            <v>0</v>
          </cell>
          <cell r="L1774">
            <v>1</v>
          </cell>
          <cell r="M1774">
            <v>0</v>
          </cell>
          <cell r="N1774">
            <v>45</v>
          </cell>
          <cell r="O1774">
            <v>2</v>
          </cell>
          <cell r="P1774" t="str">
            <v>-</v>
          </cell>
          <cell r="Q1774" t="str">
            <v>-</v>
          </cell>
        </row>
        <row r="1775">
          <cell r="B1775" t="str">
            <v>roga roga</v>
          </cell>
          <cell r="C1775">
            <v>0</v>
          </cell>
          <cell r="D1775">
            <v>1981</v>
          </cell>
          <cell r="E1775">
            <v>610</v>
          </cell>
          <cell r="F1775">
            <v>30</v>
          </cell>
          <cell r="G1775">
            <v>308</v>
          </cell>
          <cell r="H1775">
            <v>10</v>
          </cell>
          <cell r="K1775">
            <v>0</v>
          </cell>
          <cell r="L1775">
            <v>1</v>
          </cell>
          <cell r="M1775">
            <v>0</v>
          </cell>
          <cell r="N1775">
            <v>15</v>
          </cell>
          <cell r="O1775">
            <v>1</v>
          </cell>
          <cell r="P1775" t="str">
            <v>-</v>
          </cell>
          <cell r="Q1775" t="str">
            <v>-</v>
          </cell>
        </row>
        <row r="1776">
          <cell r="B1776" t="str">
            <v>skidless mat</v>
          </cell>
          <cell r="C1776">
            <v>0</v>
          </cell>
          <cell r="D1776">
            <v>2760</v>
          </cell>
          <cell r="E1776">
            <v>610</v>
          </cell>
          <cell r="F1776">
            <v>92</v>
          </cell>
          <cell r="G1776">
            <v>221</v>
          </cell>
          <cell r="H1776">
            <v>10</v>
          </cell>
          <cell r="K1776">
            <v>0</v>
          </cell>
          <cell r="L1776">
            <v>1</v>
          </cell>
          <cell r="M1776">
            <v>1</v>
          </cell>
          <cell r="N1776">
            <v>45</v>
          </cell>
          <cell r="O1776">
            <v>1</v>
          </cell>
          <cell r="P1776" t="str">
            <v>-</v>
          </cell>
          <cell r="Q1776" t="str">
            <v>-</v>
          </cell>
        </row>
        <row r="1777">
          <cell r="B1777" t="str">
            <v>sticky rollers for floor</v>
          </cell>
          <cell r="C1777">
            <v>0</v>
          </cell>
          <cell r="D1777">
            <v>610</v>
          </cell>
          <cell r="E1777">
            <v>610</v>
          </cell>
          <cell r="F1777">
            <v>39</v>
          </cell>
          <cell r="G1777">
            <v>1000</v>
          </cell>
          <cell r="H1777">
            <v>10</v>
          </cell>
          <cell r="K1777">
            <v>0</v>
          </cell>
          <cell r="L1777">
            <v>0</v>
          </cell>
          <cell r="M1777">
            <v>1</v>
          </cell>
          <cell r="N1777" t="str">
            <v>-</v>
          </cell>
          <cell r="O1777" t="str">
            <v>-</v>
          </cell>
          <cell r="P1777" t="str">
            <v>-</v>
          </cell>
          <cell r="Q1777" t="str">
            <v>-</v>
          </cell>
        </row>
        <row r="1778">
          <cell r="B1778" t="str">
            <v>kundalini yoga clothes</v>
          </cell>
          <cell r="C1778">
            <v>0</v>
          </cell>
          <cell r="D1778">
            <v>1279</v>
          </cell>
          <cell r="E1778">
            <v>610</v>
          </cell>
          <cell r="F1778">
            <v>12</v>
          </cell>
          <cell r="G1778">
            <v>477</v>
          </cell>
          <cell r="H1778">
            <v>10</v>
          </cell>
          <cell r="K1778">
            <v>1</v>
          </cell>
          <cell r="L1778">
            <v>0</v>
          </cell>
          <cell r="M1778">
            <v>1</v>
          </cell>
          <cell r="N1778" t="str">
            <v>-</v>
          </cell>
          <cell r="O1778" t="str">
            <v>-</v>
          </cell>
          <cell r="P1778">
            <v>280</v>
          </cell>
          <cell r="Q1778">
            <v>1</v>
          </cell>
        </row>
        <row r="1779">
          <cell r="B1779" t="str">
            <v>sit stand floor mat</v>
          </cell>
          <cell r="C1779">
            <v>0</v>
          </cell>
          <cell r="D1779">
            <v>305</v>
          </cell>
          <cell r="E1779">
            <v>610</v>
          </cell>
          <cell r="F1779">
            <v>26</v>
          </cell>
          <cell r="G1779">
            <v>2000</v>
          </cell>
          <cell r="H1779">
            <v>10</v>
          </cell>
          <cell r="K1779">
            <v>0</v>
          </cell>
          <cell r="L1779">
            <v>0</v>
          </cell>
          <cell r="M1779">
            <v>1</v>
          </cell>
          <cell r="N1779" t="str">
            <v>-</v>
          </cell>
          <cell r="O1779" t="str">
            <v>-</v>
          </cell>
          <cell r="P1779" t="str">
            <v>-</v>
          </cell>
          <cell r="Q1779" t="str">
            <v>-</v>
          </cell>
        </row>
        <row r="1780">
          <cell r="B1780" t="str">
            <v>8ft slide board</v>
          </cell>
          <cell r="C1780">
            <v>0</v>
          </cell>
          <cell r="D1780">
            <v>2175</v>
          </cell>
          <cell r="E1780">
            <v>609</v>
          </cell>
          <cell r="F1780">
            <v>32</v>
          </cell>
          <cell r="G1780">
            <v>280</v>
          </cell>
          <cell r="H1780">
            <v>10</v>
          </cell>
          <cell r="K1780">
            <v>0</v>
          </cell>
          <cell r="L1780">
            <v>0</v>
          </cell>
          <cell r="M1780">
            <v>1</v>
          </cell>
          <cell r="N1780" t="str">
            <v>-</v>
          </cell>
          <cell r="O1780" t="str">
            <v>-</v>
          </cell>
          <cell r="P1780" t="str">
            <v>-</v>
          </cell>
          <cell r="Q1780" t="str">
            <v>-</v>
          </cell>
        </row>
        <row r="1781">
          <cell r="B1781" t="str">
            <v>hard carrying case with foam</v>
          </cell>
          <cell r="C1781">
            <v>0</v>
          </cell>
          <cell r="D1781">
            <v>203</v>
          </cell>
          <cell r="E1781">
            <v>609</v>
          </cell>
          <cell r="F1781">
            <v>44</v>
          </cell>
          <cell r="G1781">
            <v>3000</v>
          </cell>
          <cell r="H1781">
            <v>10</v>
          </cell>
          <cell r="K1781">
            <v>0</v>
          </cell>
          <cell r="L1781">
            <v>0</v>
          </cell>
          <cell r="M1781">
            <v>1</v>
          </cell>
          <cell r="N1781" t="str">
            <v>-</v>
          </cell>
          <cell r="O1781" t="str">
            <v>-</v>
          </cell>
          <cell r="P1781" t="str">
            <v>-</v>
          </cell>
          <cell r="Q1781" t="str">
            <v>-</v>
          </cell>
        </row>
        <row r="1782">
          <cell r="B1782" t="str">
            <v>ajna</v>
          </cell>
          <cell r="C1782">
            <v>0</v>
          </cell>
          <cell r="D1782">
            <v>9984</v>
          </cell>
          <cell r="E1782">
            <v>609</v>
          </cell>
          <cell r="F1782">
            <v>6</v>
          </cell>
          <cell r="G1782">
            <v>61</v>
          </cell>
          <cell r="H1782">
            <v>10</v>
          </cell>
          <cell r="K1782">
            <v>0</v>
          </cell>
          <cell r="L1782">
            <v>1</v>
          </cell>
          <cell r="M1782">
            <v>0</v>
          </cell>
          <cell r="N1782">
            <v>12</v>
          </cell>
          <cell r="O1782">
            <v>2</v>
          </cell>
          <cell r="P1782" t="str">
            <v>-</v>
          </cell>
          <cell r="Q1782" t="str">
            <v>-</v>
          </cell>
        </row>
        <row r="1783">
          <cell r="B1783" t="str">
            <v>yoga cushions</v>
          </cell>
          <cell r="C1783">
            <v>0</v>
          </cell>
          <cell r="D1783">
            <v>304</v>
          </cell>
          <cell r="E1783">
            <v>608</v>
          </cell>
          <cell r="F1783">
            <v>63</v>
          </cell>
          <cell r="G1783">
            <v>2000</v>
          </cell>
          <cell r="H1783">
            <v>10</v>
          </cell>
          <cell r="K1783">
            <v>0</v>
          </cell>
          <cell r="L1783">
            <v>1</v>
          </cell>
          <cell r="M1783">
            <v>1</v>
          </cell>
          <cell r="N1783">
            <v>76</v>
          </cell>
          <cell r="O1783">
            <v>1</v>
          </cell>
          <cell r="P1783" t="str">
            <v>-</v>
          </cell>
          <cell r="Q1783" t="str">
            <v>-</v>
          </cell>
        </row>
        <row r="1784">
          <cell r="B1784" t="str">
            <v>zura yoga mats</v>
          </cell>
          <cell r="C1784">
            <v>3</v>
          </cell>
          <cell r="D1784">
            <v>10305</v>
          </cell>
          <cell r="E1784">
            <v>608</v>
          </cell>
          <cell r="G1784">
            <v>59</v>
          </cell>
          <cell r="H1784">
            <v>10</v>
          </cell>
          <cell r="K1784">
            <v>0</v>
          </cell>
          <cell r="L1784">
            <v>1</v>
          </cell>
          <cell r="M1784">
            <v>1</v>
          </cell>
          <cell r="N1784">
            <v>7</v>
          </cell>
          <cell r="O1784">
            <v>1</v>
          </cell>
          <cell r="P1784" t="str">
            <v>-</v>
          </cell>
          <cell r="Q1784" t="str">
            <v>-</v>
          </cell>
        </row>
        <row r="1785">
          <cell r="B1785" t="str">
            <v>purple floor mats</v>
          </cell>
          <cell r="C1785">
            <v>0</v>
          </cell>
          <cell r="D1785">
            <v>304</v>
          </cell>
          <cell r="E1785">
            <v>608</v>
          </cell>
          <cell r="F1785">
            <v>6</v>
          </cell>
          <cell r="G1785">
            <v>2000</v>
          </cell>
          <cell r="H1785">
            <v>10</v>
          </cell>
          <cell r="K1785">
            <v>0</v>
          </cell>
          <cell r="L1785">
            <v>1</v>
          </cell>
          <cell r="M1785">
            <v>1</v>
          </cell>
          <cell r="N1785">
            <v>42</v>
          </cell>
          <cell r="O1785">
            <v>1</v>
          </cell>
          <cell r="P1785" t="str">
            <v>-</v>
          </cell>
          <cell r="Q1785" t="str">
            <v>-</v>
          </cell>
        </row>
        <row r="1786">
          <cell r="B1786" t="str">
            <v>yoga foot grips</v>
          </cell>
          <cell r="C1786">
            <v>0</v>
          </cell>
          <cell r="D1786">
            <v>304</v>
          </cell>
          <cell r="E1786">
            <v>608</v>
          </cell>
          <cell r="F1786">
            <v>45</v>
          </cell>
          <cell r="G1786">
            <v>2000</v>
          </cell>
          <cell r="H1786">
            <v>10</v>
          </cell>
          <cell r="K1786">
            <v>0</v>
          </cell>
          <cell r="L1786">
            <v>0</v>
          </cell>
          <cell r="M1786">
            <v>1</v>
          </cell>
          <cell r="N1786" t="str">
            <v>-</v>
          </cell>
          <cell r="O1786" t="str">
            <v>-</v>
          </cell>
          <cell r="P1786" t="str">
            <v>-</v>
          </cell>
          <cell r="Q1786" t="str">
            <v>-</v>
          </cell>
        </row>
        <row r="1787">
          <cell r="B1787" t="str">
            <v>elephant u pro</v>
          </cell>
          <cell r="C1787">
            <v>0</v>
          </cell>
          <cell r="D1787">
            <v>726</v>
          </cell>
          <cell r="E1787">
            <v>608</v>
          </cell>
          <cell r="F1787">
            <v>29</v>
          </cell>
          <cell r="G1787">
            <v>837</v>
          </cell>
          <cell r="H1787">
            <v>10</v>
          </cell>
          <cell r="K1787">
            <v>0</v>
          </cell>
          <cell r="L1787">
            <v>0</v>
          </cell>
          <cell r="M1787">
            <v>1</v>
          </cell>
          <cell r="N1787" t="str">
            <v>-</v>
          </cell>
          <cell r="O1787" t="str">
            <v>-</v>
          </cell>
          <cell r="P1787" t="str">
            <v>-</v>
          </cell>
          <cell r="Q1787" t="str">
            <v>-</v>
          </cell>
        </row>
        <row r="1788">
          <cell r="B1788" t="str">
            <v>workout blocks</v>
          </cell>
          <cell r="C1788">
            <v>0</v>
          </cell>
          <cell r="D1788">
            <v>825</v>
          </cell>
          <cell r="E1788">
            <v>608</v>
          </cell>
          <cell r="F1788">
            <v>-3</v>
          </cell>
          <cell r="G1788">
            <v>737</v>
          </cell>
          <cell r="H1788">
            <v>10</v>
          </cell>
          <cell r="K1788">
            <v>0</v>
          </cell>
          <cell r="L1788">
            <v>1</v>
          </cell>
          <cell r="M1788">
            <v>0</v>
          </cell>
          <cell r="N1788">
            <v>26.5</v>
          </cell>
          <cell r="O1788">
            <v>2</v>
          </cell>
          <cell r="P1788" t="str">
            <v>-</v>
          </cell>
          <cell r="Q1788" t="str">
            <v>-</v>
          </cell>
        </row>
        <row r="1789">
          <cell r="B1789" t="str">
            <v>yoga mat for carpet</v>
          </cell>
          <cell r="C1789">
            <v>1</v>
          </cell>
          <cell r="D1789">
            <v>1003</v>
          </cell>
          <cell r="E1789">
            <v>607</v>
          </cell>
          <cell r="F1789">
            <v>4</v>
          </cell>
          <cell r="G1789">
            <v>605</v>
          </cell>
          <cell r="H1789">
            <v>10</v>
          </cell>
          <cell r="K1789">
            <v>0</v>
          </cell>
          <cell r="L1789">
            <v>1</v>
          </cell>
          <cell r="M1789">
            <v>1</v>
          </cell>
          <cell r="N1789">
            <v>14.7</v>
          </cell>
          <cell r="O1789">
            <v>6</v>
          </cell>
          <cell r="P1789" t="str">
            <v>-</v>
          </cell>
          <cell r="Q1789" t="str">
            <v>-</v>
          </cell>
        </row>
        <row r="1790">
          <cell r="B1790" t="str">
            <v>gains and bulk bands</v>
          </cell>
          <cell r="C1790">
            <v>0</v>
          </cell>
          <cell r="D1790">
            <v>1897</v>
          </cell>
          <cell r="E1790">
            <v>607</v>
          </cell>
          <cell r="F1790">
            <v>82</v>
          </cell>
          <cell r="G1790">
            <v>320</v>
          </cell>
          <cell r="H1790">
            <v>10</v>
          </cell>
          <cell r="K1790">
            <v>0</v>
          </cell>
          <cell r="L1790">
            <v>1</v>
          </cell>
          <cell r="M1790">
            <v>0</v>
          </cell>
          <cell r="N1790">
            <v>46</v>
          </cell>
          <cell r="O1790">
            <v>1</v>
          </cell>
          <cell r="P1790" t="str">
            <v>-</v>
          </cell>
          <cell r="Q1790" t="str">
            <v>-</v>
          </cell>
        </row>
        <row r="1791">
          <cell r="B1791" t="str">
            <v>fitness flooring tiles</v>
          </cell>
          <cell r="C1791">
            <v>0</v>
          </cell>
          <cell r="D1791">
            <v>1897</v>
          </cell>
          <cell r="E1791">
            <v>607</v>
          </cell>
          <cell r="F1791">
            <v>23</v>
          </cell>
          <cell r="G1791">
            <v>320</v>
          </cell>
          <cell r="H1791">
            <v>10</v>
          </cell>
          <cell r="K1791">
            <v>0</v>
          </cell>
          <cell r="L1791">
            <v>1</v>
          </cell>
          <cell r="M1791">
            <v>0</v>
          </cell>
          <cell r="N1791">
            <v>44</v>
          </cell>
          <cell r="O1791">
            <v>1</v>
          </cell>
          <cell r="P1791" t="str">
            <v>-</v>
          </cell>
          <cell r="Q1791" t="str">
            <v>-</v>
          </cell>
        </row>
        <row r="1792">
          <cell r="B1792" t="str">
            <v>bad boy mma</v>
          </cell>
          <cell r="C1792">
            <v>0</v>
          </cell>
          <cell r="D1792">
            <v>993</v>
          </cell>
          <cell r="E1792">
            <v>607</v>
          </cell>
          <cell r="F1792">
            <v>23</v>
          </cell>
          <cell r="G1792">
            <v>611</v>
          </cell>
          <cell r="H1792">
            <v>10</v>
          </cell>
          <cell r="K1792">
            <v>0</v>
          </cell>
          <cell r="L1792">
            <v>0</v>
          </cell>
          <cell r="M1792">
            <v>1</v>
          </cell>
          <cell r="N1792" t="str">
            <v>-</v>
          </cell>
          <cell r="O1792" t="str">
            <v>-</v>
          </cell>
          <cell r="P1792" t="str">
            <v>-</v>
          </cell>
          <cell r="Q1792" t="str">
            <v>-</v>
          </cell>
        </row>
        <row r="1793">
          <cell r="B1793" t="str">
            <v>mens large and tall</v>
          </cell>
          <cell r="C1793">
            <v>0</v>
          </cell>
          <cell r="D1793">
            <v>3</v>
          </cell>
          <cell r="E1793">
            <v>606</v>
          </cell>
          <cell r="F1793">
            <v>55</v>
          </cell>
          <cell r="G1793">
            <v>200000</v>
          </cell>
          <cell r="H1793">
            <v>10</v>
          </cell>
          <cell r="K1793">
            <v>0</v>
          </cell>
          <cell r="L1793">
            <v>0</v>
          </cell>
          <cell r="M1793">
            <v>1</v>
          </cell>
          <cell r="N1793" t="str">
            <v>-</v>
          </cell>
          <cell r="O1793" t="str">
            <v>-</v>
          </cell>
          <cell r="P1793" t="str">
            <v>-</v>
          </cell>
          <cell r="Q1793" t="str">
            <v>-</v>
          </cell>
        </row>
        <row r="1794">
          <cell r="B1794" t="str">
            <v>v mat</v>
          </cell>
          <cell r="C1794">
            <v>0</v>
          </cell>
          <cell r="D1794">
            <v>202</v>
          </cell>
          <cell r="E1794">
            <v>606</v>
          </cell>
          <cell r="F1794">
            <v>2173</v>
          </cell>
          <cell r="G1794">
            <v>3000</v>
          </cell>
          <cell r="H1794">
            <v>10</v>
          </cell>
          <cell r="K1794">
            <v>0</v>
          </cell>
          <cell r="L1794">
            <v>0</v>
          </cell>
          <cell r="M1794">
            <v>1</v>
          </cell>
          <cell r="N1794" t="str">
            <v>-</v>
          </cell>
          <cell r="O1794" t="str">
            <v>-</v>
          </cell>
          <cell r="P1794" t="str">
            <v>-</v>
          </cell>
          <cell r="Q1794" t="str">
            <v>-</v>
          </cell>
        </row>
        <row r="1795">
          <cell r="B1795" t="str">
            <v>green pack</v>
          </cell>
          <cell r="C1795">
            <v>0</v>
          </cell>
          <cell r="D1795">
            <v>10</v>
          </cell>
          <cell r="E1795">
            <v>606</v>
          </cell>
          <cell r="F1795">
            <v>-4</v>
          </cell>
          <cell r="G1795">
            <v>60000</v>
          </cell>
          <cell r="H1795">
            <v>10</v>
          </cell>
          <cell r="K1795">
            <v>0</v>
          </cell>
          <cell r="L1795">
            <v>0</v>
          </cell>
          <cell r="M1795">
            <v>1</v>
          </cell>
          <cell r="N1795" t="str">
            <v>-</v>
          </cell>
          <cell r="O1795" t="str">
            <v>-</v>
          </cell>
          <cell r="P1795" t="str">
            <v>-</v>
          </cell>
          <cell r="Q1795" t="str">
            <v>-</v>
          </cell>
        </row>
        <row r="1796">
          <cell r="B1796" t="str">
            <v>beach gear for women</v>
          </cell>
          <cell r="C1796">
            <v>0</v>
          </cell>
          <cell r="D1796">
            <v>87</v>
          </cell>
          <cell r="E1796">
            <v>606</v>
          </cell>
          <cell r="F1796">
            <v>8</v>
          </cell>
          <cell r="G1796">
            <v>7000</v>
          </cell>
          <cell r="H1796">
            <v>10</v>
          </cell>
          <cell r="K1796">
            <v>0</v>
          </cell>
          <cell r="L1796">
            <v>1</v>
          </cell>
          <cell r="M1796">
            <v>0</v>
          </cell>
          <cell r="N1796">
            <v>61</v>
          </cell>
          <cell r="O1796">
            <v>1</v>
          </cell>
          <cell r="P1796" t="str">
            <v>-</v>
          </cell>
          <cell r="Q1796" t="str">
            <v>-</v>
          </cell>
        </row>
        <row r="1797">
          <cell r="B1797" t="str">
            <v>4mm yoga mat</v>
          </cell>
          <cell r="C1797">
            <v>1</v>
          </cell>
          <cell r="D1797">
            <v>2750</v>
          </cell>
          <cell r="E1797">
            <v>605</v>
          </cell>
          <cell r="F1797">
            <v>104</v>
          </cell>
          <cell r="G1797">
            <v>220</v>
          </cell>
          <cell r="H1797">
            <v>10</v>
          </cell>
          <cell r="K1797">
            <v>1</v>
          </cell>
          <cell r="L1797">
            <v>1</v>
          </cell>
          <cell r="M1797">
            <v>1</v>
          </cell>
          <cell r="N1797">
            <v>53</v>
          </cell>
          <cell r="O1797">
            <v>5</v>
          </cell>
          <cell r="P1797">
            <v>2021.5</v>
          </cell>
          <cell r="Q1797">
            <v>2</v>
          </cell>
        </row>
        <row r="1798">
          <cell r="B1798" t="str">
            <v>9 square in the air ball</v>
          </cell>
          <cell r="C1798">
            <v>0</v>
          </cell>
          <cell r="D1798">
            <v>3580</v>
          </cell>
          <cell r="E1798">
            <v>605</v>
          </cell>
          <cell r="F1798">
            <v>3</v>
          </cell>
          <cell r="G1798">
            <v>169</v>
          </cell>
          <cell r="H1798">
            <v>10</v>
          </cell>
          <cell r="K1798">
            <v>0</v>
          </cell>
          <cell r="L1798">
            <v>0</v>
          </cell>
          <cell r="M1798">
            <v>1</v>
          </cell>
          <cell r="N1798" t="str">
            <v>-</v>
          </cell>
          <cell r="O1798" t="str">
            <v>-</v>
          </cell>
          <cell r="P1798" t="str">
            <v>-</v>
          </cell>
          <cell r="Q1798" t="str">
            <v>-</v>
          </cell>
        </row>
        <row r="1799">
          <cell r="B1799" t="str">
            <v>ballet exercise equipment</v>
          </cell>
          <cell r="C1799">
            <v>0</v>
          </cell>
          <cell r="D1799">
            <v>303</v>
          </cell>
          <cell r="E1799">
            <v>605</v>
          </cell>
          <cell r="F1799">
            <v>55</v>
          </cell>
          <cell r="G1799">
            <v>2000</v>
          </cell>
          <cell r="H1799">
            <v>10</v>
          </cell>
          <cell r="K1799">
            <v>0</v>
          </cell>
          <cell r="L1799">
            <v>0</v>
          </cell>
          <cell r="M1799">
            <v>1</v>
          </cell>
          <cell r="N1799" t="str">
            <v>-</v>
          </cell>
          <cell r="O1799" t="str">
            <v>-</v>
          </cell>
          <cell r="P1799" t="str">
            <v>-</v>
          </cell>
          <cell r="Q1799" t="str">
            <v>-</v>
          </cell>
        </row>
        <row r="1800">
          <cell r="B1800" t="str">
            <v>eco friendly products for women</v>
          </cell>
          <cell r="C1800">
            <v>0</v>
          </cell>
          <cell r="D1800">
            <v>61</v>
          </cell>
          <cell r="E1800">
            <v>605</v>
          </cell>
          <cell r="F1800">
            <v>12</v>
          </cell>
          <cell r="G1800">
            <v>10000</v>
          </cell>
          <cell r="H1800">
            <v>10</v>
          </cell>
          <cell r="K1800">
            <v>0</v>
          </cell>
          <cell r="L1800">
            <v>0</v>
          </cell>
          <cell r="M1800">
            <v>1</v>
          </cell>
          <cell r="N1800" t="str">
            <v>-</v>
          </cell>
          <cell r="O1800" t="str">
            <v>-</v>
          </cell>
          <cell r="P1800" t="str">
            <v>-</v>
          </cell>
          <cell r="Q1800" t="str">
            <v>-</v>
          </cell>
        </row>
        <row r="1801">
          <cell r="B1801" t="str">
            <v>yoga mat set for women</v>
          </cell>
          <cell r="C1801">
            <v>1</v>
          </cell>
          <cell r="D1801">
            <v>1104</v>
          </cell>
          <cell r="E1801">
            <v>604</v>
          </cell>
          <cell r="F1801">
            <v>27</v>
          </cell>
          <cell r="G1801">
            <v>547</v>
          </cell>
          <cell r="H1801">
            <v>10</v>
          </cell>
          <cell r="K1801">
            <v>0</v>
          </cell>
          <cell r="L1801">
            <v>1</v>
          </cell>
          <cell r="M1801">
            <v>1</v>
          </cell>
          <cell r="N1801">
            <v>33</v>
          </cell>
          <cell r="O1801">
            <v>7</v>
          </cell>
          <cell r="P1801" t="str">
            <v>-</v>
          </cell>
          <cell r="Q1801" t="str">
            <v>-</v>
          </cell>
        </row>
        <row r="1802">
          <cell r="B1802" t="str">
            <v>mat workout</v>
          </cell>
          <cell r="C1802">
            <v>1</v>
          </cell>
          <cell r="D1802">
            <v>302</v>
          </cell>
          <cell r="E1802">
            <v>604</v>
          </cell>
          <cell r="F1802">
            <v>-7</v>
          </cell>
          <cell r="G1802">
            <v>2000</v>
          </cell>
          <cell r="H1802">
            <v>10</v>
          </cell>
          <cell r="K1802">
            <v>1</v>
          </cell>
          <cell r="L1802">
            <v>1</v>
          </cell>
          <cell r="M1802">
            <v>1</v>
          </cell>
          <cell r="N1802">
            <v>41.4</v>
          </cell>
          <cell r="O1802">
            <v>8</v>
          </cell>
          <cell r="P1802">
            <v>331.3</v>
          </cell>
          <cell r="Q1802">
            <v>3</v>
          </cell>
        </row>
        <row r="1803">
          <cell r="B1803" t="str">
            <v>small exercise mat</v>
          </cell>
          <cell r="C1803">
            <v>1</v>
          </cell>
          <cell r="D1803">
            <v>302</v>
          </cell>
          <cell r="E1803">
            <v>604</v>
          </cell>
          <cell r="F1803">
            <v>16</v>
          </cell>
          <cell r="G1803">
            <v>2000</v>
          </cell>
          <cell r="H1803">
            <v>10</v>
          </cell>
          <cell r="K1803">
            <v>1</v>
          </cell>
          <cell r="L1803">
            <v>1</v>
          </cell>
          <cell r="M1803">
            <v>1</v>
          </cell>
          <cell r="N1803">
            <v>51.3</v>
          </cell>
          <cell r="O1803">
            <v>6</v>
          </cell>
          <cell r="P1803">
            <v>636.5</v>
          </cell>
          <cell r="Q1803">
            <v>6</v>
          </cell>
        </row>
        <row r="1804">
          <cell r="B1804" t="str">
            <v>yoga hands and feet</v>
          </cell>
          <cell r="C1804">
            <v>0</v>
          </cell>
          <cell r="D1804">
            <v>60</v>
          </cell>
          <cell r="E1804">
            <v>604</v>
          </cell>
          <cell r="F1804">
            <v>37</v>
          </cell>
          <cell r="G1804">
            <v>10000</v>
          </cell>
          <cell r="H1804">
            <v>10</v>
          </cell>
          <cell r="K1804">
            <v>0</v>
          </cell>
          <cell r="L1804">
            <v>1</v>
          </cell>
          <cell r="M1804">
            <v>1</v>
          </cell>
          <cell r="N1804">
            <v>4</v>
          </cell>
          <cell r="O1804">
            <v>1</v>
          </cell>
          <cell r="P1804" t="str">
            <v>-</v>
          </cell>
          <cell r="Q1804" t="str">
            <v>-</v>
          </cell>
        </row>
        <row r="1805">
          <cell r="B1805" t="str">
            <v>concrete texture mat</v>
          </cell>
          <cell r="C1805">
            <v>0</v>
          </cell>
          <cell r="D1805">
            <v>633</v>
          </cell>
          <cell r="E1805">
            <v>604</v>
          </cell>
          <cell r="F1805">
            <v>54</v>
          </cell>
          <cell r="G1805">
            <v>954</v>
          </cell>
          <cell r="H1805">
            <v>10</v>
          </cell>
          <cell r="K1805">
            <v>0</v>
          </cell>
          <cell r="L1805">
            <v>0</v>
          </cell>
          <cell r="M1805">
            <v>1</v>
          </cell>
          <cell r="N1805" t="str">
            <v>-</v>
          </cell>
          <cell r="O1805" t="str">
            <v>-</v>
          </cell>
          <cell r="P1805" t="str">
            <v>-</v>
          </cell>
          <cell r="Q1805" t="str">
            <v>-</v>
          </cell>
        </row>
        <row r="1806">
          <cell r="B1806" t="str">
            <v>manduka yoga mat x</v>
          </cell>
          <cell r="C1806">
            <v>1</v>
          </cell>
          <cell r="D1806">
            <v>17765</v>
          </cell>
          <cell r="E1806">
            <v>604</v>
          </cell>
          <cell r="F1806">
            <v>54</v>
          </cell>
          <cell r="G1806">
            <v>34</v>
          </cell>
          <cell r="H1806">
            <v>10</v>
          </cell>
          <cell r="K1806">
            <v>0</v>
          </cell>
          <cell r="L1806">
            <v>1</v>
          </cell>
          <cell r="M1806">
            <v>1</v>
          </cell>
          <cell r="N1806">
            <v>12.3</v>
          </cell>
          <cell r="O1806">
            <v>3</v>
          </cell>
          <cell r="P1806" t="str">
            <v>-</v>
          </cell>
          <cell r="Q1806" t="str">
            <v>-</v>
          </cell>
        </row>
        <row r="1807">
          <cell r="B1807" t="str">
            <v>yoga board for carpet</v>
          </cell>
          <cell r="C1807">
            <v>1</v>
          </cell>
          <cell r="D1807">
            <v>2570</v>
          </cell>
          <cell r="E1807">
            <v>604</v>
          </cell>
          <cell r="F1807">
            <v>25</v>
          </cell>
          <cell r="G1807">
            <v>235</v>
          </cell>
          <cell r="H1807">
            <v>10</v>
          </cell>
          <cell r="K1807">
            <v>0</v>
          </cell>
          <cell r="L1807">
            <v>1</v>
          </cell>
          <cell r="M1807">
            <v>1</v>
          </cell>
          <cell r="N1807">
            <v>2</v>
          </cell>
          <cell r="O1807">
            <v>1</v>
          </cell>
          <cell r="P1807" t="str">
            <v>-</v>
          </cell>
          <cell r="Q1807" t="str">
            <v>-</v>
          </cell>
        </row>
        <row r="1808">
          <cell r="B1808" t="str">
            <v>matts</v>
          </cell>
          <cell r="C1808">
            <v>1</v>
          </cell>
          <cell r="D1808">
            <v>60</v>
          </cell>
          <cell r="E1808">
            <v>604</v>
          </cell>
          <cell r="F1808">
            <v>-30</v>
          </cell>
          <cell r="G1808">
            <v>10000</v>
          </cell>
          <cell r="H1808">
            <v>10</v>
          </cell>
          <cell r="K1808">
            <v>0</v>
          </cell>
          <cell r="L1808">
            <v>1</v>
          </cell>
          <cell r="M1808">
            <v>1</v>
          </cell>
          <cell r="N1808">
            <v>28</v>
          </cell>
          <cell r="O1808">
            <v>4</v>
          </cell>
          <cell r="P1808" t="str">
            <v>-</v>
          </cell>
          <cell r="Q1808" t="str">
            <v>-</v>
          </cell>
        </row>
        <row r="1809">
          <cell r="B1809" t="str">
            <v>block weights</v>
          </cell>
          <cell r="C1809">
            <v>1</v>
          </cell>
          <cell r="D1809">
            <v>3196</v>
          </cell>
          <cell r="E1809">
            <v>604</v>
          </cell>
          <cell r="F1809">
            <v>-6</v>
          </cell>
          <cell r="G1809">
            <v>189</v>
          </cell>
          <cell r="H1809">
            <v>10</v>
          </cell>
          <cell r="K1809">
            <v>0</v>
          </cell>
          <cell r="L1809">
            <v>0</v>
          </cell>
          <cell r="M1809">
            <v>1</v>
          </cell>
          <cell r="N1809" t="str">
            <v>-</v>
          </cell>
          <cell r="O1809" t="str">
            <v>-</v>
          </cell>
          <cell r="P1809" t="str">
            <v>-</v>
          </cell>
          <cell r="Q1809" t="str">
            <v>-</v>
          </cell>
        </row>
        <row r="1810">
          <cell r="B1810" t="str">
            <v>yoga rug mat</v>
          </cell>
          <cell r="C1810">
            <v>0</v>
          </cell>
          <cell r="D1810">
            <v>302</v>
          </cell>
          <cell r="E1810">
            <v>604</v>
          </cell>
          <cell r="F1810">
            <v>13</v>
          </cell>
          <cell r="G1810">
            <v>2000</v>
          </cell>
          <cell r="H1810">
            <v>10</v>
          </cell>
          <cell r="K1810">
            <v>1</v>
          </cell>
          <cell r="L1810">
            <v>1</v>
          </cell>
          <cell r="M1810">
            <v>1</v>
          </cell>
          <cell r="N1810">
            <v>31.8</v>
          </cell>
          <cell r="O1810">
            <v>5</v>
          </cell>
          <cell r="P1810">
            <v>868</v>
          </cell>
          <cell r="Q1810">
            <v>2</v>
          </cell>
        </row>
        <row r="1811">
          <cell r="B1811" t="str">
            <v>exercise trx</v>
          </cell>
          <cell r="C1811">
            <v>0</v>
          </cell>
          <cell r="D1811">
            <v>302</v>
          </cell>
          <cell r="E1811">
            <v>604</v>
          </cell>
          <cell r="F1811">
            <v>15</v>
          </cell>
          <cell r="G1811">
            <v>2000</v>
          </cell>
          <cell r="H1811">
            <v>10</v>
          </cell>
          <cell r="K1811">
            <v>0</v>
          </cell>
          <cell r="L1811">
            <v>1</v>
          </cell>
          <cell r="M1811">
            <v>1</v>
          </cell>
          <cell r="N1811">
            <v>10</v>
          </cell>
          <cell r="O1811">
            <v>1</v>
          </cell>
          <cell r="P1811" t="str">
            <v>-</v>
          </cell>
          <cell r="Q1811" t="str">
            <v>-</v>
          </cell>
        </row>
        <row r="1812">
          <cell r="B1812" t="str">
            <v>yoga block cork and strap</v>
          </cell>
          <cell r="C1812">
            <v>0</v>
          </cell>
          <cell r="D1812">
            <v>302</v>
          </cell>
          <cell r="E1812">
            <v>604</v>
          </cell>
          <cell r="F1812">
            <v>11</v>
          </cell>
          <cell r="G1812">
            <v>2000</v>
          </cell>
          <cell r="H1812">
            <v>10</v>
          </cell>
          <cell r="K1812">
            <v>0</v>
          </cell>
          <cell r="L1812">
            <v>0</v>
          </cell>
          <cell r="M1812">
            <v>1</v>
          </cell>
          <cell r="N1812" t="str">
            <v>-</v>
          </cell>
          <cell r="O1812" t="str">
            <v>-</v>
          </cell>
          <cell r="P1812" t="str">
            <v>-</v>
          </cell>
          <cell r="Q1812" t="str">
            <v>-</v>
          </cell>
        </row>
        <row r="1813">
          <cell r="B1813" t="str">
            <v>captain america plush</v>
          </cell>
          <cell r="C1813">
            <v>0</v>
          </cell>
          <cell r="D1813">
            <v>1148</v>
          </cell>
          <cell r="E1813">
            <v>604</v>
          </cell>
          <cell r="F1813">
            <v>-2</v>
          </cell>
          <cell r="G1813">
            <v>526</v>
          </cell>
          <cell r="H1813">
            <v>10</v>
          </cell>
          <cell r="K1813">
            <v>0</v>
          </cell>
          <cell r="L1813">
            <v>0</v>
          </cell>
          <cell r="M1813">
            <v>1</v>
          </cell>
          <cell r="N1813" t="str">
            <v>-</v>
          </cell>
          <cell r="O1813" t="str">
            <v>-</v>
          </cell>
          <cell r="P1813" t="str">
            <v>-</v>
          </cell>
          <cell r="Q1813" t="str">
            <v>-</v>
          </cell>
        </row>
        <row r="1814">
          <cell r="B1814" t="str">
            <v>rubber gym mats for home</v>
          </cell>
          <cell r="C1814">
            <v>0</v>
          </cell>
          <cell r="D1814">
            <v>604</v>
          </cell>
          <cell r="E1814">
            <v>604</v>
          </cell>
          <cell r="F1814">
            <v>23</v>
          </cell>
          <cell r="G1814">
            <v>1000</v>
          </cell>
          <cell r="H1814">
            <v>10</v>
          </cell>
          <cell r="K1814">
            <v>0</v>
          </cell>
          <cell r="L1814">
            <v>1</v>
          </cell>
          <cell r="M1814">
            <v>1</v>
          </cell>
          <cell r="N1814">
            <v>49.5</v>
          </cell>
          <cell r="O1814">
            <v>4</v>
          </cell>
          <cell r="P1814" t="str">
            <v>-</v>
          </cell>
          <cell r="Q1814" t="str">
            <v>-</v>
          </cell>
        </row>
        <row r="1815">
          <cell r="B1815" t="str">
            <v>outside blanket waterproof large</v>
          </cell>
          <cell r="C1815">
            <v>0</v>
          </cell>
          <cell r="D1815">
            <v>101</v>
          </cell>
          <cell r="E1815">
            <v>604</v>
          </cell>
          <cell r="F1815">
            <v>17</v>
          </cell>
          <cell r="G1815">
            <v>6000</v>
          </cell>
          <cell r="H1815">
            <v>10</v>
          </cell>
          <cell r="K1815">
            <v>0</v>
          </cell>
          <cell r="L1815">
            <v>1</v>
          </cell>
          <cell r="M1815">
            <v>0</v>
          </cell>
          <cell r="N1815">
            <v>3</v>
          </cell>
          <cell r="O1815">
            <v>1</v>
          </cell>
          <cell r="P1815" t="str">
            <v>-</v>
          </cell>
          <cell r="Q1815" t="str">
            <v>-</v>
          </cell>
        </row>
        <row r="1816">
          <cell r="B1816" t="str">
            <v>essential for life</v>
          </cell>
          <cell r="C1816">
            <v>0</v>
          </cell>
          <cell r="D1816">
            <v>12</v>
          </cell>
          <cell r="E1816">
            <v>604</v>
          </cell>
          <cell r="F1816">
            <v>9</v>
          </cell>
          <cell r="G1816">
            <v>50000</v>
          </cell>
          <cell r="H1816">
            <v>10</v>
          </cell>
          <cell r="K1816">
            <v>0</v>
          </cell>
          <cell r="L1816">
            <v>0</v>
          </cell>
          <cell r="M1816">
            <v>1</v>
          </cell>
          <cell r="N1816" t="str">
            <v>-</v>
          </cell>
          <cell r="O1816" t="str">
            <v>-</v>
          </cell>
          <cell r="P1816" t="str">
            <v>-</v>
          </cell>
          <cell r="Q1816" t="str">
            <v>-</v>
          </cell>
        </row>
        <row r="1817">
          <cell r="B1817" t="str">
            <v>dollamur mat</v>
          </cell>
          <cell r="C1817">
            <v>0</v>
          </cell>
          <cell r="D1817">
            <v>10596</v>
          </cell>
          <cell r="E1817">
            <v>604</v>
          </cell>
          <cell r="F1817">
            <v>20</v>
          </cell>
          <cell r="G1817">
            <v>57</v>
          </cell>
          <cell r="H1817">
            <v>10</v>
          </cell>
          <cell r="K1817">
            <v>0</v>
          </cell>
          <cell r="L1817">
            <v>1</v>
          </cell>
          <cell r="M1817">
            <v>0</v>
          </cell>
          <cell r="N1817">
            <v>4</v>
          </cell>
          <cell r="O1817">
            <v>1</v>
          </cell>
          <cell r="P1817" t="str">
            <v>-</v>
          </cell>
          <cell r="Q1817" t="str">
            <v>-</v>
          </cell>
        </row>
        <row r="1818">
          <cell r="B1818" t="str">
            <v>slippery carpet</v>
          </cell>
          <cell r="C1818">
            <v>0</v>
          </cell>
          <cell r="D1818">
            <v>20</v>
          </cell>
          <cell r="E1818">
            <v>604</v>
          </cell>
          <cell r="F1818">
            <v>40</v>
          </cell>
          <cell r="G1818">
            <v>30000</v>
          </cell>
          <cell r="H1818">
            <v>10</v>
          </cell>
          <cell r="K1818">
            <v>0</v>
          </cell>
          <cell r="L1818">
            <v>0</v>
          </cell>
          <cell r="M1818">
            <v>1</v>
          </cell>
          <cell r="N1818" t="str">
            <v>-</v>
          </cell>
          <cell r="O1818" t="str">
            <v>-</v>
          </cell>
          <cell r="P1818" t="str">
            <v>-</v>
          </cell>
          <cell r="Q1818" t="str">
            <v>-</v>
          </cell>
        </row>
        <row r="1819">
          <cell r="B1819" t="str">
            <v>retrospec folding</v>
          </cell>
          <cell r="C1819">
            <v>0</v>
          </cell>
          <cell r="D1819">
            <v>13422</v>
          </cell>
          <cell r="E1819">
            <v>604</v>
          </cell>
          <cell r="F1819">
            <v>33</v>
          </cell>
          <cell r="G1819">
            <v>45</v>
          </cell>
          <cell r="H1819">
            <v>10</v>
          </cell>
          <cell r="K1819">
            <v>0</v>
          </cell>
          <cell r="L1819">
            <v>1</v>
          </cell>
          <cell r="M1819">
            <v>0</v>
          </cell>
          <cell r="N1819">
            <v>3</v>
          </cell>
          <cell r="O1819">
            <v>1</v>
          </cell>
          <cell r="P1819" t="str">
            <v>-</v>
          </cell>
          <cell r="Q1819" t="str">
            <v>-</v>
          </cell>
        </row>
        <row r="1820">
          <cell r="B1820" t="str">
            <v>workout equipment under 10 dollars</v>
          </cell>
          <cell r="C1820">
            <v>0</v>
          </cell>
          <cell r="D1820">
            <v>60</v>
          </cell>
          <cell r="E1820">
            <v>604</v>
          </cell>
          <cell r="F1820">
            <v>-2</v>
          </cell>
          <cell r="G1820">
            <v>10000</v>
          </cell>
          <cell r="H1820">
            <v>10</v>
          </cell>
          <cell r="K1820">
            <v>0</v>
          </cell>
          <cell r="L1820">
            <v>1</v>
          </cell>
          <cell r="M1820">
            <v>1</v>
          </cell>
          <cell r="N1820">
            <v>35</v>
          </cell>
          <cell r="O1820">
            <v>1</v>
          </cell>
          <cell r="P1820" t="str">
            <v>-</v>
          </cell>
          <cell r="Q1820" t="str">
            <v>-</v>
          </cell>
        </row>
        <row r="1821">
          <cell r="B1821" t="str">
            <v>odorless bag</v>
          </cell>
          <cell r="C1821">
            <v>0</v>
          </cell>
          <cell r="D1821">
            <v>151</v>
          </cell>
          <cell r="E1821">
            <v>604</v>
          </cell>
          <cell r="F1821">
            <v>66</v>
          </cell>
          <cell r="G1821">
            <v>4000</v>
          </cell>
          <cell r="H1821">
            <v>10</v>
          </cell>
          <cell r="K1821">
            <v>0</v>
          </cell>
          <cell r="L1821">
            <v>1</v>
          </cell>
          <cell r="M1821">
            <v>0</v>
          </cell>
          <cell r="N1821">
            <v>26</v>
          </cell>
          <cell r="O1821">
            <v>2</v>
          </cell>
          <cell r="P1821" t="str">
            <v>-</v>
          </cell>
          <cell r="Q1821" t="str">
            <v>-</v>
          </cell>
        </row>
        <row r="1822">
          <cell r="B1822" t="str">
            <v>teddy yoga</v>
          </cell>
          <cell r="C1822">
            <v>0</v>
          </cell>
          <cell r="D1822">
            <v>604</v>
          </cell>
          <cell r="E1822">
            <v>604</v>
          </cell>
          <cell r="F1822">
            <v>36</v>
          </cell>
          <cell r="G1822">
            <v>1000</v>
          </cell>
          <cell r="H1822">
            <v>10</v>
          </cell>
          <cell r="K1822">
            <v>0</v>
          </cell>
          <cell r="L1822">
            <v>1</v>
          </cell>
          <cell r="M1822">
            <v>0</v>
          </cell>
          <cell r="N1822">
            <v>18</v>
          </cell>
          <cell r="O1822">
            <v>1</v>
          </cell>
          <cell r="P1822" t="str">
            <v>-</v>
          </cell>
          <cell r="Q1822" t="str">
            <v>-</v>
          </cell>
        </row>
        <row r="1823">
          <cell r="B1823" t="str">
            <v>thick floor mat</v>
          </cell>
          <cell r="C1823">
            <v>0</v>
          </cell>
          <cell r="D1823">
            <v>20</v>
          </cell>
          <cell r="E1823">
            <v>604</v>
          </cell>
          <cell r="F1823">
            <v>6</v>
          </cell>
          <cell r="G1823">
            <v>30000</v>
          </cell>
          <cell r="H1823">
            <v>10</v>
          </cell>
          <cell r="K1823">
            <v>1</v>
          </cell>
          <cell r="L1823">
            <v>1</v>
          </cell>
          <cell r="M1823">
            <v>0</v>
          </cell>
          <cell r="N1823">
            <v>75</v>
          </cell>
          <cell r="O1823">
            <v>1</v>
          </cell>
          <cell r="P1823">
            <v>198</v>
          </cell>
          <cell r="Q1823">
            <v>1</v>
          </cell>
        </row>
        <row r="1824">
          <cell r="B1824" t="str">
            <v>outdoor fitness mat</v>
          </cell>
          <cell r="C1824">
            <v>3</v>
          </cell>
          <cell r="D1824">
            <v>700</v>
          </cell>
          <cell r="E1824">
            <v>603</v>
          </cell>
          <cell r="F1824">
            <v>38</v>
          </cell>
          <cell r="G1824">
            <v>862</v>
          </cell>
          <cell r="H1824">
            <v>10</v>
          </cell>
          <cell r="K1824">
            <v>1</v>
          </cell>
          <cell r="L1824">
            <v>1</v>
          </cell>
          <cell r="M1824">
            <v>1</v>
          </cell>
          <cell r="N1824">
            <v>36.299999999999997</v>
          </cell>
          <cell r="O1824">
            <v>3</v>
          </cell>
          <cell r="P1824">
            <v>281.5</v>
          </cell>
          <cell r="Q1824">
            <v>6</v>
          </cell>
        </row>
        <row r="1825">
          <cell r="B1825" t="str">
            <v>women workout equipment for home workouts</v>
          </cell>
          <cell r="C1825">
            <v>1</v>
          </cell>
          <cell r="D1825">
            <v>60</v>
          </cell>
          <cell r="E1825">
            <v>603</v>
          </cell>
          <cell r="F1825">
            <v>3</v>
          </cell>
          <cell r="G1825">
            <v>10000</v>
          </cell>
          <cell r="H1825">
            <v>10</v>
          </cell>
          <cell r="K1825">
            <v>0</v>
          </cell>
          <cell r="L1825">
            <v>1</v>
          </cell>
          <cell r="M1825">
            <v>1</v>
          </cell>
          <cell r="N1825">
            <v>12</v>
          </cell>
          <cell r="O1825">
            <v>1</v>
          </cell>
          <cell r="P1825" t="str">
            <v>-</v>
          </cell>
          <cell r="Q1825" t="str">
            <v>-</v>
          </cell>
        </row>
        <row r="1826">
          <cell r="B1826" t="str">
            <v>elite fitness pt</v>
          </cell>
          <cell r="C1826">
            <v>1</v>
          </cell>
          <cell r="D1826">
            <v>1280</v>
          </cell>
          <cell r="E1826">
            <v>603</v>
          </cell>
          <cell r="F1826">
            <v>92</v>
          </cell>
          <cell r="G1826">
            <v>471</v>
          </cell>
          <cell r="H1826">
            <v>10</v>
          </cell>
          <cell r="K1826">
            <v>0</v>
          </cell>
          <cell r="L1826">
            <v>0</v>
          </cell>
          <cell r="M1826">
            <v>1</v>
          </cell>
          <cell r="N1826" t="str">
            <v>-</v>
          </cell>
          <cell r="O1826" t="str">
            <v>-</v>
          </cell>
          <cell r="P1826" t="str">
            <v>-</v>
          </cell>
          <cell r="Q1826" t="str">
            <v>-</v>
          </cell>
        </row>
        <row r="1827">
          <cell r="B1827" t="str">
            <v>gymnist grips</v>
          </cell>
          <cell r="C1827">
            <v>0</v>
          </cell>
          <cell r="D1827">
            <v>6484</v>
          </cell>
          <cell r="E1827">
            <v>603</v>
          </cell>
          <cell r="F1827">
            <v>16</v>
          </cell>
          <cell r="G1827">
            <v>93</v>
          </cell>
          <cell r="H1827">
            <v>10</v>
          </cell>
          <cell r="K1827">
            <v>0</v>
          </cell>
          <cell r="L1827">
            <v>0</v>
          </cell>
          <cell r="M1827">
            <v>1</v>
          </cell>
          <cell r="N1827" t="str">
            <v>-</v>
          </cell>
          <cell r="O1827" t="str">
            <v>-</v>
          </cell>
          <cell r="P1827" t="str">
            <v>-</v>
          </cell>
          <cell r="Q1827" t="str">
            <v>-</v>
          </cell>
        </row>
        <row r="1828">
          <cell r="B1828" t="str">
            <v>15mm felt pad</v>
          </cell>
          <cell r="C1828">
            <v>0</v>
          </cell>
          <cell r="D1828">
            <v>1238</v>
          </cell>
          <cell r="E1828">
            <v>603</v>
          </cell>
          <cell r="F1828">
            <v>81</v>
          </cell>
          <cell r="G1828">
            <v>487</v>
          </cell>
          <cell r="H1828">
            <v>10</v>
          </cell>
          <cell r="K1828">
            <v>0</v>
          </cell>
          <cell r="L1828">
            <v>0</v>
          </cell>
          <cell r="M1828">
            <v>1</v>
          </cell>
          <cell r="N1828" t="str">
            <v>-</v>
          </cell>
          <cell r="O1828" t="str">
            <v>-</v>
          </cell>
          <cell r="P1828" t="str">
            <v>-</v>
          </cell>
          <cell r="Q1828" t="str">
            <v>-</v>
          </cell>
        </row>
        <row r="1829">
          <cell r="B1829" t="str">
            <v>tumble mats for cheer</v>
          </cell>
          <cell r="C1829">
            <v>0</v>
          </cell>
          <cell r="D1829">
            <v>3407</v>
          </cell>
          <cell r="E1829">
            <v>603</v>
          </cell>
          <cell r="F1829">
            <v>81</v>
          </cell>
          <cell r="G1829">
            <v>177</v>
          </cell>
          <cell r="H1829">
            <v>10</v>
          </cell>
          <cell r="K1829">
            <v>0</v>
          </cell>
          <cell r="L1829">
            <v>0</v>
          </cell>
          <cell r="M1829">
            <v>1</v>
          </cell>
          <cell r="N1829" t="str">
            <v>-</v>
          </cell>
          <cell r="O1829" t="str">
            <v>-</v>
          </cell>
          <cell r="P1829" t="str">
            <v>-</v>
          </cell>
          <cell r="Q1829" t="str">
            <v>-</v>
          </cell>
        </row>
        <row r="1830">
          <cell r="B1830" t="str">
            <v>vintage exercise equipment</v>
          </cell>
          <cell r="C1830">
            <v>0</v>
          </cell>
          <cell r="D1830">
            <v>201</v>
          </cell>
          <cell r="E1830">
            <v>603</v>
          </cell>
          <cell r="F1830">
            <v>-5</v>
          </cell>
          <cell r="G1830">
            <v>3000</v>
          </cell>
          <cell r="H1830">
            <v>10</v>
          </cell>
          <cell r="K1830">
            <v>0</v>
          </cell>
          <cell r="L1830">
            <v>1</v>
          </cell>
          <cell r="M1830">
            <v>0</v>
          </cell>
          <cell r="N1830">
            <v>23</v>
          </cell>
          <cell r="O1830">
            <v>1</v>
          </cell>
          <cell r="P1830" t="str">
            <v>-</v>
          </cell>
          <cell r="Q1830" t="str">
            <v>-</v>
          </cell>
        </row>
        <row r="1831">
          <cell r="B1831" t="str">
            <v>dance workout videos for women</v>
          </cell>
          <cell r="C1831">
            <v>0</v>
          </cell>
          <cell r="D1831">
            <v>642</v>
          </cell>
          <cell r="E1831">
            <v>603</v>
          </cell>
          <cell r="F1831">
            <v>51</v>
          </cell>
          <cell r="G1831">
            <v>939</v>
          </cell>
          <cell r="H1831">
            <v>10</v>
          </cell>
          <cell r="K1831">
            <v>0</v>
          </cell>
          <cell r="L1831">
            <v>0</v>
          </cell>
          <cell r="M1831">
            <v>1</v>
          </cell>
          <cell r="N1831" t="str">
            <v>-</v>
          </cell>
          <cell r="O1831" t="str">
            <v>-</v>
          </cell>
          <cell r="P1831" t="str">
            <v>-</v>
          </cell>
          <cell r="Q1831" t="str">
            <v>-</v>
          </cell>
        </row>
        <row r="1832">
          <cell r="B1832" t="str">
            <v>floor yoga ball</v>
          </cell>
          <cell r="C1832">
            <v>0</v>
          </cell>
          <cell r="D1832">
            <v>2688</v>
          </cell>
          <cell r="E1832">
            <v>602</v>
          </cell>
          <cell r="F1832">
            <v>6</v>
          </cell>
          <cell r="G1832">
            <v>224</v>
          </cell>
          <cell r="H1832">
            <v>10</v>
          </cell>
          <cell r="K1832">
            <v>0</v>
          </cell>
          <cell r="L1832">
            <v>0</v>
          </cell>
          <cell r="M1832">
            <v>1</v>
          </cell>
          <cell r="N1832" t="str">
            <v>-</v>
          </cell>
          <cell r="O1832" t="str">
            <v>-</v>
          </cell>
          <cell r="P1832" t="str">
            <v>-</v>
          </cell>
          <cell r="Q1832" t="str">
            <v>-</v>
          </cell>
        </row>
        <row r="1833">
          <cell r="B1833" t="str">
            <v>yoga mat holder straps</v>
          </cell>
          <cell r="C1833">
            <v>0</v>
          </cell>
          <cell r="D1833">
            <v>2000</v>
          </cell>
          <cell r="E1833">
            <v>602</v>
          </cell>
          <cell r="F1833">
            <v>-20</v>
          </cell>
          <cell r="G1833">
            <v>301</v>
          </cell>
          <cell r="H1833">
            <v>10</v>
          </cell>
          <cell r="K1833">
            <v>1</v>
          </cell>
          <cell r="L1833">
            <v>1</v>
          </cell>
          <cell r="M1833">
            <v>1</v>
          </cell>
          <cell r="N1833">
            <v>41</v>
          </cell>
          <cell r="O1833">
            <v>2</v>
          </cell>
          <cell r="P1833">
            <v>723</v>
          </cell>
          <cell r="Q1833">
            <v>1</v>
          </cell>
        </row>
        <row r="1834">
          <cell r="B1834" t="str">
            <v>calm gaia</v>
          </cell>
          <cell r="C1834">
            <v>0</v>
          </cell>
          <cell r="D1834">
            <v>602</v>
          </cell>
          <cell r="E1834">
            <v>602</v>
          </cell>
          <cell r="F1834">
            <v>57</v>
          </cell>
          <cell r="G1834">
            <v>1000</v>
          </cell>
          <cell r="H1834">
            <v>10</v>
          </cell>
          <cell r="K1834">
            <v>0</v>
          </cell>
          <cell r="L1834">
            <v>0</v>
          </cell>
          <cell r="M1834">
            <v>1</v>
          </cell>
          <cell r="N1834" t="str">
            <v>-</v>
          </cell>
          <cell r="O1834" t="str">
            <v>-</v>
          </cell>
          <cell r="P1834" t="str">
            <v>-</v>
          </cell>
          <cell r="Q1834" t="str">
            <v>-</v>
          </cell>
        </row>
        <row r="1835">
          <cell r="B1835" t="str">
            <v>merrithew</v>
          </cell>
          <cell r="C1835">
            <v>0</v>
          </cell>
          <cell r="D1835">
            <v>1654</v>
          </cell>
          <cell r="E1835">
            <v>602</v>
          </cell>
          <cell r="F1835">
            <v>79</v>
          </cell>
          <cell r="G1835">
            <v>364</v>
          </cell>
          <cell r="H1835">
            <v>10</v>
          </cell>
          <cell r="K1835">
            <v>1</v>
          </cell>
          <cell r="L1835">
            <v>0</v>
          </cell>
          <cell r="M1835">
            <v>1</v>
          </cell>
          <cell r="N1835" t="str">
            <v>-</v>
          </cell>
          <cell r="O1835" t="str">
            <v>-</v>
          </cell>
          <cell r="P1835">
            <v>1113</v>
          </cell>
          <cell r="Q1835">
            <v>1</v>
          </cell>
        </row>
        <row r="1836">
          <cell r="B1836" t="str">
            <v>instrument mat</v>
          </cell>
          <cell r="C1836">
            <v>0</v>
          </cell>
          <cell r="D1836">
            <v>120</v>
          </cell>
          <cell r="E1836">
            <v>602</v>
          </cell>
          <cell r="F1836">
            <v>3</v>
          </cell>
          <cell r="G1836">
            <v>5000</v>
          </cell>
          <cell r="H1836">
            <v>10</v>
          </cell>
          <cell r="K1836">
            <v>0</v>
          </cell>
          <cell r="L1836">
            <v>0</v>
          </cell>
          <cell r="M1836">
            <v>1</v>
          </cell>
          <cell r="N1836" t="str">
            <v>-</v>
          </cell>
          <cell r="O1836" t="str">
            <v>-</v>
          </cell>
          <cell r="P1836" t="str">
            <v>-</v>
          </cell>
          <cell r="Q1836" t="str">
            <v>-</v>
          </cell>
        </row>
        <row r="1837">
          <cell r="B1837" t="str">
            <v>i'm mat</v>
          </cell>
          <cell r="C1837">
            <v>0</v>
          </cell>
          <cell r="D1837">
            <v>301</v>
          </cell>
          <cell r="E1837">
            <v>602</v>
          </cell>
          <cell r="F1837">
            <v>33</v>
          </cell>
          <cell r="G1837">
            <v>2000</v>
          </cell>
          <cell r="H1837">
            <v>10</v>
          </cell>
          <cell r="K1837">
            <v>0</v>
          </cell>
          <cell r="L1837">
            <v>1</v>
          </cell>
          <cell r="M1837">
            <v>0</v>
          </cell>
          <cell r="N1837">
            <v>3</v>
          </cell>
          <cell r="O1837">
            <v>1</v>
          </cell>
          <cell r="P1837" t="str">
            <v>-</v>
          </cell>
          <cell r="Q1837" t="str">
            <v>-</v>
          </cell>
        </row>
        <row r="1838">
          <cell r="B1838" t="str">
            <v>workout set for men</v>
          </cell>
          <cell r="C1838">
            <v>0</v>
          </cell>
          <cell r="D1838">
            <v>60</v>
          </cell>
          <cell r="E1838">
            <v>602</v>
          </cell>
          <cell r="F1838">
            <v>15</v>
          </cell>
          <cell r="G1838">
            <v>10000</v>
          </cell>
          <cell r="H1838">
            <v>10</v>
          </cell>
          <cell r="K1838">
            <v>0</v>
          </cell>
          <cell r="L1838">
            <v>0</v>
          </cell>
          <cell r="M1838">
            <v>1</v>
          </cell>
          <cell r="N1838" t="str">
            <v>-</v>
          </cell>
          <cell r="O1838" t="str">
            <v>-</v>
          </cell>
          <cell r="P1838" t="str">
            <v>-</v>
          </cell>
          <cell r="Q1838" t="str">
            <v>-</v>
          </cell>
        </row>
        <row r="1839">
          <cell r="B1839" t="str">
            <v>yoga mat with alignment lines</v>
          </cell>
          <cell r="C1839">
            <v>2</v>
          </cell>
          <cell r="D1839">
            <v>2404</v>
          </cell>
          <cell r="E1839">
            <v>601</v>
          </cell>
          <cell r="F1839">
            <v>18</v>
          </cell>
          <cell r="G1839">
            <v>250</v>
          </cell>
          <cell r="H1839">
            <v>10</v>
          </cell>
          <cell r="K1839">
            <v>1</v>
          </cell>
          <cell r="L1839">
            <v>1</v>
          </cell>
          <cell r="M1839">
            <v>1</v>
          </cell>
          <cell r="N1839">
            <v>34.9</v>
          </cell>
          <cell r="O1839">
            <v>8</v>
          </cell>
          <cell r="P1839">
            <v>437.3</v>
          </cell>
          <cell r="Q1839">
            <v>9</v>
          </cell>
        </row>
        <row r="1840">
          <cell r="B1840" t="str">
            <v>yoga knee mat</v>
          </cell>
          <cell r="C1840">
            <v>0</v>
          </cell>
          <cell r="D1840">
            <v>301</v>
          </cell>
          <cell r="E1840">
            <v>601</v>
          </cell>
          <cell r="F1840">
            <v>24</v>
          </cell>
          <cell r="G1840">
            <v>2000</v>
          </cell>
          <cell r="H1840">
            <v>10</v>
          </cell>
          <cell r="K1840">
            <v>1</v>
          </cell>
          <cell r="L1840">
            <v>1</v>
          </cell>
          <cell r="M1840">
            <v>1</v>
          </cell>
          <cell r="N1840">
            <v>50.4</v>
          </cell>
          <cell r="O1840">
            <v>5</v>
          </cell>
          <cell r="P1840">
            <v>943.7</v>
          </cell>
          <cell r="Q1840">
            <v>3</v>
          </cell>
        </row>
        <row r="1841">
          <cell r="B1841" t="str">
            <v>yoga dvd shiva rea more daily</v>
          </cell>
          <cell r="C1841">
            <v>1</v>
          </cell>
          <cell r="D1841">
            <v>5835</v>
          </cell>
          <cell r="E1841">
            <v>601</v>
          </cell>
          <cell r="F1841">
            <v>87</v>
          </cell>
          <cell r="G1841">
            <v>103</v>
          </cell>
          <cell r="H1841">
            <v>10</v>
          </cell>
          <cell r="K1841">
            <v>0</v>
          </cell>
          <cell r="L1841">
            <v>0</v>
          </cell>
          <cell r="M1841">
            <v>1</v>
          </cell>
          <cell r="N1841" t="str">
            <v>-</v>
          </cell>
          <cell r="O1841" t="str">
            <v>-</v>
          </cell>
          <cell r="P1841" t="str">
            <v>-</v>
          </cell>
          <cell r="Q1841" t="str">
            <v>-</v>
          </cell>
        </row>
        <row r="1842">
          <cell r="B1842" t="str">
            <v>in home workout</v>
          </cell>
          <cell r="C1842">
            <v>1</v>
          </cell>
          <cell r="D1842">
            <v>30</v>
          </cell>
          <cell r="E1842">
            <v>601</v>
          </cell>
          <cell r="F1842">
            <v>2</v>
          </cell>
          <cell r="G1842">
            <v>20000</v>
          </cell>
          <cell r="H1842">
            <v>10</v>
          </cell>
          <cell r="K1842">
            <v>0</v>
          </cell>
          <cell r="L1842">
            <v>0</v>
          </cell>
          <cell r="M1842">
            <v>1</v>
          </cell>
          <cell r="N1842" t="str">
            <v>-</v>
          </cell>
          <cell r="O1842" t="str">
            <v>-</v>
          </cell>
          <cell r="P1842" t="str">
            <v>-</v>
          </cell>
          <cell r="Q1842" t="str">
            <v>-</v>
          </cell>
        </row>
        <row r="1843">
          <cell r="B1843" t="str">
            <v>mattress pad sable</v>
          </cell>
          <cell r="C1843">
            <v>0</v>
          </cell>
          <cell r="D1843">
            <v>5414</v>
          </cell>
          <cell r="E1843">
            <v>601</v>
          </cell>
          <cell r="F1843">
            <v>55</v>
          </cell>
          <cell r="G1843">
            <v>111</v>
          </cell>
          <cell r="H1843">
            <v>10</v>
          </cell>
          <cell r="K1843">
            <v>0</v>
          </cell>
          <cell r="L1843">
            <v>0</v>
          </cell>
          <cell r="M1843">
            <v>1</v>
          </cell>
          <cell r="N1843" t="str">
            <v>-</v>
          </cell>
          <cell r="O1843" t="str">
            <v>-</v>
          </cell>
          <cell r="P1843" t="str">
            <v>-</v>
          </cell>
          <cell r="Q1843" t="str">
            <v>-</v>
          </cell>
        </row>
        <row r="1844">
          <cell r="B1844" t="str">
            <v>gift print at home</v>
          </cell>
          <cell r="C1844">
            <v>0</v>
          </cell>
          <cell r="D1844">
            <v>8586</v>
          </cell>
          <cell r="E1844">
            <v>601</v>
          </cell>
          <cell r="F1844">
            <v>25</v>
          </cell>
          <cell r="G1844">
            <v>70</v>
          </cell>
          <cell r="H1844">
            <v>10</v>
          </cell>
          <cell r="K1844">
            <v>0</v>
          </cell>
          <cell r="L1844">
            <v>0</v>
          </cell>
          <cell r="M1844">
            <v>1</v>
          </cell>
          <cell r="N1844" t="str">
            <v>-</v>
          </cell>
          <cell r="O1844" t="str">
            <v>-</v>
          </cell>
          <cell r="P1844" t="str">
            <v>-</v>
          </cell>
          <cell r="Q1844" t="str">
            <v>-</v>
          </cell>
        </row>
        <row r="1845">
          <cell r="B1845" t="str">
            <v>rumi mat</v>
          </cell>
          <cell r="C1845">
            <v>0</v>
          </cell>
          <cell r="D1845">
            <v>5607</v>
          </cell>
          <cell r="E1845">
            <v>600</v>
          </cell>
          <cell r="F1845">
            <v>14</v>
          </cell>
          <cell r="G1845">
            <v>107</v>
          </cell>
          <cell r="H1845">
            <v>10</v>
          </cell>
          <cell r="K1845">
            <v>0</v>
          </cell>
          <cell r="L1845">
            <v>1</v>
          </cell>
          <cell r="M1845">
            <v>1</v>
          </cell>
          <cell r="N1845">
            <v>29.3</v>
          </cell>
          <cell r="O1845">
            <v>4</v>
          </cell>
          <cell r="P1845" t="str">
            <v>-</v>
          </cell>
          <cell r="Q1845" t="str">
            <v>-</v>
          </cell>
        </row>
        <row r="1846">
          <cell r="B1846" t="str">
            <v>yoga tools</v>
          </cell>
          <cell r="C1846">
            <v>0</v>
          </cell>
          <cell r="D1846">
            <v>150</v>
          </cell>
          <cell r="E1846">
            <v>600</v>
          </cell>
          <cell r="F1846">
            <v>-21</v>
          </cell>
          <cell r="G1846">
            <v>4000</v>
          </cell>
          <cell r="H1846">
            <v>10</v>
          </cell>
          <cell r="K1846">
            <v>0</v>
          </cell>
          <cell r="L1846">
            <v>0</v>
          </cell>
          <cell r="M1846">
            <v>1</v>
          </cell>
          <cell r="N1846" t="str">
            <v>-</v>
          </cell>
          <cell r="O1846" t="str">
            <v>-</v>
          </cell>
          <cell r="P1846" t="str">
            <v>-</v>
          </cell>
          <cell r="Q1846" t="str">
            <v>-</v>
          </cell>
        </row>
        <row r="1847">
          <cell r="B1847" t="str">
            <v>all in one exercise equipment for home</v>
          </cell>
          <cell r="C1847">
            <v>0</v>
          </cell>
          <cell r="D1847">
            <v>60</v>
          </cell>
          <cell r="E1847">
            <v>600</v>
          </cell>
          <cell r="F1847">
            <v>44</v>
          </cell>
          <cell r="G1847">
            <v>10000</v>
          </cell>
          <cell r="H1847">
            <v>10</v>
          </cell>
          <cell r="K1847">
            <v>0</v>
          </cell>
          <cell r="L1847">
            <v>1</v>
          </cell>
          <cell r="M1847">
            <v>1</v>
          </cell>
          <cell r="N1847">
            <v>31</v>
          </cell>
          <cell r="O1847">
            <v>1</v>
          </cell>
          <cell r="P1847" t="str">
            <v>-</v>
          </cell>
          <cell r="Q1847" t="str">
            <v>-</v>
          </cell>
        </row>
        <row r="1848">
          <cell r="B1848" t="str">
            <v>yoga mat 26 inches wide</v>
          </cell>
          <cell r="C1848">
            <v>1</v>
          </cell>
          <cell r="D1848">
            <v>60</v>
          </cell>
          <cell r="E1848">
            <v>599</v>
          </cell>
          <cell r="F1848">
            <v>27</v>
          </cell>
          <cell r="G1848">
            <v>10000</v>
          </cell>
          <cell r="H1848">
            <v>9</v>
          </cell>
          <cell r="K1848">
            <v>0</v>
          </cell>
          <cell r="L1848">
            <v>1</v>
          </cell>
          <cell r="M1848">
            <v>1</v>
          </cell>
          <cell r="N1848">
            <v>27.3</v>
          </cell>
          <cell r="O1848">
            <v>7</v>
          </cell>
          <cell r="P1848" t="str">
            <v>-</v>
          </cell>
          <cell r="Q1848" t="str">
            <v>-</v>
          </cell>
        </row>
        <row r="1849">
          <cell r="B1849" t="str">
            <v>mat for bike trainer</v>
          </cell>
          <cell r="C1849">
            <v>0</v>
          </cell>
          <cell r="D1849">
            <v>2686</v>
          </cell>
          <cell r="E1849">
            <v>599</v>
          </cell>
          <cell r="F1849">
            <v>8</v>
          </cell>
          <cell r="G1849">
            <v>223</v>
          </cell>
          <cell r="H1849">
            <v>9</v>
          </cell>
          <cell r="K1849">
            <v>0</v>
          </cell>
          <cell r="L1849">
            <v>0</v>
          </cell>
          <cell r="M1849">
            <v>1</v>
          </cell>
          <cell r="N1849" t="str">
            <v>-</v>
          </cell>
          <cell r="O1849" t="str">
            <v>-</v>
          </cell>
          <cell r="P1849" t="str">
            <v>-</v>
          </cell>
          <cell r="Q1849" t="str">
            <v>-</v>
          </cell>
        </row>
        <row r="1850">
          <cell r="B1850" t="str">
            <v>smooth foam mats</v>
          </cell>
          <cell r="C1850">
            <v>0</v>
          </cell>
          <cell r="D1850">
            <v>150</v>
          </cell>
          <cell r="E1850">
            <v>599</v>
          </cell>
          <cell r="F1850">
            <v>44</v>
          </cell>
          <cell r="G1850">
            <v>4000</v>
          </cell>
          <cell r="H1850">
            <v>9</v>
          </cell>
          <cell r="K1850">
            <v>0</v>
          </cell>
          <cell r="L1850">
            <v>1</v>
          </cell>
          <cell r="M1850">
            <v>1</v>
          </cell>
          <cell r="N1850">
            <v>14.5</v>
          </cell>
          <cell r="O1850">
            <v>4</v>
          </cell>
          <cell r="P1850" t="str">
            <v>-</v>
          </cell>
          <cell r="Q1850" t="str">
            <v>-</v>
          </cell>
        </row>
        <row r="1851">
          <cell r="B1851" t="str">
            <v>hold her a little longer sign</v>
          </cell>
          <cell r="C1851">
            <v>0</v>
          </cell>
          <cell r="D1851">
            <v>200</v>
          </cell>
          <cell r="E1851">
            <v>599</v>
          </cell>
          <cell r="F1851">
            <v>26</v>
          </cell>
          <cell r="G1851">
            <v>3000</v>
          </cell>
          <cell r="H1851">
            <v>9</v>
          </cell>
          <cell r="K1851">
            <v>0</v>
          </cell>
          <cell r="L1851">
            <v>0</v>
          </cell>
          <cell r="M1851">
            <v>1</v>
          </cell>
          <cell r="N1851" t="str">
            <v>-</v>
          </cell>
          <cell r="O1851" t="str">
            <v>-</v>
          </cell>
          <cell r="P1851" t="str">
            <v>-</v>
          </cell>
          <cell r="Q1851" t="str">
            <v>-</v>
          </cell>
        </row>
        <row r="1852">
          <cell r="B1852" t="str">
            <v>yoga mat waterproof</v>
          </cell>
          <cell r="C1852">
            <v>1</v>
          </cell>
          <cell r="D1852">
            <v>885</v>
          </cell>
          <cell r="E1852">
            <v>598</v>
          </cell>
          <cell r="F1852">
            <v>9</v>
          </cell>
          <cell r="G1852">
            <v>676</v>
          </cell>
          <cell r="H1852">
            <v>9</v>
          </cell>
          <cell r="K1852">
            <v>1</v>
          </cell>
          <cell r="L1852">
            <v>1</v>
          </cell>
          <cell r="M1852">
            <v>1</v>
          </cell>
          <cell r="N1852">
            <v>29.6</v>
          </cell>
          <cell r="O1852">
            <v>8</v>
          </cell>
          <cell r="P1852">
            <v>92</v>
          </cell>
          <cell r="Q1852">
            <v>1</v>
          </cell>
        </row>
        <row r="1853">
          <cell r="B1853" t="str">
            <v>gaiam yoga sling</v>
          </cell>
          <cell r="C1853">
            <v>1</v>
          </cell>
          <cell r="D1853">
            <v>12458</v>
          </cell>
          <cell r="E1853">
            <v>598</v>
          </cell>
          <cell r="F1853">
            <v>55</v>
          </cell>
          <cell r="G1853">
            <v>48</v>
          </cell>
          <cell r="H1853">
            <v>9</v>
          </cell>
          <cell r="K1853">
            <v>0</v>
          </cell>
          <cell r="L1853">
            <v>1</v>
          </cell>
          <cell r="M1853">
            <v>1</v>
          </cell>
          <cell r="N1853">
            <v>4</v>
          </cell>
          <cell r="O1853">
            <v>2</v>
          </cell>
          <cell r="P1853" t="str">
            <v>-</v>
          </cell>
          <cell r="Q1853" t="str">
            <v>-</v>
          </cell>
        </row>
        <row r="1854">
          <cell r="B1854" t="str">
            <v>yoga gel knee pads</v>
          </cell>
          <cell r="C1854">
            <v>0</v>
          </cell>
          <cell r="D1854">
            <v>933</v>
          </cell>
          <cell r="E1854">
            <v>598</v>
          </cell>
          <cell r="F1854">
            <v>4</v>
          </cell>
          <cell r="G1854">
            <v>641</v>
          </cell>
          <cell r="H1854">
            <v>9</v>
          </cell>
          <cell r="K1854">
            <v>0</v>
          </cell>
          <cell r="L1854">
            <v>1</v>
          </cell>
          <cell r="M1854">
            <v>1</v>
          </cell>
          <cell r="N1854">
            <v>32</v>
          </cell>
          <cell r="O1854">
            <v>2</v>
          </cell>
          <cell r="P1854" t="str">
            <v>-</v>
          </cell>
          <cell r="Q1854" t="str">
            <v>-</v>
          </cell>
        </row>
        <row r="1855">
          <cell r="B1855" t="str">
            <v>anti slip map</v>
          </cell>
          <cell r="C1855">
            <v>0</v>
          </cell>
          <cell r="D1855">
            <v>598</v>
          </cell>
          <cell r="E1855">
            <v>598</v>
          </cell>
          <cell r="F1855">
            <v>90</v>
          </cell>
          <cell r="G1855">
            <v>1000</v>
          </cell>
          <cell r="H1855">
            <v>9</v>
          </cell>
          <cell r="K1855">
            <v>0</v>
          </cell>
          <cell r="L1855">
            <v>0</v>
          </cell>
          <cell r="M1855">
            <v>1</v>
          </cell>
          <cell r="N1855" t="str">
            <v>-</v>
          </cell>
          <cell r="O1855" t="str">
            <v>-</v>
          </cell>
          <cell r="P1855" t="str">
            <v>-</v>
          </cell>
          <cell r="Q1855" t="str">
            <v>-</v>
          </cell>
        </row>
        <row r="1856">
          <cell r="B1856" t="str">
            <v>takematsu</v>
          </cell>
          <cell r="C1856">
            <v>0</v>
          </cell>
          <cell r="D1856">
            <v>4902</v>
          </cell>
          <cell r="E1856">
            <v>598</v>
          </cell>
          <cell r="F1856">
            <v>56</v>
          </cell>
          <cell r="G1856">
            <v>122</v>
          </cell>
          <cell r="H1856">
            <v>9</v>
          </cell>
          <cell r="K1856">
            <v>0</v>
          </cell>
          <cell r="L1856">
            <v>1</v>
          </cell>
          <cell r="M1856">
            <v>0</v>
          </cell>
          <cell r="N1856">
            <v>11</v>
          </cell>
          <cell r="O1856">
            <v>1</v>
          </cell>
          <cell r="P1856" t="str">
            <v>-</v>
          </cell>
          <cell r="Q1856" t="str">
            <v>-</v>
          </cell>
        </row>
        <row r="1857">
          <cell r="B1857" t="str">
            <v>best sellers sports</v>
          </cell>
          <cell r="C1857">
            <v>0</v>
          </cell>
          <cell r="D1857">
            <v>60</v>
          </cell>
          <cell r="E1857">
            <v>598</v>
          </cell>
          <cell r="F1857">
            <v>19</v>
          </cell>
          <cell r="G1857">
            <v>10000</v>
          </cell>
          <cell r="H1857">
            <v>9</v>
          </cell>
          <cell r="K1857">
            <v>0</v>
          </cell>
          <cell r="L1857">
            <v>0</v>
          </cell>
          <cell r="M1857">
            <v>1</v>
          </cell>
          <cell r="N1857" t="str">
            <v>-</v>
          </cell>
          <cell r="O1857" t="str">
            <v>-</v>
          </cell>
          <cell r="P1857" t="str">
            <v>-</v>
          </cell>
          <cell r="Q1857" t="str">
            <v>-</v>
          </cell>
        </row>
        <row r="1858">
          <cell r="B1858" t="str">
            <v>8 strap</v>
          </cell>
          <cell r="C1858">
            <v>0</v>
          </cell>
          <cell r="D1858">
            <v>6</v>
          </cell>
          <cell r="E1858">
            <v>597</v>
          </cell>
          <cell r="F1858">
            <v>26</v>
          </cell>
          <cell r="G1858">
            <v>100000</v>
          </cell>
          <cell r="H1858">
            <v>9</v>
          </cell>
          <cell r="K1858">
            <v>0</v>
          </cell>
          <cell r="L1858">
            <v>0</v>
          </cell>
          <cell r="M1858">
            <v>1</v>
          </cell>
          <cell r="N1858" t="str">
            <v>-</v>
          </cell>
          <cell r="O1858" t="str">
            <v>-</v>
          </cell>
          <cell r="P1858" t="str">
            <v>-</v>
          </cell>
          <cell r="Q1858" t="str">
            <v>-</v>
          </cell>
        </row>
        <row r="1859">
          <cell r="B1859" t="str">
            <v>yogo clothes</v>
          </cell>
          <cell r="C1859">
            <v>1</v>
          </cell>
          <cell r="D1859">
            <v>597</v>
          </cell>
          <cell r="E1859">
            <v>597</v>
          </cell>
          <cell r="F1859">
            <v>100</v>
          </cell>
          <cell r="G1859">
            <v>1000</v>
          </cell>
          <cell r="H1859">
            <v>9</v>
          </cell>
          <cell r="K1859">
            <v>0</v>
          </cell>
          <cell r="L1859">
            <v>0</v>
          </cell>
          <cell r="M1859">
            <v>1</v>
          </cell>
          <cell r="N1859" t="str">
            <v>-</v>
          </cell>
          <cell r="O1859" t="str">
            <v>-</v>
          </cell>
          <cell r="P1859" t="str">
            <v>-</v>
          </cell>
          <cell r="Q1859" t="str">
            <v>-</v>
          </cell>
        </row>
        <row r="1860">
          <cell r="B1860" t="str">
            <v>art of vinyasa</v>
          </cell>
          <cell r="C1860">
            <v>0</v>
          </cell>
          <cell r="D1860">
            <v>2102</v>
          </cell>
          <cell r="E1860">
            <v>597</v>
          </cell>
          <cell r="F1860">
            <v>78</v>
          </cell>
          <cell r="G1860">
            <v>284</v>
          </cell>
          <cell r="H1860">
            <v>9</v>
          </cell>
          <cell r="K1860">
            <v>0</v>
          </cell>
          <cell r="L1860">
            <v>0</v>
          </cell>
          <cell r="M1860">
            <v>1</v>
          </cell>
          <cell r="N1860" t="str">
            <v>-</v>
          </cell>
          <cell r="O1860" t="str">
            <v>-</v>
          </cell>
          <cell r="P1860" t="str">
            <v>-</v>
          </cell>
          <cell r="Q1860" t="str">
            <v>-</v>
          </cell>
        </row>
        <row r="1861">
          <cell r="B1861" t="str">
            <v>bolster yoga</v>
          </cell>
          <cell r="C1861">
            <v>0</v>
          </cell>
          <cell r="D1861">
            <v>1312</v>
          </cell>
          <cell r="E1861">
            <v>597</v>
          </cell>
          <cell r="F1861">
            <v>10</v>
          </cell>
          <cell r="G1861">
            <v>455</v>
          </cell>
          <cell r="H1861">
            <v>9</v>
          </cell>
          <cell r="K1861">
            <v>0</v>
          </cell>
          <cell r="L1861">
            <v>1</v>
          </cell>
          <cell r="M1861">
            <v>1</v>
          </cell>
          <cell r="N1861">
            <v>55.5</v>
          </cell>
          <cell r="O1861">
            <v>2</v>
          </cell>
          <cell r="P1861" t="str">
            <v>-</v>
          </cell>
          <cell r="Q1861" t="str">
            <v>-</v>
          </cell>
        </row>
        <row r="1862">
          <cell r="B1862" t="str">
            <v>yoga mat band</v>
          </cell>
          <cell r="C1862">
            <v>0</v>
          </cell>
          <cell r="D1862">
            <v>1135</v>
          </cell>
          <cell r="E1862">
            <v>597</v>
          </cell>
          <cell r="F1862">
            <v>8</v>
          </cell>
          <cell r="G1862">
            <v>526</v>
          </cell>
          <cell r="H1862">
            <v>9</v>
          </cell>
          <cell r="K1862">
            <v>1</v>
          </cell>
          <cell r="L1862">
            <v>0</v>
          </cell>
          <cell r="M1862">
            <v>1</v>
          </cell>
          <cell r="N1862" t="str">
            <v>-</v>
          </cell>
          <cell r="O1862" t="str">
            <v>-</v>
          </cell>
          <cell r="P1862">
            <v>720</v>
          </cell>
          <cell r="Q1862">
            <v>1</v>
          </cell>
        </row>
        <row r="1863">
          <cell r="B1863" t="str">
            <v>workout stick</v>
          </cell>
          <cell r="C1863">
            <v>0</v>
          </cell>
          <cell r="D1863">
            <v>199</v>
          </cell>
          <cell r="E1863">
            <v>597</v>
          </cell>
          <cell r="F1863">
            <v>2</v>
          </cell>
          <cell r="G1863">
            <v>3000</v>
          </cell>
          <cell r="H1863">
            <v>9</v>
          </cell>
          <cell r="K1863">
            <v>0</v>
          </cell>
          <cell r="L1863">
            <v>0</v>
          </cell>
          <cell r="M1863">
            <v>1</v>
          </cell>
          <cell r="N1863" t="str">
            <v>-</v>
          </cell>
          <cell r="O1863" t="str">
            <v>-</v>
          </cell>
          <cell r="P1863" t="str">
            <v>-</v>
          </cell>
          <cell r="Q1863" t="str">
            <v>-</v>
          </cell>
        </row>
        <row r="1864">
          <cell r="B1864" t="str">
            <v>rubber gym mats</v>
          </cell>
          <cell r="C1864">
            <v>0</v>
          </cell>
          <cell r="D1864">
            <v>299</v>
          </cell>
          <cell r="E1864">
            <v>597</v>
          </cell>
          <cell r="F1864">
            <v>10</v>
          </cell>
          <cell r="G1864">
            <v>2000</v>
          </cell>
          <cell r="H1864">
            <v>9</v>
          </cell>
          <cell r="K1864">
            <v>0</v>
          </cell>
          <cell r="L1864">
            <v>1</v>
          </cell>
          <cell r="M1864">
            <v>1</v>
          </cell>
          <cell r="N1864">
            <v>62</v>
          </cell>
          <cell r="O1864">
            <v>2</v>
          </cell>
          <cell r="P1864" t="str">
            <v>-</v>
          </cell>
          <cell r="Q1864" t="str">
            <v>-</v>
          </cell>
        </row>
        <row r="1865">
          <cell r="B1865" t="str">
            <v>jump mat</v>
          </cell>
          <cell r="C1865">
            <v>0</v>
          </cell>
          <cell r="D1865">
            <v>615</v>
          </cell>
          <cell r="E1865">
            <v>597</v>
          </cell>
          <cell r="F1865">
            <v>-1</v>
          </cell>
          <cell r="G1865">
            <v>970</v>
          </cell>
          <cell r="H1865">
            <v>9</v>
          </cell>
          <cell r="K1865">
            <v>0</v>
          </cell>
          <cell r="L1865">
            <v>0</v>
          </cell>
          <cell r="M1865">
            <v>1</v>
          </cell>
          <cell r="N1865" t="str">
            <v>-</v>
          </cell>
          <cell r="O1865" t="str">
            <v>-</v>
          </cell>
          <cell r="P1865" t="str">
            <v>-</v>
          </cell>
          <cell r="Q1865" t="str">
            <v>-</v>
          </cell>
        </row>
        <row r="1866">
          <cell r="B1866" t="str">
            <v>hard 75</v>
          </cell>
          <cell r="C1866">
            <v>0</v>
          </cell>
          <cell r="D1866">
            <v>20</v>
          </cell>
          <cell r="E1866">
            <v>597</v>
          </cell>
          <cell r="F1866">
            <v>-22</v>
          </cell>
          <cell r="G1866">
            <v>30000</v>
          </cell>
          <cell r="H1866">
            <v>9</v>
          </cell>
          <cell r="K1866">
            <v>0</v>
          </cell>
          <cell r="L1866">
            <v>1</v>
          </cell>
          <cell r="M1866">
            <v>0</v>
          </cell>
          <cell r="N1866">
            <v>7</v>
          </cell>
          <cell r="O1866">
            <v>1</v>
          </cell>
          <cell r="P1866" t="str">
            <v>-</v>
          </cell>
          <cell r="Q1866" t="str">
            <v>-</v>
          </cell>
        </row>
        <row r="1867">
          <cell r="B1867" t="str">
            <v>excerise. bikes</v>
          </cell>
          <cell r="C1867">
            <v>0</v>
          </cell>
          <cell r="D1867">
            <v>1913</v>
          </cell>
          <cell r="E1867">
            <v>597</v>
          </cell>
          <cell r="F1867">
            <v>-93</v>
          </cell>
          <cell r="G1867">
            <v>312</v>
          </cell>
          <cell r="H1867">
            <v>9</v>
          </cell>
          <cell r="K1867">
            <v>0</v>
          </cell>
          <cell r="L1867">
            <v>1</v>
          </cell>
          <cell r="M1867">
            <v>0</v>
          </cell>
          <cell r="N1867">
            <v>73</v>
          </cell>
          <cell r="O1867">
            <v>1</v>
          </cell>
          <cell r="P1867" t="str">
            <v>-</v>
          </cell>
          <cell r="Q1867" t="str">
            <v>-</v>
          </cell>
        </row>
        <row r="1868">
          <cell r="B1868" t="str">
            <v>-ugg</v>
          </cell>
          <cell r="C1868">
            <v>0</v>
          </cell>
          <cell r="D1868">
            <v>9</v>
          </cell>
          <cell r="E1868">
            <v>597</v>
          </cell>
          <cell r="F1868">
            <v>4</v>
          </cell>
          <cell r="G1868">
            <v>70000</v>
          </cell>
          <cell r="H1868">
            <v>9</v>
          </cell>
          <cell r="K1868">
            <v>0</v>
          </cell>
          <cell r="L1868">
            <v>0</v>
          </cell>
          <cell r="M1868">
            <v>1</v>
          </cell>
          <cell r="N1868" t="str">
            <v>-</v>
          </cell>
          <cell r="O1868" t="str">
            <v>-</v>
          </cell>
          <cell r="P1868" t="str">
            <v>-</v>
          </cell>
          <cell r="Q1868" t="str">
            <v>-</v>
          </cell>
        </row>
        <row r="1869">
          <cell r="B1869" t="str">
            <v>folding pad</v>
          </cell>
          <cell r="C1869">
            <v>0</v>
          </cell>
          <cell r="D1869">
            <v>199</v>
          </cell>
          <cell r="E1869">
            <v>597</v>
          </cell>
          <cell r="F1869">
            <v>4</v>
          </cell>
          <cell r="G1869">
            <v>3000</v>
          </cell>
          <cell r="H1869">
            <v>9</v>
          </cell>
          <cell r="K1869">
            <v>1</v>
          </cell>
          <cell r="L1869">
            <v>1</v>
          </cell>
          <cell r="M1869">
            <v>0</v>
          </cell>
          <cell r="N1869">
            <v>34</v>
          </cell>
          <cell r="O1869">
            <v>1</v>
          </cell>
          <cell r="P1869">
            <v>351</v>
          </cell>
          <cell r="Q1869">
            <v>1</v>
          </cell>
        </row>
        <row r="1870">
          <cell r="B1870" t="str">
            <v>easy mark</v>
          </cell>
          <cell r="C1870">
            <v>0</v>
          </cell>
          <cell r="D1870">
            <v>6</v>
          </cell>
          <cell r="E1870">
            <v>597</v>
          </cell>
          <cell r="F1870">
            <v>65</v>
          </cell>
          <cell r="G1870">
            <v>100000</v>
          </cell>
          <cell r="H1870">
            <v>9</v>
          </cell>
          <cell r="K1870">
            <v>0</v>
          </cell>
          <cell r="L1870">
            <v>0</v>
          </cell>
          <cell r="M1870">
            <v>1</v>
          </cell>
          <cell r="N1870" t="str">
            <v>-</v>
          </cell>
          <cell r="O1870" t="str">
            <v>-</v>
          </cell>
          <cell r="P1870" t="str">
            <v>-</v>
          </cell>
          <cell r="Q1870" t="str">
            <v>-</v>
          </cell>
        </row>
        <row r="1871">
          <cell r="B1871" t="str">
            <v>yoga videos for pregnancy</v>
          </cell>
          <cell r="C1871">
            <v>0</v>
          </cell>
          <cell r="D1871">
            <v>2417</v>
          </cell>
          <cell r="E1871">
            <v>597</v>
          </cell>
          <cell r="F1871">
            <v>10</v>
          </cell>
          <cell r="G1871">
            <v>247</v>
          </cell>
          <cell r="H1871">
            <v>9</v>
          </cell>
          <cell r="K1871">
            <v>0</v>
          </cell>
          <cell r="L1871">
            <v>0</v>
          </cell>
          <cell r="M1871">
            <v>1</v>
          </cell>
          <cell r="N1871" t="str">
            <v>-</v>
          </cell>
          <cell r="O1871" t="str">
            <v>-</v>
          </cell>
          <cell r="P1871" t="str">
            <v>-</v>
          </cell>
          <cell r="Q1871" t="str">
            <v>-</v>
          </cell>
        </row>
        <row r="1872">
          <cell r="B1872" t="str">
            <v>5 pound ball</v>
          </cell>
          <cell r="C1872">
            <v>0</v>
          </cell>
          <cell r="D1872">
            <v>2573</v>
          </cell>
          <cell r="E1872">
            <v>597</v>
          </cell>
          <cell r="F1872">
            <v>80</v>
          </cell>
          <cell r="G1872">
            <v>232</v>
          </cell>
          <cell r="H1872">
            <v>9</v>
          </cell>
          <cell r="K1872">
            <v>0</v>
          </cell>
          <cell r="L1872">
            <v>1</v>
          </cell>
          <cell r="M1872">
            <v>0</v>
          </cell>
          <cell r="N1872">
            <v>8</v>
          </cell>
          <cell r="O1872">
            <v>1</v>
          </cell>
          <cell r="P1872" t="str">
            <v>-</v>
          </cell>
          <cell r="Q1872" t="str">
            <v>-</v>
          </cell>
        </row>
        <row r="1873">
          <cell r="B1873" t="str">
            <v>excersize women clothes</v>
          </cell>
          <cell r="C1873">
            <v>0</v>
          </cell>
          <cell r="D1873">
            <v>60</v>
          </cell>
          <cell r="E1873">
            <v>597</v>
          </cell>
          <cell r="F1873">
            <v>38</v>
          </cell>
          <cell r="G1873">
            <v>10000</v>
          </cell>
          <cell r="H1873">
            <v>9</v>
          </cell>
          <cell r="K1873">
            <v>0</v>
          </cell>
          <cell r="L1873">
            <v>0</v>
          </cell>
          <cell r="M1873">
            <v>1</v>
          </cell>
          <cell r="N1873" t="str">
            <v>-</v>
          </cell>
          <cell r="O1873" t="str">
            <v>-</v>
          </cell>
          <cell r="P1873" t="str">
            <v>-</v>
          </cell>
          <cell r="Q1873" t="str">
            <v>-</v>
          </cell>
        </row>
        <row r="1874">
          <cell r="B1874" t="str">
            <v>amazon evolve</v>
          </cell>
          <cell r="C1874">
            <v>0</v>
          </cell>
          <cell r="D1874">
            <v>30</v>
          </cell>
          <cell r="E1874">
            <v>597</v>
          </cell>
          <cell r="F1874">
            <v>17</v>
          </cell>
          <cell r="G1874">
            <v>20000</v>
          </cell>
          <cell r="H1874">
            <v>9</v>
          </cell>
          <cell r="K1874">
            <v>0</v>
          </cell>
          <cell r="L1874">
            <v>0</v>
          </cell>
          <cell r="M1874">
            <v>1</v>
          </cell>
          <cell r="N1874" t="str">
            <v>-</v>
          </cell>
          <cell r="O1874" t="str">
            <v>-</v>
          </cell>
          <cell r="P1874" t="str">
            <v>-</v>
          </cell>
          <cell r="Q1874" t="str">
            <v>-</v>
          </cell>
        </row>
        <row r="1875">
          <cell r="B1875" t="str">
            <v>awesome husband</v>
          </cell>
          <cell r="C1875">
            <v>0</v>
          </cell>
          <cell r="D1875">
            <v>3</v>
          </cell>
          <cell r="E1875">
            <v>597</v>
          </cell>
          <cell r="F1875">
            <v>13</v>
          </cell>
          <cell r="G1875">
            <v>200000</v>
          </cell>
          <cell r="H1875">
            <v>9</v>
          </cell>
          <cell r="K1875">
            <v>0</v>
          </cell>
          <cell r="L1875">
            <v>0</v>
          </cell>
          <cell r="M1875">
            <v>1</v>
          </cell>
          <cell r="N1875" t="str">
            <v>-</v>
          </cell>
          <cell r="O1875" t="str">
            <v>-</v>
          </cell>
          <cell r="P1875" t="str">
            <v>-</v>
          </cell>
          <cell r="Q1875" t="str">
            <v>-</v>
          </cell>
        </row>
        <row r="1876">
          <cell r="B1876" t="str">
            <v>treadmill mat for tile floor</v>
          </cell>
          <cell r="C1876">
            <v>0</v>
          </cell>
          <cell r="D1876">
            <v>2530</v>
          </cell>
          <cell r="E1876">
            <v>597</v>
          </cell>
          <cell r="F1876">
            <v>8</v>
          </cell>
          <cell r="G1876">
            <v>236</v>
          </cell>
          <cell r="H1876">
            <v>9</v>
          </cell>
          <cell r="K1876">
            <v>0</v>
          </cell>
          <cell r="L1876">
            <v>1</v>
          </cell>
          <cell r="M1876">
            <v>0</v>
          </cell>
          <cell r="N1876">
            <v>12</v>
          </cell>
          <cell r="O1876">
            <v>1</v>
          </cell>
          <cell r="P1876" t="str">
            <v>-</v>
          </cell>
          <cell r="Q1876" t="str">
            <v>-</v>
          </cell>
        </row>
        <row r="1877">
          <cell r="B1877" t="str">
            <v>floor mat tiles</v>
          </cell>
          <cell r="C1877">
            <v>0</v>
          </cell>
          <cell r="D1877">
            <v>987</v>
          </cell>
          <cell r="E1877">
            <v>597</v>
          </cell>
          <cell r="F1877">
            <v>55</v>
          </cell>
          <cell r="G1877">
            <v>605</v>
          </cell>
          <cell r="H1877">
            <v>9</v>
          </cell>
          <cell r="K1877">
            <v>0</v>
          </cell>
          <cell r="L1877">
            <v>1</v>
          </cell>
          <cell r="M1877">
            <v>0</v>
          </cell>
          <cell r="N1877">
            <v>79</v>
          </cell>
          <cell r="O1877">
            <v>1</v>
          </cell>
          <cell r="P1877" t="str">
            <v>-</v>
          </cell>
          <cell r="Q1877" t="str">
            <v>-</v>
          </cell>
        </row>
        <row r="1878">
          <cell r="B1878" t="str">
            <v>exercise mats for women</v>
          </cell>
          <cell r="C1878">
            <v>1</v>
          </cell>
          <cell r="D1878">
            <v>596</v>
          </cell>
          <cell r="E1878">
            <v>596</v>
          </cell>
          <cell r="F1878">
            <v>1</v>
          </cell>
          <cell r="G1878">
            <v>1000</v>
          </cell>
          <cell r="H1878">
            <v>9</v>
          </cell>
          <cell r="K1878">
            <v>0</v>
          </cell>
          <cell r="L1878">
            <v>1</v>
          </cell>
          <cell r="M1878">
            <v>1</v>
          </cell>
          <cell r="N1878">
            <v>40.299999999999997</v>
          </cell>
          <cell r="O1878">
            <v>6</v>
          </cell>
          <cell r="P1878" t="str">
            <v>-</v>
          </cell>
          <cell r="Q1878" t="str">
            <v>-</v>
          </cell>
        </row>
        <row r="1879">
          <cell r="B1879" t="str">
            <v>hot yoga dome</v>
          </cell>
          <cell r="C1879">
            <v>1</v>
          </cell>
          <cell r="D1879">
            <v>2950</v>
          </cell>
          <cell r="E1879">
            <v>596</v>
          </cell>
          <cell r="F1879">
            <v>-36</v>
          </cell>
          <cell r="G1879">
            <v>202</v>
          </cell>
          <cell r="H1879">
            <v>9</v>
          </cell>
          <cell r="K1879">
            <v>0</v>
          </cell>
          <cell r="L1879">
            <v>1</v>
          </cell>
          <cell r="M1879">
            <v>1</v>
          </cell>
          <cell r="N1879">
            <v>21</v>
          </cell>
          <cell r="O1879">
            <v>1</v>
          </cell>
          <cell r="P1879" t="str">
            <v>-</v>
          </cell>
          <cell r="Q1879" t="str">
            <v>-</v>
          </cell>
        </row>
        <row r="1880">
          <cell r="B1880" t="str">
            <v>para gym women</v>
          </cell>
          <cell r="C1880">
            <v>0</v>
          </cell>
          <cell r="D1880">
            <v>298</v>
          </cell>
          <cell r="E1880">
            <v>596</v>
          </cell>
          <cell r="F1880">
            <v>5</v>
          </cell>
          <cell r="G1880">
            <v>2000</v>
          </cell>
          <cell r="H1880">
            <v>9</v>
          </cell>
          <cell r="K1880">
            <v>0</v>
          </cell>
          <cell r="L1880">
            <v>1</v>
          </cell>
          <cell r="M1880">
            <v>1</v>
          </cell>
          <cell r="N1880">
            <v>52</v>
          </cell>
          <cell r="O1880">
            <v>1</v>
          </cell>
          <cell r="P1880" t="str">
            <v>-</v>
          </cell>
          <cell r="Q1880" t="str">
            <v>-</v>
          </cell>
        </row>
        <row r="1881">
          <cell r="B1881" t="str">
            <v>tile mate case</v>
          </cell>
          <cell r="C1881">
            <v>0</v>
          </cell>
          <cell r="D1881">
            <v>1082</v>
          </cell>
          <cell r="E1881">
            <v>596</v>
          </cell>
          <cell r="F1881">
            <v>-8</v>
          </cell>
          <cell r="G1881">
            <v>551</v>
          </cell>
          <cell r="H1881">
            <v>9</v>
          </cell>
          <cell r="K1881">
            <v>0</v>
          </cell>
          <cell r="L1881">
            <v>0</v>
          </cell>
          <cell r="M1881">
            <v>1</v>
          </cell>
          <cell r="N1881" t="str">
            <v>-</v>
          </cell>
          <cell r="O1881" t="str">
            <v>-</v>
          </cell>
          <cell r="P1881" t="str">
            <v>-</v>
          </cell>
          <cell r="Q1881" t="str">
            <v>-</v>
          </cell>
        </row>
        <row r="1882">
          <cell r="B1882" t="str">
            <v>foam roll 1</v>
          </cell>
          <cell r="C1882">
            <v>0</v>
          </cell>
          <cell r="D1882">
            <v>30</v>
          </cell>
          <cell r="E1882">
            <v>596</v>
          </cell>
          <cell r="F1882">
            <v>76</v>
          </cell>
          <cell r="G1882">
            <v>20000</v>
          </cell>
          <cell r="H1882">
            <v>9</v>
          </cell>
          <cell r="K1882">
            <v>0</v>
          </cell>
          <cell r="L1882">
            <v>0</v>
          </cell>
          <cell r="M1882">
            <v>1</v>
          </cell>
          <cell r="N1882" t="str">
            <v>-</v>
          </cell>
          <cell r="O1882" t="str">
            <v>-</v>
          </cell>
          <cell r="P1882" t="str">
            <v>-</v>
          </cell>
          <cell r="Q1882" t="str">
            <v>-</v>
          </cell>
        </row>
        <row r="1883">
          <cell r="B1883" t="str">
            <v>dralegend</v>
          </cell>
          <cell r="C1883">
            <v>2</v>
          </cell>
          <cell r="D1883">
            <v>16081</v>
          </cell>
          <cell r="E1883">
            <v>595</v>
          </cell>
          <cell r="F1883">
            <v>25</v>
          </cell>
          <cell r="G1883">
            <v>37</v>
          </cell>
          <cell r="H1883">
            <v>9</v>
          </cell>
          <cell r="K1883">
            <v>1</v>
          </cell>
          <cell r="L1883">
            <v>1</v>
          </cell>
          <cell r="M1883">
            <v>1</v>
          </cell>
          <cell r="N1883">
            <v>5</v>
          </cell>
          <cell r="O1883">
            <v>2</v>
          </cell>
          <cell r="P1883">
            <v>1669.5</v>
          </cell>
          <cell r="Q1883">
            <v>2</v>
          </cell>
        </row>
        <row r="1884">
          <cell r="B1884" t="str">
            <v>yogo mat bag</v>
          </cell>
          <cell r="C1884">
            <v>2</v>
          </cell>
          <cell r="D1884">
            <v>2874</v>
          </cell>
          <cell r="E1884">
            <v>595</v>
          </cell>
          <cell r="F1884">
            <v>12</v>
          </cell>
          <cell r="G1884">
            <v>207</v>
          </cell>
          <cell r="H1884">
            <v>9</v>
          </cell>
          <cell r="K1884">
            <v>0</v>
          </cell>
          <cell r="L1884">
            <v>1</v>
          </cell>
          <cell r="M1884">
            <v>1</v>
          </cell>
          <cell r="N1884">
            <v>19.3</v>
          </cell>
          <cell r="O1884">
            <v>3</v>
          </cell>
          <cell r="P1884" t="str">
            <v>-</v>
          </cell>
          <cell r="Q1884" t="str">
            <v>-</v>
          </cell>
        </row>
        <row r="1885">
          <cell r="B1885" t="str">
            <v>yoga begginer</v>
          </cell>
          <cell r="C1885">
            <v>0</v>
          </cell>
          <cell r="D1885">
            <v>595</v>
          </cell>
          <cell r="E1885">
            <v>595</v>
          </cell>
          <cell r="F1885">
            <v>50</v>
          </cell>
          <cell r="G1885">
            <v>1000</v>
          </cell>
          <cell r="H1885">
            <v>9</v>
          </cell>
          <cell r="K1885">
            <v>0</v>
          </cell>
          <cell r="L1885">
            <v>0</v>
          </cell>
          <cell r="M1885">
            <v>1</v>
          </cell>
          <cell r="N1885" t="str">
            <v>-</v>
          </cell>
          <cell r="O1885" t="str">
            <v>-</v>
          </cell>
          <cell r="P1885" t="str">
            <v>-</v>
          </cell>
          <cell r="Q1885" t="str">
            <v>-</v>
          </cell>
        </row>
        <row r="1886">
          <cell r="B1886" t="str">
            <v>cheer mata</v>
          </cell>
          <cell r="C1886">
            <v>0</v>
          </cell>
          <cell r="D1886">
            <v>1250</v>
          </cell>
          <cell r="E1886">
            <v>595</v>
          </cell>
          <cell r="F1886">
            <v>66</v>
          </cell>
          <cell r="G1886">
            <v>476</v>
          </cell>
          <cell r="H1886">
            <v>9</v>
          </cell>
          <cell r="K1886">
            <v>0</v>
          </cell>
          <cell r="L1886">
            <v>0</v>
          </cell>
          <cell r="M1886">
            <v>1</v>
          </cell>
          <cell r="N1886" t="str">
            <v>-</v>
          </cell>
          <cell r="O1886" t="str">
            <v>-</v>
          </cell>
          <cell r="P1886" t="str">
            <v>-</v>
          </cell>
          <cell r="Q1886" t="str">
            <v>-</v>
          </cell>
        </row>
        <row r="1887">
          <cell r="B1887" t="str">
            <v>qisa workout set</v>
          </cell>
          <cell r="C1887">
            <v>0</v>
          </cell>
          <cell r="D1887">
            <v>9444</v>
          </cell>
          <cell r="E1887">
            <v>595</v>
          </cell>
          <cell r="F1887">
            <v>4</v>
          </cell>
          <cell r="G1887">
            <v>63</v>
          </cell>
          <cell r="H1887">
            <v>9</v>
          </cell>
          <cell r="K1887">
            <v>0</v>
          </cell>
          <cell r="L1887">
            <v>1</v>
          </cell>
          <cell r="M1887">
            <v>0</v>
          </cell>
          <cell r="N1887">
            <v>10</v>
          </cell>
          <cell r="O1887">
            <v>1</v>
          </cell>
          <cell r="P1887" t="str">
            <v>-</v>
          </cell>
          <cell r="Q1887" t="str">
            <v>-</v>
          </cell>
        </row>
        <row r="1888">
          <cell r="B1888" t="str">
            <v>mats roll</v>
          </cell>
          <cell r="C1888">
            <v>0</v>
          </cell>
          <cell r="D1888">
            <v>60</v>
          </cell>
          <cell r="E1888">
            <v>595</v>
          </cell>
          <cell r="F1888">
            <v>13</v>
          </cell>
          <cell r="G1888">
            <v>10000</v>
          </cell>
          <cell r="H1888">
            <v>9</v>
          </cell>
          <cell r="K1888">
            <v>0</v>
          </cell>
          <cell r="L1888">
            <v>1</v>
          </cell>
          <cell r="M1888">
            <v>1</v>
          </cell>
          <cell r="N1888">
            <v>9</v>
          </cell>
          <cell r="O1888">
            <v>1</v>
          </cell>
          <cell r="P1888" t="str">
            <v>-</v>
          </cell>
          <cell r="Q1888" t="str">
            <v>-</v>
          </cell>
        </row>
        <row r="1889">
          <cell r="B1889" t="str">
            <v>ups yes</v>
          </cell>
          <cell r="C1889">
            <v>0</v>
          </cell>
          <cell r="D1889">
            <v>119</v>
          </cell>
          <cell r="E1889">
            <v>595</v>
          </cell>
          <cell r="F1889">
            <v>-2</v>
          </cell>
          <cell r="G1889">
            <v>5000</v>
          </cell>
          <cell r="H1889">
            <v>9</v>
          </cell>
          <cell r="K1889">
            <v>0</v>
          </cell>
          <cell r="L1889">
            <v>0</v>
          </cell>
          <cell r="M1889">
            <v>1</v>
          </cell>
          <cell r="N1889" t="str">
            <v>-</v>
          </cell>
          <cell r="O1889" t="str">
            <v>-</v>
          </cell>
          <cell r="P1889" t="str">
            <v>-</v>
          </cell>
          <cell r="Q1889" t="str">
            <v>-</v>
          </cell>
        </row>
        <row r="1890">
          <cell r="B1890" t="str">
            <v>bmat yoga mat</v>
          </cell>
          <cell r="C1890">
            <v>2</v>
          </cell>
          <cell r="D1890">
            <v>8366</v>
          </cell>
          <cell r="E1890">
            <v>594</v>
          </cell>
          <cell r="F1890">
            <v>-12</v>
          </cell>
          <cell r="G1890">
            <v>71</v>
          </cell>
          <cell r="H1890">
            <v>9</v>
          </cell>
          <cell r="K1890">
            <v>0</v>
          </cell>
          <cell r="L1890">
            <v>1</v>
          </cell>
          <cell r="M1890">
            <v>1</v>
          </cell>
          <cell r="N1890">
            <v>15.5</v>
          </cell>
          <cell r="O1890">
            <v>2</v>
          </cell>
          <cell r="P1890" t="str">
            <v>-</v>
          </cell>
          <cell r="Q1890" t="str">
            <v>-</v>
          </cell>
        </row>
        <row r="1891">
          <cell r="B1891" t="str">
            <v>workout clean</v>
          </cell>
          <cell r="C1891">
            <v>0</v>
          </cell>
          <cell r="D1891">
            <v>20</v>
          </cell>
          <cell r="E1891">
            <v>594</v>
          </cell>
          <cell r="F1891">
            <v>39</v>
          </cell>
          <cell r="G1891">
            <v>30000</v>
          </cell>
          <cell r="H1891">
            <v>9</v>
          </cell>
          <cell r="K1891">
            <v>0</v>
          </cell>
          <cell r="L1891">
            <v>0</v>
          </cell>
          <cell r="M1891">
            <v>1</v>
          </cell>
          <cell r="N1891" t="str">
            <v>-</v>
          </cell>
          <cell r="O1891" t="str">
            <v>-</v>
          </cell>
          <cell r="P1891" t="str">
            <v>-</v>
          </cell>
          <cell r="Q1891" t="str">
            <v>-</v>
          </cell>
        </row>
        <row r="1892">
          <cell r="B1892" t="str">
            <v>weighs for exercise</v>
          </cell>
          <cell r="C1892">
            <v>0</v>
          </cell>
          <cell r="D1892">
            <v>59</v>
          </cell>
          <cell r="E1892">
            <v>594</v>
          </cell>
          <cell r="F1892">
            <v>9</v>
          </cell>
          <cell r="G1892">
            <v>10000</v>
          </cell>
          <cell r="H1892">
            <v>9</v>
          </cell>
          <cell r="K1892">
            <v>0</v>
          </cell>
          <cell r="L1892">
            <v>1</v>
          </cell>
          <cell r="M1892">
            <v>0</v>
          </cell>
          <cell r="N1892">
            <v>45</v>
          </cell>
          <cell r="O1892">
            <v>1</v>
          </cell>
          <cell r="P1892" t="str">
            <v>-</v>
          </cell>
          <cell r="Q1892" t="str">
            <v>-</v>
          </cell>
        </row>
        <row r="1893">
          <cell r="B1893" t="str">
            <v>brown yoga blocks</v>
          </cell>
          <cell r="C1893">
            <v>0</v>
          </cell>
          <cell r="D1893">
            <v>680</v>
          </cell>
          <cell r="E1893">
            <v>594</v>
          </cell>
          <cell r="F1893">
            <v>43</v>
          </cell>
          <cell r="G1893">
            <v>874</v>
          </cell>
          <cell r="H1893">
            <v>9</v>
          </cell>
          <cell r="K1893">
            <v>0</v>
          </cell>
          <cell r="L1893">
            <v>1</v>
          </cell>
          <cell r="M1893">
            <v>1</v>
          </cell>
          <cell r="N1893">
            <v>24</v>
          </cell>
          <cell r="O1893">
            <v>1</v>
          </cell>
          <cell r="P1893" t="str">
            <v>-</v>
          </cell>
          <cell r="Q1893" t="str">
            <v>-</v>
          </cell>
        </row>
        <row r="1894">
          <cell r="B1894" t="str">
            <v>beauty robin</v>
          </cell>
          <cell r="C1894">
            <v>0</v>
          </cell>
          <cell r="D1894">
            <v>594</v>
          </cell>
          <cell r="E1894">
            <v>594</v>
          </cell>
          <cell r="F1894">
            <v>45</v>
          </cell>
          <cell r="G1894">
            <v>1000</v>
          </cell>
          <cell r="H1894">
            <v>9</v>
          </cell>
          <cell r="K1894">
            <v>0</v>
          </cell>
          <cell r="L1894">
            <v>0</v>
          </cell>
          <cell r="M1894">
            <v>1</v>
          </cell>
          <cell r="N1894" t="str">
            <v>-</v>
          </cell>
          <cell r="O1894" t="str">
            <v>-</v>
          </cell>
          <cell r="P1894" t="str">
            <v>-</v>
          </cell>
          <cell r="Q1894" t="str">
            <v>-</v>
          </cell>
        </row>
        <row r="1895">
          <cell r="B1895" t="str">
            <v>8mm reader</v>
          </cell>
          <cell r="C1895">
            <v>0</v>
          </cell>
          <cell r="D1895">
            <v>2168</v>
          </cell>
          <cell r="E1895">
            <v>594</v>
          </cell>
          <cell r="F1895">
            <v>9</v>
          </cell>
          <cell r="G1895">
            <v>274</v>
          </cell>
          <cell r="H1895">
            <v>9</v>
          </cell>
          <cell r="K1895">
            <v>0</v>
          </cell>
          <cell r="L1895">
            <v>0</v>
          </cell>
          <cell r="M1895">
            <v>1</v>
          </cell>
          <cell r="N1895" t="str">
            <v>-</v>
          </cell>
          <cell r="O1895" t="str">
            <v>-</v>
          </cell>
          <cell r="P1895" t="str">
            <v>-</v>
          </cell>
          <cell r="Q1895" t="str">
            <v>-</v>
          </cell>
        </row>
        <row r="1896">
          <cell r="B1896" t="str">
            <v>red bando</v>
          </cell>
          <cell r="C1896">
            <v>0</v>
          </cell>
          <cell r="D1896">
            <v>614</v>
          </cell>
          <cell r="E1896">
            <v>594</v>
          </cell>
          <cell r="F1896">
            <v>25</v>
          </cell>
          <cell r="G1896">
            <v>968</v>
          </cell>
          <cell r="H1896">
            <v>9</v>
          </cell>
          <cell r="K1896">
            <v>0</v>
          </cell>
          <cell r="L1896">
            <v>0</v>
          </cell>
          <cell r="M1896">
            <v>1</v>
          </cell>
          <cell r="N1896" t="str">
            <v>-</v>
          </cell>
          <cell r="O1896" t="str">
            <v>-</v>
          </cell>
          <cell r="P1896" t="str">
            <v>-</v>
          </cell>
          <cell r="Q1896" t="str">
            <v>-</v>
          </cell>
        </row>
        <row r="1897">
          <cell r="B1897" t="str">
            <v>nap mat plastic</v>
          </cell>
          <cell r="C1897">
            <v>0</v>
          </cell>
          <cell r="D1897">
            <v>594</v>
          </cell>
          <cell r="E1897">
            <v>594</v>
          </cell>
          <cell r="F1897">
            <v>238</v>
          </cell>
          <cell r="G1897">
            <v>1000</v>
          </cell>
          <cell r="H1897">
            <v>9</v>
          </cell>
          <cell r="K1897">
            <v>0</v>
          </cell>
          <cell r="L1897">
            <v>0</v>
          </cell>
          <cell r="M1897">
            <v>1</v>
          </cell>
          <cell r="N1897" t="str">
            <v>-</v>
          </cell>
          <cell r="O1897" t="str">
            <v>-</v>
          </cell>
          <cell r="P1897" t="str">
            <v>-</v>
          </cell>
          <cell r="Q1897" t="str">
            <v>-</v>
          </cell>
        </row>
        <row r="1898">
          <cell r="B1898" t="str">
            <v>yoga blocks large</v>
          </cell>
          <cell r="C1898">
            <v>0</v>
          </cell>
          <cell r="D1898">
            <v>995</v>
          </cell>
          <cell r="E1898">
            <v>594</v>
          </cell>
          <cell r="F1898">
            <v>7</v>
          </cell>
          <cell r="G1898">
            <v>597</v>
          </cell>
          <cell r="H1898">
            <v>9</v>
          </cell>
          <cell r="K1898">
            <v>0</v>
          </cell>
          <cell r="L1898">
            <v>1</v>
          </cell>
          <cell r="M1898">
            <v>1</v>
          </cell>
          <cell r="N1898">
            <v>26</v>
          </cell>
          <cell r="O1898">
            <v>2</v>
          </cell>
          <cell r="P1898" t="str">
            <v>-</v>
          </cell>
          <cell r="Q1898" t="str">
            <v>-</v>
          </cell>
        </row>
        <row r="1899">
          <cell r="B1899" t="str">
            <v>yoga mat bag kindfolk</v>
          </cell>
          <cell r="C1899">
            <v>0</v>
          </cell>
          <cell r="D1899">
            <v>9738</v>
          </cell>
          <cell r="E1899">
            <v>594</v>
          </cell>
          <cell r="F1899">
            <v>27</v>
          </cell>
          <cell r="G1899">
            <v>61</v>
          </cell>
          <cell r="H1899">
            <v>9</v>
          </cell>
          <cell r="K1899">
            <v>0</v>
          </cell>
          <cell r="L1899">
            <v>1</v>
          </cell>
          <cell r="M1899">
            <v>0</v>
          </cell>
          <cell r="N1899">
            <v>21</v>
          </cell>
          <cell r="O1899">
            <v>1</v>
          </cell>
          <cell r="P1899" t="str">
            <v>-</v>
          </cell>
          <cell r="Q1899" t="str">
            <v>-</v>
          </cell>
        </row>
        <row r="1900">
          <cell r="B1900" t="str">
            <v>nbr yoga mat</v>
          </cell>
          <cell r="C1900">
            <v>2</v>
          </cell>
          <cell r="D1900">
            <v>1598</v>
          </cell>
          <cell r="E1900">
            <v>593</v>
          </cell>
          <cell r="F1900">
            <v>6</v>
          </cell>
          <cell r="G1900">
            <v>371</v>
          </cell>
          <cell r="H1900">
            <v>9</v>
          </cell>
          <cell r="K1900">
            <v>1</v>
          </cell>
          <cell r="L1900">
            <v>1</v>
          </cell>
          <cell r="M1900">
            <v>1</v>
          </cell>
          <cell r="N1900">
            <v>36</v>
          </cell>
          <cell r="O1900">
            <v>6</v>
          </cell>
          <cell r="P1900">
            <v>922.3</v>
          </cell>
          <cell r="Q1900">
            <v>4</v>
          </cell>
        </row>
        <row r="1901">
          <cell r="B1901" t="str">
            <v>yoga mat srap</v>
          </cell>
          <cell r="C1901">
            <v>1</v>
          </cell>
          <cell r="D1901">
            <v>1883</v>
          </cell>
          <cell r="E1901">
            <v>593</v>
          </cell>
          <cell r="F1901">
            <v>14</v>
          </cell>
          <cell r="G1901">
            <v>315</v>
          </cell>
          <cell r="H1901">
            <v>9</v>
          </cell>
          <cell r="K1901">
            <v>0</v>
          </cell>
          <cell r="L1901">
            <v>1</v>
          </cell>
          <cell r="M1901">
            <v>1</v>
          </cell>
          <cell r="N1901">
            <v>49.3</v>
          </cell>
          <cell r="O1901">
            <v>4</v>
          </cell>
          <cell r="P1901" t="str">
            <v>-</v>
          </cell>
          <cell r="Q1901" t="str">
            <v>-</v>
          </cell>
        </row>
        <row r="1902">
          <cell r="B1902" t="str">
            <v>wrestling mats 12 x 12</v>
          </cell>
          <cell r="C1902">
            <v>0</v>
          </cell>
          <cell r="D1902">
            <v>4007</v>
          </cell>
          <cell r="E1902">
            <v>593</v>
          </cell>
          <cell r="F1902">
            <v>20</v>
          </cell>
          <cell r="G1902">
            <v>148</v>
          </cell>
          <cell r="H1902">
            <v>9</v>
          </cell>
          <cell r="K1902">
            <v>0</v>
          </cell>
          <cell r="L1902">
            <v>0</v>
          </cell>
          <cell r="M1902">
            <v>1</v>
          </cell>
          <cell r="N1902" t="str">
            <v>-</v>
          </cell>
          <cell r="O1902" t="str">
            <v>-</v>
          </cell>
          <cell r="P1902" t="str">
            <v>-</v>
          </cell>
          <cell r="Q1902" t="str">
            <v>-</v>
          </cell>
        </row>
        <row r="1903">
          <cell r="B1903" t="str">
            <v>floor mats for basement</v>
          </cell>
          <cell r="C1903">
            <v>0</v>
          </cell>
          <cell r="D1903">
            <v>593</v>
          </cell>
          <cell r="E1903">
            <v>593</v>
          </cell>
          <cell r="F1903">
            <v>8</v>
          </cell>
          <cell r="G1903">
            <v>1000</v>
          </cell>
          <cell r="H1903">
            <v>9</v>
          </cell>
          <cell r="K1903">
            <v>0</v>
          </cell>
          <cell r="L1903">
            <v>0</v>
          </cell>
          <cell r="M1903">
            <v>1</v>
          </cell>
          <cell r="N1903" t="str">
            <v>-</v>
          </cell>
          <cell r="O1903" t="str">
            <v>-</v>
          </cell>
          <cell r="P1903" t="str">
            <v>-</v>
          </cell>
          <cell r="Q1903" t="str">
            <v>-</v>
          </cell>
        </row>
        <row r="1904">
          <cell r="B1904" t="str">
            <v>standing ganesha</v>
          </cell>
          <cell r="C1904">
            <v>0</v>
          </cell>
          <cell r="D1904">
            <v>1439</v>
          </cell>
          <cell r="E1904">
            <v>593</v>
          </cell>
          <cell r="F1904">
            <v>11</v>
          </cell>
          <cell r="G1904">
            <v>412</v>
          </cell>
          <cell r="H1904">
            <v>9</v>
          </cell>
          <cell r="K1904">
            <v>0</v>
          </cell>
          <cell r="L1904">
            <v>0</v>
          </cell>
          <cell r="M1904">
            <v>1</v>
          </cell>
          <cell r="N1904" t="str">
            <v>-</v>
          </cell>
          <cell r="O1904" t="str">
            <v>-</v>
          </cell>
          <cell r="P1904" t="str">
            <v>-</v>
          </cell>
          <cell r="Q1904" t="str">
            <v>-</v>
          </cell>
        </row>
        <row r="1905">
          <cell r="B1905" t="str">
            <v>yoga deck</v>
          </cell>
          <cell r="C1905">
            <v>0</v>
          </cell>
          <cell r="D1905">
            <v>804</v>
          </cell>
          <cell r="E1905">
            <v>593</v>
          </cell>
          <cell r="F1905">
            <v>18</v>
          </cell>
          <cell r="G1905">
            <v>738</v>
          </cell>
          <cell r="H1905">
            <v>9</v>
          </cell>
          <cell r="K1905">
            <v>0</v>
          </cell>
          <cell r="L1905">
            <v>0</v>
          </cell>
          <cell r="M1905">
            <v>1</v>
          </cell>
          <cell r="N1905" t="str">
            <v>-</v>
          </cell>
          <cell r="O1905" t="str">
            <v>-</v>
          </cell>
          <cell r="P1905" t="str">
            <v>-</v>
          </cell>
          <cell r="Q1905" t="str">
            <v>-</v>
          </cell>
        </row>
        <row r="1906">
          <cell r="B1906" t="str">
            <v>yoga mats extra large</v>
          </cell>
          <cell r="C1906">
            <v>6</v>
          </cell>
          <cell r="D1906">
            <v>296</v>
          </cell>
          <cell r="E1906">
            <v>592</v>
          </cell>
          <cell r="F1906">
            <v>32</v>
          </cell>
          <cell r="G1906">
            <v>2000</v>
          </cell>
          <cell r="H1906">
            <v>9</v>
          </cell>
          <cell r="K1906">
            <v>0</v>
          </cell>
          <cell r="L1906">
            <v>1</v>
          </cell>
          <cell r="M1906">
            <v>1</v>
          </cell>
          <cell r="N1906">
            <v>47</v>
          </cell>
          <cell r="O1906">
            <v>8</v>
          </cell>
          <cell r="P1906" t="str">
            <v>-</v>
          </cell>
          <cell r="Q1906" t="str">
            <v>-</v>
          </cell>
        </row>
        <row r="1907">
          <cell r="B1907" t="str">
            <v>klimat</v>
          </cell>
          <cell r="C1907">
            <v>1</v>
          </cell>
          <cell r="D1907">
            <v>5060</v>
          </cell>
          <cell r="E1907">
            <v>592</v>
          </cell>
          <cell r="F1907">
            <v>67</v>
          </cell>
          <cell r="G1907">
            <v>117</v>
          </cell>
          <cell r="H1907">
            <v>9</v>
          </cell>
          <cell r="K1907">
            <v>0</v>
          </cell>
          <cell r="L1907">
            <v>1</v>
          </cell>
          <cell r="M1907">
            <v>1</v>
          </cell>
          <cell r="N1907">
            <v>2</v>
          </cell>
          <cell r="O1907">
            <v>1</v>
          </cell>
          <cell r="P1907" t="str">
            <v>-</v>
          </cell>
          <cell r="Q1907" t="str">
            <v>-</v>
          </cell>
        </row>
        <row r="1908">
          <cell r="B1908" t="str">
            <v>exercise women</v>
          </cell>
          <cell r="C1908">
            <v>1</v>
          </cell>
          <cell r="D1908">
            <v>59</v>
          </cell>
          <cell r="E1908">
            <v>592</v>
          </cell>
          <cell r="F1908">
            <v>26</v>
          </cell>
          <cell r="G1908">
            <v>10000</v>
          </cell>
          <cell r="H1908">
            <v>9</v>
          </cell>
          <cell r="K1908">
            <v>1</v>
          </cell>
          <cell r="L1908">
            <v>1</v>
          </cell>
          <cell r="M1908">
            <v>1</v>
          </cell>
          <cell r="N1908">
            <v>29</v>
          </cell>
          <cell r="O1908">
            <v>1</v>
          </cell>
          <cell r="P1908">
            <v>1123</v>
          </cell>
          <cell r="Q1908">
            <v>1</v>
          </cell>
        </row>
        <row r="1909">
          <cell r="B1909" t="str">
            <v>clever yoga mats</v>
          </cell>
          <cell r="C1909">
            <v>1</v>
          </cell>
          <cell r="D1909">
            <v>11385</v>
          </cell>
          <cell r="E1909">
            <v>592</v>
          </cell>
          <cell r="F1909">
            <v>33</v>
          </cell>
          <cell r="G1909">
            <v>52</v>
          </cell>
          <cell r="H1909">
            <v>9</v>
          </cell>
          <cell r="K1909">
            <v>1</v>
          </cell>
          <cell r="L1909">
            <v>1</v>
          </cell>
          <cell r="M1909">
            <v>1</v>
          </cell>
          <cell r="N1909">
            <v>14.8</v>
          </cell>
          <cell r="O1909">
            <v>4</v>
          </cell>
          <cell r="P1909">
            <v>216</v>
          </cell>
          <cell r="Q1909">
            <v>1</v>
          </cell>
        </row>
        <row r="1910">
          <cell r="B1910" t="str">
            <v>red thing highs</v>
          </cell>
          <cell r="C1910">
            <v>0</v>
          </cell>
          <cell r="D1910">
            <v>85</v>
          </cell>
          <cell r="E1910">
            <v>592</v>
          </cell>
          <cell r="F1910">
            <v>25</v>
          </cell>
          <cell r="G1910">
            <v>7000</v>
          </cell>
          <cell r="H1910">
            <v>9</v>
          </cell>
          <cell r="K1910">
            <v>0</v>
          </cell>
          <cell r="L1910">
            <v>0</v>
          </cell>
          <cell r="M1910">
            <v>1</v>
          </cell>
          <cell r="N1910" t="str">
            <v>-</v>
          </cell>
          <cell r="O1910" t="str">
            <v>-</v>
          </cell>
          <cell r="P1910" t="str">
            <v>-</v>
          </cell>
          <cell r="Q1910" t="str">
            <v>-</v>
          </cell>
        </row>
        <row r="1911">
          <cell r="B1911" t="str">
            <v>dance band for stretching</v>
          </cell>
          <cell r="C1911">
            <v>0</v>
          </cell>
          <cell r="D1911">
            <v>592</v>
          </cell>
          <cell r="E1911">
            <v>592</v>
          </cell>
          <cell r="F1911">
            <v>-4</v>
          </cell>
          <cell r="G1911">
            <v>1000</v>
          </cell>
          <cell r="H1911">
            <v>9</v>
          </cell>
          <cell r="K1911">
            <v>0</v>
          </cell>
          <cell r="L1911">
            <v>0</v>
          </cell>
          <cell r="M1911">
            <v>1</v>
          </cell>
          <cell r="N1911" t="str">
            <v>-</v>
          </cell>
          <cell r="O1911" t="str">
            <v>-</v>
          </cell>
          <cell r="P1911" t="str">
            <v>-</v>
          </cell>
          <cell r="Q1911" t="str">
            <v>-</v>
          </cell>
        </row>
        <row r="1912">
          <cell r="B1912" t="str">
            <v>hanging abs strap</v>
          </cell>
          <cell r="C1912">
            <v>0</v>
          </cell>
          <cell r="D1912">
            <v>4451</v>
          </cell>
          <cell r="E1912">
            <v>592</v>
          </cell>
          <cell r="F1912">
            <v>16</v>
          </cell>
          <cell r="G1912">
            <v>133</v>
          </cell>
          <cell r="H1912">
            <v>9</v>
          </cell>
          <cell r="K1912">
            <v>0</v>
          </cell>
          <cell r="L1912">
            <v>1</v>
          </cell>
          <cell r="M1912">
            <v>0</v>
          </cell>
          <cell r="N1912">
            <v>38</v>
          </cell>
          <cell r="O1912">
            <v>1</v>
          </cell>
          <cell r="P1912" t="str">
            <v>-</v>
          </cell>
          <cell r="Q1912" t="str">
            <v>-</v>
          </cell>
        </row>
        <row r="1913">
          <cell r="B1913" t="str">
            <v>firm time crunch cardio</v>
          </cell>
          <cell r="C1913">
            <v>0</v>
          </cell>
          <cell r="D1913">
            <v>3764</v>
          </cell>
          <cell r="E1913">
            <v>591</v>
          </cell>
          <cell r="F1913">
            <v>38</v>
          </cell>
          <cell r="G1913">
            <v>157</v>
          </cell>
          <cell r="H1913">
            <v>9</v>
          </cell>
          <cell r="K1913">
            <v>0</v>
          </cell>
          <cell r="L1913">
            <v>0</v>
          </cell>
          <cell r="M1913">
            <v>1</v>
          </cell>
          <cell r="N1913" t="str">
            <v>-</v>
          </cell>
          <cell r="O1913" t="str">
            <v>-</v>
          </cell>
          <cell r="P1913" t="str">
            <v>-</v>
          </cell>
          <cell r="Q1913" t="str">
            <v>-</v>
          </cell>
        </row>
        <row r="1914">
          <cell r="B1914" t="str">
            <v>yoga mat towels non slip</v>
          </cell>
          <cell r="C1914">
            <v>0</v>
          </cell>
          <cell r="D1914">
            <v>3539</v>
          </cell>
          <cell r="E1914">
            <v>591</v>
          </cell>
          <cell r="F1914">
            <v>-18</v>
          </cell>
          <cell r="G1914">
            <v>167</v>
          </cell>
          <cell r="H1914">
            <v>9</v>
          </cell>
          <cell r="K1914">
            <v>1</v>
          </cell>
          <cell r="L1914">
            <v>1</v>
          </cell>
          <cell r="M1914">
            <v>1</v>
          </cell>
          <cell r="N1914">
            <v>41</v>
          </cell>
          <cell r="O1914">
            <v>5</v>
          </cell>
          <cell r="P1914">
            <v>923</v>
          </cell>
          <cell r="Q1914">
            <v>1</v>
          </cell>
        </row>
        <row r="1915">
          <cell r="B1915" t="str">
            <v>xtend barre</v>
          </cell>
          <cell r="C1915">
            <v>0</v>
          </cell>
          <cell r="D1915">
            <v>1689</v>
          </cell>
          <cell r="E1915">
            <v>591</v>
          </cell>
          <cell r="F1915">
            <v>-24</v>
          </cell>
          <cell r="G1915">
            <v>350</v>
          </cell>
          <cell r="H1915">
            <v>9</v>
          </cell>
          <cell r="K1915">
            <v>0</v>
          </cell>
          <cell r="L1915">
            <v>0</v>
          </cell>
          <cell r="M1915">
            <v>1</v>
          </cell>
          <cell r="N1915" t="str">
            <v>-</v>
          </cell>
          <cell r="O1915" t="str">
            <v>-</v>
          </cell>
          <cell r="P1915" t="str">
            <v>-</v>
          </cell>
          <cell r="Q1915" t="str">
            <v>-</v>
          </cell>
        </row>
        <row r="1916">
          <cell r="B1916" t="str">
            <v>travel exercise equipment</v>
          </cell>
          <cell r="C1916">
            <v>0</v>
          </cell>
          <cell r="D1916">
            <v>148</v>
          </cell>
          <cell r="E1916">
            <v>591</v>
          </cell>
          <cell r="F1916">
            <v>36</v>
          </cell>
          <cell r="G1916">
            <v>4000</v>
          </cell>
          <cell r="H1916">
            <v>9</v>
          </cell>
          <cell r="K1916">
            <v>0</v>
          </cell>
          <cell r="L1916">
            <v>1</v>
          </cell>
          <cell r="M1916">
            <v>1</v>
          </cell>
          <cell r="N1916">
            <v>39</v>
          </cell>
          <cell r="O1916">
            <v>1</v>
          </cell>
          <cell r="P1916" t="str">
            <v>-</v>
          </cell>
          <cell r="Q1916" t="str">
            <v>-</v>
          </cell>
        </row>
        <row r="1917">
          <cell r="B1917" t="str">
            <v>orange yoga mat</v>
          </cell>
          <cell r="C1917">
            <v>4</v>
          </cell>
          <cell r="D1917">
            <v>3230</v>
          </cell>
          <cell r="E1917">
            <v>591</v>
          </cell>
          <cell r="F1917">
            <v>-17</v>
          </cell>
          <cell r="G1917">
            <v>183</v>
          </cell>
          <cell r="H1917">
            <v>9</v>
          </cell>
          <cell r="K1917">
            <v>1</v>
          </cell>
          <cell r="L1917">
            <v>1</v>
          </cell>
          <cell r="M1917">
            <v>1</v>
          </cell>
          <cell r="N1917">
            <v>33.9</v>
          </cell>
          <cell r="O1917">
            <v>7</v>
          </cell>
          <cell r="P1917">
            <v>469.3</v>
          </cell>
          <cell r="Q1917">
            <v>9</v>
          </cell>
        </row>
        <row r="1918">
          <cell r="B1918" t="str">
            <v>jade travel yoga mat</v>
          </cell>
          <cell r="C1918">
            <v>3</v>
          </cell>
          <cell r="D1918">
            <v>5184</v>
          </cell>
          <cell r="E1918">
            <v>591</v>
          </cell>
          <cell r="F1918">
            <v>-12</v>
          </cell>
          <cell r="G1918">
            <v>114</v>
          </cell>
          <cell r="H1918">
            <v>9</v>
          </cell>
          <cell r="K1918">
            <v>1</v>
          </cell>
          <cell r="L1918">
            <v>1</v>
          </cell>
          <cell r="M1918">
            <v>1</v>
          </cell>
          <cell r="N1918">
            <v>15.5</v>
          </cell>
          <cell r="O1918">
            <v>2</v>
          </cell>
          <cell r="P1918">
            <v>277</v>
          </cell>
          <cell r="Q1918">
            <v>1</v>
          </cell>
        </row>
        <row r="1919">
          <cell r="B1919" t="str">
            <v>weight matts</v>
          </cell>
          <cell r="C1919">
            <v>1</v>
          </cell>
          <cell r="D1919">
            <v>591</v>
          </cell>
          <cell r="E1919">
            <v>591</v>
          </cell>
          <cell r="F1919">
            <v>30</v>
          </cell>
          <cell r="G1919">
            <v>1000</v>
          </cell>
          <cell r="H1919">
            <v>9</v>
          </cell>
          <cell r="K1919">
            <v>0</v>
          </cell>
          <cell r="L1919">
            <v>0</v>
          </cell>
          <cell r="M1919">
            <v>1</v>
          </cell>
          <cell r="N1919" t="str">
            <v>-</v>
          </cell>
          <cell r="O1919" t="str">
            <v>-</v>
          </cell>
          <cell r="P1919" t="str">
            <v>-</v>
          </cell>
          <cell r="Q1919" t="str">
            <v>-</v>
          </cell>
        </row>
        <row r="1920">
          <cell r="B1920" t="str">
            <v>jessica biel gaiam</v>
          </cell>
          <cell r="C1920">
            <v>1</v>
          </cell>
          <cell r="D1920">
            <v>28143</v>
          </cell>
          <cell r="E1920">
            <v>591</v>
          </cell>
          <cell r="F1920">
            <v>56</v>
          </cell>
          <cell r="G1920">
            <v>21</v>
          </cell>
          <cell r="H1920">
            <v>9</v>
          </cell>
          <cell r="K1920">
            <v>0</v>
          </cell>
          <cell r="L1920">
            <v>1</v>
          </cell>
          <cell r="M1920">
            <v>1</v>
          </cell>
          <cell r="N1920">
            <v>3</v>
          </cell>
          <cell r="O1920">
            <v>1</v>
          </cell>
          <cell r="P1920" t="str">
            <v>-</v>
          </cell>
          <cell r="Q1920" t="str">
            <v>-</v>
          </cell>
        </row>
        <row r="1921">
          <cell r="B1921" t="str">
            <v>gaiman balance ball chair</v>
          </cell>
          <cell r="C1921">
            <v>0</v>
          </cell>
          <cell r="D1921">
            <v>7776</v>
          </cell>
          <cell r="E1921">
            <v>591</v>
          </cell>
          <cell r="F1921">
            <v>181</v>
          </cell>
          <cell r="G1921">
            <v>76</v>
          </cell>
          <cell r="H1921">
            <v>9</v>
          </cell>
          <cell r="K1921">
            <v>0</v>
          </cell>
          <cell r="L1921">
            <v>0</v>
          </cell>
          <cell r="M1921">
            <v>1</v>
          </cell>
          <cell r="N1921" t="str">
            <v>-</v>
          </cell>
          <cell r="O1921" t="str">
            <v>-</v>
          </cell>
          <cell r="P1921" t="str">
            <v>-</v>
          </cell>
          <cell r="Q1921" t="str">
            <v>-</v>
          </cell>
        </row>
        <row r="1922">
          <cell r="B1922" t="str">
            <v>pink foam mat</v>
          </cell>
          <cell r="C1922">
            <v>0</v>
          </cell>
          <cell r="D1922">
            <v>197</v>
          </cell>
          <cell r="E1922">
            <v>591</v>
          </cell>
          <cell r="F1922">
            <v>47</v>
          </cell>
          <cell r="G1922">
            <v>3000</v>
          </cell>
          <cell r="H1922">
            <v>9</v>
          </cell>
          <cell r="K1922">
            <v>0</v>
          </cell>
          <cell r="L1922">
            <v>1</v>
          </cell>
          <cell r="M1922">
            <v>1</v>
          </cell>
          <cell r="N1922">
            <v>20</v>
          </cell>
          <cell r="O1922">
            <v>1</v>
          </cell>
          <cell r="P1922" t="str">
            <v>-</v>
          </cell>
          <cell r="Q1922" t="str">
            <v>-</v>
          </cell>
        </row>
        <row r="1923">
          <cell r="B1923" t="str">
            <v>ribbed workout top</v>
          </cell>
          <cell r="C1923">
            <v>0</v>
          </cell>
          <cell r="D1923">
            <v>148</v>
          </cell>
          <cell r="E1923">
            <v>591</v>
          </cell>
          <cell r="F1923">
            <v>-8</v>
          </cell>
          <cell r="G1923">
            <v>4000</v>
          </cell>
          <cell r="H1923">
            <v>9</v>
          </cell>
          <cell r="K1923">
            <v>0</v>
          </cell>
          <cell r="L1923">
            <v>0</v>
          </cell>
          <cell r="M1923">
            <v>1</v>
          </cell>
          <cell r="N1923" t="str">
            <v>-</v>
          </cell>
          <cell r="O1923" t="str">
            <v>-</v>
          </cell>
          <cell r="P1923" t="str">
            <v>-</v>
          </cell>
          <cell r="Q1923" t="str">
            <v>-</v>
          </cell>
        </row>
        <row r="1924">
          <cell r="B1924" t="str">
            <v>floor pads mats</v>
          </cell>
          <cell r="C1924">
            <v>0</v>
          </cell>
          <cell r="D1924">
            <v>20</v>
          </cell>
          <cell r="E1924">
            <v>591</v>
          </cell>
          <cell r="F1924">
            <v>5</v>
          </cell>
          <cell r="G1924">
            <v>30000</v>
          </cell>
          <cell r="H1924">
            <v>9</v>
          </cell>
          <cell r="K1924">
            <v>0</v>
          </cell>
          <cell r="L1924">
            <v>1</v>
          </cell>
          <cell r="M1924">
            <v>0</v>
          </cell>
          <cell r="N1924">
            <v>57</v>
          </cell>
          <cell r="O1924">
            <v>1</v>
          </cell>
          <cell r="P1924" t="str">
            <v>-</v>
          </cell>
          <cell r="Q1924" t="str">
            <v>-</v>
          </cell>
        </row>
        <row r="1925">
          <cell r="B1925" t="str">
            <v>camping floor mats</v>
          </cell>
          <cell r="C1925">
            <v>0</v>
          </cell>
          <cell r="D1925">
            <v>591</v>
          </cell>
          <cell r="E1925">
            <v>591</v>
          </cell>
          <cell r="F1925">
            <v>24</v>
          </cell>
          <cell r="G1925">
            <v>1000</v>
          </cell>
          <cell r="H1925">
            <v>9</v>
          </cell>
          <cell r="K1925">
            <v>0</v>
          </cell>
          <cell r="L1925">
            <v>1</v>
          </cell>
          <cell r="M1925">
            <v>0</v>
          </cell>
          <cell r="N1925">
            <v>7</v>
          </cell>
          <cell r="O1925">
            <v>1</v>
          </cell>
          <cell r="P1925" t="str">
            <v>-</v>
          </cell>
          <cell r="Q1925" t="str">
            <v>-</v>
          </cell>
        </row>
        <row r="1926">
          <cell r="B1926" t="str">
            <v>senior stride</v>
          </cell>
          <cell r="C1926">
            <v>0</v>
          </cell>
          <cell r="D1926">
            <v>2031</v>
          </cell>
          <cell r="E1926">
            <v>591</v>
          </cell>
          <cell r="F1926">
            <v>35</v>
          </cell>
          <cell r="G1926">
            <v>291</v>
          </cell>
          <cell r="H1926">
            <v>9</v>
          </cell>
          <cell r="K1926">
            <v>0</v>
          </cell>
          <cell r="L1926">
            <v>0</v>
          </cell>
          <cell r="M1926">
            <v>1</v>
          </cell>
          <cell r="N1926" t="str">
            <v>-</v>
          </cell>
          <cell r="O1926" t="str">
            <v>-</v>
          </cell>
          <cell r="P1926" t="str">
            <v>-</v>
          </cell>
          <cell r="Q1926" t="str">
            <v>-</v>
          </cell>
        </row>
        <row r="1927">
          <cell r="B1927" t="str">
            <v>tiffany blue baby girl clothes</v>
          </cell>
          <cell r="C1927">
            <v>0</v>
          </cell>
          <cell r="D1927">
            <v>1515</v>
          </cell>
          <cell r="E1927">
            <v>591</v>
          </cell>
          <cell r="F1927">
            <v>35</v>
          </cell>
          <cell r="G1927">
            <v>390</v>
          </cell>
          <cell r="H1927">
            <v>9</v>
          </cell>
          <cell r="K1927">
            <v>0</v>
          </cell>
          <cell r="L1927">
            <v>0</v>
          </cell>
          <cell r="M1927">
            <v>1</v>
          </cell>
          <cell r="N1927" t="str">
            <v>-</v>
          </cell>
          <cell r="O1927" t="str">
            <v>-</v>
          </cell>
          <cell r="P1927" t="str">
            <v>-</v>
          </cell>
          <cell r="Q1927" t="str">
            <v>-</v>
          </cell>
        </row>
        <row r="1928">
          <cell r="B1928" t="str">
            <v>foam number mat</v>
          </cell>
          <cell r="C1928">
            <v>0</v>
          </cell>
          <cell r="D1928">
            <v>1684</v>
          </cell>
          <cell r="E1928">
            <v>591</v>
          </cell>
          <cell r="F1928">
            <v>34</v>
          </cell>
          <cell r="G1928">
            <v>351</v>
          </cell>
          <cell r="H1928">
            <v>9</v>
          </cell>
          <cell r="K1928">
            <v>0</v>
          </cell>
          <cell r="L1928">
            <v>1</v>
          </cell>
          <cell r="M1928">
            <v>0</v>
          </cell>
          <cell r="N1928">
            <v>32</v>
          </cell>
          <cell r="O1928">
            <v>1</v>
          </cell>
          <cell r="P1928" t="str">
            <v>-</v>
          </cell>
          <cell r="Q1928" t="str">
            <v>-</v>
          </cell>
        </row>
        <row r="1929">
          <cell r="B1929" t="str">
            <v>mobile exercise equipment</v>
          </cell>
          <cell r="C1929">
            <v>0</v>
          </cell>
          <cell r="D1929">
            <v>148</v>
          </cell>
          <cell r="E1929">
            <v>591</v>
          </cell>
          <cell r="F1929">
            <v>79</v>
          </cell>
          <cell r="G1929">
            <v>4000</v>
          </cell>
          <cell r="H1929">
            <v>9</v>
          </cell>
          <cell r="K1929">
            <v>0</v>
          </cell>
          <cell r="L1929">
            <v>0</v>
          </cell>
          <cell r="M1929">
            <v>1</v>
          </cell>
          <cell r="N1929" t="str">
            <v>-</v>
          </cell>
          <cell r="O1929" t="str">
            <v>-</v>
          </cell>
          <cell r="P1929" t="str">
            <v>-</v>
          </cell>
          <cell r="Q1929" t="str">
            <v>-</v>
          </cell>
        </row>
        <row r="1930">
          <cell r="B1930" t="str">
            <v>21 day fix video workout only</v>
          </cell>
          <cell r="C1930">
            <v>0</v>
          </cell>
          <cell r="D1930">
            <v>1764</v>
          </cell>
          <cell r="E1930">
            <v>591</v>
          </cell>
          <cell r="F1930">
            <v>5</v>
          </cell>
          <cell r="G1930">
            <v>335</v>
          </cell>
          <cell r="H1930">
            <v>9</v>
          </cell>
          <cell r="K1930">
            <v>0</v>
          </cell>
          <cell r="L1930">
            <v>0</v>
          </cell>
          <cell r="M1930">
            <v>1</v>
          </cell>
          <cell r="N1930" t="str">
            <v>-</v>
          </cell>
          <cell r="O1930" t="str">
            <v>-</v>
          </cell>
          <cell r="P1930" t="str">
            <v>-</v>
          </cell>
          <cell r="Q1930" t="str">
            <v>-</v>
          </cell>
        </row>
        <row r="1931">
          <cell r="B1931" t="str">
            <v>choice women</v>
          </cell>
          <cell r="C1931">
            <v>0</v>
          </cell>
          <cell r="D1931">
            <v>15</v>
          </cell>
          <cell r="E1931">
            <v>591</v>
          </cell>
          <cell r="F1931">
            <v>14</v>
          </cell>
          <cell r="G1931">
            <v>40000</v>
          </cell>
          <cell r="H1931">
            <v>9</v>
          </cell>
          <cell r="K1931">
            <v>0</v>
          </cell>
          <cell r="L1931">
            <v>0</v>
          </cell>
          <cell r="M1931">
            <v>1</v>
          </cell>
          <cell r="N1931" t="str">
            <v>-</v>
          </cell>
          <cell r="O1931" t="str">
            <v>-</v>
          </cell>
          <cell r="P1931" t="str">
            <v>-</v>
          </cell>
          <cell r="Q1931" t="str">
            <v>-</v>
          </cell>
        </row>
        <row r="1932">
          <cell r="B1932" t="str">
            <v>make me brown essence</v>
          </cell>
          <cell r="C1932">
            <v>0</v>
          </cell>
          <cell r="D1932">
            <v>693</v>
          </cell>
          <cell r="E1932">
            <v>591</v>
          </cell>
          <cell r="F1932">
            <v>99</v>
          </cell>
          <cell r="G1932">
            <v>853</v>
          </cell>
          <cell r="H1932">
            <v>9</v>
          </cell>
          <cell r="K1932">
            <v>0</v>
          </cell>
          <cell r="L1932">
            <v>0</v>
          </cell>
          <cell r="M1932">
            <v>1</v>
          </cell>
          <cell r="N1932" t="str">
            <v>-</v>
          </cell>
          <cell r="O1932" t="str">
            <v>-</v>
          </cell>
          <cell r="P1932" t="str">
            <v>-</v>
          </cell>
          <cell r="Q1932" t="str">
            <v>-</v>
          </cell>
        </row>
        <row r="1933">
          <cell r="B1933" t="str">
            <v>know pain know gain</v>
          </cell>
          <cell r="C1933">
            <v>0</v>
          </cell>
          <cell r="D1933">
            <v>296</v>
          </cell>
          <cell r="E1933">
            <v>591</v>
          </cell>
          <cell r="F1933">
            <v>45</v>
          </cell>
          <cell r="G1933">
            <v>2000</v>
          </cell>
          <cell r="H1933">
            <v>9</v>
          </cell>
          <cell r="K1933">
            <v>0</v>
          </cell>
          <cell r="L1933">
            <v>0</v>
          </cell>
          <cell r="M1933">
            <v>1</v>
          </cell>
          <cell r="N1933" t="str">
            <v>-</v>
          </cell>
          <cell r="O1933" t="str">
            <v>-</v>
          </cell>
          <cell r="P1933" t="str">
            <v>-</v>
          </cell>
          <cell r="Q1933" t="str">
            <v>-</v>
          </cell>
        </row>
        <row r="1934">
          <cell r="B1934" t="str">
            <v>no odor bags</v>
          </cell>
          <cell r="C1934">
            <v>0</v>
          </cell>
          <cell r="D1934">
            <v>59</v>
          </cell>
          <cell r="E1934">
            <v>591</v>
          </cell>
          <cell r="F1934">
            <v>41</v>
          </cell>
          <cell r="G1934">
            <v>10000</v>
          </cell>
          <cell r="H1934">
            <v>9</v>
          </cell>
          <cell r="K1934">
            <v>0</v>
          </cell>
          <cell r="L1934">
            <v>1</v>
          </cell>
          <cell r="M1934">
            <v>0</v>
          </cell>
          <cell r="N1934">
            <v>63</v>
          </cell>
          <cell r="O1934">
            <v>1</v>
          </cell>
          <cell r="P1934" t="str">
            <v>-</v>
          </cell>
          <cell r="Q1934" t="str">
            <v>-</v>
          </cell>
        </row>
        <row r="1935">
          <cell r="B1935" t="str">
            <v>yoga mat blue</v>
          </cell>
          <cell r="C1935">
            <v>1</v>
          </cell>
          <cell r="D1935">
            <v>753</v>
          </cell>
          <cell r="E1935">
            <v>590</v>
          </cell>
          <cell r="F1935">
            <v>61</v>
          </cell>
          <cell r="G1935">
            <v>784</v>
          </cell>
          <cell r="H1935">
            <v>9</v>
          </cell>
          <cell r="K1935">
            <v>1</v>
          </cell>
          <cell r="L1935">
            <v>1</v>
          </cell>
          <cell r="M1935">
            <v>1</v>
          </cell>
          <cell r="N1935">
            <v>35</v>
          </cell>
          <cell r="O1935">
            <v>4</v>
          </cell>
          <cell r="P1935">
            <v>1035.5</v>
          </cell>
          <cell r="Q1935">
            <v>4</v>
          </cell>
        </row>
        <row r="1936">
          <cell r="B1936" t="str">
            <v>yogaventure</v>
          </cell>
          <cell r="C1936">
            <v>2</v>
          </cell>
          <cell r="D1936">
            <v>6941</v>
          </cell>
          <cell r="E1936">
            <v>590</v>
          </cell>
          <cell r="F1936">
            <v>-13</v>
          </cell>
          <cell r="G1936">
            <v>85</v>
          </cell>
          <cell r="H1936">
            <v>9</v>
          </cell>
          <cell r="K1936">
            <v>0</v>
          </cell>
          <cell r="L1936">
            <v>0</v>
          </cell>
          <cell r="M1936">
            <v>1</v>
          </cell>
          <cell r="N1936" t="str">
            <v>-</v>
          </cell>
          <cell r="O1936" t="str">
            <v>-</v>
          </cell>
          <cell r="P1936" t="str">
            <v>-</v>
          </cell>
          <cell r="Q1936" t="str">
            <v>-</v>
          </cell>
        </row>
        <row r="1937">
          <cell r="B1937" t="str">
            <v>gaiam mat</v>
          </cell>
          <cell r="C1937">
            <v>1</v>
          </cell>
          <cell r="D1937">
            <v>10000</v>
          </cell>
          <cell r="E1937">
            <v>590</v>
          </cell>
          <cell r="F1937">
            <v>3</v>
          </cell>
          <cell r="G1937">
            <v>59</v>
          </cell>
          <cell r="H1937">
            <v>9</v>
          </cell>
          <cell r="K1937">
            <v>1</v>
          </cell>
          <cell r="L1937">
            <v>1</v>
          </cell>
          <cell r="M1937">
            <v>1</v>
          </cell>
          <cell r="N1937">
            <v>13.5</v>
          </cell>
          <cell r="O1937">
            <v>2</v>
          </cell>
          <cell r="P1937">
            <v>345</v>
          </cell>
          <cell r="Q1937">
            <v>2</v>
          </cell>
        </row>
        <row r="1938">
          <cell r="B1938" t="str">
            <v>kem trang da mat</v>
          </cell>
          <cell r="C1938">
            <v>1</v>
          </cell>
          <cell r="D1938">
            <v>6082</v>
          </cell>
          <cell r="E1938">
            <v>590</v>
          </cell>
          <cell r="F1938">
            <v>83</v>
          </cell>
          <cell r="G1938">
            <v>97</v>
          </cell>
          <cell r="H1938">
            <v>9</v>
          </cell>
          <cell r="K1938">
            <v>0</v>
          </cell>
          <cell r="L1938">
            <v>0</v>
          </cell>
          <cell r="M1938">
            <v>1</v>
          </cell>
          <cell r="N1938" t="str">
            <v>-</v>
          </cell>
          <cell r="O1938" t="str">
            <v>-</v>
          </cell>
          <cell r="P1938" t="str">
            <v>-</v>
          </cell>
          <cell r="Q1938" t="str">
            <v>-</v>
          </cell>
        </row>
        <row r="1939">
          <cell r="B1939" t="str">
            <v>qell yoga</v>
          </cell>
          <cell r="C1939">
            <v>1</v>
          </cell>
          <cell r="D1939">
            <v>12041</v>
          </cell>
          <cell r="E1939">
            <v>590</v>
          </cell>
          <cell r="F1939">
            <v>7</v>
          </cell>
          <cell r="G1939">
            <v>49</v>
          </cell>
          <cell r="H1939">
            <v>9</v>
          </cell>
          <cell r="K1939">
            <v>0</v>
          </cell>
          <cell r="L1939">
            <v>0</v>
          </cell>
          <cell r="M1939">
            <v>1</v>
          </cell>
          <cell r="N1939" t="str">
            <v>-</v>
          </cell>
          <cell r="O1939" t="str">
            <v>-</v>
          </cell>
          <cell r="P1939" t="str">
            <v>-</v>
          </cell>
          <cell r="Q1939" t="str">
            <v>-</v>
          </cell>
        </row>
        <row r="1940">
          <cell r="B1940" t="str">
            <v>ab mats for sit up crossfit</v>
          </cell>
          <cell r="C1940">
            <v>0</v>
          </cell>
          <cell r="D1940">
            <v>2757</v>
          </cell>
          <cell r="E1940">
            <v>590</v>
          </cell>
          <cell r="F1940">
            <v>48</v>
          </cell>
          <cell r="G1940">
            <v>214</v>
          </cell>
          <cell r="H1940">
            <v>9</v>
          </cell>
          <cell r="K1940">
            <v>0</v>
          </cell>
          <cell r="L1940">
            <v>0</v>
          </cell>
          <cell r="M1940">
            <v>1</v>
          </cell>
          <cell r="N1940" t="str">
            <v>-</v>
          </cell>
          <cell r="O1940" t="str">
            <v>-</v>
          </cell>
          <cell r="P1940" t="str">
            <v>-</v>
          </cell>
          <cell r="Q1940" t="str">
            <v>-</v>
          </cell>
        </row>
        <row r="1941">
          <cell r="B1941" t="str">
            <v>used pilates equipment for sale</v>
          </cell>
          <cell r="C1941">
            <v>0</v>
          </cell>
          <cell r="D1941">
            <v>197</v>
          </cell>
          <cell r="E1941">
            <v>590</v>
          </cell>
          <cell r="F1941">
            <v>36</v>
          </cell>
          <cell r="G1941">
            <v>3000</v>
          </cell>
          <cell r="H1941">
            <v>9</v>
          </cell>
          <cell r="K1941">
            <v>0</v>
          </cell>
          <cell r="L1941">
            <v>1</v>
          </cell>
          <cell r="M1941">
            <v>1</v>
          </cell>
          <cell r="N1941">
            <v>14</v>
          </cell>
          <cell r="O1941">
            <v>1</v>
          </cell>
          <cell r="P1941" t="str">
            <v>-</v>
          </cell>
          <cell r="Q1941" t="str">
            <v>-</v>
          </cell>
        </row>
        <row r="1942">
          <cell r="B1942" t="str">
            <v>cushy floor mats</v>
          </cell>
          <cell r="C1942">
            <v>0</v>
          </cell>
          <cell r="D1942">
            <v>295</v>
          </cell>
          <cell r="E1942">
            <v>590</v>
          </cell>
          <cell r="F1942">
            <v>62</v>
          </cell>
          <cell r="G1942">
            <v>2000</v>
          </cell>
          <cell r="H1942">
            <v>9</v>
          </cell>
          <cell r="K1942">
            <v>0</v>
          </cell>
          <cell r="L1942">
            <v>0</v>
          </cell>
          <cell r="M1942">
            <v>1</v>
          </cell>
          <cell r="N1942" t="str">
            <v>-</v>
          </cell>
          <cell r="O1942" t="str">
            <v>-</v>
          </cell>
          <cell r="P1942" t="str">
            <v>-</v>
          </cell>
          <cell r="Q1942" t="str">
            <v>-</v>
          </cell>
        </row>
        <row r="1943">
          <cell r="B1943" t="str">
            <v>work at home gifts</v>
          </cell>
          <cell r="C1943">
            <v>0</v>
          </cell>
          <cell r="D1943">
            <v>10</v>
          </cell>
          <cell r="E1943">
            <v>590</v>
          </cell>
          <cell r="F1943">
            <v>31</v>
          </cell>
          <cell r="G1943">
            <v>60000</v>
          </cell>
          <cell r="H1943">
            <v>9</v>
          </cell>
          <cell r="K1943">
            <v>0</v>
          </cell>
          <cell r="L1943">
            <v>0</v>
          </cell>
          <cell r="M1943">
            <v>1</v>
          </cell>
          <cell r="N1943" t="str">
            <v>-</v>
          </cell>
          <cell r="O1943" t="str">
            <v>-</v>
          </cell>
          <cell r="P1943" t="str">
            <v>-</v>
          </cell>
          <cell r="Q1943" t="str">
            <v>-</v>
          </cell>
        </row>
        <row r="1944">
          <cell r="B1944" t="str">
            <v>kids mats floor foam</v>
          </cell>
          <cell r="C1944">
            <v>0</v>
          </cell>
          <cell r="D1944">
            <v>295</v>
          </cell>
          <cell r="E1944">
            <v>590</v>
          </cell>
          <cell r="F1944">
            <v>37</v>
          </cell>
          <cell r="G1944">
            <v>2000</v>
          </cell>
          <cell r="H1944">
            <v>9</v>
          </cell>
          <cell r="K1944">
            <v>0</v>
          </cell>
          <cell r="L1944">
            <v>1</v>
          </cell>
          <cell r="M1944">
            <v>0</v>
          </cell>
          <cell r="N1944">
            <v>52</v>
          </cell>
          <cell r="O1944">
            <v>1</v>
          </cell>
          <cell r="P1944" t="str">
            <v>-</v>
          </cell>
          <cell r="Q1944" t="str">
            <v>-</v>
          </cell>
        </row>
        <row r="1945">
          <cell r="B1945" t="str">
            <v>lat top</v>
          </cell>
          <cell r="C1945">
            <v>0</v>
          </cell>
          <cell r="D1945">
            <v>590</v>
          </cell>
          <cell r="E1945">
            <v>590</v>
          </cell>
          <cell r="F1945">
            <v>66</v>
          </cell>
          <cell r="G1945">
            <v>1000</v>
          </cell>
          <cell r="H1945">
            <v>9</v>
          </cell>
          <cell r="K1945">
            <v>0</v>
          </cell>
          <cell r="L1945">
            <v>0</v>
          </cell>
          <cell r="M1945">
            <v>1</v>
          </cell>
          <cell r="N1945" t="str">
            <v>-</v>
          </cell>
          <cell r="O1945" t="str">
            <v>-</v>
          </cell>
          <cell r="P1945" t="str">
            <v>-</v>
          </cell>
          <cell r="Q1945" t="str">
            <v>-</v>
          </cell>
        </row>
        <row r="1946">
          <cell r="B1946" t="str">
            <v>best workout tops for women</v>
          </cell>
          <cell r="C1946">
            <v>0</v>
          </cell>
          <cell r="D1946">
            <v>84</v>
          </cell>
          <cell r="E1946">
            <v>590</v>
          </cell>
          <cell r="F1946">
            <v>-7</v>
          </cell>
          <cell r="G1946">
            <v>7000</v>
          </cell>
          <cell r="H1946">
            <v>9</v>
          </cell>
          <cell r="K1946">
            <v>0</v>
          </cell>
          <cell r="L1946">
            <v>1</v>
          </cell>
          <cell r="M1946">
            <v>0</v>
          </cell>
          <cell r="N1946">
            <v>10</v>
          </cell>
          <cell r="O1946">
            <v>1</v>
          </cell>
          <cell r="P1946" t="str">
            <v>-</v>
          </cell>
          <cell r="Q1946" t="str">
            <v>-</v>
          </cell>
        </row>
        <row r="1947">
          <cell r="B1947" t="str">
            <v>great gifts</v>
          </cell>
          <cell r="C1947">
            <v>0</v>
          </cell>
          <cell r="D1947">
            <v>20</v>
          </cell>
          <cell r="E1947">
            <v>590</v>
          </cell>
          <cell r="F1947">
            <v>10</v>
          </cell>
          <cell r="G1947">
            <v>30000</v>
          </cell>
          <cell r="H1947">
            <v>9</v>
          </cell>
          <cell r="K1947">
            <v>0</v>
          </cell>
          <cell r="L1947">
            <v>0</v>
          </cell>
          <cell r="M1947">
            <v>1</v>
          </cell>
          <cell r="N1947" t="str">
            <v>-</v>
          </cell>
          <cell r="O1947" t="str">
            <v>-</v>
          </cell>
          <cell r="P1947" t="str">
            <v>-</v>
          </cell>
          <cell r="Q1947" t="str">
            <v>-</v>
          </cell>
        </row>
        <row r="1948">
          <cell r="B1948" t="str">
            <v>chromat</v>
          </cell>
          <cell r="C1948">
            <v>1</v>
          </cell>
          <cell r="D1948">
            <v>3424</v>
          </cell>
          <cell r="E1948">
            <v>589</v>
          </cell>
          <cell r="F1948">
            <v>41</v>
          </cell>
          <cell r="G1948">
            <v>172</v>
          </cell>
          <cell r="H1948">
            <v>9</v>
          </cell>
          <cell r="K1948">
            <v>0</v>
          </cell>
          <cell r="L1948">
            <v>0</v>
          </cell>
          <cell r="M1948">
            <v>1</v>
          </cell>
          <cell r="N1948" t="str">
            <v>-</v>
          </cell>
          <cell r="O1948" t="str">
            <v>-</v>
          </cell>
          <cell r="P1948" t="str">
            <v>-</v>
          </cell>
          <cell r="Q1948" t="str">
            <v>-</v>
          </cell>
        </row>
        <row r="1949">
          <cell r="B1949" t="str">
            <v>pilates body in motion</v>
          </cell>
          <cell r="C1949">
            <v>0</v>
          </cell>
          <cell r="D1949">
            <v>295</v>
          </cell>
          <cell r="E1949">
            <v>589</v>
          </cell>
          <cell r="F1949">
            <v>2</v>
          </cell>
          <cell r="G1949">
            <v>2000</v>
          </cell>
          <cell r="H1949">
            <v>9</v>
          </cell>
          <cell r="K1949">
            <v>0</v>
          </cell>
          <cell r="L1949">
            <v>0</v>
          </cell>
          <cell r="M1949">
            <v>1</v>
          </cell>
          <cell r="N1949" t="str">
            <v>-</v>
          </cell>
          <cell r="O1949" t="str">
            <v>-</v>
          </cell>
          <cell r="P1949" t="str">
            <v>-</v>
          </cell>
          <cell r="Q1949" t="str">
            <v>-</v>
          </cell>
        </row>
        <row r="1950">
          <cell r="B1950" t="str">
            <v>manduka eko lite 4mm</v>
          </cell>
          <cell r="C1950">
            <v>0</v>
          </cell>
          <cell r="D1950">
            <v>21815</v>
          </cell>
          <cell r="E1950">
            <v>589</v>
          </cell>
          <cell r="F1950">
            <v>-9</v>
          </cell>
          <cell r="G1950">
            <v>27</v>
          </cell>
          <cell r="H1950">
            <v>9</v>
          </cell>
          <cell r="K1950">
            <v>0</v>
          </cell>
          <cell r="L1950">
            <v>1</v>
          </cell>
          <cell r="M1950">
            <v>0</v>
          </cell>
          <cell r="N1950">
            <v>11</v>
          </cell>
          <cell r="O1950">
            <v>1</v>
          </cell>
          <cell r="P1950" t="str">
            <v>-</v>
          </cell>
          <cell r="Q1950" t="str">
            <v>-</v>
          </cell>
        </row>
        <row r="1951">
          <cell r="B1951" t="str">
            <v>printed yoga mat 1 2</v>
          </cell>
          <cell r="C1951">
            <v>3</v>
          </cell>
          <cell r="D1951">
            <v>118</v>
          </cell>
          <cell r="E1951">
            <v>588</v>
          </cell>
          <cell r="F1951">
            <v>97</v>
          </cell>
          <cell r="G1951">
            <v>5000</v>
          </cell>
          <cell r="H1951">
            <v>9</v>
          </cell>
          <cell r="K1951">
            <v>0</v>
          </cell>
          <cell r="L1951">
            <v>1</v>
          </cell>
          <cell r="M1951">
            <v>1</v>
          </cell>
          <cell r="N1951">
            <v>32.799999999999997</v>
          </cell>
          <cell r="O1951">
            <v>4</v>
          </cell>
          <cell r="P1951" t="str">
            <v>-</v>
          </cell>
          <cell r="Q1951" t="str">
            <v>-</v>
          </cell>
        </row>
        <row r="1952">
          <cell r="B1952" t="str">
            <v>b01mqhovbf fitness mat</v>
          </cell>
          <cell r="C1952">
            <v>2</v>
          </cell>
          <cell r="D1952">
            <v>49000</v>
          </cell>
          <cell r="E1952">
            <v>588</v>
          </cell>
          <cell r="F1952">
            <v>19</v>
          </cell>
          <cell r="G1952">
            <v>12</v>
          </cell>
          <cell r="H1952">
            <v>9</v>
          </cell>
          <cell r="K1952">
            <v>0</v>
          </cell>
          <cell r="L1952">
            <v>0</v>
          </cell>
          <cell r="M1952">
            <v>1</v>
          </cell>
          <cell r="N1952" t="str">
            <v>-</v>
          </cell>
          <cell r="O1952" t="str">
            <v>-</v>
          </cell>
          <cell r="P1952" t="str">
            <v>-</v>
          </cell>
          <cell r="Q1952" t="str">
            <v>-</v>
          </cell>
        </row>
        <row r="1953">
          <cell r="B1953" t="str">
            <v>exercise jumping box</v>
          </cell>
          <cell r="C1953">
            <v>0</v>
          </cell>
          <cell r="D1953">
            <v>2279</v>
          </cell>
          <cell r="E1953">
            <v>588</v>
          </cell>
          <cell r="F1953">
            <v>46</v>
          </cell>
          <cell r="G1953">
            <v>258</v>
          </cell>
          <cell r="H1953">
            <v>9</v>
          </cell>
          <cell r="K1953">
            <v>0</v>
          </cell>
          <cell r="L1953">
            <v>0</v>
          </cell>
          <cell r="M1953">
            <v>1</v>
          </cell>
          <cell r="N1953" t="str">
            <v>-</v>
          </cell>
          <cell r="O1953" t="str">
            <v>-</v>
          </cell>
          <cell r="P1953" t="str">
            <v>-</v>
          </cell>
          <cell r="Q1953" t="str">
            <v>-</v>
          </cell>
        </row>
        <row r="1954">
          <cell r="B1954" t="str">
            <v>kidsyoga mat</v>
          </cell>
          <cell r="C1954">
            <v>2</v>
          </cell>
          <cell r="D1954">
            <v>15051</v>
          </cell>
          <cell r="E1954">
            <v>587</v>
          </cell>
          <cell r="F1954">
            <v>-11</v>
          </cell>
          <cell r="G1954">
            <v>39</v>
          </cell>
          <cell r="H1954">
            <v>9</v>
          </cell>
          <cell r="K1954">
            <v>0</v>
          </cell>
          <cell r="L1954">
            <v>1</v>
          </cell>
          <cell r="M1954">
            <v>1</v>
          </cell>
          <cell r="N1954">
            <v>5.7</v>
          </cell>
          <cell r="O1954">
            <v>3</v>
          </cell>
          <cell r="P1954" t="str">
            <v>-</v>
          </cell>
          <cell r="Q1954" t="str">
            <v>-</v>
          </cell>
        </row>
        <row r="1955">
          <cell r="B1955" t="str">
            <v>outside blankets for adults</v>
          </cell>
          <cell r="C1955">
            <v>0</v>
          </cell>
          <cell r="D1955">
            <v>12</v>
          </cell>
          <cell r="E1955">
            <v>587</v>
          </cell>
          <cell r="F1955">
            <v>21</v>
          </cell>
          <cell r="G1955">
            <v>50000</v>
          </cell>
          <cell r="H1955">
            <v>9</v>
          </cell>
          <cell r="K1955">
            <v>0</v>
          </cell>
          <cell r="L1955">
            <v>1</v>
          </cell>
          <cell r="M1955">
            <v>0</v>
          </cell>
          <cell r="N1955">
            <v>50</v>
          </cell>
          <cell r="O1955">
            <v>1</v>
          </cell>
          <cell r="P1955" t="str">
            <v>-</v>
          </cell>
          <cell r="Q1955" t="str">
            <v>-</v>
          </cell>
        </row>
        <row r="1956">
          <cell r="B1956" t="str">
            <v>exercise equipment jumping</v>
          </cell>
          <cell r="C1956">
            <v>0</v>
          </cell>
          <cell r="D1956">
            <v>587</v>
          </cell>
          <cell r="E1956">
            <v>587</v>
          </cell>
          <cell r="F1956">
            <v>89</v>
          </cell>
          <cell r="G1956">
            <v>1000</v>
          </cell>
          <cell r="H1956">
            <v>9</v>
          </cell>
          <cell r="K1956">
            <v>0</v>
          </cell>
          <cell r="L1956">
            <v>1</v>
          </cell>
          <cell r="M1956">
            <v>0</v>
          </cell>
          <cell r="N1956">
            <v>25</v>
          </cell>
          <cell r="O1956">
            <v>1</v>
          </cell>
          <cell r="P1956" t="str">
            <v>-</v>
          </cell>
          <cell r="Q1956" t="str">
            <v>-</v>
          </cell>
        </row>
        <row r="1957">
          <cell r="B1957" t="str">
            <v>ab exercise equipment for men</v>
          </cell>
          <cell r="C1957">
            <v>0</v>
          </cell>
          <cell r="D1957">
            <v>73</v>
          </cell>
          <cell r="E1957">
            <v>587</v>
          </cell>
          <cell r="F1957">
            <v>32</v>
          </cell>
          <cell r="G1957">
            <v>8000</v>
          </cell>
          <cell r="H1957">
            <v>9</v>
          </cell>
          <cell r="K1957">
            <v>0</v>
          </cell>
          <cell r="L1957">
            <v>0</v>
          </cell>
          <cell r="M1957">
            <v>1</v>
          </cell>
          <cell r="N1957" t="str">
            <v>-</v>
          </cell>
          <cell r="O1957" t="str">
            <v>-</v>
          </cell>
          <cell r="P1957" t="str">
            <v>-</v>
          </cell>
          <cell r="Q1957" t="str">
            <v>-</v>
          </cell>
        </row>
        <row r="1958">
          <cell r="B1958" t="str">
            <v>manduca mats</v>
          </cell>
          <cell r="C1958">
            <v>0</v>
          </cell>
          <cell r="D1958">
            <v>4254</v>
          </cell>
          <cell r="E1958">
            <v>587</v>
          </cell>
          <cell r="F1958">
            <v>-11</v>
          </cell>
          <cell r="G1958">
            <v>138</v>
          </cell>
          <cell r="H1958">
            <v>9</v>
          </cell>
          <cell r="K1958">
            <v>0</v>
          </cell>
          <cell r="L1958">
            <v>1</v>
          </cell>
          <cell r="M1958">
            <v>0</v>
          </cell>
          <cell r="N1958">
            <v>5</v>
          </cell>
          <cell r="O1958">
            <v>2</v>
          </cell>
          <cell r="P1958" t="str">
            <v>-</v>
          </cell>
          <cell r="Q1958" t="str">
            <v>-</v>
          </cell>
        </row>
        <row r="1959">
          <cell r="B1959" t="str">
            <v>seventies top</v>
          </cell>
          <cell r="C1959">
            <v>0</v>
          </cell>
          <cell r="D1959">
            <v>20</v>
          </cell>
          <cell r="E1959">
            <v>587</v>
          </cell>
          <cell r="F1959">
            <v>30</v>
          </cell>
          <cell r="G1959">
            <v>30000</v>
          </cell>
          <cell r="H1959">
            <v>9</v>
          </cell>
          <cell r="K1959">
            <v>0</v>
          </cell>
          <cell r="L1959">
            <v>0</v>
          </cell>
          <cell r="M1959">
            <v>1</v>
          </cell>
          <cell r="N1959" t="str">
            <v>-</v>
          </cell>
          <cell r="O1959" t="str">
            <v>-</v>
          </cell>
          <cell r="P1959" t="str">
            <v>-</v>
          </cell>
          <cell r="Q1959" t="str">
            <v>-</v>
          </cell>
        </row>
        <row r="1960">
          <cell r="B1960" t="str">
            <v>knight stick</v>
          </cell>
          <cell r="C1960">
            <v>0</v>
          </cell>
          <cell r="D1960">
            <v>587</v>
          </cell>
          <cell r="E1960">
            <v>587</v>
          </cell>
          <cell r="F1960">
            <v>44</v>
          </cell>
          <cell r="G1960">
            <v>1000</v>
          </cell>
          <cell r="H1960">
            <v>9</v>
          </cell>
          <cell r="K1960">
            <v>0</v>
          </cell>
          <cell r="L1960">
            <v>0</v>
          </cell>
          <cell r="M1960">
            <v>1</v>
          </cell>
          <cell r="N1960" t="str">
            <v>-</v>
          </cell>
          <cell r="O1960" t="str">
            <v>-</v>
          </cell>
          <cell r="P1960" t="str">
            <v>-</v>
          </cell>
          <cell r="Q1960" t="str">
            <v>-</v>
          </cell>
        </row>
        <row r="1961">
          <cell r="B1961" t="str">
            <v>amazon equipment</v>
          </cell>
          <cell r="C1961">
            <v>0</v>
          </cell>
          <cell r="D1961">
            <v>10</v>
          </cell>
          <cell r="E1961">
            <v>587</v>
          </cell>
          <cell r="F1961">
            <v>26</v>
          </cell>
          <cell r="G1961">
            <v>60000</v>
          </cell>
          <cell r="H1961">
            <v>9</v>
          </cell>
          <cell r="K1961">
            <v>0</v>
          </cell>
          <cell r="L1961">
            <v>0</v>
          </cell>
          <cell r="M1961">
            <v>1</v>
          </cell>
          <cell r="N1961" t="str">
            <v>-</v>
          </cell>
          <cell r="O1961" t="str">
            <v>-</v>
          </cell>
          <cell r="P1961" t="str">
            <v>-</v>
          </cell>
          <cell r="Q1961" t="str">
            <v>-</v>
          </cell>
        </row>
        <row r="1962">
          <cell r="B1962" t="str">
            <v>yoga block grip</v>
          </cell>
          <cell r="C1962">
            <v>0</v>
          </cell>
          <cell r="D1962">
            <v>689</v>
          </cell>
          <cell r="E1962">
            <v>586</v>
          </cell>
          <cell r="F1962">
            <v>19</v>
          </cell>
          <cell r="G1962">
            <v>851</v>
          </cell>
          <cell r="H1962">
            <v>9</v>
          </cell>
          <cell r="K1962">
            <v>0</v>
          </cell>
          <cell r="L1962">
            <v>1</v>
          </cell>
          <cell r="M1962">
            <v>1</v>
          </cell>
          <cell r="N1962">
            <v>14</v>
          </cell>
          <cell r="O1962">
            <v>2</v>
          </cell>
          <cell r="P1962" t="str">
            <v>-</v>
          </cell>
          <cell r="Q1962" t="str">
            <v>-</v>
          </cell>
        </row>
        <row r="1963">
          <cell r="B1963" t="str">
            <v>sculpt aim</v>
          </cell>
          <cell r="C1963">
            <v>0</v>
          </cell>
          <cell r="D1963">
            <v>2353</v>
          </cell>
          <cell r="E1963">
            <v>586</v>
          </cell>
          <cell r="F1963">
            <v>73</v>
          </cell>
          <cell r="G1963">
            <v>249</v>
          </cell>
          <cell r="H1963">
            <v>9</v>
          </cell>
          <cell r="K1963">
            <v>0</v>
          </cell>
          <cell r="L1963">
            <v>0</v>
          </cell>
          <cell r="M1963">
            <v>1</v>
          </cell>
          <cell r="N1963" t="str">
            <v>-</v>
          </cell>
          <cell r="O1963" t="str">
            <v>-</v>
          </cell>
          <cell r="P1963" t="str">
            <v>-</v>
          </cell>
          <cell r="Q1963" t="str">
            <v>-</v>
          </cell>
        </row>
        <row r="1964">
          <cell r="B1964" t="str">
            <v>tumbling foam blocks</v>
          </cell>
          <cell r="C1964">
            <v>0</v>
          </cell>
          <cell r="D1964">
            <v>1554</v>
          </cell>
          <cell r="E1964">
            <v>586</v>
          </cell>
          <cell r="F1964">
            <v>48</v>
          </cell>
          <cell r="G1964">
            <v>377</v>
          </cell>
          <cell r="H1964">
            <v>9</v>
          </cell>
          <cell r="K1964">
            <v>0</v>
          </cell>
          <cell r="L1964">
            <v>0</v>
          </cell>
          <cell r="M1964">
            <v>1</v>
          </cell>
          <cell r="N1964" t="str">
            <v>-</v>
          </cell>
          <cell r="O1964" t="str">
            <v>-</v>
          </cell>
          <cell r="P1964" t="str">
            <v>-</v>
          </cell>
          <cell r="Q1964" t="str">
            <v>-</v>
          </cell>
        </row>
        <row r="1965">
          <cell r="B1965" t="str">
            <v>rubber amt</v>
          </cell>
          <cell r="C1965">
            <v>0</v>
          </cell>
          <cell r="D1965">
            <v>838</v>
          </cell>
          <cell r="E1965">
            <v>586</v>
          </cell>
          <cell r="F1965">
            <v>50</v>
          </cell>
          <cell r="G1965">
            <v>699</v>
          </cell>
          <cell r="H1965">
            <v>9</v>
          </cell>
          <cell r="K1965">
            <v>0</v>
          </cell>
          <cell r="L1965">
            <v>0</v>
          </cell>
          <cell r="M1965">
            <v>1</v>
          </cell>
          <cell r="N1965" t="str">
            <v>-</v>
          </cell>
          <cell r="O1965" t="str">
            <v>-</v>
          </cell>
          <cell r="P1965" t="str">
            <v>-</v>
          </cell>
          <cell r="Q1965" t="str">
            <v>-</v>
          </cell>
        </row>
        <row r="1966">
          <cell r="B1966" t="str">
            <v>rolling block</v>
          </cell>
          <cell r="C1966">
            <v>0</v>
          </cell>
          <cell r="D1966">
            <v>117</v>
          </cell>
          <cell r="E1966">
            <v>586</v>
          </cell>
          <cell r="F1966">
            <v>76</v>
          </cell>
          <cell r="G1966">
            <v>5000</v>
          </cell>
          <cell r="H1966">
            <v>9</v>
          </cell>
          <cell r="K1966">
            <v>0</v>
          </cell>
          <cell r="L1966">
            <v>0</v>
          </cell>
          <cell r="M1966">
            <v>1</v>
          </cell>
          <cell r="N1966" t="str">
            <v>-</v>
          </cell>
          <cell r="O1966" t="str">
            <v>-</v>
          </cell>
          <cell r="P1966" t="str">
            <v>-</v>
          </cell>
          <cell r="Q1966" t="str">
            <v>-</v>
          </cell>
        </row>
        <row r="1967">
          <cell r="B1967" t="str">
            <v>cinch straps 2</v>
          </cell>
          <cell r="C1967">
            <v>0</v>
          </cell>
          <cell r="D1967">
            <v>293</v>
          </cell>
          <cell r="E1967">
            <v>586</v>
          </cell>
          <cell r="F1967">
            <v>99</v>
          </cell>
          <cell r="G1967">
            <v>2000</v>
          </cell>
          <cell r="H1967">
            <v>9</v>
          </cell>
          <cell r="K1967">
            <v>0</v>
          </cell>
          <cell r="L1967">
            <v>0</v>
          </cell>
          <cell r="M1967">
            <v>1</v>
          </cell>
          <cell r="N1967" t="str">
            <v>-</v>
          </cell>
          <cell r="O1967" t="str">
            <v>-</v>
          </cell>
          <cell r="P1967" t="str">
            <v>-</v>
          </cell>
          <cell r="Q1967" t="str">
            <v>-</v>
          </cell>
        </row>
        <row r="1968">
          <cell r="B1968" t="str">
            <v>taekwondo mats</v>
          </cell>
          <cell r="C1968">
            <v>0</v>
          </cell>
          <cell r="D1968">
            <v>3663</v>
          </cell>
          <cell r="E1968">
            <v>586</v>
          </cell>
          <cell r="F1968">
            <v>20</v>
          </cell>
          <cell r="G1968">
            <v>160</v>
          </cell>
          <cell r="H1968">
            <v>9</v>
          </cell>
          <cell r="K1968">
            <v>0</v>
          </cell>
          <cell r="L1968">
            <v>1</v>
          </cell>
          <cell r="M1968">
            <v>0</v>
          </cell>
          <cell r="N1968">
            <v>37</v>
          </cell>
          <cell r="O1968">
            <v>1</v>
          </cell>
          <cell r="P1968" t="str">
            <v>-</v>
          </cell>
          <cell r="Q1968" t="str">
            <v>-</v>
          </cell>
        </row>
        <row r="1969">
          <cell r="B1969" t="str">
            <v>cambivo</v>
          </cell>
          <cell r="C1969">
            <v>2</v>
          </cell>
          <cell r="D1969">
            <v>5177</v>
          </cell>
          <cell r="E1969">
            <v>585</v>
          </cell>
          <cell r="F1969">
            <v>-3</v>
          </cell>
          <cell r="G1969">
            <v>113</v>
          </cell>
          <cell r="H1969">
            <v>9</v>
          </cell>
          <cell r="K1969">
            <v>1</v>
          </cell>
          <cell r="L1969">
            <v>1</v>
          </cell>
          <cell r="M1969">
            <v>1</v>
          </cell>
          <cell r="N1969">
            <v>20</v>
          </cell>
          <cell r="O1969">
            <v>1</v>
          </cell>
          <cell r="P1969">
            <v>47</v>
          </cell>
          <cell r="Q1969">
            <v>2</v>
          </cell>
        </row>
        <row r="1970">
          <cell r="B1970" t="str">
            <v>gymnastics mates</v>
          </cell>
          <cell r="C1970">
            <v>0</v>
          </cell>
          <cell r="D1970">
            <v>2407</v>
          </cell>
          <cell r="E1970">
            <v>585</v>
          </cell>
          <cell r="F1970">
            <v>73</v>
          </cell>
          <cell r="G1970">
            <v>243</v>
          </cell>
          <cell r="H1970">
            <v>9</v>
          </cell>
          <cell r="K1970">
            <v>0</v>
          </cell>
          <cell r="L1970">
            <v>0</v>
          </cell>
          <cell r="M1970">
            <v>1</v>
          </cell>
          <cell r="N1970" t="str">
            <v>-</v>
          </cell>
          <cell r="O1970" t="str">
            <v>-</v>
          </cell>
          <cell r="P1970" t="str">
            <v>-</v>
          </cell>
          <cell r="Q1970" t="str">
            <v>-</v>
          </cell>
        </row>
        <row r="1971">
          <cell r="B1971" t="str">
            <v>travel workout mat</v>
          </cell>
          <cell r="C1971">
            <v>1</v>
          </cell>
          <cell r="D1971">
            <v>873</v>
          </cell>
          <cell r="E1971">
            <v>585</v>
          </cell>
          <cell r="F1971">
            <v>25</v>
          </cell>
          <cell r="G1971">
            <v>670</v>
          </cell>
          <cell r="H1971">
            <v>9</v>
          </cell>
          <cell r="K1971">
            <v>1</v>
          </cell>
          <cell r="L1971">
            <v>1</v>
          </cell>
          <cell r="M1971">
            <v>1</v>
          </cell>
          <cell r="N1971">
            <v>49</v>
          </cell>
          <cell r="O1971">
            <v>4</v>
          </cell>
          <cell r="P1971">
            <v>319.5</v>
          </cell>
          <cell r="Q1971">
            <v>4</v>
          </cell>
        </row>
        <row r="1972">
          <cell r="B1972" t="str">
            <v>yogatrapeze</v>
          </cell>
          <cell r="C1972">
            <v>1</v>
          </cell>
          <cell r="D1972">
            <v>5969</v>
          </cell>
          <cell r="E1972">
            <v>585</v>
          </cell>
          <cell r="F1972">
            <v>31</v>
          </cell>
          <cell r="G1972">
            <v>98</v>
          </cell>
          <cell r="H1972">
            <v>9</v>
          </cell>
          <cell r="K1972">
            <v>0</v>
          </cell>
          <cell r="L1972">
            <v>1</v>
          </cell>
          <cell r="M1972">
            <v>1</v>
          </cell>
          <cell r="N1972">
            <v>20</v>
          </cell>
          <cell r="O1972">
            <v>1</v>
          </cell>
          <cell r="P1972" t="str">
            <v>-</v>
          </cell>
          <cell r="Q1972" t="str">
            <v>-</v>
          </cell>
        </row>
        <row r="1973">
          <cell r="B1973" t="str">
            <v>yoga bolster black</v>
          </cell>
          <cell r="C1973">
            <v>0</v>
          </cell>
          <cell r="D1973">
            <v>1762</v>
          </cell>
          <cell r="E1973">
            <v>585</v>
          </cell>
          <cell r="F1973">
            <v>26</v>
          </cell>
          <cell r="G1973">
            <v>332</v>
          </cell>
          <cell r="H1973">
            <v>9</v>
          </cell>
          <cell r="K1973">
            <v>0</v>
          </cell>
          <cell r="L1973">
            <v>1</v>
          </cell>
          <cell r="M1973">
            <v>1</v>
          </cell>
          <cell r="N1973">
            <v>26</v>
          </cell>
          <cell r="O1973">
            <v>1</v>
          </cell>
          <cell r="P1973" t="str">
            <v>-</v>
          </cell>
          <cell r="Q1973" t="str">
            <v>-</v>
          </cell>
        </row>
        <row r="1974">
          <cell r="B1974" t="str">
            <v>floor cushions for adults extra large</v>
          </cell>
          <cell r="C1974">
            <v>0</v>
          </cell>
          <cell r="D1974">
            <v>293</v>
          </cell>
          <cell r="E1974">
            <v>585</v>
          </cell>
          <cell r="F1974">
            <v>-4</v>
          </cell>
          <cell r="G1974">
            <v>2000</v>
          </cell>
          <cell r="H1974">
            <v>9</v>
          </cell>
          <cell r="K1974">
            <v>0</v>
          </cell>
          <cell r="L1974">
            <v>1</v>
          </cell>
          <cell r="M1974">
            <v>0</v>
          </cell>
          <cell r="N1974">
            <v>45.5</v>
          </cell>
          <cell r="O1974">
            <v>2</v>
          </cell>
          <cell r="P1974" t="str">
            <v>-</v>
          </cell>
          <cell r="Q1974" t="str">
            <v>-</v>
          </cell>
        </row>
        <row r="1975">
          <cell r="B1975" t="str">
            <v>weight sticks for exercise</v>
          </cell>
          <cell r="C1975">
            <v>0</v>
          </cell>
          <cell r="D1975">
            <v>293</v>
          </cell>
          <cell r="E1975">
            <v>585</v>
          </cell>
          <cell r="F1975">
            <v>27</v>
          </cell>
          <cell r="G1975">
            <v>2000</v>
          </cell>
          <cell r="H1975">
            <v>9</v>
          </cell>
          <cell r="K1975">
            <v>0</v>
          </cell>
          <cell r="L1975">
            <v>0</v>
          </cell>
          <cell r="M1975">
            <v>1</v>
          </cell>
          <cell r="N1975" t="str">
            <v>-</v>
          </cell>
          <cell r="O1975" t="str">
            <v>-</v>
          </cell>
          <cell r="P1975" t="str">
            <v>-</v>
          </cell>
          <cell r="Q1975" t="str">
            <v>-</v>
          </cell>
        </row>
        <row r="1976">
          <cell r="B1976" t="str">
            <v>cleveryoga</v>
          </cell>
          <cell r="C1976">
            <v>0</v>
          </cell>
          <cell r="D1976">
            <v>7597</v>
          </cell>
          <cell r="E1976">
            <v>585</v>
          </cell>
          <cell r="F1976">
            <v>17</v>
          </cell>
          <cell r="G1976">
            <v>77</v>
          </cell>
          <cell r="H1976">
            <v>9</v>
          </cell>
          <cell r="K1976">
            <v>0</v>
          </cell>
          <cell r="L1976">
            <v>1</v>
          </cell>
          <cell r="M1976">
            <v>0</v>
          </cell>
          <cell r="N1976">
            <v>6.7</v>
          </cell>
          <cell r="O1976">
            <v>3</v>
          </cell>
          <cell r="P1976" t="str">
            <v>-</v>
          </cell>
          <cell r="Q1976" t="str">
            <v>-</v>
          </cell>
        </row>
        <row r="1977">
          <cell r="B1977" t="str">
            <v>round meditation mat</v>
          </cell>
          <cell r="C1977">
            <v>0</v>
          </cell>
          <cell r="D1977">
            <v>871</v>
          </cell>
          <cell r="E1977">
            <v>585</v>
          </cell>
          <cell r="F1977">
            <v>-1</v>
          </cell>
          <cell r="G1977">
            <v>672</v>
          </cell>
          <cell r="H1977">
            <v>9</v>
          </cell>
          <cell r="K1977">
            <v>0</v>
          </cell>
          <cell r="L1977">
            <v>1</v>
          </cell>
          <cell r="M1977">
            <v>0</v>
          </cell>
          <cell r="N1977">
            <v>44</v>
          </cell>
          <cell r="O1977">
            <v>1</v>
          </cell>
          <cell r="P1977" t="str">
            <v>-</v>
          </cell>
          <cell r="Q1977" t="str">
            <v>-</v>
          </cell>
        </row>
        <row r="1978">
          <cell r="B1978" t="str">
            <v>gym at home</v>
          </cell>
          <cell r="C1978">
            <v>0</v>
          </cell>
          <cell r="D1978">
            <v>98</v>
          </cell>
          <cell r="E1978">
            <v>585</v>
          </cell>
          <cell r="F1978">
            <v>23</v>
          </cell>
          <cell r="G1978">
            <v>6000</v>
          </cell>
          <cell r="H1978">
            <v>9</v>
          </cell>
          <cell r="K1978">
            <v>0</v>
          </cell>
          <cell r="L1978">
            <v>0</v>
          </cell>
          <cell r="M1978">
            <v>1</v>
          </cell>
          <cell r="N1978" t="str">
            <v>-</v>
          </cell>
          <cell r="O1978" t="str">
            <v>-</v>
          </cell>
          <cell r="P1978" t="str">
            <v>-</v>
          </cell>
          <cell r="Q1978" t="str">
            <v>-</v>
          </cell>
        </row>
        <row r="1979">
          <cell r="B1979" t="str">
            <v>oversized yoga mat</v>
          </cell>
          <cell r="C1979">
            <v>5</v>
          </cell>
          <cell r="D1979">
            <v>2729</v>
          </cell>
          <cell r="E1979">
            <v>584</v>
          </cell>
          <cell r="F1979">
            <v>5</v>
          </cell>
          <cell r="G1979">
            <v>214</v>
          </cell>
          <cell r="H1979">
            <v>9</v>
          </cell>
          <cell r="K1979">
            <v>1</v>
          </cell>
          <cell r="L1979">
            <v>1</v>
          </cell>
          <cell r="M1979">
            <v>1</v>
          </cell>
          <cell r="N1979">
            <v>31</v>
          </cell>
          <cell r="O1979">
            <v>7</v>
          </cell>
          <cell r="P1979">
            <v>269.7</v>
          </cell>
          <cell r="Q1979">
            <v>9</v>
          </cell>
        </row>
        <row r="1980">
          <cell r="B1980" t="str">
            <v>gray out concrete</v>
          </cell>
          <cell r="C1980">
            <v>1</v>
          </cell>
          <cell r="D1980">
            <v>292</v>
          </cell>
          <cell r="E1980">
            <v>584</v>
          </cell>
          <cell r="F1980">
            <v>19</v>
          </cell>
          <cell r="G1980">
            <v>2000</v>
          </cell>
          <cell r="H1980">
            <v>9</v>
          </cell>
          <cell r="K1980">
            <v>0</v>
          </cell>
          <cell r="L1980">
            <v>0</v>
          </cell>
          <cell r="M1980">
            <v>1</v>
          </cell>
          <cell r="N1980" t="str">
            <v>-</v>
          </cell>
          <cell r="O1980" t="str">
            <v>-</v>
          </cell>
          <cell r="P1980" t="str">
            <v>-</v>
          </cell>
          <cell r="Q1980" t="str">
            <v>-</v>
          </cell>
        </row>
        <row r="1981">
          <cell r="B1981" t="str">
            <v>pilates yoga equipment</v>
          </cell>
          <cell r="C1981">
            <v>1</v>
          </cell>
          <cell r="D1981">
            <v>117</v>
          </cell>
          <cell r="E1981">
            <v>584</v>
          </cell>
          <cell r="F1981">
            <v>18</v>
          </cell>
          <cell r="G1981">
            <v>5000</v>
          </cell>
          <cell r="H1981">
            <v>9</v>
          </cell>
          <cell r="K1981">
            <v>0</v>
          </cell>
          <cell r="L1981">
            <v>1</v>
          </cell>
          <cell r="M1981">
            <v>1</v>
          </cell>
          <cell r="N1981">
            <v>49</v>
          </cell>
          <cell r="O1981">
            <v>1</v>
          </cell>
          <cell r="P1981" t="str">
            <v>-</v>
          </cell>
          <cell r="Q1981" t="str">
            <v>-</v>
          </cell>
        </row>
        <row r="1982">
          <cell r="B1982" t="str">
            <v>ilimat</v>
          </cell>
          <cell r="C1982">
            <v>2</v>
          </cell>
          <cell r="D1982">
            <v>7210</v>
          </cell>
          <cell r="E1982">
            <v>584</v>
          </cell>
          <cell r="F1982">
            <v>16</v>
          </cell>
          <cell r="G1982">
            <v>81</v>
          </cell>
          <cell r="H1982">
            <v>9</v>
          </cell>
          <cell r="K1982">
            <v>0</v>
          </cell>
          <cell r="L1982">
            <v>1</v>
          </cell>
          <cell r="M1982">
            <v>1</v>
          </cell>
          <cell r="N1982">
            <v>13</v>
          </cell>
          <cell r="O1982">
            <v>1</v>
          </cell>
          <cell r="P1982" t="str">
            <v>-</v>
          </cell>
          <cell r="Q1982" t="str">
            <v>-</v>
          </cell>
        </row>
        <row r="1983">
          <cell r="B1983" t="str">
            <v>gaiam seat cushion</v>
          </cell>
          <cell r="C1983">
            <v>1</v>
          </cell>
          <cell r="D1983">
            <v>18839</v>
          </cell>
          <cell r="E1983">
            <v>584</v>
          </cell>
          <cell r="F1983">
            <v>31</v>
          </cell>
          <cell r="G1983">
            <v>31</v>
          </cell>
          <cell r="H1983">
            <v>9</v>
          </cell>
          <cell r="K1983">
            <v>0</v>
          </cell>
          <cell r="L1983">
            <v>0</v>
          </cell>
          <cell r="M1983">
            <v>1</v>
          </cell>
          <cell r="N1983" t="str">
            <v>-</v>
          </cell>
          <cell r="O1983" t="str">
            <v>-</v>
          </cell>
          <cell r="P1983" t="str">
            <v>-</v>
          </cell>
          <cell r="Q1983" t="str">
            <v>-</v>
          </cell>
        </row>
        <row r="1984">
          <cell r="B1984" t="str">
            <v>french bulldog yoga mat</v>
          </cell>
          <cell r="C1984">
            <v>1</v>
          </cell>
          <cell r="D1984">
            <v>292</v>
          </cell>
          <cell r="E1984">
            <v>584</v>
          </cell>
          <cell r="F1984">
            <v>12</v>
          </cell>
          <cell r="G1984">
            <v>2000</v>
          </cell>
          <cell r="H1984">
            <v>9</v>
          </cell>
          <cell r="K1984">
            <v>0</v>
          </cell>
          <cell r="L1984">
            <v>1</v>
          </cell>
          <cell r="M1984">
            <v>1</v>
          </cell>
          <cell r="N1984">
            <v>41</v>
          </cell>
          <cell r="O1984">
            <v>2</v>
          </cell>
          <cell r="P1984" t="str">
            <v>-</v>
          </cell>
          <cell r="Q1984" t="str">
            <v>-</v>
          </cell>
        </row>
        <row r="1985">
          <cell r="B1985" t="str">
            <v>workout gifts</v>
          </cell>
          <cell r="C1985">
            <v>1</v>
          </cell>
          <cell r="D1985">
            <v>58</v>
          </cell>
          <cell r="E1985">
            <v>584</v>
          </cell>
          <cell r="F1985">
            <v>-5</v>
          </cell>
          <cell r="G1985">
            <v>10000</v>
          </cell>
          <cell r="H1985">
            <v>9</v>
          </cell>
          <cell r="K1985">
            <v>0</v>
          </cell>
          <cell r="L1985">
            <v>0</v>
          </cell>
          <cell r="M1985">
            <v>1</v>
          </cell>
          <cell r="N1985" t="str">
            <v>-</v>
          </cell>
          <cell r="O1985" t="str">
            <v>-</v>
          </cell>
          <cell r="P1985" t="str">
            <v>-</v>
          </cell>
          <cell r="Q1985" t="str">
            <v>-</v>
          </cell>
        </row>
        <row r="1986">
          <cell r="B1986" t="str">
            <v>workout pads</v>
          </cell>
          <cell r="C1986">
            <v>0</v>
          </cell>
          <cell r="D1986">
            <v>73</v>
          </cell>
          <cell r="E1986">
            <v>584</v>
          </cell>
          <cell r="F1986">
            <v>19</v>
          </cell>
          <cell r="G1986">
            <v>8000</v>
          </cell>
          <cell r="H1986">
            <v>9</v>
          </cell>
          <cell r="K1986">
            <v>0</v>
          </cell>
          <cell r="L1986">
            <v>1</v>
          </cell>
          <cell r="M1986">
            <v>1</v>
          </cell>
          <cell r="N1986">
            <v>20</v>
          </cell>
          <cell r="O1986">
            <v>1</v>
          </cell>
          <cell r="P1986" t="str">
            <v>-</v>
          </cell>
          <cell r="Q1986" t="str">
            <v>-</v>
          </cell>
        </row>
        <row r="1987">
          <cell r="B1987" t="str">
            <v>yoga towel mat</v>
          </cell>
          <cell r="C1987">
            <v>0</v>
          </cell>
          <cell r="D1987">
            <v>2464</v>
          </cell>
          <cell r="E1987">
            <v>584</v>
          </cell>
          <cell r="F1987">
            <v>-15</v>
          </cell>
          <cell r="G1987">
            <v>237</v>
          </cell>
          <cell r="H1987">
            <v>9</v>
          </cell>
          <cell r="K1987">
            <v>0</v>
          </cell>
          <cell r="L1987">
            <v>1</v>
          </cell>
          <cell r="M1987">
            <v>1</v>
          </cell>
          <cell r="N1987">
            <v>57</v>
          </cell>
          <cell r="O1987">
            <v>2</v>
          </cell>
          <cell r="P1987" t="str">
            <v>-</v>
          </cell>
          <cell r="Q1987" t="str">
            <v>-</v>
          </cell>
        </row>
        <row r="1988">
          <cell r="B1988" t="str">
            <v>prime day fitness deals</v>
          </cell>
          <cell r="C1988">
            <v>0</v>
          </cell>
          <cell r="D1988">
            <v>58</v>
          </cell>
          <cell r="E1988">
            <v>584</v>
          </cell>
          <cell r="F1988">
            <v>7</v>
          </cell>
          <cell r="G1988">
            <v>10000</v>
          </cell>
          <cell r="H1988">
            <v>9</v>
          </cell>
          <cell r="K1988">
            <v>0</v>
          </cell>
          <cell r="L1988">
            <v>0</v>
          </cell>
          <cell r="M1988">
            <v>1</v>
          </cell>
          <cell r="N1988" t="str">
            <v>-</v>
          </cell>
          <cell r="O1988" t="str">
            <v>-</v>
          </cell>
          <cell r="P1988" t="str">
            <v>-</v>
          </cell>
          <cell r="Q1988" t="str">
            <v>-</v>
          </cell>
        </row>
        <row r="1989">
          <cell r="B1989" t="str">
            <v>foam nap mat</v>
          </cell>
          <cell r="C1989">
            <v>0</v>
          </cell>
          <cell r="D1989">
            <v>584</v>
          </cell>
          <cell r="E1989">
            <v>584</v>
          </cell>
          <cell r="F1989">
            <v>13</v>
          </cell>
          <cell r="G1989">
            <v>1000</v>
          </cell>
          <cell r="H1989">
            <v>9</v>
          </cell>
          <cell r="K1989">
            <v>0</v>
          </cell>
          <cell r="L1989">
            <v>0</v>
          </cell>
          <cell r="M1989">
            <v>1</v>
          </cell>
          <cell r="N1989" t="str">
            <v>-</v>
          </cell>
          <cell r="O1989" t="str">
            <v>-</v>
          </cell>
          <cell r="P1989" t="str">
            <v>-</v>
          </cell>
          <cell r="Q1989" t="str">
            <v>-</v>
          </cell>
        </row>
        <row r="1990">
          <cell r="B1990" t="str">
            <v>fold out travel case</v>
          </cell>
          <cell r="C1990">
            <v>0</v>
          </cell>
          <cell r="D1990">
            <v>58</v>
          </cell>
          <cell r="E1990">
            <v>584</v>
          </cell>
          <cell r="F1990">
            <v>25</v>
          </cell>
          <cell r="G1990">
            <v>10000</v>
          </cell>
          <cell r="H1990">
            <v>9</v>
          </cell>
          <cell r="K1990">
            <v>0</v>
          </cell>
          <cell r="L1990">
            <v>0</v>
          </cell>
          <cell r="M1990">
            <v>1</v>
          </cell>
          <cell r="N1990" t="str">
            <v>-</v>
          </cell>
          <cell r="O1990" t="str">
            <v>-</v>
          </cell>
          <cell r="P1990" t="str">
            <v>-</v>
          </cell>
          <cell r="Q1990" t="str">
            <v>-</v>
          </cell>
        </row>
        <row r="1991">
          <cell r="B1991" t="str">
            <v>yoga bolsters and cushions</v>
          </cell>
          <cell r="C1991">
            <v>0</v>
          </cell>
          <cell r="D1991">
            <v>2327</v>
          </cell>
          <cell r="E1991">
            <v>584</v>
          </cell>
          <cell r="F1991">
            <v>-7</v>
          </cell>
          <cell r="G1991">
            <v>251</v>
          </cell>
          <cell r="H1991">
            <v>9</v>
          </cell>
          <cell r="K1991">
            <v>0</v>
          </cell>
          <cell r="L1991">
            <v>0</v>
          </cell>
          <cell r="M1991">
            <v>1</v>
          </cell>
          <cell r="N1991" t="str">
            <v>-</v>
          </cell>
          <cell r="O1991" t="str">
            <v>-</v>
          </cell>
          <cell r="P1991" t="str">
            <v>-</v>
          </cell>
          <cell r="Q1991" t="str">
            <v>-</v>
          </cell>
        </row>
        <row r="1992">
          <cell r="B1992" t="str">
            <v>togo bags</v>
          </cell>
          <cell r="C1992">
            <v>0</v>
          </cell>
          <cell r="D1992">
            <v>292</v>
          </cell>
          <cell r="E1992">
            <v>584</v>
          </cell>
          <cell r="F1992">
            <v>-1</v>
          </cell>
          <cell r="G1992">
            <v>2000</v>
          </cell>
          <cell r="H1992">
            <v>9</v>
          </cell>
          <cell r="K1992">
            <v>0</v>
          </cell>
          <cell r="L1992">
            <v>0</v>
          </cell>
          <cell r="M1992">
            <v>1</v>
          </cell>
          <cell r="N1992" t="str">
            <v>-</v>
          </cell>
          <cell r="O1992" t="str">
            <v>-</v>
          </cell>
          <cell r="P1992" t="str">
            <v>-</v>
          </cell>
          <cell r="Q1992" t="str">
            <v>-</v>
          </cell>
        </row>
        <row r="1993">
          <cell r="B1993" t="str">
            <v>squishy s under 10 and free shipping</v>
          </cell>
          <cell r="C1993">
            <v>0</v>
          </cell>
          <cell r="D1993">
            <v>584</v>
          </cell>
          <cell r="E1993">
            <v>584</v>
          </cell>
          <cell r="F1993">
            <v>11</v>
          </cell>
          <cell r="G1993">
            <v>1000</v>
          </cell>
          <cell r="H1993">
            <v>9</v>
          </cell>
          <cell r="K1993">
            <v>0</v>
          </cell>
          <cell r="L1993">
            <v>0</v>
          </cell>
          <cell r="M1993">
            <v>1</v>
          </cell>
          <cell r="N1993" t="str">
            <v>-</v>
          </cell>
          <cell r="O1993" t="str">
            <v>-</v>
          </cell>
          <cell r="P1993" t="str">
            <v>-</v>
          </cell>
          <cell r="Q1993" t="str">
            <v>-</v>
          </cell>
        </row>
        <row r="1994">
          <cell r="B1994" t="str">
            <v>cardio work out</v>
          </cell>
          <cell r="C1994">
            <v>0</v>
          </cell>
          <cell r="D1994">
            <v>146</v>
          </cell>
          <cell r="E1994">
            <v>584</v>
          </cell>
          <cell r="F1994">
            <v>-1</v>
          </cell>
          <cell r="G1994">
            <v>4000</v>
          </cell>
          <cell r="H1994">
            <v>9</v>
          </cell>
          <cell r="K1994">
            <v>0</v>
          </cell>
          <cell r="L1994">
            <v>1</v>
          </cell>
          <cell r="M1994">
            <v>0</v>
          </cell>
          <cell r="N1994">
            <v>78</v>
          </cell>
          <cell r="O1994">
            <v>1</v>
          </cell>
          <cell r="P1994" t="str">
            <v>-</v>
          </cell>
          <cell r="Q1994" t="str">
            <v>-</v>
          </cell>
        </row>
        <row r="1995">
          <cell r="B1995" t="str">
            <v>camo house items</v>
          </cell>
          <cell r="C1995">
            <v>0</v>
          </cell>
          <cell r="D1995">
            <v>117</v>
          </cell>
          <cell r="E1995">
            <v>584</v>
          </cell>
          <cell r="F1995">
            <v>35</v>
          </cell>
          <cell r="G1995">
            <v>5000</v>
          </cell>
          <cell r="H1995">
            <v>9</v>
          </cell>
          <cell r="K1995">
            <v>0</v>
          </cell>
          <cell r="L1995">
            <v>0</v>
          </cell>
          <cell r="M1995">
            <v>1</v>
          </cell>
          <cell r="N1995" t="str">
            <v>-</v>
          </cell>
          <cell r="O1995" t="str">
            <v>-</v>
          </cell>
          <cell r="P1995" t="str">
            <v>-</v>
          </cell>
          <cell r="Q1995" t="str">
            <v>-</v>
          </cell>
        </row>
        <row r="1996">
          <cell r="B1996" t="str">
            <v>liform</v>
          </cell>
          <cell r="C1996">
            <v>0</v>
          </cell>
          <cell r="D1996">
            <v>5123</v>
          </cell>
          <cell r="E1996">
            <v>584</v>
          </cell>
          <cell r="F1996">
            <v>1</v>
          </cell>
          <cell r="G1996">
            <v>114</v>
          </cell>
          <cell r="H1996">
            <v>9</v>
          </cell>
          <cell r="K1996">
            <v>0</v>
          </cell>
          <cell r="L1996">
            <v>1</v>
          </cell>
          <cell r="M1996">
            <v>0</v>
          </cell>
          <cell r="N1996">
            <v>4</v>
          </cell>
          <cell r="O1996">
            <v>2</v>
          </cell>
          <cell r="P1996" t="str">
            <v>-</v>
          </cell>
          <cell r="Q1996" t="str">
            <v>-</v>
          </cell>
        </row>
        <row r="1997">
          <cell r="B1997" t="str">
            <v>picture mat kit</v>
          </cell>
          <cell r="C1997">
            <v>0</v>
          </cell>
          <cell r="D1997">
            <v>584</v>
          </cell>
          <cell r="E1997">
            <v>584</v>
          </cell>
          <cell r="F1997">
            <v>28</v>
          </cell>
          <cell r="G1997">
            <v>1000</v>
          </cell>
          <cell r="H1997">
            <v>9</v>
          </cell>
          <cell r="K1997">
            <v>0</v>
          </cell>
          <cell r="L1997">
            <v>0</v>
          </cell>
          <cell r="M1997">
            <v>1</v>
          </cell>
          <cell r="N1997" t="str">
            <v>-</v>
          </cell>
          <cell r="O1997" t="str">
            <v>-</v>
          </cell>
          <cell r="P1997" t="str">
            <v>-</v>
          </cell>
          <cell r="Q1997" t="str">
            <v>-</v>
          </cell>
        </row>
        <row r="1998">
          <cell r="B1998" t="str">
            <v>nike equipment bag</v>
          </cell>
          <cell r="C1998">
            <v>0</v>
          </cell>
          <cell r="D1998">
            <v>1368</v>
          </cell>
          <cell r="E1998">
            <v>584</v>
          </cell>
          <cell r="F1998">
            <v>72</v>
          </cell>
          <cell r="G1998">
            <v>427</v>
          </cell>
          <cell r="H1998">
            <v>9</v>
          </cell>
          <cell r="K1998">
            <v>0</v>
          </cell>
          <cell r="L1998">
            <v>1</v>
          </cell>
          <cell r="M1998">
            <v>0</v>
          </cell>
          <cell r="N1998">
            <v>58</v>
          </cell>
          <cell r="O1998">
            <v>1</v>
          </cell>
          <cell r="P1998" t="str">
            <v>-</v>
          </cell>
          <cell r="Q1998" t="str">
            <v>-</v>
          </cell>
        </row>
        <row r="1999">
          <cell r="B1999" t="str">
            <v>blocks for yoga</v>
          </cell>
          <cell r="C1999">
            <v>0</v>
          </cell>
          <cell r="D1999">
            <v>997</v>
          </cell>
          <cell r="E1999">
            <v>584</v>
          </cell>
          <cell r="F1999">
            <v>9</v>
          </cell>
          <cell r="G1999">
            <v>586</v>
          </cell>
          <cell r="H1999">
            <v>9</v>
          </cell>
          <cell r="K1999">
            <v>0</v>
          </cell>
          <cell r="L1999">
            <v>1</v>
          </cell>
          <cell r="M1999">
            <v>0</v>
          </cell>
          <cell r="N1999">
            <v>60</v>
          </cell>
          <cell r="O1999">
            <v>1</v>
          </cell>
          <cell r="P1999" t="str">
            <v>-</v>
          </cell>
          <cell r="Q1999" t="str">
            <v>-</v>
          </cell>
        </row>
        <row r="2000">
          <cell r="B2000" t="str">
            <v>travel room</v>
          </cell>
          <cell r="C2000">
            <v>0</v>
          </cell>
          <cell r="D2000">
            <v>19</v>
          </cell>
          <cell r="E2000">
            <v>584</v>
          </cell>
          <cell r="F2000">
            <v>26</v>
          </cell>
          <cell r="G2000">
            <v>30000</v>
          </cell>
          <cell r="H2000">
            <v>9</v>
          </cell>
          <cell r="K2000">
            <v>0</v>
          </cell>
          <cell r="L2000">
            <v>1</v>
          </cell>
          <cell r="M2000">
            <v>0</v>
          </cell>
          <cell r="N2000">
            <v>21</v>
          </cell>
          <cell r="O2000">
            <v>1</v>
          </cell>
          <cell r="P2000" t="str">
            <v>-</v>
          </cell>
          <cell r="Q2000" t="str">
            <v>-</v>
          </cell>
        </row>
        <row r="2001">
          <cell r="B2001" t="str">
            <v>shoulder bag strap</v>
          </cell>
          <cell r="C2001">
            <v>0</v>
          </cell>
          <cell r="D2001">
            <v>6</v>
          </cell>
          <cell r="E2001">
            <v>584</v>
          </cell>
          <cell r="F2001">
            <v>15</v>
          </cell>
          <cell r="G2001">
            <v>100000</v>
          </cell>
          <cell r="H2001">
            <v>9</v>
          </cell>
          <cell r="K2001">
            <v>1</v>
          </cell>
          <cell r="L2001">
            <v>0</v>
          </cell>
          <cell r="M2001">
            <v>0</v>
          </cell>
          <cell r="N2001" t="str">
            <v>-</v>
          </cell>
          <cell r="O2001" t="str">
            <v>-</v>
          </cell>
          <cell r="P2001">
            <v>156</v>
          </cell>
          <cell r="Q2001">
            <v>1</v>
          </cell>
        </row>
        <row r="2002">
          <cell r="B2002" t="str">
            <v>good clean fun</v>
          </cell>
          <cell r="C2002">
            <v>0</v>
          </cell>
          <cell r="D2002">
            <v>195</v>
          </cell>
          <cell r="E2002">
            <v>584</v>
          </cell>
          <cell r="F2002">
            <v>21</v>
          </cell>
          <cell r="G2002">
            <v>3000</v>
          </cell>
          <cell r="H2002">
            <v>9</v>
          </cell>
          <cell r="K2002">
            <v>0</v>
          </cell>
          <cell r="L2002">
            <v>0</v>
          </cell>
          <cell r="M2002">
            <v>1</v>
          </cell>
          <cell r="N2002" t="str">
            <v>-</v>
          </cell>
          <cell r="O2002" t="str">
            <v>-</v>
          </cell>
          <cell r="P2002" t="str">
            <v>-</v>
          </cell>
          <cell r="Q2002" t="str">
            <v>-</v>
          </cell>
        </row>
        <row r="2003">
          <cell r="B2003" t="str">
            <v>waterproof sack</v>
          </cell>
          <cell r="C2003">
            <v>0</v>
          </cell>
          <cell r="D2003">
            <v>195</v>
          </cell>
          <cell r="E2003">
            <v>584</v>
          </cell>
          <cell r="F2003">
            <v>-2</v>
          </cell>
          <cell r="G2003">
            <v>3000</v>
          </cell>
          <cell r="H2003">
            <v>9</v>
          </cell>
          <cell r="K2003">
            <v>0</v>
          </cell>
          <cell r="L2003">
            <v>1</v>
          </cell>
          <cell r="M2003">
            <v>0</v>
          </cell>
          <cell r="N2003">
            <v>61</v>
          </cell>
          <cell r="O2003">
            <v>1</v>
          </cell>
          <cell r="P2003" t="str">
            <v>-</v>
          </cell>
          <cell r="Q2003" t="str">
            <v>-</v>
          </cell>
        </row>
        <row r="2004">
          <cell r="B2004" t="str">
            <v>yoga burn zoe</v>
          </cell>
          <cell r="C2004">
            <v>1</v>
          </cell>
          <cell r="D2004">
            <v>1911</v>
          </cell>
          <cell r="E2004">
            <v>583</v>
          </cell>
          <cell r="F2004">
            <v>1</v>
          </cell>
          <cell r="G2004">
            <v>305</v>
          </cell>
          <cell r="H2004">
            <v>9</v>
          </cell>
          <cell r="K2004">
            <v>0</v>
          </cell>
          <cell r="L2004">
            <v>0</v>
          </cell>
          <cell r="M2004">
            <v>1</v>
          </cell>
          <cell r="N2004" t="str">
            <v>-</v>
          </cell>
          <cell r="O2004" t="str">
            <v>-</v>
          </cell>
          <cell r="P2004" t="str">
            <v>-</v>
          </cell>
          <cell r="Q2004" t="str">
            <v>-</v>
          </cell>
        </row>
        <row r="2005">
          <cell r="B2005" t="str">
            <v>leg stretch strap</v>
          </cell>
          <cell r="C2005">
            <v>0</v>
          </cell>
          <cell r="D2005">
            <v>292</v>
          </cell>
          <cell r="E2005">
            <v>583</v>
          </cell>
          <cell r="F2005">
            <v>9</v>
          </cell>
          <cell r="G2005">
            <v>2000</v>
          </cell>
          <cell r="H2005">
            <v>9</v>
          </cell>
          <cell r="K2005">
            <v>0</v>
          </cell>
          <cell r="L2005">
            <v>0</v>
          </cell>
          <cell r="M2005">
            <v>1</v>
          </cell>
          <cell r="N2005" t="str">
            <v>-</v>
          </cell>
          <cell r="O2005" t="str">
            <v>-</v>
          </cell>
          <cell r="P2005" t="str">
            <v>-</v>
          </cell>
          <cell r="Q2005" t="str">
            <v>-</v>
          </cell>
        </row>
        <row r="2006">
          <cell r="B2006" t="str">
            <v>form mat</v>
          </cell>
          <cell r="C2006">
            <v>1</v>
          </cell>
          <cell r="D2006">
            <v>97</v>
          </cell>
          <cell r="E2006">
            <v>583</v>
          </cell>
          <cell r="F2006">
            <v>16</v>
          </cell>
          <cell r="G2006">
            <v>6000</v>
          </cell>
          <cell r="H2006">
            <v>9</v>
          </cell>
          <cell r="K2006">
            <v>0</v>
          </cell>
          <cell r="L2006">
            <v>1</v>
          </cell>
          <cell r="M2006">
            <v>1</v>
          </cell>
          <cell r="N2006">
            <v>55</v>
          </cell>
          <cell r="O2006">
            <v>1</v>
          </cell>
          <cell r="P2006" t="str">
            <v>-</v>
          </cell>
          <cell r="Q2006" t="str">
            <v>-</v>
          </cell>
        </row>
        <row r="2007">
          <cell r="B2007" t="str">
            <v>pogamat</v>
          </cell>
          <cell r="C2007">
            <v>1</v>
          </cell>
          <cell r="D2007">
            <v>23320</v>
          </cell>
          <cell r="E2007">
            <v>583</v>
          </cell>
          <cell r="F2007">
            <v>7</v>
          </cell>
          <cell r="G2007">
            <v>25</v>
          </cell>
          <cell r="H2007">
            <v>9</v>
          </cell>
          <cell r="K2007">
            <v>0</v>
          </cell>
          <cell r="L2007">
            <v>1</v>
          </cell>
          <cell r="M2007">
            <v>1</v>
          </cell>
          <cell r="N2007">
            <v>7.7</v>
          </cell>
          <cell r="O2007">
            <v>3</v>
          </cell>
          <cell r="P2007" t="str">
            <v>-</v>
          </cell>
          <cell r="Q2007" t="str">
            <v>-</v>
          </cell>
        </row>
        <row r="2008">
          <cell r="B2008" t="str">
            <v>foam tiles 24x24</v>
          </cell>
          <cell r="C2008">
            <v>0</v>
          </cell>
          <cell r="D2008">
            <v>2136</v>
          </cell>
          <cell r="E2008">
            <v>583</v>
          </cell>
          <cell r="F2008">
            <v>42</v>
          </cell>
          <cell r="G2008">
            <v>273</v>
          </cell>
          <cell r="H2008">
            <v>9</v>
          </cell>
          <cell r="K2008">
            <v>0</v>
          </cell>
          <cell r="L2008">
            <v>0</v>
          </cell>
          <cell r="M2008">
            <v>1</v>
          </cell>
          <cell r="N2008" t="str">
            <v>-</v>
          </cell>
          <cell r="O2008" t="str">
            <v>-</v>
          </cell>
          <cell r="P2008" t="str">
            <v>-</v>
          </cell>
          <cell r="Q2008" t="str">
            <v>-</v>
          </cell>
        </row>
        <row r="2009">
          <cell r="B2009" t="str">
            <v>pilates stick</v>
          </cell>
          <cell r="C2009">
            <v>0</v>
          </cell>
          <cell r="D2009">
            <v>583</v>
          </cell>
          <cell r="E2009">
            <v>583</v>
          </cell>
          <cell r="F2009">
            <v>1</v>
          </cell>
          <cell r="G2009">
            <v>1000</v>
          </cell>
          <cell r="H2009">
            <v>9</v>
          </cell>
          <cell r="K2009">
            <v>1</v>
          </cell>
          <cell r="L2009">
            <v>0</v>
          </cell>
          <cell r="M2009">
            <v>1</v>
          </cell>
          <cell r="N2009" t="str">
            <v>-</v>
          </cell>
          <cell r="O2009" t="str">
            <v>-</v>
          </cell>
          <cell r="P2009">
            <v>117</v>
          </cell>
          <cell r="Q2009">
            <v>1</v>
          </cell>
        </row>
        <row r="2010">
          <cell r="B2010" t="str">
            <v>meditation mat and pillow</v>
          </cell>
          <cell r="C2010">
            <v>0</v>
          </cell>
          <cell r="D2010">
            <v>583</v>
          </cell>
          <cell r="E2010">
            <v>583</v>
          </cell>
          <cell r="F2010">
            <v>19</v>
          </cell>
          <cell r="G2010">
            <v>1000</v>
          </cell>
          <cell r="H2010">
            <v>9</v>
          </cell>
          <cell r="K2010">
            <v>0</v>
          </cell>
          <cell r="L2010">
            <v>1</v>
          </cell>
          <cell r="M2010">
            <v>0</v>
          </cell>
          <cell r="N2010">
            <v>71</v>
          </cell>
          <cell r="O2010">
            <v>1</v>
          </cell>
          <cell r="P2010" t="str">
            <v>-</v>
          </cell>
          <cell r="Q2010" t="str">
            <v>-</v>
          </cell>
        </row>
        <row r="2011">
          <cell r="B2011" t="str">
            <v>fault in our stars cd</v>
          </cell>
          <cell r="C2011">
            <v>0</v>
          </cell>
          <cell r="D2011">
            <v>1638</v>
          </cell>
          <cell r="E2011">
            <v>583</v>
          </cell>
          <cell r="F2011">
            <v>61</v>
          </cell>
          <cell r="G2011">
            <v>356</v>
          </cell>
          <cell r="H2011">
            <v>9</v>
          </cell>
          <cell r="K2011">
            <v>0</v>
          </cell>
          <cell r="L2011">
            <v>0</v>
          </cell>
          <cell r="M2011">
            <v>1</v>
          </cell>
          <cell r="N2011" t="str">
            <v>-</v>
          </cell>
          <cell r="O2011" t="str">
            <v>-</v>
          </cell>
          <cell r="P2011" t="str">
            <v>-</v>
          </cell>
          <cell r="Q2011" t="str">
            <v>-</v>
          </cell>
        </row>
        <row r="2012">
          <cell r="B2012" t="str">
            <v>mate for a month</v>
          </cell>
          <cell r="C2012">
            <v>0</v>
          </cell>
          <cell r="D2012">
            <v>583</v>
          </cell>
          <cell r="E2012">
            <v>583</v>
          </cell>
          <cell r="F2012">
            <v>2</v>
          </cell>
          <cell r="G2012">
            <v>1000</v>
          </cell>
          <cell r="H2012">
            <v>9</v>
          </cell>
          <cell r="K2012">
            <v>0</v>
          </cell>
          <cell r="L2012">
            <v>0</v>
          </cell>
          <cell r="M2012">
            <v>1</v>
          </cell>
          <cell r="N2012" t="str">
            <v>-</v>
          </cell>
          <cell r="O2012" t="str">
            <v>-</v>
          </cell>
          <cell r="P2012" t="str">
            <v>-</v>
          </cell>
          <cell r="Q2012" t="str">
            <v>-</v>
          </cell>
        </row>
        <row r="2013">
          <cell r="B2013" t="str">
            <v>foam water pad</v>
          </cell>
          <cell r="C2013">
            <v>0</v>
          </cell>
          <cell r="D2013">
            <v>292</v>
          </cell>
          <cell r="E2013">
            <v>583</v>
          </cell>
          <cell r="F2013">
            <v>62</v>
          </cell>
          <cell r="G2013">
            <v>2000</v>
          </cell>
          <cell r="H2013">
            <v>9</v>
          </cell>
          <cell r="K2013">
            <v>1</v>
          </cell>
          <cell r="L2013">
            <v>0</v>
          </cell>
          <cell r="M2013">
            <v>0</v>
          </cell>
          <cell r="N2013" t="str">
            <v>-</v>
          </cell>
          <cell r="O2013" t="str">
            <v>-</v>
          </cell>
          <cell r="P2013">
            <v>1188</v>
          </cell>
          <cell r="Q2013">
            <v>1</v>
          </cell>
        </row>
        <row r="2014">
          <cell r="B2014" t="str">
            <v>yoga may for women</v>
          </cell>
          <cell r="C2014">
            <v>2</v>
          </cell>
          <cell r="D2014">
            <v>194</v>
          </cell>
          <cell r="E2014">
            <v>582</v>
          </cell>
          <cell r="F2014">
            <v>34</v>
          </cell>
          <cell r="G2014">
            <v>3000</v>
          </cell>
          <cell r="H2014">
            <v>9</v>
          </cell>
          <cell r="K2014">
            <v>0</v>
          </cell>
          <cell r="L2014">
            <v>1</v>
          </cell>
          <cell r="M2014">
            <v>1</v>
          </cell>
          <cell r="N2014">
            <v>30</v>
          </cell>
          <cell r="O2014">
            <v>3</v>
          </cell>
          <cell r="P2014" t="str">
            <v>-</v>
          </cell>
          <cell r="Q2014" t="str">
            <v>-</v>
          </cell>
        </row>
        <row r="2015">
          <cell r="B2015" t="str">
            <v>mat for excercise bike</v>
          </cell>
          <cell r="C2015">
            <v>0</v>
          </cell>
          <cell r="D2015">
            <v>2028</v>
          </cell>
          <cell r="E2015">
            <v>582</v>
          </cell>
          <cell r="F2015">
            <v>7</v>
          </cell>
          <cell r="G2015">
            <v>287</v>
          </cell>
          <cell r="H2015">
            <v>9</v>
          </cell>
          <cell r="K2015">
            <v>0</v>
          </cell>
          <cell r="L2015">
            <v>1</v>
          </cell>
          <cell r="M2015">
            <v>1</v>
          </cell>
          <cell r="N2015">
            <v>15.5</v>
          </cell>
          <cell r="O2015">
            <v>2</v>
          </cell>
          <cell r="P2015" t="str">
            <v>-</v>
          </cell>
          <cell r="Q2015" t="str">
            <v>-</v>
          </cell>
        </row>
        <row r="2016">
          <cell r="B2016" t="str">
            <v>carpet laying kit</v>
          </cell>
          <cell r="C2016">
            <v>0</v>
          </cell>
          <cell r="D2016">
            <v>739</v>
          </cell>
          <cell r="E2016">
            <v>582</v>
          </cell>
          <cell r="F2016">
            <v>30</v>
          </cell>
          <cell r="G2016">
            <v>788</v>
          </cell>
          <cell r="H2016">
            <v>9</v>
          </cell>
          <cell r="K2016">
            <v>0</v>
          </cell>
          <cell r="L2016">
            <v>0</v>
          </cell>
          <cell r="M2016">
            <v>1</v>
          </cell>
          <cell r="N2016" t="str">
            <v>-</v>
          </cell>
          <cell r="O2016" t="str">
            <v>-</v>
          </cell>
          <cell r="P2016" t="str">
            <v>-</v>
          </cell>
          <cell r="Q2016" t="str">
            <v>-</v>
          </cell>
        </row>
        <row r="2017">
          <cell r="B2017" t="str">
            <v>pilates exercise equipment</v>
          </cell>
          <cell r="C2017">
            <v>0</v>
          </cell>
          <cell r="D2017">
            <v>146</v>
          </cell>
          <cell r="E2017">
            <v>582</v>
          </cell>
          <cell r="F2017">
            <v>14</v>
          </cell>
          <cell r="G2017">
            <v>4000</v>
          </cell>
          <cell r="H2017">
            <v>9</v>
          </cell>
          <cell r="K2017">
            <v>0</v>
          </cell>
          <cell r="L2017">
            <v>1</v>
          </cell>
          <cell r="M2017">
            <v>1</v>
          </cell>
          <cell r="N2017">
            <v>31</v>
          </cell>
          <cell r="O2017">
            <v>1</v>
          </cell>
          <cell r="P2017" t="str">
            <v>-</v>
          </cell>
          <cell r="Q2017" t="str">
            <v>-</v>
          </cell>
        </row>
        <row r="2018">
          <cell r="B2018" t="str">
            <v>yoga wheel 3 pack</v>
          </cell>
          <cell r="C2018">
            <v>0</v>
          </cell>
          <cell r="D2018">
            <v>2559</v>
          </cell>
          <cell r="E2018">
            <v>581</v>
          </cell>
          <cell r="F2018">
            <v>-11</v>
          </cell>
          <cell r="G2018">
            <v>227</v>
          </cell>
          <cell r="H2018">
            <v>9</v>
          </cell>
          <cell r="K2018">
            <v>0</v>
          </cell>
          <cell r="L2018">
            <v>0</v>
          </cell>
          <cell r="M2018">
            <v>1</v>
          </cell>
          <cell r="N2018" t="str">
            <v>-</v>
          </cell>
          <cell r="O2018" t="str">
            <v>-</v>
          </cell>
          <cell r="P2018" t="str">
            <v>-</v>
          </cell>
          <cell r="Q2018" t="str">
            <v>-</v>
          </cell>
        </row>
        <row r="2019">
          <cell r="B2019" t="str">
            <v>tri camo</v>
          </cell>
          <cell r="C2019">
            <v>0</v>
          </cell>
          <cell r="D2019">
            <v>291</v>
          </cell>
          <cell r="E2019">
            <v>581</v>
          </cell>
          <cell r="F2019">
            <v>17</v>
          </cell>
          <cell r="G2019">
            <v>2000</v>
          </cell>
          <cell r="H2019">
            <v>9</v>
          </cell>
          <cell r="K2019">
            <v>0</v>
          </cell>
          <cell r="L2019">
            <v>0</v>
          </cell>
          <cell r="M2019">
            <v>1</v>
          </cell>
          <cell r="N2019" t="str">
            <v>-</v>
          </cell>
          <cell r="O2019" t="str">
            <v>-</v>
          </cell>
          <cell r="P2019" t="str">
            <v>-</v>
          </cell>
          <cell r="Q2019" t="str">
            <v>-</v>
          </cell>
        </row>
        <row r="2020">
          <cell r="B2020" t="str">
            <v>feet exercise</v>
          </cell>
          <cell r="C2020">
            <v>0</v>
          </cell>
          <cell r="D2020">
            <v>58</v>
          </cell>
          <cell r="E2020">
            <v>581</v>
          </cell>
          <cell r="F2020">
            <v>34</v>
          </cell>
          <cell r="G2020">
            <v>10000</v>
          </cell>
          <cell r="H2020">
            <v>9</v>
          </cell>
          <cell r="K2020">
            <v>0</v>
          </cell>
          <cell r="L2020">
            <v>1</v>
          </cell>
          <cell r="M2020">
            <v>1</v>
          </cell>
          <cell r="N2020">
            <v>32</v>
          </cell>
          <cell r="O2020">
            <v>1</v>
          </cell>
          <cell r="P2020" t="str">
            <v>-</v>
          </cell>
          <cell r="Q2020" t="str">
            <v>-</v>
          </cell>
        </row>
        <row r="2021">
          <cell r="B2021" t="str">
            <v>folding excersize bike</v>
          </cell>
          <cell r="C2021">
            <v>0</v>
          </cell>
          <cell r="D2021">
            <v>1956</v>
          </cell>
          <cell r="E2021">
            <v>581</v>
          </cell>
          <cell r="F2021">
            <v>16</v>
          </cell>
          <cell r="G2021">
            <v>297</v>
          </cell>
          <cell r="H2021">
            <v>9</v>
          </cell>
          <cell r="K2021">
            <v>0</v>
          </cell>
          <cell r="L2021">
            <v>1</v>
          </cell>
          <cell r="M2021">
            <v>0</v>
          </cell>
          <cell r="N2021">
            <v>59</v>
          </cell>
          <cell r="O2021">
            <v>1</v>
          </cell>
          <cell r="P2021" t="str">
            <v>-</v>
          </cell>
          <cell r="Q2021" t="str">
            <v>-</v>
          </cell>
        </row>
        <row r="2022">
          <cell r="B2022" t="str">
            <v>yoga mat elastic</v>
          </cell>
          <cell r="C2022">
            <v>0</v>
          </cell>
          <cell r="D2022">
            <v>1551</v>
          </cell>
          <cell r="E2022">
            <v>580</v>
          </cell>
          <cell r="F2022">
            <v>4</v>
          </cell>
          <cell r="G2022">
            <v>374</v>
          </cell>
          <cell r="H2022">
            <v>9</v>
          </cell>
          <cell r="K2022">
            <v>0</v>
          </cell>
          <cell r="L2022">
            <v>1</v>
          </cell>
          <cell r="M2022">
            <v>1</v>
          </cell>
          <cell r="N2022">
            <v>22.7</v>
          </cell>
          <cell r="O2022">
            <v>3</v>
          </cell>
          <cell r="P2022" t="str">
            <v>-</v>
          </cell>
          <cell r="Q2022" t="str">
            <v>-</v>
          </cell>
        </row>
        <row r="2023">
          <cell r="B2023" t="str">
            <v>mma mats for home</v>
          </cell>
          <cell r="C2023">
            <v>0</v>
          </cell>
          <cell r="D2023">
            <v>2458</v>
          </cell>
          <cell r="E2023">
            <v>580</v>
          </cell>
          <cell r="F2023">
            <v>-3</v>
          </cell>
          <cell r="G2023">
            <v>236</v>
          </cell>
          <cell r="H2023">
            <v>9</v>
          </cell>
          <cell r="K2023">
            <v>0</v>
          </cell>
          <cell r="L2023">
            <v>1</v>
          </cell>
          <cell r="M2023">
            <v>1</v>
          </cell>
          <cell r="N2023">
            <v>37</v>
          </cell>
          <cell r="O2023">
            <v>1</v>
          </cell>
          <cell r="P2023" t="str">
            <v>-</v>
          </cell>
          <cell r="Q2023" t="str">
            <v>-</v>
          </cell>
        </row>
        <row r="2024">
          <cell r="B2024" t="str">
            <v>rogue gel kit</v>
          </cell>
          <cell r="C2024">
            <v>0</v>
          </cell>
          <cell r="D2024">
            <v>1461</v>
          </cell>
          <cell r="E2024">
            <v>580</v>
          </cell>
          <cell r="F2024">
            <v>44</v>
          </cell>
          <cell r="G2024">
            <v>397</v>
          </cell>
          <cell r="H2024">
            <v>9</v>
          </cell>
          <cell r="K2024">
            <v>0</v>
          </cell>
          <cell r="L2024">
            <v>0</v>
          </cell>
          <cell r="M2024">
            <v>1</v>
          </cell>
          <cell r="N2024" t="str">
            <v>-</v>
          </cell>
          <cell r="O2024" t="str">
            <v>-</v>
          </cell>
          <cell r="P2024" t="str">
            <v>-</v>
          </cell>
          <cell r="Q2024" t="str">
            <v>-</v>
          </cell>
        </row>
        <row r="2025">
          <cell r="B2025" t="str">
            <v>beginner gymnastics grips</v>
          </cell>
          <cell r="C2025">
            <v>0</v>
          </cell>
          <cell r="D2025">
            <v>921</v>
          </cell>
          <cell r="E2025">
            <v>580</v>
          </cell>
          <cell r="F2025">
            <v>19</v>
          </cell>
          <cell r="G2025">
            <v>630</v>
          </cell>
          <cell r="H2025">
            <v>9</v>
          </cell>
          <cell r="K2025">
            <v>0</v>
          </cell>
          <cell r="L2025">
            <v>0</v>
          </cell>
          <cell r="M2025">
            <v>1</v>
          </cell>
          <cell r="N2025" t="str">
            <v>-</v>
          </cell>
          <cell r="O2025" t="str">
            <v>-</v>
          </cell>
          <cell r="P2025" t="str">
            <v>-</v>
          </cell>
          <cell r="Q2025" t="str">
            <v>-</v>
          </cell>
        </row>
        <row r="2026">
          <cell r="B2026" t="str">
            <v>america the motion picture</v>
          </cell>
          <cell r="C2026">
            <v>0</v>
          </cell>
          <cell r="D2026">
            <v>290</v>
          </cell>
          <cell r="E2026">
            <v>580</v>
          </cell>
          <cell r="F2026">
            <v>-6</v>
          </cell>
          <cell r="G2026">
            <v>2000</v>
          </cell>
          <cell r="H2026">
            <v>9</v>
          </cell>
          <cell r="K2026">
            <v>0</v>
          </cell>
          <cell r="L2026">
            <v>0</v>
          </cell>
          <cell r="M2026">
            <v>1</v>
          </cell>
          <cell r="N2026" t="str">
            <v>-</v>
          </cell>
          <cell r="O2026" t="str">
            <v>-</v>
          </cell>
          <cell r="P2026" t="str">
            <v>-</v>
          </cell>
          <cell r="Q2026" t="str">
            <v>-</v>
          </cell>
        </row>
        <row r="2027">
          <cell r="B2027" t="str">
            <v>purple bike</v>
          </cell>
          <cell r="C2027">
            <v>0</v>
          </cell>
          <cell r="D2027">
            <v>145</v>
          </cell>
          <cell r="E2027">
            <v>580</v>
          </cell>
          <cell r="F2027">
            <v>-22</v>
          </cell>
          <cell r="G2027">
            <v>4000</v>
          </cell>
          <cell r="H2027">
            <v>9</v>
          </cell>
          <cell r="K2027">
            <v>1</v>
          </cell>
          <cell r="L2027">
            <v>0</v>
          </cell>
          <cell r="M2027">
            <v>0</v>
          </cell>
          <cell r="N2027" t="str">
            <v>-</v>
          </cell>
          <cell r="O2027" t="str">
            <v>-</v>
          </cell>
          <cell r="P2027">
            <v>1910</v>
          </cell>
          <cell r="Q2027">
            <v>1</v>
          </cell>
        </row>
        <row r="2028">
          <cell r="B2028" t="str">
            <v>nike straps</v>
          </cell>
          <cell r="C2028">
            <v>0</v>
          </cell>
          <cell r="D2028">
            <v>97</v>
          </cell>
          <cell r="E2028">
            <v>580</v>
          </cell>
          <cell r="F2028">
            <v>14</v>
          </cell>
          <cell r="G2028">
            <v>6000</v>
          </cell>
          <cell r="H2028">
            <v>9</v>
          </cell>
          <cell r="K2028">
            <v>0</v>
          </cell>
          <cell r="L2028">
            <v>1</v>
          </cell>
          <cell r="M2028">
            <v>0</v>
          </cell>
          <cell r="N2028">
            <v>32</v>
          </cell>
          <cell r="O2028">
            <v>1</v>
          </cell>
          <cell r="P2028" t="str">
            <v>-</v>
          </cell>
          <cell r="Q2028" t="str">
            <v>-</v>
          </cell>
        </row>
        <row r="2029">
          <cell r="B2029" t="str">
            <v>immune xl plus</v>
          </cell>
          <cell r="C2029">
            <v>0</v>
          </cell>
          <cell r="D2029">
            <v>1286</v>
          </cell>
          <cell r="E2029">
            <v>580</v>
          </cell>
          <cell r="F2029">
            <v>43</v>
          </cell>
          <cell r="G2029">
            <v>451</v>
          </cell>
          <cell r="H2029">
            <v>9</v>
          </cell>
          <cell r="K2029">
            <v>0</v>
          </cell>
          <cell r="L2029">
            <v>0</v>
          </cell>
          <cell r="M2029">
            <v>1</v>
          </cell>
          <cell r="N2029" t="str">
            <v>-</v>
          </cell>
          <cell r="O2029" t="str">
            <v>-</v>
          </cell>
          <cell r="P2029" t="str">
            <v>-</v>
          </cell>
          <cell r="Q2029" t="str">
            <v>-</v>
          </cell>
        </row>
        <row r="2030">
          <cell r="B2030" t="str">
            <v>yoga cues</v>
          </cell>
          <cell r="C2030">
            <v>1</v>
          </cell>
          <cell r="D2030">
            <v>1703</v>
          </cell>
          <cell r="E2030">
            <v>579</v>
          </cell>
          <cell r="F2030">
            <v>25</v>
          </cell>
          <cell r="G2030">
            <v>340</v>
          </cell>
          <cell r="H2030">
            <v>9</v>
          </cell>
          <cell r="K2030">
            <v>0</v>
          </cell>
          <cell r="L2030">
            <v>0</v>
          </cell>
          <cell r="M2030">
            <v>1</v>
          </cell>
          <cell r="N2030" t="str">
            <v>-</v>
          </cell>
          <cell r="O2030" t="str">
            <v>-</v>
          </cell>
          <cell r="P2030" t="str">
            <v>-</v>
          </cell>
          <cell r="Q2030" t="str">
            <v>-</v>
          </cell>
        </row>
        <row r="2031">
          <cell r="B2031" t="str">
            <v>80 ex 20 mega</v>
          </cell>
          <cell r="C2031">
            <v>1</v>
          </cell>
          <cell r="D2031">
            <v>1194</v>
          </cell>
          <cell r="E2031">
            <v>579</v>
          </cell>
          <cell r="F2031">
            <v>7</v>
          </cell>
          <cell r="G2031">
            <v>485</v>
          </cell>
          <cell r="H2031">
            <v>9</v>
          </cell>
          <cell r="K2031">
            <v>0</v>
          </cell>
          <cell r="L2031">
            <v>0</v>
          </cell>
          <cell r="M2031">
            <v>1</v>
          </cell>
          <cell r="N2031" t="str">
            <v>-</v>
          </cell>
          <cell r="O2031" t="str">
            <v>-</v>
          </cell>
          <cell r="P2031" t="str">
            <v>-</v>
          </cell>
          <cell r="Q2031" t="str">
            <v>-</v>
          </cell>
        </row>
        <row r="2032">
          <cell r="B2032" t="str">
            <v>carriers prime</v>
          </cell>
          <cell r="C2032">
            <v>0</v>
          </cell>
          <cell r="D2032">
            <v>10</v>
          </cell>
          <cell r="E2032">
            <v>579</v>
          </cell>
          <cell r="F2032">
            <v>-7</v>
          </cell>
          <cell r="G2032">
            <v>60000</v>
          </cell>
          <cell r="H2032">
            <v>9</v>
          </cell>
          <cell r="K2032">
            <v>0</v>
          </cell>
          <cell r="L2032">
            <v>0</v>
          </cell>
          <cell r="M2032">
            <v>1</v>
          </cell>
          <cell r="N2032" t="str">
            <v>-</v>
          </cell>
          <cell r="O2032" t="str">
            <v>-</v>
          </cell>
          <cell r="P2032" t="str">
            <v>-</v>
          </cell>
          <cell r="Q2032" t="str">
            <v>-</v>
          </cell>
        </row>
        <row r="2033">
          <cell r="B2033" t="str">
            <v>yoga skidless</v>
          </cell>
          <cell r="C2033">
            <v>0</v>
          </cell>
          <cell r="D2033">
            <v>1990</v>
          </cell>
          <cell r="E2033">
            <v>579</v>
          </cell>
          <cell r="F2033">
            <v>7</v>
          </cell>
          <cell r="G2033">
            <v>291</v>
          </cell>
          <cell r="H2033">
            <v>9</v>
          </cell>
          <cell r="K2033">
            <v>0</v>
          </cell>
          <cell r="L2033">
            <v>1</v>
          </cell>
          <cell r="M2033">
            <v>1</v>
          </cell>
          <cell r="N2033">
            <v>10</v>
          </cell>
          <cell r="O2033">
            <v>1</v>
          </cell>
          <cell r="P2033" t="str">
            <v>-</v>
          </cell>
          <cell r="Q2033" t="str">
            <v>-</v>
          </cell>
        </row>
        <row r="2034">
          <cell r="B2034" t="str">
            <v>gym may</v>
          </cell>
          <cell r="C2034">
            <v>0</v>
          </cell>
          <cell r="D2034">
            <v>2017</v>
          </cell>
          <cell r="E2034">
            <v>579</v>
          </cell>
          <cell r="F2034">
            <v>16</v>
          </cell>
          <cell r="G2034">
            <v>287</v>
          </cell>
          <cell r="H2034">
            <v>9</v>
          </cell>
          <cell r="K2034">
            <v>0</v>
          </cell>
          <cell r="L2034">
            <v>1</v>
          </cell>
          <cell r="M2034">
            <v>0</v>
          </cell>
          <cell r="N2034">
            <v>16</v>
          </cell>
          <cell r="O2034">
            <v>1</v>
          </cell>
          <cell r="P2034" t="str">
            <v>-</v>
          </cell>
          <cell r="Q2034" t="str">
            <v>-</v>
          </cell>
        </row>
        <row r="2035">
          <cell r="B2035" t="str">
            <v>mens yoga shoes nonslip</v>
          </cell>
          <cell r="C2035">
            <v>2</v>
          </cell>
          <cell r="D2035">
            <v>289</v>
          </cell>
          <cell r="E2035">
            <v>578</v>
          </cell>
          <cell r="F2035">
            <v>-17</v>
          </cell>
          <cell r="G2035">
            <v>2000</v>
          </cell>
          <cell r="H2035">
            <v>9</v>
          </cell>
          <cell r="K2035">
            <v>0</v>
          </cell>
          <cell r="L2035">
            <v>0</v>
          </cell>
          <cell r="M2035">
            <v>1</v>
          </cell>
          <cell r="N2035" t="str">
            <v>-</v>
          </cell>
          <cell r="O2035" t="str">
            <v>-</v>
          </cell>
          <cell r="P2035" t="str">
            <v>-</v>
          </cell>
          <cell r="Q2035" t="str">
            <v>-</v>
          </cell>
        </row>
        <row r="2036">
          <cell r="B2036" t="str">
            <v>womens sporting clothes</v>
          </cell>
          <cell r="C2036">
            <v>0</v>
          </cell>
          <cell r="D2036">
            <v>58</v>
          </cell>
          <cell r="E2036">
            <v>578</v>
          </cell>
          <cell r="F2036">
            <v>20</v>
          </cell>
          <cell r="G2036">
            <v>10000</v>
          </cell>
          <cell r="H2036">
            <v>9</v>
          </cell>
          <cell r="K2036">
            <v>0</v>
          </cell>
          <cell r="L2036">
            <v>0</v>
          </cell>
          <cell r="M2036">
            <v>1</v>
          </cell>
          <cell r="N2036" t="str">
            <v>-</v>
          </cell>
          <cell r="O2036" t="str">
            <v>-</v>
          </cell>
          <cell r="P2036" t="str">
            <v>-</v>
          </cell>
          <cell r="Q2036" t="str">
            <v>-</v>
          </cell>
        </row>
        <row r="2037">
          <cell r="B2037" t="str">
            <v>puzzle foam mat</v>
          </cell>
          <cell r="C2037">
            <v>0</v>
          </cell>
          <cell r="D2037">
            <v>815</v>
          </cell>
          <cell r="E2037">
            <v>578</v>
          </cell>
          <cell r="F2037">
            <v>23</v>
          </cell>
          <cell r="G2037">
            <v>709</v>
          </cell>
          <cell r="H2037">
            <v>9</v>
          </cell>
          <cell r="K2037">
            <v>0</v>
          </cell>
          <cell r="L2037">
            <v>0</v>
          </cell>
          <cell r="M2037">
            <v>1</v>
          </cell>
          <cell r="N2037" t="str">
            <v>-</v>
          </cell>
          <cell r="O2037" t="str">
            <v>-</v>
          </cell>
          <cell r="P2037" t="str">
            <v>-</v>
          </cell>
          <cell r="Q2037" t="str">
            <v>-</v>
          </cell>
        </row>
        <row r="2038">
          <cell r="B2038" t="str">
            <v>easy posture brands</v>
          </cell>
          <cell r="C2038">
            <v>0</v>
          </cell>
          <cell r="D2038">
            <v>746</v>
          </cell>
          <cell r="E2038">
            <v>578</v>
          </cell>
          <cell r="G2038">
            <v>775</v>
          </cell>
          <cell r="H2038">
            <v>9</v>
          </cell>
          <cell r="K2038">
            <v>0</v>
          </cell>
          <cell r="L2038">
            <v>0</v>
          </cell>
          <cell r="M2038">
            <v>1</v>
          </cell>
          <cell r="N2038" t="str">
            <v>-</v>
          </cell>
          <cell r="O2038" t="str">
            <v>-</v>
          </cell>
          <cell r="P2038" t="str">
            <v>-</v>
          </cell>
          <cell r="Q2038" t="str">
            <v>-</v>
          </cell>
        </row>
        <row r="2039">
          <cell r="B2039" t="str">
            <v>wk bags</v>
          </cell>
          <cell r="C2039">
            <v>0</v>
          </cell>
          <cell r="D2039">
            <v>589</v>
          </cell>
          <cell r="E2039">
            <v>578</v>
          </cell>
          <cell r="F2039">
            <v>101</v>
          </cell>
          <cell r="G2039">
            <v>981</v>
          </cell>
          <cell r="H2039">
            <v>9</v>
          </cell>
          <cell r="K2039">
            <v>0</v>
          </cell>
          <cell r="L2039">
            <v>0</v>
          </cell>
          <cell r="M2039">
            <v>1</v>
          </cell>
          <cell r="N2039" t="str">
            <v>-</v>
          </cell>
          <cell r="O2039" t="str">
            <v>-</v>
          </cell>
          <cell r="P2039" t="str">
            <v>-</v>
          </cell>
          <cell r="Q2039" t="str">
            <v>-</v>
          </cell>
        </row>
        <row r="2040">
          <cell r="B2040" t="str">
            <v>push up machines for men</v>
          </cell>
          <cell r="C2040">
            <v>0</v>
          </cell>
          <cell r="D2040">
            <v>957</v>
          </cell>
          <cell r="E2040">
            <v>578</v>
          </cell>
          <cell r="F2040">
            <v>-3</v>
          </cell>
          <cell r="G2040">
            <v>604</v>
          </cell>
          <cell r="H2040">
            <v>9</v>
          </cell>
          <cell r="K2040">
            <v>0</v>
          </cell>
          <cell r="L2040">
            <v>0</v>
          </cell>
          <cell r="M2040">
            <v>1</v>
          </cell>
          <cell r="N2040" t="str">
            <v>-</v>
          </cell>
          <cell r="O2040" t="str">
            <v>-</v>
          </cell>
          <cell r="P2040" t="str">
            <v>-</v>
          </cell>
          <cell r="Q2040" t="str">
            <v>-</v>
          </cell>
        </row>
        <row r="2041">
          <cell r="B2041" t="str">
            <v>pregnancy travel</v>
          </cell>
          <cell r="C2041">
            <v>0</v>
          </cell>
          <cell r="D2041">
            <v>6</v>
          </cell>
          <cell r="E2041">
            <v>578</v>
          </cell>
          <cell r="F2041">
            <v>26</v>
          </cell>
          <cell r="G2041">
            <v>100000</v>
          </cell>
          <cell r="H2041">
            <v>9</v>
          </cell>
          <cell r="K2041">
            <v>0</v>
          </cell>
          <cell r="L2041">
            <v>0</v>
          </cell>
          <cell r="M2041">
            <v>1</v>
          </cell>
          <cell r="N2041" t="str">
            <v>-</v>
          </cell>
          <cell r="O2041" t="str">
            <v>-</v>
          </cell>
          <cell r="P2041" t="str">
            <v>-</v>
          </cell>
          <cell r="Q2041" t="str">
            <v>-</v>
          </cell>
        </row>
        <row r="2042">
          <cell r="B2042" t="str">
            <v>big folding slide</v>
          </cell>
          <cell r="C2042">
            <v>0</v>
          </cell>
          <cell r="D2042">
            <v>19</v>
          </cell>
          <cell r="E2042">
            <v>578</v>
          </cell>
          <cell r="F2042">
            <v>13</v>
          </cell>
          <cell r="G2042">
            <v>30000</v>
          </cell>
          <cell r="H2042">
            <v>9</v>
          </cell>
          <cell r="K2042">
            <v>0</v>
          </cell>
          <cell r="L2042">
            <v>0</v>
          </cell>
          <cell r="M2042">
            <v>1</v>
          </cell>
          <cell r="N2042" t="str">
            <v>-</v>
          </cell>
          <cell r="O2042" t="str">
            <v>-</v>
          </cell>
          <cell r="P2042" t="str">
            <v>-</v>
          </cell>
          <cell r="Q2042" t="str">
            <v>-</v>
          </cell>
        </row>
        <row r="2043">
          <cell r="B2043" t="str">
            <v>east bali</v>
          </cell>
          <cell r="C2043">
            <v>0</v>
          </cell>
          <cell r="D2043">
            <v>96</v>
          </cell>
          <cell r="E2043">
            <v>578</v>
          </cell>
          <cell r="F2043">
            <v>23</v>
          </cell>
          <cell r="G2043">
            <v>6000</v>
          </cell>
          <cell r="H2043">
            <v>9</v>
          </cell>
          <cell r="K2043">
            <v>0</v>
          </cell>
          <cell r="L2043">
            <v>0</v>
          </cell>
          <cell r="M2043">
            <v>1</v>
          </cell>
          <cell r="N2043" t="str">
            <v>-</v>
          </cell>
          <cell r="O2043" t="str">
            <v>-</v>
          </cell>
          <cell r="P2043" t="str">
            <v>-</v>
          </cell>
          <cell r="Q2043" t="str">
            <v>-</v>
          </cell>
        </row>
        <row r="2044">
          <cell r="B2044" t="str">
            <v>women's exercise gloves</v>
          </cell>
          <cell r="C2044">
            <v>0</v>
          </cell>
          <cell r="D2044">
            <v>58</v>
          </cell>
          <cell r="E2044">
            <v>578</v>
          </cell>
          <cell r="F2044">
            <v>9</v>
          </cell>
          <cell r="G2044">
            <v>10000</v>
          </cell>
          <cell r="H2044">
            <v>9</v>
          </cell>
          <cell r="K2044">
            <v>0</v>
          </cell>
          <cell r="L2044">
            <v>1</v>
          </cell>
          <cell r="M2044">
            <v>0</v>
          </cell>
          <cell r="N2044">
            <v>54</v>
          </cell>
          <cell r="O2044">
            <v>1</v>
          </cell>
          <cell r="P2044" t="str">
            <v>-</v>
          </cell>
          <cell r="Q2044" t="str">
            <v>-</v>
          </cell>
        </row>
        <row r="2045">
          <cell r="B2045" t="str">
            <v>rip and grip</v>
          </cell>
          <cell r="C2045">
            <v>0</v>
          </cell>
          <cell r="D2045">
            <v>58</v>
          </cell>
          <cell r="E2045">
            <v>578</v>
          </cell>
          <cell r="F2045">
            <v>72</v>
          </cell>
          <cell r="G2045">
            <v>10000</v>
          </cell>
          <cell r="H2045">
            <v>9</v>
          </cell>
          <cell r="K2045">
            <v>0</v>
          </cell>
          <cell r="L2045">
            <v>1</v>
          </cell>
          <cell r="M2045">
            <v>0</v>
          </cell>
          <cell r="N2045">
            <v>9</v>
          </cell>
          <cell r="O2045">
            <v>1</v>
          </cell>
          <cell r="P2045" t="str">
            <v>-</v>
          </cell>
          <cell r="Q2045" t="str">
            <v>-</v>
          </cell>
        </row>
        <row r="2046">
          <cell r="B2046" t="str">
            <v>yoga mat poses</v>
          </cell>
          <cell r="C2046">
            <v>2</v>
          </cell>
          <cell r="D2046">
            <v>144</v>
          </cell>
          <cell r="E2046">
            <v>577</v>
          </cell>
          <cell r="F2046">
            <v>57</v>
          </cell>
          <cell r="G2046">
            <v>4000</v>
          </cell>
          <cell r="H2046">
            <v>9</v>
          </cell>
          <cell r="K2046">
            <v>1</v>
          </cell>
          <cell r="L2046">
            <v>1</v>
          </cell>
          <cell r="M2046">
            <v>1</v>
          </cell>
          <cell r="N2046">
            <v>34.5</v>
          </cell>
          <cell r="O2046">
            <v>4</v>
          </cell>
          <cell r="P2046">
            <v>633.70000000000005</v>
          </cell>
          <cell r="Q2046">
            <v>3</v>
          </cell>
        </row>
        <row r="2047">
          <cell r="B2047" t="str">
            <v>wide yoga</v>
          </cell>
          <cell r="C2047">
            <v>1</v>
          </cell>
          <cell r="D2047">
            <v>19</v>
          </cell>
          <cell r="E2047">
            <v>577</v>
          </cell>
          <cell r="F2047">
            <v>33</v>
          </cell>
          <cell r="G2047">
            <v>30000</v>
          </cell>
          <cell r="H2047">
            <v>9</v>
          </cell>
          <cell r="K2047">
            <v>0</v>
          </cell>
          <cell r="L2047">
            <v>1</v>
          </cell>
          <cell r="M2047">
            <v>1</v>
          </cell>
          <cell r="N2047">
            <v>38.299999999999997</v>
          </cell>
          <cell r="O2047">
            <v>9</v>
          </cell>
          <cell r="P2047" t="str">
            <v>-</v>
          </cell>
          <cell r="Q2047" t="str">
            <v>-</v>
          </cell>
        </row>
        <row r="2048">
          <cell r="B2048" t="str">
            <v>toga mat</v>
          </cell>
          <cell r="C2048">
            <v>1</v>
          </cell>
          <cell r="D2048">
            <v>1898</v>
          </cell>
          <cell r="E2048">
            <v>577</v>
          </cell>
          <cell r="F2048">
            <v>-12</v>
          </cell>
          <cell r="G2048">
            <v>304</v>
          </cell>
          <cell r="H2048">
            <v>9</v>
          </cell>
          <cell r="K2048">
            <v>1</v>
          </cell>
          <cell r="L2048">
            <v>1</v>
          </cell>
          <cell r="M2048">
            <v>1</v>
          </cell>
          <cell r="N2048">
            <v>35.299999999999997</v>
          </cell>
          <cell r="O2048">
            <v>4</v>
          </cell>
          <cell r="P2048">
            <v>469.6</v>
          </cell>
          <cell r="Q2048">
            <v>9</v>
          </cell>
        </row>
        <row r="2049">
          <cell r="B2049" t="str">
            <v>tpe yoga mat 6mm</v>
          </cell>
          <cell r="C2049">
            <v>2</v>
          </cell>
          <cell r="D2049">
            <v>1495</v>
          </cell>
          <cell r="E2049">
            <v>577</v>
          </cell>
          <cell r="F2049">
            <v>63</v>
          </cell>
          <cell r="G2049">
            <v>386</v>
          </cell>
          <cell r="H2049">
            <v>9</v>
          </cell>
          <cell r="K2049">
            <v>1</v>
          </cell>
          <cell r="L2049">
            <v>1</v>
          </cell>
          <cell r="M2049">
            <v>1</v>
          </cell>
          <cell r="N2049">
            <v>33.700000000000003</v>
          </cell>
          <cell r="O2049">
            <v>6</v>
          </cell>
          <cell r="P2049">
            <v>121</v>
          </cell>
          <cell r="Q2049">
            <v>1</v>
          </cell>
        </row>
        <row r="2050">
          <cell r="B2050" t="str">
            <v>yogo</v>
          </cell>
          <cell r="C2050">
            <v>0</v>
          </cell>
          <cell r="D2050">
            <v>577</v>
          </cell>
          <cell r="E2050">
            <v>577</v>
          </cell>
          <cell r="F2050">
            <v>1</v>
          </cell>
          <cell r="G2050">
            <v>1000</v>
          </cell>
          <cell r="H2050">
            <v>9</v>
          </cell>
          <cell r="K2050">
            <v>1</v>
          </cell>
          <cell r="L2050">
            <v>1</v>
          </cell>
          <cell r="M2050">
            <v>1</v>
          </cell>
          <cell r="N2050">
            <v>24.8</v>
          </cell>
          <cell r="O2050">
            <v>4</v>
          </cell>
          <cell r="P2050">
            <v>1320</v>
          </cell>
          <cell r="Q2050">
            <v>1</v>
          </cell>
        </row>
        <row r="2051">
          <cell r="B2051" t="str">
            <v>excersize mats thick</v>
          </cell>
          <cell r="C2051">
            <v>2</v>
          </cell>
          <cell r="D2051">
            <v>577</v>
          </cell>
          <cell r="E2051">
            <v>577</v>
          </cell>
          <cell r="F2051">
            <v>17</v>
          </cell>
          <cell r="G2051">
            <v>1000</v>
          </cell>
          <cell r="H2051">
            <v>9</v>
          </cell>
          <cell r="K2051">
            <v>0</v>
          </cell>
          <cell r="L2051">
            <v>1</v>
          </cell>
          <cell r="M2051">
            <v>1</v>
          </cell>
          <cell r="N2051">
            <v>21.3</v>
          </cell>
          <cell r="O2051">
            <v>4</v>
          </cell>
          <cell r="P2051" t="str">
            <v>-</v>
          </cell>
          <cell r="Q2051" t="str">
            <v>-</v>
          </cell>
        </row>
        <row r="2052">
          <cell r="B2052" t="str">
            <v>memory yoga game</v>
          </cell>
          <cell r="C2052">
            <v>1</v>
          </cell>
          <cell r="D2052">
            <v>600</v>
          </cell>
          <cell r="E2052">
            <v>577</v>
          </cell>
          <cell r="F2052">
            <v>61</v>
          </cell>
          <cell r="G2052">
            <v>961</v>
          </cell>
          <cell r="H2052">
            <v>9</v>
          </cell>
          <cell r="K2052">
            <v>0</v>
          </cell>
          <cell r="L2052">
            <v>0</v>
          </cell>
          <cell r="M2052">
            <v>1</v>
          </cell>
          <cell r="N2052" t="str">
            <v>-</v>
          </cell>
          <cell r="O2052" t="str">
            <v>-</v>
          </cell>
          <cell r="P2052" t="str">
            <v>-</v>
          </cell>
          <cell r="Q2052" t="str">
            <v>-</v>
          </cell>
        </row>
        <row r="2053">
          <cell r="B2053" t="str">
            <v>pregnant yoga</v>
          </cell>
          <cell r="C2053">
            <v>0</v>
          </cell>
          <cell r="D2053">
            <v>289</v>
          </cell>
          <cell r="E2053">
            <v>577</v>
          </cell>
          <cell r="F2053">
            <v>9</v>
          </cell>
          <cell r="G2053">
            <v>2000</v>
          </cell>
          <cell r="H2053">
            <v>9</v>
          </cell>
          <cell r="K2053">
            <v>0</v>
          </cell>
          <cell r="L2053">
            <v>0</v>
          </cell>
          <cell r="M2053">
            <v>1</v>
          </cell>
          <cell r="N2053" t="str">
            <v>-</v>
          </cell>
          <cell r="O2053" t="str">
            <v>-</v>
          </cell>
          <cell r="P2053" t="str">
            <v>-</v>
          </cell>
          <cell r="Q2053" t="str">
            <v>-</v>
          </cell>
        </row>
        <row r="2054">
          <cell r="B2054" t="str">
            <v>syosin</v>
          </cell>
          <cell r="C2054">
            <v>0</v>
          </cell>
          <cell r="D2054">
            <v>1707</v>
          </cell>
          <cell r="E2054">
            <v>577</v>
          </cell>
          <cell r="F2054">
            <v>-30</v>
          </cell>
          <cell r="G2054">
            <v>338</v>
          </cell>
          <cell r="H2054">
            <v>9</v>
          </cell>
          <cell r="K2054">
            <v>1</v>
          </cell>
          <cell r="L2054">
            <v>0</v>
          </cell>
          <cell r="M2054">
            <v>1</v>
          </cell>
          <cell r="N2054" t="str">
            <v>-</v>
          </cell>
          <cell r="O2054" t="str">
            <v>-</v>
          </cell>
          <cell r="P2054">
            <v>1626</v>
          </cell>
          <cell r="Q2054">
            <v>1</v>
          </cell>
        </row>
        <row r="2055">
          <cell r="B2055" t="str">
            <v>gymnastics soft landing mat</v>
          </cell>
          <cell r="C2055">
            <v>0</v>
          </cell>
          <cell r="D2055">
            <v>3872</v>
          </cell>
          <cell r="E2055">
            <v>577</v>
          </cell>
          <cell r="F2055">
            <v>3</v>
          </cell>
          <cell r="G2055">
            <v>149</v>
          </cell>
          <cell r="H2055">
            <v>9</v>
          </cell>
          <cell r="K2055">
            <v>0</v>
          </cell>
          <cell r="L2055">
            <v>0</v>
          </cell>
          <cell r="M2055">
            <v>1</v>
          </cell>
          <cell r="N2055" t="str">
            <v>-</v>
          </cell>
          <cell r="O2055" t="str">
            <v>-</v>
          </cell>
          <cell r="P2055" t="str">
            <v>-</v>
          </cell>
          <cell r="Q2055" t="str">
            <v>-</v>
          </cell>
        </row>
        <row r="2056">
          <cell r="B2056" t="str">
            <v>meditation meditation</v>
          </cell>
          <cell r="C2056">
            <v>0</v>
          </cell>
          <cell r="D2056">
            <v>6</v>
          </cell>
          <cell r="E2056">
            <v>577</v>
          </cell>
          <cell r="F2056">
            <v>15</v>
          </cell>
          <cell r="G2056">
            <v>100000</v>
          </cell>
          <cell r="H2056">
            <v>9</v>
          </cell>
          <cell r="K2056">
            <v>0</v>
          </cell>
          <cell r="L2056">
            <v>0</v>
          </cell>
          <cell r="M2056">
            <v>1</v>
          </cell>
          <cell r="N2056" t="str">
            <v>-</v>
          </cell>
          <cell r="O2056" t="str">
            <v>-</v>
          </cell>
          <cell r="P2056" t="str">
            <v>-</v>
          </cell>
          <cell r="Q2056" t="str">
            <v>-</v>
          </cell>
        </row>
        <row r="2057">
          <cell r="B2057" t="str">
            <v>exersice</v>
          </cell>
          <cell r="C2057">
            <v>0</v>
          </cell>
          <cell r="D2057">
            <v>577</v>
          </cell>
          <cell r="E2057">
            <v>577</v>
          </cell>
          <cell r="F2057">
            <v>13</v>
          </cell>
          <cell r="G2057">
            <v>1000</v>
          </cell>
          <cell r="H2057">
            <v>9</v>
          </cell>
          <cell r="K2057">
            <v>1</v>
          </cell>
          <cell r="L2057">
            <v>1</v>
          </cell>
          <cell r="M2057">
            <v>1</v>
          </cell>
          <cell r="N2057">
            <v>30.5</v>
          </cell>
          <cell r="O2057">
            <v>2</v>
          </cell>
          <cell r="P2057">
            <v>2222</v>
          </cell>
          <cell r="Q2057">
            <v>1</v>
          </cell>
        </row>
        <row r="2058">
          <cell r="B2058" t="str">
            <v>work out equipment for home workouts for women set for men</v>
          </cell>
          <cell r="C2058">
            <v>0</v>
          </cell>
          <cell r="D2058">
            <v>289</v>
          </cell>
          <cell r="E2058">
            <v>577</v>
          </cell>
          <cell r="F2058" t="str">
            <v>-</v>
          </cell>
          <cell r="G2058">
            <v>2000</v>
          </cell>
          <cell r="H2058">
            <v>9</v>
          </cell>
          <cell r="K2058">
            <v>0</v>
          </cell>
          <cell r="L2058">
            <v>1</v>
          </cell>
          <cell r="M2058">
            <v>1</v>
          </cell>
          <cell r="N2058">
            <v>56</v>
          </cell>
          <cell r="O2058">
            <v>1</v>
          </cell>
          <cell r="P2058" t="str">
            <v>-</v>
          </cell>
          <cell r="Q2058" t="str">
            <v>-</v>
          </cell>
        </row>
        <row r="2059">
          <cell r="B2059" t="str">
            <v>chirp wheel reviews</v>
          </cell>
          <cell r="C2059">
            <v>0</v>
          </cell>
          <cell r="D2059">
            <v>4849</v>
          </cell>
          <cell r="E2059">
            <v>577</v>
          </cell>
          <cell r="F2059">
            <v>11</v>
          </cell>
          <cell r="G2059">
            <v>119</v>
          </cell>
          <cell r="H2059">
            <v>9</v>
          </cell>
          <cell r="K2059">
            <v>0</v>
          </cell>
          <cell r="L2059">
            <v>0</v>
          </cell>
          <cell r="M2059">
            <v>1</v>
          </cell>
          <cell r="N2059" t="str">
            <v>-</v>
          </cell>
          <cell r="O2059" t="str">
            <v>-</v>
          </cell>
          <cell r="P2059" t="str">
            <v>-</v>
          </cell>
          <cell r="Q2059" t="str">
            <v>-</v>
          </cell>
        </row>
        <row r="2060">
          <cell r="B2060" t="str">
            <v>foam faja</v>
          </cell>
          <cell r="C2060">
            <v>0</v>
          </cell>
          <cell r="D2060">
            <v>1672</v>
          </cell>
          <cell r="E2060">
            <v>577</v>
          </cell>
          <cell r="F2060">
            <v>76</v>
          </cell>
          <cell r="G2060">
            <v>345</v>
          </cell>
          <cell r="H2060">
            <v>9</v>
          </cell>
          <cell r="K2060">
            <v>0</v>
          </cell>
          <cell r="L2060">
            <v>0</v>
          </cell>
          <cell r="M2060">
            <v>1</v>
          </cell>
          <cell r="N2060" t="str">
            <v>-</v>
          </cell>
          <cell r="O2060" t="str">
            <v>-</v>
          </cell>
          <cell r="P2060" t="str">
            <v>-</v>
          </cell>
          <cell r="Q2060" t="str">
            <v>-</v>
          </cell>
        </row>
        <row r="2061">
          <cell r="B2061" t="str">
            <v>map bags for women</v>
          </cell>
          <cell r="C2061">
            <v>0</v>
          </cell>
          <cell r="D2061">
            <v>192</v>
          </cell>
          <cell r="E2061">
            <v>577</v>
          </cell>
          <cell r="F2061">
            <v>16</v>
          </cell>
          <cell r="G2061">
            <v>3000</v>
          </cell>
          <cell r="H2061">
            <v>9</v>
          </cell>
          <cell r="K2061">
            <v>0</v>
          </cell>
          <cell r="L2061">
            <v>0</v>
          </cell>
          <cell r="M2061">
            <v>1</v>
          </cell>
          <cell r="N2061" t="str">
            <v>-</v>
          </cell>
          <cell r="O2061" t="str">
            <v>-</v>
          </cell>
          <cell r="P2061" t="str">
            <v>-</v>
          </cell>
          <cell r="Q2061" t="str">
            <v>-</v>
          </cell>
        </row>
        <row r="2062">
          <cell r="B2062" t="str">
            <v>stranger things shoes</v>
          </cell>
          <cell r="C2062">
            <v>0</v>
          </cell>
          <cell r="D2062">
            <v>926</v>
          </cell>
          <cell r="E2062">
            <v>577</v>
          </cell>
          <cell r="F2062">
            <v>4</v>
          </cell>
          <cell r="G2062">
            <v>623</v>
          </cell>
          <cell r="H2062">
            <v>9</v>
          </cell>
          <cell r="K2062">
            <v>0</v>
          </cell>
          <cell r="L2062">
            <v>0</v>
          </cell>
          <cell r="M2062">
            <v>1</v>
          </cell>
          <cell r="N2062" t="str">
            <v>-</v>
          </cell>
          <cell r="O2062" t="str">
            <v>-</v>
          </cell>
          <cell r="P2062" t="str">
            <v>-</v>
          </cell>
          <cell r="Q2062" t="str">
            <v>-</v>
          </cell>
        </row>
        <row r="2063">
          <cell r="B2063" t="str">
            <v>mens shoe deals</v>
          </cell>
          <cell r="C2063">
            <v>0</v>
          </cell>
          <cell r="D2063">
            <v>96</v>
          </cell>
          <cell r="E2063">
            <v>577</v>
          </cell>
          <cell r="F2063">
            <v>30</v>
          </cell>
          <cell r="G2063">
            <v>6000</v>
          </cell>
          <cell r="H2063">
            <v>9</v>
          </cell>
          <cell r="K2063">
            <v>0</v>
          </cell>
          <cell r="L2063">
            <v>1</v>
          </cell>
          <cell r="M2063">
            <v>0</v>
          </cell>
          <cell r="N2063">
            <v>36</v>
          </cell>
          <cell r="O2063">
            <v>1</v>
          </cell>
          <cell r="P2063" t="str">
            <v>-</v>
          </cell>
          <cell r="Q2063" t="str">
            <v>-</v>
          </cell>
        </row>
        <row r="2064">
          <cell r="B2064" t="str">
            <v>total crunch</v>
          </cell>
          <cell r="C2064">
            <v>0</v>
          </cell>
          <cell r="D2064">
            <v>1765</v>
          </cell>
          <cell r="E2064">
            <v>577</v>
          </cell>
          <cell r="F2064">
            <v>53</v>
          </cell>
          <cell r="G2064">
            <v>327</v>
          </cell>
          <cell r="H2064">
            <v>9</v>
          </cell>
          <cell r="K2064">
            <v>0</v>
          </cell>
          <cell r="L2064">
            <v>0</v>
          </cell>
          <cell r="M2064">
            <v>1</v>
          </cell>
          <cell r="N2064" t="str">
            <v>-</v>
          </cell>
          <cell r="O2064" t="str">
            <v>-</v>
          </cell>
          <cell r="P2064" t="str">
            <v>-</v>
          </cell>
          <cell r="Q2064" t="str">
            <v>-</v>
          </cell>
        </row>
        <row r="2065">
          <cell r="B2065" t="str">
            <v>gain for women</v>
          </cell>
          <cell r="C2065">
            <v>0</v>
          </cell>
          <cell r="D2065">
            <v>58</v>
          </cell>
          <cell r="E2065">
            <v>577</v>
          </cell>
          <cell r="F2065">
            <v>366</v>
          </cell>
          <cell r="G2065">
            <v>10000</v>
          </cell>
          <cell r="H2065">
            <v>9</v>
          </cell>
          <cell r="K2065">
            <v>0</v>
          </cell>
          <cell r="L2065">
            <v>0</v>
          </cell>
          <cell r="M2065">
            <v>1</v>
          </cell>
          <cell r="N2065" t="str">
            <v>-</v>
          </cell>
          <cell r="O2065" t="str">
            <v>-</v>
          </cell>
          <cell r="P2065" t="str">
            <v>-</v>
          </cell>
          <cell r="Q2065" t="str">
            <v>-</v>
          </cell>
        </row>
        <row r="2066">
          <cell r="B2066" t="str">
            <v>thigh weights</v>
          </cell>
          <cell r="C2066">
            <v>0</v>
          </cell>
          <cell r="D2066">
            <v>115</v>
          </cell>
          <cell r="E2066">
            <v>577</v>
          </cell>
          <cell r="F2066">
            <v>-21</v>
          </cell>
          <cell r="G2066">
            <v>5000</v>
          </cell>
          <cell r="H2066">
            <v>9</v>
          </cell>
          <cell r="K2066">
            <v>0</v>
          </cell>
          <cell r="L2066">
            <v>0</v>
          </cell>
          <cell r="M2066">
            <v>1</v>
          </cell>
          <cell r="N2066" t="str">
            <v>-</v>
          </cell>
          <cell r="O2066" t="str">
            <v>-</v>
          </cell>
          <cell r="P2066" t="str">
            <v>-</v>
          </cell>
          <cell r="Q2066" t="str">
            <v>-</v>
          </cell>
        </row>
        <row r="2067">
          <cell r="B2067" t="str">
            <v>athletic greens travel packs</v>
          </cell>
          <cell r="C2067">
            <v>0</v>
          </cell>
          <cell r="D2067">
            <v>58</v>
          </cell>
          <cell r="E2067">
            <v>577</v>
          </cell>
          <cell r="F2067">
            <v>27</v>
          </cell>
          <cell r="G2067">
            <v>10000</v>
          </cell>
          <cell r="H2067">
            <v>9</v>
          </cell>
          <cell r="K2067">
            <v>0</v>
          </cell>
          <cell r="L2067">
            <v>0</v>
          </cell>
          <cell r="M2067">
            <v>1</v>
          </cell>
          <cell r="N2067" t="str">
            <v>-</v>
          </cell>
          <cell r="O2067" t="str">
            <v>-</v>
          </cell>
          <cell r="P2067" t="str">
            <v>-</v>
          </cell>
          <cell r="Q2067" t="str">
            <v>-</v>
          </cell>
        </row>
        <row r="2068">
          <cell r="B2068" t="str">
            <v>exercise equipment for men</v>
          </cell>
          <cell r="C2068">
            <v>0</v>
          </cell>
          <cell r="D2068">
            <v>144</v>
          </cell>
          <cell r="E2068">
            <v>577</v>
          </cell>
          <cell r="F2068">
            <v>27</v>
          </cell>
          <cell r="G2068">
            <v>4000</v>
          </cell>
          <cell r="H2068">
            <v>9</v>
          </cell>
          <cell r="K2068">
            <v>0</v>
          </cell>
          <cell r="L2068">
            <v>1</v>
          </cell>
          <cell r="M2068">
            <v>1</v>
          </cell>
          <cell r="N2068">
            <v>46</v>
          </cell>
          <cell r="O2068">
            <v>1</v>
          </cell>
          <cell r="P2068" t="str">
            <v>-</v>
          </cell>
          <cell r="Q2068" t="str">
            <v>-</v>
          </cell>
        </row>
        <row r="2069">
          <cell r="B2069" t="str">
            <v>piyoworkouts</v>
          </cell>
          <cell r="C2069">
            <v>1</v>
          </cell>
          <cell r="D2069">
            <v>6194</v>
          </cell>
          <cell r="E2069">
            <v>576</v>
          </cell>
          <cell r="F2069">
            <v>-1</v>
          </cell>
          <cell r="G2069">
            <v>93</v>
          </cell>
          <cell r="H2069">
            <v>9</v>
          </cell>
          <cell r="K2069">
            <v>0</v>
          </cell>
          <cell r="L2069">
            <v>1</v>
          </cell>
          <cell r="M2069">
            <v>1</v>
          </cell>
          <cell r="N2069">
            <v>4</v>
          </cell>
          <cell r="O2069">
            <v>1</v>
          </cell>
          <cell r="P2069" t="str">
            <v>-</v>
          </cell>
          <cell r="Q2069" t="str">
            <v>-</v>
          </cell>
        </row>
        <row r="2070">
          <cell r="B2070" t="str">
            <v>slide mat</v>
          </cell>
          <cell r="C2070">
            <v>0</v>
          </cell>
          <cell r="D2070">
            <v>288</v>
          </cell>
          <cell r="E2070">
            <v>576</v>
          </cell>
          <cell r="F2070">
            <v>7</v>
          </cell>
          <cell r="G2070">
            <v>2000</v>
          </cell>
          <cell r="H2070">
            <v>9</v>
          </cell>
          <cell r="K2070">
            <v>0</v>
          </cell>
          <cell r="L2070">
            <v>0</v>
          </cell>
          <cell r="M2070">
            <v>1</v>
          </cell>
          <cell r="N2070" t="str">
            <v>-</v>
          </cell>
          <cell r="O2070" t="str">
            <v>-</v>
          </cell>
          <cell r="P2070" t="str">
            <v>-</v>
          </cell>
          <cell r="Q2070" t="str">
            <v>-</v>
          </cell>
        </row>
        <row r="2071">
          <cell r="B2071" t="str">
            <v>ultra stretch cloud</v>
          </cell>
          <cell r="C2071">
            <v>0</v>
          </cell>
          <cell r="D2071">
            <v>576</v>
          </cell>
          <cell r="E2071">
            <v>576</v>
          </cell>
          <cell r="F2071">
            <v>49</v>
          </cell>
          <cell r="G2071">
            <v>1000</v>
          </cell>
          <cell r="H2071">
            <v>9</v>
          </cell>
          <cell r="K2071">
            <v>0</v>
          </cell>
          <cell r="L2071">
            <v>0</v>
          </cell>
          <cell r="M2071">
            <v>1</v>
          </cell>
          <cell r="N2071" t="str">
            <v>-</v>
          </cell>
          <cell r="O2071" t="str">
            <v>-</v>
          </cell>
          <cell r="P2071" t="str">
            <v>-</v>
          </cell>
          <cell r="Q2071" t="str">
            <v>-</v>
          </cell>
        </row>
        <row r="2072">
          <cell r="B2072" t="str">
            <v>rubber play mat</v>
          </cell>
          <cell r="C2072">
            <v>0</v>
          </cell>
          <cell r="D2072">
            <v>192</v>
          </cell>
          <cell r="E2072">
            <v>576</v>
          </cell>
          <cell r="F2072">
            <v>23</v>
          </cell>
          <cell r="G2072">
            <v>3000</v>
          </cell>
          <cell r="H2072">
            <v>9</v>
          </cell>
          <cell r="K2072">
            <v>0</v>
          </cell>
          <cell r="L2072">
            <v>1</v>
          </cell>
          <cell r="M2072">
            <v>0</v>
          </cell>
          <cell r="N2072">
            <v>8</v>
          </cell>
          <cell r="O2072">
            <v>1</v>
          </cell>
          <cell r="P2072" t="str">
            <v>-</v>
          </cell>
          <cell r="Q2072" t="str">
            <v>-</v>
          </cell>
        </row>
        <row r="2073">
          <cell r="B2073" t="str">
            <v>exercise gear</v>
          </cell>
          <cell r="C2073">
            <v>0</v>
          </cell>
          <cell r="D2073">
            <v>82</v>
          </cell>
          <cell r="E2073">
            <v>576</v>
          </cell>
          <cell r="F2073">
            <v>111</v>
          </cell>
          <cell r="G2073">
            <v>7000</v>
          </cell>
          <cell r="H2073">
            <v>9</v>
          </cell>
          <cell r="K2073">
            <v>0</v>
          </cell>
          <cell r="L2073">
            <v>0</v>
          </cell>
          <cell r="M2073">
            <v>1</v>
          </cell>
          <cell r="N2073" t="str">
            <v>-</v>
          </cell>
          <cell r="O2073" t="str">
            <v>-</v>
          </cell>
          <cell r="P2073" t="str">
            <v>-</v>
          </cell>
          <cell r="Q2073" t="str">
            <v>-</v>
          </cell>
        </row>
        <row r="2074">
          <cell r="B2074" t="str">
            <v>best exercise bike for home</v>
          </cell>
          <cell r="C2074">
            <v>0</v>
          </cell>
          <cell r="D2074">
            <v>614</v>
          </cell>
          <cell r="E2074">
            <v>575</v>
          </cell>
          <cell r="F2074">
            <v>-9</v>
          </cell>
          <cell r="G2074">
            <v>937</v>
          </cell>
          <cell r="H2074">
            <v>9</v>
          </cell>
          <cell r="K2074">
            <v>0</v>
          </cell>
          <cell r="L2074">
            <v>1</v>
          </cell>
          <cell r="M2074">
            <v>0</v>
          </cell>
          <cell r="N2074">
            <v>88</v>
          </cell>
          <cell r="O2074">
            <v>1</v>
          </cell>
          <cell r="P2074" t="str">
            <v>-</v>
          </cell>
          <cell r="Q2074" t="str">
            <v>-</v>
          </cell>
        </row>
        <row r="2075">
          <cell r="B2075" t="str">
            <v>treasmill mat</v>
          </cell>
          <cell r="C2075">
            <v>0</v>
          </cell>
          <cell r="D2075">
            <v>5374</v>
          </cell>
          <cell r="E2075">
            <v>575</v>
          </cell>
          <cell r="F2075">
            <v>5</v>
          </cell>
          <cell r="G2075">
            <v>107</v>
          </cell>
          <cell r="H2075">
            <v>9</v>
          </cell>
          <cell r="K2075">
            <v>0</v>
          </cell>
          <cell r="L2075">
            <v>1</v>
          </cell>
          <cell r="M2075">
            <v>0</v>
          </cell>
          <cell r="N2075">
            <v>7</v>
          </cell>
          <cell r="O2075">
            <v>1</v>
          </cell>
          <cell r="P2075" t="str">
            <v>-</v>
          </cell>
          <cell r="Q2075" t="str">
            <v>-</v>
          </cell>
        </row>
        <row r="2076">
          <cell r="B2076" t="str">
            <v>amazons choice squishies</v>
          </cell>
          <cell r="C2076">
            <v>0</v>
          </cell>
          <cell r="D2076">
            <v>575</v>
          </cell>
          <cell r="E2076">
            <v>575</v>
          </cell>
          <cell r="F2076">
            <v>40</v>
          </cell>
          <cell r="G2076">
            <v>1000</v>
          </cell>
          <cell r="H2076">
            <v>9</v>
          </cell>
          <cell r="K2076">
            <v>0</v>
          </cell>
          <cell r="L2076">
            <v>0</v>
          </cell>
          <cell r="M2076">
            <v>1</v>
          </cell>
          <cell r="N2076" t="str">
            <v>-</v>
          </cell>
          <cell r="O2076" t="str">
            <v>-</v>
          </cell>
          <cell r="P2076" t="str">
            <v>-</v>
          </cell>
          <cell r="Q2076" t="str">
            <v>-</v>
          </cell>
        </row>
        <row r="2077">
          <cell r="B2077" t="str">
            <v>cattle mat</v>
          </cell>
          <cell r="C2077">
            <v>0</v>
          </cell>
          <cell r="D2077">
            <v>575</v>
          </cell>
          <cell r="E2077">
            <v>575</v>
          </cell>
          <cell r="F2077">
            <v>38</v>
          </cell>
          <cell r="G2077">
            <v>1000</v>
          </cell>
          <cell r="H2077">
            <v>9</v>
          </cell>
          <cell r="K2077">
            <v>0</v>
          </cell>
          <cell r="L2077">
            <v>0</v>
          </cell>
          <cell r="M2077">
            <v>1</v>
          </cell>
          <cell r="N2077" t="str">
            <v>-</v>
          </cell>
          <cell r="O2077" t="str">
            <v>-</v>
          </cell>
          <cell r="P2077" t="str">
            <v>-</v>
          </cell>
          <cell r="Q2077" t="str">
            <v>-</v>
          </cell>
        </row>
        <row r="2078">
          <cell r="B2078" t="str">
            <v>cork yoga wheel</v>
          </cell>
          <cell r="C2078">
            <v>0</v>
          </cell>
          <cell r="D2078">
            <v>4792</v>
          </cell>
          <cell r="E2078">
            <v>575</v>
          </cell>
          <cell r="F2078">
            <v>8</v>
          </cell>
          <cell r="G2078">
            <v>120</v>
          </cell>
          <cell r="H2078">
            <v>9</v>
          </cell>
          <cell r="K2078">
            <v>0</v>
          </cell>
          <cell r="L2078">
            <v>1</v>
          </cell>
          <cell r="M2078">
            <v>0</v>
          </cell>
          <cell r="N2078">
            <v>32</v>
          </cell>
          <cell r="O2078">
            <v>1</v>
          </cell>
          <cell r="P2078" t="str">
            <v>-</v>
          </cell>
          <cell r="Q2078" t="str">
            <v>-</v>
          </cell>
        </row>
        <row r="2079">
          <cell r="B2079" t="str">
            <v>shock athletic exercise flooring</v>
          </cell>
          <cell r="C2079">
            <v>0</v>
          </cell>
          <cell r="D2079">
            <v>2343</v>
          </cell>
          <cell r="E2079">
            <v>574</v>
          </cell>
          <cell r="F2079">
            <v>36</v>
          </cell>
          <cell r="G2079">
            <v>245</v>
          </cell>
          <cell r="H2079">
            <v>9</v>
          </cell>
          <cell r="K2079">
            <v>0</v>
          </cell>
          <cell r="L2079">
            <v>1</v>
          </cell>
          <cell r="M2079">
            <v>1</v>
          </cell>
          <cell r="N2079">
            <v>4</v>
          </cell>
          <cell r="O2079">
            <v>1</v>
          </cell>
          <cell r="P2079" t="str">
            <v>-</v>
          </cell>
          <cell r="Q2079" t="str">
            <v>-</v>
          </cell>
        </row>
        <row r="2080">
          <cell r="B2080" t="str">
            <v>garage gym mat</v>
          </cell>
          <cell r="C2080">
            <v>0</v>
          </cell>
          <cell r="D2080">
            <v>863</v>
          </cell>
          <cell r="E2080">
            <v>574</v>
          </cell>
          <cell r="F2080">
            <v>21</v>
          </cell>
          <cell r="G2080">
            <v>665</v>
          </cell>
          <cell r="H2080">
            <v>9</v>
          </cell>
          <cell r="K2080">
            <v>0</v>
          </cell>
          <cell r="L2080">
            <v>1</v>
          </cell>
          <cell r="M2080">
            <v>1</v>
          </cell>
          <cell r="N2080">
            <v>63.5</v>
          </cell>
          <cell r="O2080">
            <v>2</v>
          </cell>
          <cell r="P2080" t="str">
            <v>-</v>
          </cell>
          <cell r="Q2080" t="str">
            <v>-</v>
          </cell>
        </row>
        <row r="2081">
          <cell r="B2081" t="str">
            <v>aqua sponge</v>
          </cell>
          <cell r="C2081">
            <v>0</v>
          </cell>
          <cell r="D2081">
            <v>287</v>
          </cell>
          <cell r="E2081">
            <v>574</v>
          </cell>
          <cell r="F2081">
            <v>43</v>
          </cell>
          <cell r="G2081">
            <v>2000</v>
          </cell>
          <cell r="H2081">
            <v>9</v>
          </cell>
          <cell r="K2081">
            <v>0</v>
          </cell>
          <cell r="L2081">
            <v>0</v>
          </cell>
          <cell r="M2081">
            <v>1</v>
          </cell>
          <cell r="N2081" t="str">
            <v>-</v>
          </cell>
          <cell r="O2081" t="str">
            <v>-</v>
          </cell>
          <cell r="P2081" t="str">
            <v>-</v>
          </cell>
          <cell r="Q2081" t="str">
            <v>-</v>
          </cell>
        </row>
        <row r="2082">
          <cell r="B2082" t="str">
            <v>workout cd fitness</v>
          </cell>
          <cell r="C2082">
            <v>0</v>
          </cell>
          <cell r="D2082">
            <v>287</v>
          </cell>
          <cell r="E2082">
            <v>573</v>
          </cell>
          <cell r="F2082">
            <v>15</v>
          </cell>
          <cell r="G2082">
            <v>2000</v>
          </cell>
          <cell r="H2082">
            <v>9</v>
          </cell>
          <cell r="K2082">
            <v>0</v>
          </cell>
          <cell r="L2082">
            <v>0</v>
          </cell>
          <cell r="M2082">
            <v>1</v>
          </cell>
          <cell r="N2082" t="str">
            <v>-</v>
          </cell>
          <cell r="O2082" t="str">
            <v>-</v>
          </cell>
          <cell r="P2082" t="str">
            <v>-</v>
          </cell>
          <cell r="Q2082" t="str">
            <v>-</v>
          </cell>
        </row>
        <row r="2083">
          <cell r="B2083" t="str">
            <v>two bare feet</v>
          </cell>
          <cell r="C2083">
            <v>1</v>
          </cell>
          <cell r="D2083">
            <v>57</v>
          </cell>
          <cell r="E2083">
            <v>573</v>
          </cell>
          <cell r="F2083">
            <v>53</v>
          </cell>
          <cell r="G2083">
            <v>10000</v>
          </cell>
          <cell r="H2083">
            <v>9</v>
          </cell>
          <cell r="K2083">
            <v>0</v>
          </cell>
          <cell r="L2083">
            <v>0</v>
          </cell>
          <cell r="M2083">
            <v>1</v>
          </cell>
          <cell r="N2083" t="str">
            <v>-</v>
          </cell>
          <cell r="O2083" t="str">
            <v>-</v>
          </cell>
          <cell r="P2083" t="str">
            <v>-</v>
          </cell>
          <cell r="Q2083" t="str">
            <v>-</v>
          </cell>
        </row>
        <row r="2084">
          <cell r="B2084" t="str">
            <v>gaiam on the go yoga mat carrier</v>
          </cell>
          <cell r="C2084">
            <v>1</v>
          </cell>
          <cell r="D2084">
            <v>20464</v>
          </cell>
          <cell r="E2084">
            <v>573</v>
          </cell>
          <cell r="F2084">
            <v>3</v>
          </cell>
          <cell r="G2084">
            <v>28</v>
          </cell>
          <cell r="H2084">
            <v>9</v>
          </cell>
          <cell r="K2084">
            <v>0</v>
          </cell>
          <cell r="L2084">
            <v>1</v>
          </cell>
          <cell r="M2084">
            <v>1</v>
          </cell>
          <cell r="N2084">
            <v>6</v>
          </cell>
          <cell r="O2084">
            <v>2</v>
          </cell>
          <cell r="P2084" t="str">
            <v>-</v>
          </cell>
          <cell r="Q2084" t="str">
            <v>-</v>
          </cell>
        </row>
        <row r="2085">
          <cell r="B2085" t="str">
            <v>gym exercise mat</v>
          </cell>
          <cell r="C2085">
            <v>0</v>
          </cell>
          <cell r="D2085">
            <v>287</v>
          </cell>
          <cell r="E2085">
            <v>573</v>
          </cell>
          <cell r="F2085">
            <v>46</v>
          </cell>
          <cell r="G2085">
            <v>2000</v>
          </cell>
          <cell r="H2085">
            <v>9</v>
          </cell>
          <cell r="K2085">
            <v>1</v>
          </cell>
          <cell r="L2085">
            <v>1</v>
          </cell>
          <cell r="M2085">
            <v>1</v>
          </cell>
          <cell r="N2085">
            <v>50.5</v>
          </cell>
          <cell r="O2085">
            <v>2</v>
          </cell>
          <cell r="P2085">
            <v>984.3</v>
          </cell>
          <cell r="Q2085">
            <v>3</v>
          </cell>
        </row>
        <row r="2086">
          <cell r="B2086" t="str">
            <v>yoga stap</v>
          </cell>
          <cell r="C2086">
            <v>0</v>
          </cell>
          <cell r="D2086">
            <v>287</v>
          </cell>
          <cell r="E2086">
            <v>573</v>
          </cell>
          <cell r="F2086">
            <v>-4</v>
          </cell>
          <cell r="G2086">
            <v>2000</v>
          </cell>
          <cell r="H2086">
            <v>9</v>
          </cell>
          <cell r="K2086">
            <v>0</v>
          </cell>
          <cell r="L2086">
            <v>0</v>
          </cell>
          <cell r="M2086">
            <v>1</v>
          </cell>
          <cell r="N2086" t="str">
            <v>-</v>
          </cell>
          <cell r="O2086" t="str">
            <v>-</v>
          </cell>
          <cell r="P2086" t="str">
            <v>-</v>
          </cell>
          <cell r="Q2086" t="str">
            <v>-</v>
          </cell>
        </row>
        <row r="2087">
          <cell r="B2087" t="str">
            <v>knee fitness equipment</v>
          </cell>
          <cell r="C2087">
            <v>0</v>
          </cell>
          <cell r="D2087">
            <v>143</v>
          </cell>
          <cell r="E2087">
            <v>573</v>
          </cell>
          <cell r="F2087">
            <v>74</v>
          </cell>
          <cell r="G2087">
            <v>4000</v>
          </cell>
          <cell r="H2087">
            <v>9</v>
          </cell>
          <cell r="K2087">
            <v>0</v>
          </cell>
          <cell r="L2087">
            <v>1</v>
          </cell>
          <cell r="M2087">
            <v>1</v>
          </cell>
          <cell r="N2087">
            <v>6</v>
          </cell>
          <cell r="O2087">
            <v>1</v>
          </cell>
          <cell r="P2087" t="str">
            <v>-</v>
          </cell>
          <cell r="Q2087" t="str">
            <v>-</v>
          </cell>
        </row>
        <row r="2088">
          <cell r="B2088" t="str">
            <v>weights for working out</v>
          </cell>
          <cell r="C2088">
            <v>0</v>
          </cell>
          <cell r="D2088">
            <v>57</v>
          </cell>
          <cell r="E2088">
            <v>573</v>
          </cell>
          <cell r="F2088">
            <v>21</v>
          </cell>
          <cell r="G2088">
            <v>10000</v>
          </cell>
          <cell r="H2088">
            <v>9</v>
          </cell>
          <cell r="K2088">
            <v>0</v>
          </cell>
          <cell r="L2088">
            <v>0</v>
          </cell>
          <cell r="M2088">
            <v>1</v>
          </cell>
          <cell r="N2088" t="str">
            <v>-</v>
          </cell>
          <cell r="O2088" t="str">
            <v>-</v>
          </cell>
          <cell r="P2088" t="str">
            <v>-</v>
          </cell>
          <cell r="Q2088" t="str">
            <v>-</v>
          </cell>
        </row>
        <row r="2089">
          <cell r="B2089" t="str">
            <v>ups slips</v>
          </cell>
          <cell r="C2089">
            <v>0</v>
          </cell>
          <cell r="D2089">
            <v>115</v>
          </cell>
          <cell r="E2089">
            <v>573</v>
          </cell>
          <cell r="F2089">
            <v>69</v>
          </cell>
          <cell r="G2089">
            <v>5000</v>
          </cell>
          <cell r="H2089">
            <v>9</v>
          </cell>
          <cell r="K2089">
            <v>0</v>
          </cell>
          <cell r="L2089">
            <v>0</v>
          </cell>
          <cell r="M2089">
            <v>1</v>
          </cell>
          <cell r="N2089" t="str">
            <v>-</v>
          </cell>
          <cell r="O2089" t="str">
            <v>-</v>
          </cell>
          <cell r="P2089" t="str">
            <v>-</v>
          </cell>
          <cell r="Q2089" t="str">
            <v>-</v>
          </cell>
        </row>
        <row r="2090">
          <cell r="B2090" t="str">
            <v>sugarmat yoga mat</v>
          </cell>
          <cell r="C2090">
            <v>3</v>
          </cell>
          <cell r="D2090">
            <v>9533</v>
          </cell>
          <cell r="E2090">
            <v>572</v>
          </cell>
          <cell r="F2090">
            <v>73</v>
          </cell>
          <cell r="G2090">
            <v>60</v>
          </cell>
          <cell r="H2090">
            <v>9</v>
          </cell>
          <cell r="K2090">
            <v>0</v>
          </cell>
          <cell r="L2090">
            <v>1</v>
          </cell>
          <cell r="M2090">
            <v>1</v>
          </cell>
          <cell r="N2090">
            <v>21</v>
          </cell>
          <cell r="O2090">
            <v>1</v>
          </cell>
          <cell r="P2090" t="str">
            <v>-</v>
          </cell>
          <cell r="Q2090" t="str">
            <v>-</v>
          </cell>
        </row>
        <row r="2091">
          <cell r="B2091" t="str">
            <v>matt colvin</v>
          </cell>
          <cell r="C2091">
            <v>1</v>
          </cell>
          <cell r="D2091">
            <v>5837</v>
          </cell>
          <cell r="E2091">
            <v>572</v>
          </cell>
          <cell r="F2091">
            <v>1</v>
          </cell>
          <cell r="G2091">
            <v>98</v>
          </cell>
          <cell r="H2091">
            <v>9</v>
          </cell>
          <cell r="K2091">
            <v>0</v>
          </cell>
          <cell r="L2091">
            <v>0</v>
          </cell>
          <cell r="M2091">
            <v>1</v>
          </cell>
          <cell r="N2091" t="str">
            <v>-</v>
          </cell>
          <cell r="O2091" t="str">
            <v>-</v>
          </cell>
          <cell r="P2091" t="str">
            <v>-</v>
          </cell>
          <cell r="Q2091" t="str">
            <v>-</v>
          </cell>
        </row>
        <row r="2092">
          <cell r="B2092" t="str">
            <v>stretching sheets</v>
          </cell>
          <cell r="C2092">
            <v>1</v>
          </cell>
          <cell r="D2092">
            <v>286</v>
          </cell>
          <cell r="E2092">
            <v>572</v>
          </cell>
          <cell r="F2092">
            <v>37</v>
          </cell>
          <cell r="G2092">
            <v>2000</v>
          </cell>
          <cell r="H2092">
            <v>9</v>
          </cell>
          <cell r="K2092">
            <v>0</v>
          </cell>
          <cell r="L2092">
            <v>0</v>
          </cell>
          <cell r="M2092">
            <v>1</v>
          </cell>
          <cell r="N2092" t="str">
            <v>-</v>
          </cell>
          <cell r="O2092" t="str">
            <v>-</v>
          </cell>
          <cell r="P2092" t="str">
            <v>-</v>
          </cell>
          <cell r="Q2092" t="str">
            <v>-</v>
          </cell>
        </row>
        <row r="2093">
          <cell r="B2093" t="str">
            <v>ab bags</v>
          </cell>
          <cell r="C2093">
            <v>0</v>
          </cell>
          <cell r="D2093">
            <v>286</v>
          </cell>
          <cell r="E2093">
            <v>572</v>
          </cell>
          <cell r="F2093">
            <v>48</v>
          </cell>
          <cell r="G2093">
            <v>2000</v>
          </cell>
          <cell r="H2093">
            <v>9</v>
          </cell>
          <cell r="K2093">
            <v>0</v>
          </cell>
          <cell r="L2093">
            <v>0</v>
          </cell>
          <cell r="M2093">
            <v>1</v>
          </cell>
          <cell r="N2093" t="str">
            <v>-</v>
          </cell>
          <cell r="O2093" t="str">
            <v>-</v>
          </cell>
          <cell r="P2093" t="str">
            <v>-</v>
          </cell>
          <cell r="Q2093" t="str">
            <v>-</v>
          </cell>
        </row>
        <row r="2094">
          <cell r="B2094" t="str">
            <v>rubber beach bags</v>
          </cell>
          <cell r="C2094">
            <v>0</v>
          </cell>
          <cell r="D2094">
            <v>2531</v>
          </cell>
          <cell r="E2094">
            <v>572</v>
          </cell>
          <cell r="F2094">
            <v>-9</v>
          </cell>
          <cell r="G2094">
            <v>226</v>
          </cell>
          <cell r="H2094">
            <v>9</v>
          </cell>
          <cell r="K2094">
            <v>0</v>
          </cell>
          <cell r="L2094">
            <v>1</v>
          </cell>
          <cell r="M2094">
            <v>0</v>
          </cell>
          <cell r="N2094">
            <v>45</v>
          </cell>
          <cell r="O2094">
            <v>1</v>
          </cell>
          <cell r="P2094" t="str">
            <v>-</v>
          </cell>
          <cell r="Q2094" t="str">
            <v>-</v>
          </cell>
        </row>
        <row r="2095">
          <cell r="B2095" t="str">
            <v>amazon delivery map</v>
          </cell>
          <cell r="C2095">
            <v>0</v>
          </cell>
          <cell r="D2095">
            <v>143</v>
          </cell>
          <cell r="E2095">
            <v>572</v>
          </cell>
          <cell r="F2095">
            <v>14</v>
          </cell>
          <cell r="G2095">
            <v>4000</v>
          </cell>
          <cell r="H2095">
            <v>9</v>
          </cell>
          <cell r="K2095">
            <v>0</v>
          </cell>
          <cell r="L2095">
            <v>0</v>
          </cell>
          <cell r="M2095">
            <v>1</v>
          </cell>
          <cell r="N2095" t="str">
            <v>-</v>
          </cell>
          <cell r="O2095" t="str">
            <v>-</v>
          </cell>
          <cell r="P2095" t="str">
            <v>-</v>
          </cell>
          <cell r="Q2095" t="str">
            <v>-</v>
          </cell>
        </row>
        <row r="2096">
          <cell r="B2096" t="str">
            <v>home form</v>
          </cell>
          <cell r="C2096">
            <v>0</v>
          </cell>
          <cell r="D2096">
            <v>10</v>
          </cell>
          <cell r="E2096">
            <v>572</v>
          </cell>
          <cell r="F2096">
            <v>16</v>
          </cell>
          <cell r="G2096">
            <v>60000</v>
          </cell>
          <cell r="H2096">
            <v>9</v>
          </cell>
          <cell r="K2096">
            <v>0</v>
          </cell>
          <cell r="L2096">
            <v>0</v>
          </cell>
          <cell r="M2096">
            <v>1</v>
          </cell>
          <cell r="N2096" t="str">
            <v>-</v>
          </cell>
          <cell r="O2096" t="str">
            <v>-</v>
          </cell>
          <cell r="P2096" t="str">
            <v>-</v>
          </cell>
          <cell r="Q2096" t="str">
            <v>-</v>
          </cell>
        </row>
        <row r="2097">
          <cell r="B2097" t="str">
            <v>work wife gifts</v>
          </cell>
          <cell r="C2097">
            <v>0</v>
          </cell>
          <cell r="D2097">
            <v>7</v>
          </cell>
          <cell r="E2097">
            <v>572</v>
          </cell>
          <cell r="F2097">
            <v>35</v>
          </cell>
          <cell r="G2097">
            <v>80000</v>
          </cell>
          <cell r="H2097">
            <v>9</v>
          </cell>
          <cell r="K2097">
            <v>0</v>
          </cell>
          <cell r="L2097">
            <v>0</v>
          </cell>
          <cell r="M2097">
            <v>1</v>
          </cell>
          <cell r="N2097" t="str">
            <v>-</v>
          </cell>
          <cell r="O2097" t="str">
            <v>-</v>
          </cell>
          <cell r="P2097" t="str">
            <v>-</v>
          </cell>
          <cell r="Q2097" t="str">
            <v>-</v>
          </cell>
        </row>
        <row r="2098">
          <cell r="B2098" t="str">
            <v>kundalini art</v>
          </cell>
          <cell r="C2098">
            <v>0</v>
          </cell>
          <cell r="D2098">
            <v>1257</v>
          </cell>
          <cell r="E2098">
            <v>572</v>
          </cell>
          <cell r="F2098">
            <v>51</v>
          </cell>
          <cell r="G2098">
            <v>455</v>
          </cell>
          <cell r="H2098">
            <v>9</v>
          </cell>
          <cell r="K2098">
            <v>0</v>
          </cell>
          <cell r="L2098">
            <v>0</v>
          </cell>
          <cell r="M2098">
            <v>1</v>
          </cell>
          <cell r="N2098" t="str">
            <v>-</v>
          </cell>
          <cell r="O2098" t="str">
            <v>-</v>
          </cell>
          <cell r="P2098" t="str">
            <v>-</v>
          </cell>
          <cell r="Q2098" t="str">
            <v>-</v>
          </cell>
        </row>
        <row r="2099">
          <cell r="B2099" t="str">
            <v>select comfort pump</v>
          </cell>
          <cell r="C2099">
            <v>0</v>
          </cell>
          <cell r="D2099">
            <v>974</v>
          </cell>
          <cell r="E2099">
            <v>572</v>
          </cell>
          <cell r="F2099">
            <v>76</v>
          </cell>
          <cell r="G2099">
            <v>587</v>
          </cell>
          <cell r="H2099">
            <v>9</v>
          </cell>
          <cell r="K2099">
            <v>0</v>
          </cell>
          <cell r="L2099">
            <v>0</v>
          </cell>
          <cell r="M2099">
            <v>1</v>
          </cell>
          <cell r="N2099" t="str">
            <v>-</v>
          </cell>
          <cell r="O2099" t="str">
            <v>-</v>
          </cell>
          <cell r="P2099" t="str">
            <v>-</v>
          </cell>
          <cell r="Q2099" t="str">
            <v>-</v>
          </cell>
        </row>
        <row r="2100">
          <cell r="B2100" t="str">
            <v>romwod</v>
          </cell>
          <cell r="C2100">
            <v>1</v>
          </cell>
          <cell r="D2100">
            <v>7138</v>
          </cell>
          <cell r="E2100">
            <v>571</v>
          </cell>
          <cell r="F2100">
            <v>32</v>
          </cell>
          <cell r="G2100">
            <v>80</v>
          </cell>
          <cell r="H2100">
            <v>9</v>
          </cell>
          <cell r="K2100">
            <v>0</v>
          </cell>
          <cell r="L2100">
            <v>1</v>
          </cell>
          <cell r="M2100">
            <v>1</v>
          </cell>
          <cell r="N2100">
            <v>8.3000000000000007</v>
          </cell>
          <cell r="O2100">
            <v>3</v>
          </cell>
          <cell r="P2100" t="str">
            <v>-</v>
          </cell>
          <cell r="Q2100" t="str">
            <v>-</v>
          </cell>
        </row>
        <row r="2101">
          <cell r="B2101" t="str">
            <v>exercise yoga</v>
          </cell>
          <cell r="C2101">
            <v>1</v>
          </cell>
          <cell r="D2101">
            <v>11</v>
          </cell>
          <cell r="E2101">
            <v>571</v>
          </cell>
          <cell r="F2101">
            <v>25</v>
          </cell>
          <cell r="G2101">
            <v>50000</v>
          </cell>
          <cell r="H2101">
            <v>9</v>
          </cell>
          <cell r="K2101">
            <v>0</v>
          </cell>
          <cell r="L2101">
            <v>1</v>
          </cell>
          <cell r="M2101">
            <v>1</v>
          </cell>
          <cell r="N2101">
            <v>44.2</v>
          </cell>
          <cell r="O2101">
            <v>6</v>
          </cell>
          <cell r="P2101" t="str">
            <v>-</v>
          </cell>
          <cell r="Q2101" t="str">
            <v>-</v>
          </cell>
        </row>
        <row r="2102">
          <cell r="B2102" t="str">
            <v>soft gym mat</v>
          </cell>
          <cell r="C2102">
            <v>0</v>
          </cell>
          <cell r="D2102">
            <v>571</v>
          </cell>
          <cell r="E2102">
            <v>571</v>
          </cell>
          <cell r="F2102">
            <v>109</v>
          </cell>
          <cell r="G2102">
            <v>1000</v>
          </cell>
          <cell r="H2102">
            <v>9</v>
          </cell>
          <cell r="K2102">
            <v>0</v>
          </cell>
          <cell r="L2102">
            <v>1</v>
          </cell>
          <cell r="M2102">
            <v>1</v>
          </cell>
          <cell r="N2102">
            <v>19</v>
          </cell>
          <cell r="O2102">
            <v>1</v>
          </cell>
          <cell r="P2102" t="str">
            <v>-</v>
          </cell>
          <cell r="Q2102" t="str">
            <v>-</v>
          </cell>
        </row>
        <row r="2103">
          <cell r="B2103" t="str">
            <v>ecowise pilates mat</v>
          </cell>
          <cell r="C2103">
            <v>2</v>
          </cell>
          <cell r="D2103">
            <v>5948</v>
          </cell>
          <cell r="E2103">
            <v>571</v>
          </cell>
          <cell r="F2103">
            <v>-10</v>
          </cell>
          <cell r="G2103">
            <v>96</v>
          </cell>
          <cell r="H2103">
            <v>9</v>
          </cell>
          <cell r="K2103">
            <v>0</v>
          </cell>
          <cell r="L2103">
            <v>1</v>
          </cell>
          <cell r="M2103">
            <v>1</v>
          </cell>
          <cell r="N2103">
            <v>16</v>
          </cell>
          <cell r="O2103">
            <v>2</v>
          </cell>
          <cell r="P2103" t="str">
            <v>-</v>
          </cell>
          <cell r="Q2103" t="str">
            <v>-</v>
          </cell>
        </row>
        <row r="2104">
          <cell r="B2104" t="str">
            <v>yoga flutes</v>
          </cell>
          <cell r="C2104">
            <v>1</v>
          </cell>
          <cell r="D2104">
            <v>286</v>
          </cell>
          <cell r="E2104">
            <v>571</v>
          </cell>
          <cell r="F2104">
            <v>67</v>
          </cell>
          <cell r="G2104">
            <v>2000</v>
          </cell>
          <cell r="H2104">
            <v>9</v>
          </cell>
          <cell r="K2104">
            <v>0</v>
          </cell>
          <cell r="L2104">
            <v>1</v>
          </cell>
          <cell r="M2104">
            <v>1</v>
          </cell>
          <cell r="N2104">
            <v>12.5</v>
          </cell>
          <cell r="O2104">
            <v>2</v>
          </cell>
          <cell r="P2104" t="str">
            <v>-</v>
          </cell>
          <cell r="Q2104" t="str">
            <v>-</v>
          </cell>
        </row>
        <row r="2105">
          <cell r="B2105" t="str">
            <v>rehut yoga strap</v>
          </cell>
          <cell r="C2105">
            <v>1</v>
          </cell>
          <cell r="D2105">
            <v>6489</v>
          </cell>
          <cell r="E2105">
            <v>571</v>
          </cell>
          <cell r="F2105">
            <v>12</v>
          </cell>
          <cell r="G2105">
            <v>88</v>
          </cell>
          <cell r="H2105">
            <v>9</v>
          </cell>
          <cell r="K2105">
            <v>0</v>
          </cell>
          <cell r="L2105">
            <v>1</v>
          </cell>
          <cell r="M2105">
            <v>1</v>
          </cell>
          <cell r="N2105">
            <v>17</v>
          </cell>
          <cell r="O2105">
            <v>1</v>
          </cell>
          <cell r="P2105" t="str">
            <v>-</v>
          </cell>
          <cell r="Q2105" t="str">
            <v>-</v>
          </cell>
        </row>
        <row r="2106">
          <cell r="B2106" t="str">
            <v>work out ropes</v>
          </cell>
          <cell r="C2106">
            <v>0</v>
          </cell>
          <cell r="D2106">
            <v>190</v>
          </cell>
          <cell r="E2106">
            <v>571</v>
          </cell>
          <cell r="F2106">
            <v>5</v>
          </cell>
          <cell r="G2106">
            <v>3000</v>
          </cell>
          <cell r="H2106">
            <v>9</v>
          </cell>
          <cell r="K2106">
            <v>0</v>
          </cell>
          <cell r="L2106">
            <v>1</v>
          </cell>
          <cell r="M2106">
            <v>1</v>
          </cell>
          <cell r="N2106">
            <v>46</v>
          </cell>
          <cell r="O2106">
            <v>1</v>
          </cell>
          <cell r="P2106" t="str">
            <v>-</v>
          </cell>
          <cell r="Q2106" t="str">
            <v>-</v>
          </cell>
        </row>
        <row r="2107">
          <cell r="B2107" t="str">
            <v>cheap tumbling mats for home</v>
          </cell>
          <cell r="C2107">
            <v>0</v>
          </cell>
          <cell r="D2107">
            <v>997</v>
          </cell>
          <cell r="E2107">
            <v>571</v>
          </cell>
          <cell r="F2107">
            <v>59</v>
          </cell>
          <cell r="G2107">
            <v>573</v>
          </cell>
          <cell r="H2107">
            <v>9</v>
          </cell>
          <cell r="K2107">
            <v>0</v>
          </cell>
          <cell r="L2107">
            <v>1</v>
          </cell>
          <cell r="M2107">
            <v>1</v>
          </cell>
          <cell r="N2107">
            <v>40</v>
          </cell>
          <cell r="O2107">
            <v>1</v>
          </cell>
          <cell r="P2107" t="str">
            <v>-</v>
          </cell>
          <cell r="Q2107" t="str">
            <v>-</v>
          </cell>
        </row>
        <row r="2108">
          <cell r="B2108" t="str">
            <v>hiit workout for women</v>
          </cell>
          <cell r="C2108">
            <v>0</v>
          </cell>
          <cell r="D2108">
            <v>190</v>
          </cell>
          <cell r="E2108">
            <v>571</v>
          </cell>
          <cell r="F2108">
            <v>21</v>
          </cell>
          <cell r="G2108">
            <v>3000</v>
          </cell>
          <cell r="H2108">
            <v>9</v>
          </cell>
          <cell r="K2108">
            <v>0</v>
          </cell>
          <cell r="L2108">
            <v>1</v>
          </cell>
          <cell r="M2108">
            <v>1</v>
          </cell>
          <cell r="N2108">
            <v>6</v>
          </cell>
          <cell r="O2108">
            <v>1</v>
          </cell>
          <cell r="P2108" t="str">
            <v>-</v>
          </cell>
          <cell r="Q2108" t="str">
            <v>-</v>
          </cell>
        </row>
        <row r="2109">
          <cell r="B2109" t="str">
            <v>purple workout set</v>
          </cell>
          <cell r="C2109">
            <v>0</v>
          </cell>
          <cell r="D2109">
            <v>95</v>
          </cell>
          <cell r="E2109">
            <v>571</v>
          </cell>
          <cell r="F2109">
            <v>5</v>
          </cell>
          <cell r="G2109">
            <v>6000</v>
          </cell>
          <cell r="H2109">
            <v>9</v>
          </cell>
          <cell r="K2109">
            <v>0</v>
          </cell>
          <cell r="L2109">
            <v>0</v>
          </cell>
          <cell r="M2109">
            <v>1</v>
          </cell>
          <cell r="N2109" t="str">
            <v>-</v>
          </cell>
          <cell r="O2109" t="str">
            <v>-</v>
          </cell>
          <cell r="P2109" t="str">
            <v>-</v>
          </cell>
          <cell r="Q2109" t="str">
            <v>-</v>
          </cell>
        </row>
        <row r="2110">
          <cell r="B2110" t="str">
            <v>yoga wheel for back</v>
          </cell>
          <cell r="C2110">
            <v>0</v>
          </cell>
          <cell r="D2110">
            <v>2312</v>
          </cell>
          <cell r="E2110">
            <v>571</v>
          </cell>
          <cell r="F2110">
            <v>41</v>
          </cell>
          <cell r="G2110">
            <v>247</v>
          </cell>
          <cell r="H2110">
            <v>9</v>
          </cell>
          <cell r="K2110">
            <v>0</v>
          </cell>
          <cell r="L2110">
            <v>0</v>
          </cell>
          <cell r="M2110">
            <v>1</v>
          </cell>
          <cell r="N2110" t="str">
            <v>-</v>
          </cell>
          <cell r="O2110" t="str">
            <v>-</v>
          </cell>
          <cell r="P2110" t="str">
            <v>-</v>
          </cell>
          <cell r="Q2110" t="str">
            <v>-</v>
          </cell>
        </row>
        <row r="2111">
          <cell r="B2111" t="str">
            <v>mat under exercise equipment</v>
          </cell>
          <cell r="C2111">
            <v>0</v>
          </cell>
          <cell r="D2111">
            <v>1897</v>
          </cell>
          <cell r="E2111">
            <v>571</v>
          </cell>
          <cell r="F2111">
            <v>71</v>
          </cell>
          <cell r="G2111">
            <v>301</v>
          </cell>
          <cell r="H2111">
            <v>9</v>
          </cell>
          <cell r="K2111">
            <v>1</v>
          </cell>
          <cell r="L2111">
            <v>1</v>
          </cell>
          <cell r="M2111">
            <v>1</v>
          </cell>
          <cell r="N2111">
            <v>53</v>
          </cell>
          <cell r="O2111">
            <v>1</v>
          </cell>
          <cell r="P2111">
            <v>279</v>
          </cell>
          <cell r="Q2111">
            <v>1</v>
          </cell>
        </row>
        <row r="2112">
          <cell r="B2112" t="str">
            <v>naruto workout</v>
          </cell>
          <cell r="C2112">
            <v>0</v>
          </cell>
          <cell r="D2112">
            <v>888</v>
          </cell>
          <cell r="E2112">
            <v>571</v>
          </cell>
          <cell r="F2112">
            <v>35</v>
          </cell>
          <cell r="G2112">
            <v>643</v>
          </cell>
          <cell r="H2112">
            <v>9</v>
          </cell>
          <cell r="K2112">
            <v>0</v>
          </cell>
          <cell r="L2112">
            <v>0</v>
          </cell>
          <cell r="M2112">
            <v>1</v>
          </cell>
          <cell r="N2112" t="str">
            <v>-</v>
          </cell>
          <cell r="O2112" t="str">
            <v>-</v>
          </cell>
          <cell r="P2112" t="str">
            <v>-</v>
          </cell>
          <cell r="Q2112" t="str">
            <v>-</v>
          </cell>
        </row>
        <row r="2113">
          <cell r="B2113" t="str">
            <v>air stepper</v>
          </cell>
          <cell r="C2113">
            <v>0</v>
          </cell>
          <cell r="D2113">
            <v>991</v>
          </cell>
          <cell r="E2113">
            <v>571</v>
          </cell>
          <cell r="F2113">
            <v>10</v>
          </cell>
          <cell r="G2113">
            <v>576</v>
          </cell>
          <cell r="H2113">
            <v>9</v>
          </cell>
          <cell r="K2113">
            <v>0</v>
          </cell>
          <cell r="L2113">
            <v>1</v>
          </cell>
          <cell r="M2113">
            <v>0</v>
          </cell>
          <cell r="N2113">
            <v>55</v>
          </cell>
          <cell r="O2113">
            <v>1</v>
          </cell>
          <cell r="P2113" t="str">
            <v>-</v>
          </cell>
          <cell r="Q2113" t="str">
            <v>-</v>
          </cell>
        </row>
        <row r="2114">
          <cell r="B2114" t="str">
            <v>trx strap</v>
          </cell>
          <cell r="C2114">
            <v>0</v>
          </cell>
          <cell r="D2114">
            <v>1137</v>
          </cell>
          <cell r="E2114">
            <v>571</v>
          </cell>
          <cell r="F2114">
            <v>-32</v>
          </cell>
          <cell r="G2114">
            <v>502</v>
          </cell>
          <cell r="H2114">
            <v>9</v>
          </cell>
          <cell r="K2114">
            <v>0</v>
          </cell>
          <cell r="L2114">
            <v>1</v>
          </cell>
          <cell r="M2114">
            <v>1</v>
          </cell>
          <cell r="N2114">
            <v>26</v>
          </cell>
          <cell r="O2114">
            <v>1</v>
          </cell>
          <cell r="P2114" t="str">
            <v>-</v>
          </cell>
          <cell r="Q2114" t="str">
            <v>-</v>
          </cell>
        </row>
        <row r="2115">
          <cell r="B2115" t="str">
            <v>good karma zone</v>
          </cell>
          <cell r="C2115">
            <v>0</v>
          </cell>
          <cell r="D2115">
            <v>2561</v>
          </cell>
          <cell r="E2115">
            <v>571</v>
          </cell>
          <cell r="F2115">
            <v>17</v>
          </cell>
          <cell r="G2115">
            <v>223</v>
          </cell>
          <cell r="H2115">
            <v>9</v>
          </cell>
          <cell r="K2115">
            <v>0</v>
          </cell>
          <cell r="L2115">
            <v>0</v>
          </cell>
          <cell r="M2115">
            <v>1</v>
          </cell>
          <cell r="N2115" t="str">
            <v>-</v>
          </cell>
          <cell r="O2115" t="str">
            <v>-</v>
          </cell>
          <cell r="P2115" t="str">
            <v>-</v>
          </cell>
          <cell r="Q2115" t="str">
            <v>-</v>
          </cell>
        </row>
        <row r="2116">
          <cell r="B2116" t="str">
            <v>bamboo mat large</v>
          </cell>
          <cell r="C2116">
            <v>0</v>
          </cell>
          <cell r="D2116">
            <v>286</v>
          </cell>
          <cell r="E2116">
            <v>571</v>
          </cell>
          <cell r="F2116">
            <v>24</v>
          </cell>
          <cell r="G2116">
            <v>2000</v>
          </cell>
          <cell r="H2116">
            <v>9</v>
          </cell>
          <cell r="K2116">
            <v>0</v>
          </cell>
          <cell r="L2116">
            <v>1</v>
          </cell>
          <cell r="M2116">
            <v>0</v>
          </cell>
          <cell r="N2116">
            <v>23</v>
          </cell>
          <cell r="O2116">
            <v>1</v>
          </cell>
          <cell r="P2116" t="str">
            <v>-</v>
          </cell>
          <cell r="Q2116" t="str">
            <v>-</v>
          </cell>
        </row>
        <row r="2117">
          <cell r="B2117" t="str">
            <v>para hacer ejercicio en casa</v>
          </cell>
          <cell r="C2117">
            <v>0</v>
          </cell>
          <cell r="D2117">
            <v>1334</v>
          </cell>
          <cell r="E2117">
            <v>571</v>
          </cell>
          <cell r="F2117">
            <v>-21</v>
          </cell>
          <cell r="G2117">
            <v>428</v>
          </cell>
          <cell r="H2117">
            <v>9</v>
          </cell>
          <cell r="K2117">
            <v>1</v>
          </cell>
          <cell r="L2117">
            <v>0</v>
          </cell>
          <cell r="M2117">
            <v>1</v>
          </cell>
          <cell r="N2117" t="str">
            <v>-</v>
          </cell>
          <cell r="O2117" t="str">
            <v>-</v>
          </cell>
          <cell r="P2117">
            <v>309</v>
          </cell>
          <cell r="Q2117">
            <v>1</v>
          </cell>
        </row>
        <row r="2118">
          <cell r="B2118" t="str">
            <v>lynx blocks</v>
          </cell>
          <cell r="C2118">
            <v>0</v>
          </cell>
          <cell r="D2118">
            <v>1016</v>
          </cell>
          <cell r="E2118">
            <v>571</v>
          </cell>
          <cell r="F2118">
            <v>64</v>
          </cell>
          <cell r="G2118">
            <v>562</v>
          </cell>
          <cell r="H2118">
            <v>9</v>
          </cell>
          <cell r="K2118">
            <v>0</v>
          </cell>
          <cell r="L2118">
            <v>0</v>
          </cell>
          <cell r="M2118">
            <v>1</v>
          </cell>
          <cell r="N2118" t="str">
            <v>-</v>
          </cell>
          <cell r="O2118" t="str">
            <v>-</v>
          </cell>
          <cell r="P2118" t="str">
            <v>-</v>
          </cell>
          <cell r="Q2118" t="str">
            <v>-</v>
          </cell>
        </row>
        <row r="2119">
          <cell r="B2119" t="str">
            <v>black plum</v>
          </cell>
          <cell r="C2119">
            <v>0</v>
          </cell>
          <cell r="D2119">
            <v>286</v>
          </cell>
          <cell r="E2119">
            <v>571</v>
          </cell>
          <cell r="F2119">
            <v>70</v>
          </cell>
          <cell r="G2119">
            <v>2000</v>
          </cell>
          <cell r="H2119">
            <v>9</v>
          </cell>
          <cell r="K2119">
            <v>0</v>
          </cell>
          <cell r="L2119">
            <v>0</v>
          </cell>
          <cell r="M2119">
            <v>1</v>
          </cell>
          <cell r="N2119" t="str">
            <v>-</v>
          </cell>
          <cell r="O2119" t="str">
            <v>-</v>
          </cell>
          <cell r="P2119" t="str">
            <v>-</v>
          </cell>
          <cell r="Q2119" t="str">
            <v>-</v>
          </cell>
        </row>
        <row r="2120">
          <cell r="B2120" t="str">
            <v>home gym equipment for women</v>
          </cell>
          <cell r="C2120">
            <v>0</v>
          </cell>
          <cell r="D2120">
            <v>57</v>
          </cell>
          <cell r="E2120">
            <v>571</v>
          </cell>
          <cell r="F2120">
            <v>32</v>
          </cell>
          <cell r="G2120">
            <v>10000</v>
          </cell>
          <cell r="H2120">
            <v>9</v>
          </cell>
          <cell r="K2120">
            <v>0</v>
          </cell>
          <cell r="L2120">
            <v>1</v>
          </cell>
          <cell r="M2120">
            <v>1</v>
          </cell>
          <cell r="N2120">
            <v>59</v>
          </cell>
          <cell r="O2120">
            <v>1</v>
          </cell>
          <cell r="P2120" t="str">
            <v>-</v>
          </cell>
          <cell r="Q2120" t="str">
            <v>-</v>
          </cell>
        </row>
        <row r="2121">
          <cell r="B2121" t="str">
            <v>pilates spine corrector</v>
          </cell>
          <cell r="C2121">
            <v>0</v>
          </cell>
          <cell r="D2121">
            <v>3832</v>
          </cell>
          <cell r="E2121">
            <v>571</v>
          </cell>
          <cell r="F2121">
            <v>5</v>
          </cell>
          <cell r="G2121">
            <v>149</v>
          </cell>
          <cell r="H2121">
            <v>9</v>
          </cell>
          <cell r="K2121">
            <v>0</v>
          </cell>
          <cell r="L2121">
            <v>1</v>
          </cell>
          <cell r="M2121">
            <v>0</v>
          </cell>
          <cell r="N2121">
            <v>34</v>
          </cell>
          <cell r="O2121">
            <v>1</v>
          </cell>
          <cell r="P2121" t="str">
            <v>-</v>
          </cell>
          <cell r="Q2121" t="str">
            <v>-</v>
          </cell>
        </row>
        <row r="2122">
          <cell r="B2122" t="str">
            <v>ewedoos yoga mat</v>
          </cell>
          <cell r="C2122">
            <v>1</v>
          </cell>
          <cell r="D2122">
            <v>15405</v>
          </cell>
          <cell r="E2122">
            <v>570</v>
          </cell>
          <cell r="F2122">
            <v>14</v>
          </cell>
          <cell r="G2122">
            <v>37</v>
          </cell>
          <cell r="H2122">
            <v>9</v>
          </cell>
          <cell r="K2122">
            <v>1</v>
          </cell>
          <cell r="L2122">
            <v>1</v>
          </cell>
          <cell r="M2122">
            <v>1</v>
          </cell>
          <cell r="N2122">
            <v>2</v>
          </cell>
          <cell r="O2122">
            <v>1</v>
          </cell>
          <cell r="P2122">
            <v>710.7</v>
          </cell>
          <cell r="Q2122">
            <v>6</v>
          </cell>
        </row>
        <row r="2123">
          <cell r="B2123" t="str">
            <v>matt natt</v>
          </cell>
          <cell r="C2123">
            <v>1</v>
          </cell>
          <cell r="D2123">
            <v>3775</v>
          </cell>
          <cell r="E2123">
            <v>570</v>
          </cell>
          <cell r="F2123">
            <v>3</v>
          </cell>
          <cell r="G2123">
            <v>151</v>
          </cell>
          <cell r="H2123">
            <v>9</v>
          </cell>
          <cell r="K2123">
            <v>0</v>
          </cell>
          <cell r="L2123">
            <v>0</v>
          </cell>
          <cell r="M2123">
            <v>1</v>
          </cell>
          <cell r="N2123" t="str">
            <v>-</v>
          </cell>
          <cell r="O2123" t="str">
            <v>-</v>
          </cell>
          <cell r="P2123" t="str">
            <v>-</v>
          </cell>
          <cell r="Q2123" t="str">
            <v>-</v>
          </cell>
        </row>
        <row r="2124">
          <cell r="B2124" t="str">
            <v>eco wise</v>
          </cell>
          <cell r="C2124">
            <v>0</v>
          </cell>
          <cell r="D2124">
            <v>285</v>
          </cell>
          <cell r="E2124">
            <v>570</v>
          </cell>
          <cell r="F2124">
            <v>44</v>
          </cell>
          <cell r="G2124">
            <v>2000</v>
          </cell>
          <cell r="H2124">
            <v>9</v>
          </cell>
          <cell r="K2124">
            <v>0</v>
          </cell>
          <cell r="L2124">
            <v>0</v>
          </cell>
          <cell r="M2124">
            <v>1</v>
          </cell>
          <cell r="N2124" t="str">
            <v>-</v>
          </cell>
          <cell r="O2124" t="str">
            <v>-</v>
          </cell>
          <cell r="P2124" t="str">
            <v>-</v>
          </cell>
          <cell r="Q2124" t="str">
            <v>-</v>
          </cell>
        </row>
        <row r="2125">
          <cell r="B2125" t="str">
            <v>padded outdoor mat</v>
          </cell>
          <cell r="C2125">
            <v>0</v>
          </cell>
          <cell r="D2125">
            <v>190</v>
          </cell>
          <cell r="E2125">
            <v>570</v>
          </cell>
          <cell r="F2125">
            <v>8</v>
          </cell>
          <cell r="G2125">
            <v>3000</v>
          </cell>
          <cell r="H2125">
            <v>9</v>
          </cell>
          <cell r="K2125">
            <v>0</v>
          </cell>
          <cell r="L2125">
            <v>1</v>
          </cell>
          <cell r="M2125">
            <v>1</v>
          </cell>
          <cell r="N2125">
            <v>24</v>
          </cell>
          <cell r="O2125">
            <v>1</v>
          </cell>
          <cell r="P2125" t="str">
            <v>-</v>
          </cell>
          <cell r="Q2125" t="str">
            <v>-</v>
          </cell>
        </row>
        <row r="2126">
          <cell r="B2126" t="str">
            <v>rope exercise workout</v>
          </cell>
          <cell r="C2126">
            <v>0</v>
          </cell>
          <cell r="D2126">
            <v>143</v>
          </cell>
          <cell r="E2126">
            <v>570</v>
          </cell>
          <cell r="F2126">
            <v>-15</v>
          </cell>
          <cell r="G2126">
            <v>4000</v>
          </cell>
          <cell r="H2126">
            <v>9</v>
          </cell>
          <cell r="K2126">
            <v>0</v>
          </cell>
          <cell r="L2126">
            <v>1</v>
          </cell>
          <cell r="M2126">
            <v>0</v>
          </cell>
          <cell r="N2126">
            <v>45</v>
          </cell>
          <cell r="O2126">
            <v>1</v>
          </cell>
          <cell r="P2126" t="str">
            <v>-</v>
          </cell>
          <cell r="Q2126" t="str">
            <v>-</v>
          </cell>
        </row>
        <row r="2127">
          <cell r="B2127" t="str">
            <v>women workout equipment</v>
          </cell>
          <cell r="C2127">
            <v>0</v>
          </cell>
          <cell r="D2127">
            <v>63</v>
          </cell>
          <cell r="E2127">
            <v>570</v>
          </cell>
          <cell r="F2127">
            <v>-5</v>
          </cell>
          <cell r="G2127">
            <v>9000</v>
          </cell>
          <cell r="H2127">
            <v>9</v>
          </cell>
          <cell r="K2127">
            <v>0</v>
          </cell>
          <cell r="L2127">
            <v>1</v>
          </cell>
          <cell r="M2127">
            <v>1</v>
          </cell>
          <cell r="N2127">
            <v>54</v>
          </cell>
          <cell r="O2127">
            <v>1</v>
          </cell>
          <cell r="P2127" t="str">
            <v>-</v>
          </cell>
          <cell r="Q2127" t="str">
            <v>-</v>
          </cell>
        </row>
        <row r="2128">
          <cell r="B2128" t="str">
            <v>mens yoga</v>
          </cell>
          <cell r="C2128">
            <v>0</v>
          </cell>
          <cell r="D2128">
            <v>57</v>
          </cell>
          <cell r="E2128">
            <v>569</v>
          </cell>
          <cell r="F2128">
            <v>-2</v>
          </cell>
          <cell r="G2128">
            <v>10000</v>
          </cell>
          <cell r="H2128">
            <v>9</v>
          </cell>
          <cell r="K2128">
            <v>1</v>
          </cell>
          <cell r="L2128">
            <v>1</v>
          </cell>
          <cell r="M2128">
            <v>1</v>
          </cell>
          <cell r="N2128">
            <v>51</v>
          </cell>
          <cell r="O2128">
            <v>3</v>
          </cell>
          <cell r="P2128">
            <v>151</v>
          </cell>
          <cell r="Q2128">
            <v>1</v>
          </cell>
        </row>
        <row r="2129">
          <cell r="B2129" t="str">
            <v>bunny yoga mat</v>
          </cell>
          <cell r="C2129">
            <v>2</v>
          </cell>
          <cell r="D2129">
            <v>285</v>
          </cell>
          <cell r="E2129">
            <v>569</v>
          </cell>
          <cell r="F2129">
            <v>57</v>
          </cell>
          <cell r="G2129">
            <v>2000</v>
          </cell>
          <cell r="H2129">
            <v>9</v>
          </cell>
          <cell r="K2129">
            <v>0</v>
          </cell>
          <cell r="L2129">
            <v>1</v>
          </cell>
          <cell r="M2129">
            <v>1</v>
          </cell>
          <cell r="N2129">
            <v>33.5</v>
          </cell>
          <cell r="O2129">
            <v>2</v>
          </cell>
          <cell r="P2129" t="str">
            <v>-</v>
          </cell>
          <cell r="Q2129" t="str">
            <v>-</v>
          </cell>
        </row>
        <row r="2130">
          <cell r="B2130" t="str">
            <v>yogurtia</v>
          </cell>
          <cell r="C2130">
            <v>1</v>
          </cell>
          <cell r="D2130">
            <v>7487</v>
          </cell>
          <cell r="E2130">
            <v>569</v>
          </cell>
          <cell r="F2130">
            <v>81</v>
          </cell>
          <cell r="G2130">
            <v>76</v>
          </cell>
          <cell r="H2130">
            <v>9</v>
          </cell>
          <cell r="K2130">
            <v>0</v>
          </cell>
          <cell r="L2130">
            <v>0</v>
          </cell>
          <cell r="M2130">
            <v>1</v>
          </cell>
          <cell r="N2130" t="str">
            <v>-</v>
          </cell>
          <cell r="O2130" t="str">
            <v>-</v>
          </cell>
          <cell r="P2130" t="str">
            <v>-</v>
          </cell>
          <cell r="Q2130" t="str">
            <v>-</v>
          </cell>
        </row>
        <row r="2131">
          <cell r="B2131" t="str">
            <v>workout gear for women at home</v>
          </cell>
          <cell r="C2131">
            <v>0</v>
          </cell>
          <cell r="D2131">
            <v>285</v>
          </cell>
          <cell r="E2131">
            <v>569</v>
          </cell>
          <cell r="F2131">
            <v>-1</v>
          </cell>
          <cell r="G2131">
            <v>2000</v>
          </cell>
          <cell r="H2131">
            <v>9</v>
          </cell>
          <cell r="K2131">
            <v>0</v>
          </cell>
          <cell r="L2131">
            <v>1</v>
          </cell>
          <cell r="M2131">
            <v>1</v>
          </cell>
          <cell r="N2131">
            <v>36</v>
          </cell>
          <cell r="O2131">
            <v>1</v>
          </cell>
          <cell r="P2131" t="str">
            <v>-</v>
          </cell>
          <cell r="Q2131" t="str">
            <v>-</v>
          </cell>
        </row>
        <row r="2132">
          <cell r="B2132" t="str">
            <v>pink comfy</v>
          </cell>
          <cell r="C2132">
            <v>0</v>
          </cell>
          <cell r="D2132">
            <v>9483</v>
          </cell>
          <cell r="E2132">
            <v>569</v>
          </cell>
          <cell r="F2132">
            <v>77</v>
          </cell>
          <cell r="G2132">
            <v>60</v>
          </cell>
          <cell r="H2132">
            <v>9</v>
          </cell>
          <cell r="K2132">
            <v>0</v>
          </cell>
          <cell r="L2132">
            <v>0</v>
          </cell>
          <cell r="M2132">
            <v>1</v>
          </cell>
          <cell r="N2132" t="str">
            <v>-</v>
          </cell>
          <cell r="O2132" t="str">
            <v>-</v>
          </cell>
          <cell r="P2132" t="str">
            <v>-</v>
          </cell>
          <cell r="Q2132" t="str">
            <v>-</v>
          </cell>
        </row>
        <row r="2133">
          <cell r="B2133" t="str">
            <v>2 inch mat for daycare</v>
          </cell>
          <cell r="C2133">
            <v>0</v>
          </cell>
          <cell r="D2133">
            <v>1789</v>
          </cell>
          <cell r="E2133">
            <v>569</v>
          </cell>
          <cell r="F2133">
            <v>60</v>
          </cell>
          <cell r="G2133">
            <v>318</v>
          </cell>
          <cell r="H2133">
            <v>9</v>
          </cell>
          <cell r="K2133">
            <v>0</v>
          </cell>
          <cell r="L2133">
            <v>0</v>
          </cell>
          <cell r="M2133">
            <v>1</v>
          </cell>
          <cell r="N2133" t="str">
            <v>-</v>
          </cell>
          <cell r="O2133" t="str">
            <v>-</v>
          </cell>
          <cell r="P2133" t="str">
            <v>-</v>
          </cell>
          <cell r="Q2133" t="str">
            <v>-</v>
          </cell>
        </row>
        <row r="2134">
          <cell r="B2134" t="str">
            <v>soft floor tiles</v>
          </cell>
          <cell r="C2134">
            <v>0</v>
          </cell>
          <cell r="D2134">
            <v>114</v>
          </cell>
          <cell r="E2134">
            <v>569</v>
          </cell>
          <cell r="F2134">
            <v>60</v>
          </cell>
          <cell r="G2134">
            <v>5000</v>
          </cell>
          <cell r="H2134">
            <v>9</v>
          </cell>
          <cell r="K2134">
            <v>0</v>
          </cell>
          <cell r="L2134">
            <v>1</v>
          </cell>
          <cell r="M2134">
            <v>0</v>
          </cell>
          <cell r="N2134">
            <v>55</v>
          </cell>
          <cell r="O2134">
            <v>1</v>
          </cell>
          <cell r="P2134" t="str">
            <v>-</v>
          </cell>
          <cell r="Q2134" t="str">
            <v>-</v>
          </cell>
        </row>
        <row r="2135">
          <cell r="B2135" t="str">
            <v>kid matt</v>
          </cell>
          <cell r="C2135">
            <v>0</v>
          </cell>
          <cell r="D2135">
            <v>95</v>
          </cell>
          <cell r="E2135">
            <v>569</v>
          </cell>
          <cell r="F2135">
            <v>23</v>
          </cell>
          <cell r="G2135">
            <v>6000</v>
          </cell>
          <cell r="H2135">
            <v>9</v>
          </cell>
          <cell r="K2135">
            <v>0</v>
          </cell>
          <cell r="L2135">
            <v>1</v>
          </cell>
          <cell r="M2135">
            <v>0</v>
          </cell>
          <cell r="N2135">
            <v>39</v>
          </cell>
          <cell r="O2135">
            <v>1</v>
          </cell>
          <cell r="P2135" t="str">
            <v>-</v>
          </cell>
          <cell r="Q2135" t="str">
            <v>-</v>
          </cell>
        </row>
        <row r="2136">
          <cell r="B2136" t="str">
            <v>white sierra women tops</v>
          </cell>
          <cell r="C2136">
            <v>0</v>
          </cell>
          <cell r="D2136">
            <v>569</v>
          </cell>
          <cell r="E2136">
            <v>569</v>
          </cell>
          <cell r="F2136">
            <v>43</v>
          </cell>
          <cell r="G2136">
            <v>1000</v>
          </cell>
          <cell r="H2136">
            <v>9</v>
          </cell>
          <cell r="K2136">
            <v>0</v>
          </cell>
          <cell r="L2136">
            <v>0</v>
          </cell>
          <cell r="M2136">
            <v>1</v>
          </cell>
          <cell r="N2136" t="str">
            <v>-</v>
          </cell>
          <cell r="O2136" t="str">
            <v>-</v>
          </cell>
          <cell r="P2136" t="str">
            <v>-</v>
          </cell>
          <cell r="Q2136" t="str">
            <v>-</v>
          </cell>
        </row>
        <row r="2137">
          <cell r="B2137" t="str">
            <v>dance map</v>
          </cell>
          <cell r="C2137">
            <v>0</v>
          </cell>
          <cell r="D2137">
            <v>81</v>
          </cell>
          <cell r="E2137">
            <v>569</v>
          </cell>
          <cell r="F2137">
            <v>12</v>
          </cell>
          <cell r="G2137">
            <v>7000</v>
          </cell>
          <cell r="H2137">
            <v>9</v>
          </cell>
          <cell r="K2137">
            <v>0</v>
          </cell>
          <cell r="L2137">
            <v>0</v>
          </cell>
          <cell r="M2137">
            <v>1</v>
          </cell>
          <cell r="N2137" t="str">
            <v>-</v>
          </cell>
          <cell r="O2137" t="str">
            <v>-</v>
          </cell>
          <cell r="P2137" t="str">
            <v>-</v>
          </cell>
          <cell r="Q2137" t="str">
            <v>-</v>
          </cell>
        </row>
        <row r="2138">
          <cell r="B2138" t="str">
            <v>knee cushion for workout</v>
          </cell>
          <cell r="C2138">
            <v>0</v>
          </cell>
          <cell r="D2138">
            <v>189</v>
          </cell>
          <cell r="E2138">
            <v>568</v>
          </cell>
          <cell r="F2138">
            <v>23</v>
          </cell>
          <cell r="G2138">
            <v>3000</v>
          </cell>
          <cell r="H2138">
            <v>9</v>
          </cell>
          <cell r="K2138">
            <v>0</v>
          </cell>
          <cell r="L2138">
            <v>1</v>
          </cell>
          <cell r="M2138">
            <v>1</v>
          </cell>
          <cell r="N2138">
            <v>39.5</v>
          </cell>
          <cell r="O2138">
            <v>2</v>
          </cell>
          <cell r="P2138" t="str">
            <v>-</v>
          </cell>
          <cell r="Q2138" t="str">
            <v>-</v>
          </cell>
        </row>
        <row r="2139">
          <cell r="B2139" t="str">
            <v>yoga cd880</v>
          </cell>
          <cell r="C2139">
            <v>1</v>
          </cell>
          <cell r="D2139">
            <v>2407</v>
          </cell>
          <cell r="E2139">
            <v>568</v>
          </cell>
          <cell r="F2139">
            <v>24</v>
          </cell>
          <cell r="G2139">
            <v>236</v>
          </cell>
          <cell r="H2139">
            <v>9</v>
          </cell>
          <cell r="K2139">
            <v>0</v>
          </cell>
          <cell r="L2139">
            <v>1</v>
          </cell>
          <cell r="M2139">
            <v>1</v>
          </cell>
          <cell r="N2139">
            <v>12.5</v>
          </cell>
          <cell r="O2139">
            <v>2</v>
          </cell>
          <cell r="P2139" t="str">
            <v>-</v>
          </cell>
          <cell r="Q2139" t="str">
            <v>-</v>
          </cell>
        </row>
        <row r="2140">
          <cell r="B2140" t="str">
            <v>ypga belt</v>
          </cell>
          <cell r="C2140">
            <v>1</v>
          </cell>
          <cell r="D2140">
            <v>568</v>
          </cell>
          <cell r="E2140">
            <v>568</v>
          </cell>
          <cell r="F2140">
            <v>45</v>
          </cell>
          <cell r="G2140">
            <v>1000</v>
          </cell>
          <cell r="H2140">
            <v>9</v>
          </cell>
          <cell r="K2140">
            <v>0</v>
          </cell>
          <cell r="L2140">
            <v>1</v>
          </cell>
          <cell r="M2140">
            <v>1</v>
          </cell>
          <cell r="N2140">
            <v>42.5</v>
          </cell>
          <cell r="O2140">
            <v>2</v>
          </cell>
          <cell r="P2140" t="str">
            <v>-</v>
          </cell>
          <cell r="Q2140" t="str">
            <v>-</v>
          </cell>
        </row>
        <row r="2141">
          <cell r="B2141" t="str">
            <v>cheers series complete set</v>
          </cell>
          <cell r="C2141">
            <v>0</v>
          </cell>
          <cell r="D2141">
            <v>2798</v>
          </cell>
          <cell r="E2141">
            <v>568</v>
          </cell>
          <cell r="F2141">
            <v>52</v>
          </cell>
          <cell r="G2141">
            <v>203</v>
          </cell>
          <cell r="H2141">
            <v>9</v>
          </cell>
          <cell r="K2141">
            <v>0</v>
          </cell>
          <cell r="L2141">
            <v>0</v>
          </cell>
          <cell r="M2141">
            <v>1</v>
          </cell>
          <cell r="N2141" t="str">
            <v>-</v>
          </cell>
          <cell r="O2141" t="str">
            <v>-</v>
          </cell>
          <cell r="P2141" t="str">
            <v>-</v>
          </cell>
          <cell r="Q2141" t="str">
            <v>-</v>
          </cell>
        </row>
        <row r="2142">
          <cell r="B2142" t="str">
            <v>earth and moon</v>
          </cell>
          <cell r="C2142">
            <v>0</v>
          </cell>
          <cell r="D2142">
            <v>284</v>
          </cell>
          <cell r="E2142">
            <v>568</v>
          </cell>
          <cell r="F2142">
            <v>4</v>
          </cell>
          <cell r="G2142">
            <v>2000</v>
          </cell>
          <cell r="H2142">
            <v>9</v>
          </cell>
          <cell r="K2142">
            <v>0</v>
          </cell>
          <cell r="L2142">
            <v>1</v>
          </cell>
          <cell r="M2142">
            <v>0</v>
          </cell>
          <cell r="N2142">
            <v>26</v>
          </cell>
          <cell r="O2142">
            <v>1</v>
          </cell>
          <cell r="P2142" t="str">
            <v>-</v>
          </cell>
          <cell r="Q2142" t="str">
            <v>-</v>
          </cell>
        </row>
        <row r="2143">
          <cell r="B2143" t="str">
            <v>excercise equipment</v>
          </cell>
          <cell r="C2143">
            <v>0</v>
          </cell>
          <cell r="D2143">
            <v>189</v>
          </cell>
          <cell r="E2143">
            <v>568</v>
          </cell>
          <cell r="G2143">
            <v>3000</v>
          </cell>
          <cell r="H2143">
            <v>9</v>
          </cell>
          <cell r="K2143">
            <v>0</v>
          </cell>
          <cell r="L2143">
            <v>1</v>
          </cell>
          <cell r="M2143">
            <v>1</v>
          </cell>
          <cell r="N2143">
            <v>24</v>
          </cell>
          <cell r="O2143">
            <v>1</v>
          </cell>
          <cell r="P2143" t="str">
            <v>-</v>
          </cell>
          <cell r="Q2143" t="str">
            <v>-</v>
          </cell>
        </row>
        <row r="2144">
          <cell r="B2144" t="str">
            <v>1 in thick yoga mat</v>
          </cell>
          <cell r="C2144">
            <v>4</v>
          </cell>
          <cell r="D2144">
            <v>1606</v>
          </cell>
          <cell r="E2144">
            <v>567</v>
          </cell>
          <cell r="F2144">
            <v>6</v>
          </cell>
          <cell r="G2144">
            <v>353</v>
          </cell>
          <cell r="H2144">
            <v>9</v>
          </cell>
          <cell r="K2144">
            <v>0</v>
          </cell>
          <cell r="L2144">
            <v>1</v>
          </cell>
          <cell r="M2144">
            <v>1</v>
          </cell>
          <cell r="N2144">
            <v>34.700000000000003</v>
          </cell>
          <cell r="O2144">
            <v>7</v>
          </cell>
          <cell r="P2144" t="str">
            <v>-</v>
          </cell>
          <cell r="Q2144" t="str">
            <v>-</v>
          </cell>
        </row>
        <row r="2145">
          <cell r="B2145" t="str">
            <v>yoga mats pack of 12</v>
          </cell>
          <cell r="C2145">
            <v>3</v>
          </cell>
          <cell r="D2145">
            <v>1477</v>
          </cell>
          <cell r="E2145">
            <v>567</v>
          </cell>
          <cell r="F2145">
            <v>21</v>
          </cell>
          <cell r="G2145">
            <v>384</v>
          </cell>
          <cell r="H2145">
            <v>9</v>
          </cell>
          <cell r="K2145">
            <v>0</v>
          </cell>
          <cell r="L2145">
            <v>1</v>
          </cell>
          <cell r="M2145">
            <v>1</v>
          </cell>
          <cell r="N2145">
            <v>35.299999999999997</v>
          </cell>
          <cell r="O2145">
            <v>4</v>
          </cell>
          <cell r="P2145" t="str">
            <v>-</v>
          </cell>
          <cell r="Q2145" t="str">
            <v>-</v>
          </cell>
        </row>
        <row r="2146">
          <cell r="B2146" t="str">
            <v>fitness insanity</v>
          </cell>
          <cell r="C2146">
            <v>0</v>
          </cell>
          <cell r="D2146">
            <v>1989</v>
          </cell>
          <cell r="E2146">
            <v>567</v>
          </cell>
          <cell r="F2146">
            <v>-24</v>
          </cell>
          <cell r="G2146">
            <v>285</v>
          </cell>
          <cell r="H2146">
            <v>9</v>
          </cell>
          <cell r="K2146">
            <v>0</v>
          </cell>
          <cell r="L2146">
            <v>0</v>
          </cell>
          <cell r="M2146">
            <v>1</v>
          </cell>
          <cell r="N2146" t="str">
            <v>-</v>
          </cell>
          <cell r="O2146" t="str">
            <v>-</v>
          </cell>
          <cell r="P2146" t="str">
            <v>-</v>
          </cell>
          <cell r="Q2146" t="str">
            <v>-</v>
          </cell>
        </row>
        <row r="2147">
          <cell r="B2147" t="str">
            <v>yoga mat quality</v>
          </cell>
          <cell r="C2147">
            <v>4</v>
          </cell>
          <cell r="D2147">
            <v>576</v>
          </cell>
          <cell r="E2147">
            <v>567</v>
          </cell>
          <cell r="F2147">
            <v>14</v>
          </cell>
          <cell r="G2147">
            <v>985</v>
          </cell>
          <cell r="H2147">
            <v>9</v>
          </cell>
          <cell r="K2147">
            <v>0</v>
          </cell>
          <cell r="L2147">
            <v>1</v>
          </cell>
          <cell r="M2147">
            <v>1</v>
          </cell>
          <cell r="N2147">
            <v>32</v>
          </cell>
          <cell r="O2147">
            <v>4</v>
          </cell>
          <cell r="P2147" t="str">
            <v>-</v>
          </cell>
          <cell r="Q2147" t="str">
            <v>-</v>
          </cell>
        </row>
        <row r="2148">
          <cell r="B2148" t="str">
            <v>yoga weel</v>
          </cell>
          <cell r="C2148">
            <v>1</v>
          </cell>
          <cell r="D2148">
            <v>3500</v>
          </cell>
          <cell r="E2148">
            <v>567</v>
          </cell>
          <cell r="F2148">
            <v>55</v>
          </cell>
          <cell r="G2148">
            <v>162</v>
          </cell>
          <cell r="H2148">
            <v>9</v>
          </cell>
          <cell r="K2148">
            <v>0</v>
          </cell>
          <cell r="L2148">
            <v>0</v>
          </cell>
          <cell r="M2148">
            <v>1</v>
          </cell>
          <cell r="N2148" t="str">
            <v>-</v>
          </cell>
          <cell r="O2148" t="str">
            <v>-</v>
          </cell>
          <cell r="P2148" t="str">
            <v>-</v>
          </cell>
          <cell r="Q2148" t="str">
            <v>-</v>
          </cell>
        </row>
        <row r="2149">
          <cell r="B2149" t="str">
            <v>gym workout fitness</v>
          </cell>
          <cell r="C2149">
            <v>1</v>
          </cell>
          <cell r="D2149">
            <v>57</v>
          </cell>
          <cell r="E2149">
            <v>567</v>
          </cell>
          <cell r="F2149">
            <v>56</v>
          </cell>
          <cell r="G2149">
            <v>10000</v>
          </cell>
          <cell r="H2149">
            <v>9</v>
          </cell>
          <cell r="K2149">
            <v>0</v>
          </cell>
          <cell r="L2149">
            <v>0</v>
          </cell>
          <cell r="M2149">
            <v>1</v>
          </cell>
          <cell r="N2149" t="str">
            <v>-</v>
          </cell>
          <cell r="O2149" t="str">
            <v>-</v>
          </cell>
          <cell r="P2149" t="str">
            <v>-</v>
          </cell>
          <cell r="Q2149" t="str">
            <v>-</v>
          </cell>
        </row>
        <row r="2150">
          <cell r="B2150" t="str">
            <v>work put equipment</v>
          </cell>
          <cell r="C2150">
            <v>1</v>
          </cell>
          <cell r="D2150">
            <v>11</v>
          </cell>
          <cell r="E2150">
            <v>567</v>
          </cell>
          <cell r="F2150">
            <v>35</v>
          </cell>
          <cell r="G2150">
            <v>50000</v>
          </cell>
          <cell r="H2150">
            <v>9</v>
          </cell>
          <cell r="K2150">
            <v>0</v>
          </cell>
          <cell r="L2150">
            <v>0</v>
          </cell>
          <cell r="M2150">
            <v>1</v>
          </cell>
          <cell r="N2150" t="str">
            <v>-</v>
          </cell>
          <cell r="O2150" t="str">
            <v>-</v>
          </cell>
          <cell r="P2150" t="str">
            <v>-</v>
          </cell>
          <cell r="Q2150" t="str">
            <v>-</v>
          </cell>
        </row>
        <row r="2151">
          <cell r="B2151" t="str">
            <v>yoga bolster organic cotton</v>
          </cell>
          <cell r="C2151">
            <v>0</v>
          </cell>
          <cell r="D2151">
            <v>1755</v>
          </cell>
          <cell r="E2151">
            <v>567</v>
          </cell>
          <cell r="F2151">
            <v>23</v>
          </cell>
          <cell r="G2151">
            <v>323</v>
          </cell>
          <cell r="H2151">
            <v>9</v>
          </cell>
          <cell r="K2151">
            <v>0</v>
          </cell>
          <cell r="L2151">
            <v>0</v>
          </cell>
          <cell r="M2151">
            <v>1</v>
          </cell>
          <cell r="N2151" t="str">
            <v>-</v>
          </cell>
          <cell r="O2151" t="str">
            <v>-</v>
          </cell>
          <cell r="P2151" t="str">
            <v>-</v>
          </cell>
          <cell r="Q2151" t="str">
            <v>-</v>
          </cell>
        </row>
        <row r="2152">
          <cell r="B2152" t="str">
            <v>home workouts for women</v>
          </cell>
          <cell r="C2152">
            <v>0</v>
          </cell>
          <cell r="D2152">
            <v>6</v>
          </cell>
          <cell r="E2152">
            <v>567</v>
          </cell>
          <cell r="F2152">
            <v>49</v>
          </cell>
          <cell r="G2152">
            <v>100000</v>
          </cell>
          <cell r="H2152">
            <v>9</v>
          </cell>
          <cell r="K2152">
            <v>0</v>
          </cell>
          <cell r="L2152">
            <v>1</v>
          </cell>
          <cell r="M2152">
            <v>1</v>
          </cell>
          <cell r="N2152">
            <v>55</v>
          </cell>
          <cell r="O2152">
            <v>3</v>
          </cell>
          <cell r="P2152" t="str">
            <v>-</v>
          </cell>
          <cell r="Q2152" t="str">
            <v>-</v>
          </cell>
        </row>
        <row r="2153">
          <cell r="B2153" t="str">
            <v>workout mats for home gym puzzle</v>
          </cell>
          <cell r="C2153">
            <v>0</v>
          </cell>
          <cell r="D2153">
            <v>1611</v>
          </cell>
          <cell r="E2153">
            <v>567</v>
          </cell>
          <cell r="F2153">
            <v>9</v>
          </cell>
          <cell r="G2153">
            <v>352</v>
          </cell>
          <cell r="H2153">
            <v>9</v>
          </cell>
          <cell r="K2153">
            <v>0</v>
          </cell>
          <cell r="L2153">
            <v>1</v>
          </cell>
          <cell r="M2153">
            <v>1</v>
          </cell>
          <cell r="N2153">
            <v>29</v>
          </cell>
          <cell r="O2153">
            <v>2</v>
          </cell>
          <cell r="P2153" t="str">
            <v>-</v>
          </cell>
          <cell r="Q2153" t="str">
            <v>-</v>
          </cell>
        </row>
        <row r="2154">
          <cell r="B2154" t="str">
            <v>but plus beginners women</v>
          </cell>
          <cell r="C2154">
            <v>0</v>
          </cell>
          <cell r="D2154">
            <v>567</v>
          </cell>
          <cell r="E2154">
            <v>567</v>
          </cell>
          <cell r="F2154">
            <v>-6</v>
          </cell>
          <cell r="G2154">
            <v>1000</v>
          </cell>
          <cell r="H2154">
            <v>9</v>
          </cell>
          <cell r="K2154">
            <v>0</v>
          </cell>
          <cell r="L2154">
            <v>0</v>
          </cell>
          <cell r="M2154">
            <v>1</v>
          </cell>
          <cell r="N2154" t="str">
            <v>-</v>
          </cell>
          <cell r="O2154" t="str">
            <v>-</v>
          </cell>
          <cell r="P2154" t="str">
            <v>-</v>
          </cell>
          <cell r="Q2154" t="str">
            <v>-</v>
          </cell>
        </row>
        <row r="2155">
          <cell r="B2155" t="str">
            <v>juegos de u as</v>
          </cell>
          <cell r="C2155">
            <v>0</v>
          </cell>
          <cell r="D2155">
            <v>57</v>
          </cell>
          <cell r="E2155">
            <v>567</v>
          </cell>
          <cell r="F2155">
            <v>47</v>
          </cell>
          <cell r="G2155">
            <v>10000</v>
          </cell>
          <cell r="H2155">
            <v>9</v>
          </cell>
          <cell r="K2155">
            <v>0</v>
          </cell>
          <cell r="L2155">
            <v>0</v>
          </cell>
          <cell r="M2155">
            <v>1</v>
          </cell>
          <cell r="N2155" t="str">
            <v>-</v>
          </cell>
          <cell r="O2155" t="str">
            <v>-</v>
          </cell>
          <cell r="P2155" t="str">
            <v>-</v>
          </cell>
          <cell r="Q2155" t="str">
            <v>-</v>
          </cell>
        </row>
        <row r="2156">
          <cell r="B2156" t="str">
            <v>amts</v>
          </cell>
          <cell r="C2156">
            <v>0</v>
          </cell>
          <cell r="D2156">
            <v>189</v>
          </cell>
          <cell r="E2156">
            <v>567</v>
          </cell>
          <cell r="F2156">
            <v>107</v>
          </cell>
          <cell r="G2156">
            <v>3000</v>
          </cell>
          <cell r="H2156">
            <v>9</v>
          </cell>
          <cell r="K2156">
            <v>0</v>
          </cell>
          <cell r="L2156">
            <v>0</v>
          </cell>
          <cell r="M2156">
            <v>1</v>
          </cell>
          <cell r="N2156" t="str">
            <v>-</v>
          </cell>
          <cell r="O2156" t="str">
            <v>-</v>
          </cell>
          <cell r="P2156" t="str">
            <v>-</v>
          </cell>
          <cell r="Q2156" t="str">
            <v>-</v>
          </cell>
        </row>
        <row r="2157">
          <cell r="B2157" t="str">
            <v>exercise set</v>
          </cell>
          <cell r="C2157">
            <v>0</v>
          </cell>
          <cell r="D2157">
            <v>95</v>
          </cell>
          <cell r="E2157">
            <v>567</v>
          </cell>
          <cell r="F2157">
            <v>-8</v>
          </cell>
          <cell r="G2157">
            <v>6000</v>
          </cell>
          <cell r="H2157">
            <v>9</v>
          </cell>
          <cell r="K2157">
            <v>0</v>
          </cell>
          <cell r="L2157">
            <v>1</v>
          </cell>
          <cell r="M2157">
            <v>1</v>
          </cell>
          <cell r="N2157">
            <v>10</v>
          </cell>
          <cell r="O2157">
            <v>1</v>
          </cell>
          <cell r="P2157" t="str">
            <v>-</v>
          </cell>
          <cell r="Q2157" t="str">
            <v>-</v>
          </cell>
        </row>
        <row r="2158">
          <cell r="B2158" t="str">
            <v>bolster yoga pillow</v>
          </cell>
          <cell r="C2158">
            <v>0</v>
          </cell>
          <cell r="D2158">
            <v>1955</v>
          </cell>
          <cell r="E2158">
            <v>567</v>
          </cell>
          <cell r="F2158">
            <v>1</v>
          </cell>
          <cell r="G2158">
            <v>290</v>
          </cell>
          <cell r="H2158">
            <v>9</v>
          </cell>
          <cell r="K2158">
            <v>0</v>
          </cell>
          <cell r="L2158">
            <v>0</v>
          </cell>
          <cell r="M2158">
            <v>1</v>
          </cell>
          <cell r="N2158" t="str">
            <v>-</v>
          </cell>
          <cell r="O2158" t="str">
            <v>-</v>
          </cell>
          <cell r="P2158" t="str">
            <v>-</v>
          </cell>
          <cell r="Q2158" t="str">
            <v>-</v>
          </cell>
        </row>
        <row r="2159">
          <cell r="B2159" t="str">
            <v>manduka pro yoga</v>
          </cell>
          <cell r="C2159">
            <v>0</v>
          </cell>
          <cell r="D2159">
            <v>21808</v>
          </cell>
          <cell r="E2159">
            <v>567</v>
          </cell>
          <cell r="F2159">
            <v>-13</v>
          </cell>
          <cell r="G2159">
            <v>26</v>
          </cell>
          <cell r="H2159">
            <v>9</v>
          </cell>
          <cell r="K2159">
            <v>0</v>
          </cell>
          <cell r="L2159">
            <v>1</v>
          </cell>
          <cell r="M2159">
            <v>0</v>
          </cell>
          <cell r="N2159">
            <v>10</v>
          </cell>
          <cell r="O2159">
            <v>1</v>
          </cell>
          <cell r="P2159" t="str">
            <v>-</v>
          </cell>
          <cell r="Q2159" t="str">
            <v>-</v>
          </cell>
        </row>
        <row r="2160">
          <cell r="B2160" t="str">
            <v>soft yoga mat</v>
          </cell>
          <cell r="C2160">
            <v>1</v>
          </cell>
          <cell r="D2160">
            <v>572</v>
          </cell>
          <cell r="E2160">
            <v>566</v>
          </cell>
          <cell r="F2160">
            <v>-16</v>
          </cell>
          <cell r="G2160">
            <v>989</v>
          </cell>
          <cell r="H2160">
            <v>9</v>
          </cell>
          <cell r="K2160">
            <v>1</v>
          </cell>
          <cell r="L2160">
            <v>1</v>
          </cell>
          <cell r="M2160">
            <v>1</v>
          </cell>
          <cell r="N2160">
            <v>50.8</v>
          </cell>
          <cell r="O2160">
            <v>5</v>
          </cell>
          <cell r="P2160">
            <v>527.20000000000005</v>
          </cell>
          <cell r="Q2160">
            <v>9</v>
          </cell>
        </row>
        <row r="2161">
          <cell r="B2161" t="str">
            <v>high gladiator</v>
          </cell>
          <cell r="C2161">
            <v>1</v>
          </cell>
          <cell r="D2161">
            <v>81</v>
          </cell>
          <cell r="E2161">
            <v>566</v>
          </cell>
          <cell r="F2161">
            <v>40</v>
          </cell>
          <cell r="G2161">
            <v>7000</v>
          </cell>
          <cell r="H2161">
            <v>9</v>
          </cell>
          <cell r="K2161">
            <v>0</v>
          </cell>
          <cell r="L2161">
            <v>0</v>
          </cell>
          <cell r="M2161">
            <v>1</v>
          </cell>
          <cell r="N2161" t="str">
            <v>-</v>
          </cell>
          <cell r="O2161" t="str">
            <v>-</v>
          </cell>
          <cell r="P2161" t="str">
            <v>-</v>
          </cell>
          <cell r="Q2161" t="str">
            <v>-</v>
          </cell>
        </row>
        <row r="2162">
          <cell r="B2162" t="str">
            <v>gymnastics mats under 20</v>
          </cell>
          <cell r="C2162">
            <v>0</v>
          </cell>
          <cell r="D2162">
            <v>2561</v>
          </cell>
          <cell r="E2162">
            <v>566</v>
          </cell>
          <cell r="F2162">
            <v>44</v>
          </cell>
          <cell r="G2162">
            <v>221</v>
          </cell>
          <cell r="H2162">
            <v>9</v>
          </cell>
          <cell r="K2162">
            <v>0</v>
          </cell>
          <cell r="L2162">
            <v>1</v>
          </cell>
          <cell r="M2162">
            <v>1</v>
          </cell>
          <cell r="N2162">
            <v>43</v>
          </cell>
          <cell r="O2162">
            <v>1</v>
          </cell>
          <cell r="P2162" t="str">
            <v>-</v>
          </cell>
          <cell r="Q2162" t="str">
            <v>-</v>
          </cell>
        </row>
        <row r="2163">
          <cell r="B2163" t="str">
            <v>qymnastics equipment</v>
          </cell>
          <cell r="C2163">
            <v>0</v>
          </cell>
          <cell r="D2163">
            <v>5009</v>
          </cell>
          <cell r="E2163">
            <v>566</v>
          </cell>
          <cell r="F2163">
            <v>12</v>
          </cell>
          <cell r="G2163">
            <v>113</v>
          </cell>
          <cell r="H2163">
            <v>9</v>
          </cell>
          <cell r="K2163">
            <v>0</v>
          </cell>
          <cell r="L2163">
            <v>1</v>
          </cell>
          <cell r="M2163">
            <v>0</v>
          </cell>
          <cell r="N2163">
            <v>15</v>
          </cell>
          <cell r="O2163">
            <v>1</v>
          </cell>
          <cell r="P2163" t="str">
            <v>-</v>
          </cell>
          <cell r="Q2163" t="str">
            <v>-</v>
          </cell>
        </row>
        <row r="2164">
          <cell r="B2164" t="str">
            <v>fit fitness</v>
          </cell>
          <cell r="C2164">
            <v>0</v>
          </cell>
          <cell r="D2164">
            <v>28</v>
          </cell>
          <cell r="E2164">
            <v>566</v>
          </cell>
          <cell r="F2164">
            <v>9</v>
          </cell>
          <cell r="G2164">
            <v>20000</v>
          </cell>
          <cell r="H2164">
            <v>9</v>
          </cell>
          <cell r="K2164">
            <v>0</v>
          </cell>
          <cell r="L2164">
            <v>0</v>
          </cell>
          <cell r="M2164">
            <v>1</v>
          </cell>
          <cell r="N2164" t="str">
            <v>-</v>
          </cell>
          <cell r="O2164" t="str">
            <v>-</v>
          </cell>
          <cell r="P2164" t="str">
            <v>-</v>
          </cell>
          <cell r="Q2164" t="str">
            <v>-</v>
          </cell>
        </row>
        <row r="2165">
          <cell r="B2165" t="str">
            <v>1 inch puzzle mats</v>
          </cell>
          <cell r="C2165">
            <v>2</v>
          </cell>
          <cell r="D2165">
            <v>4829</v>
          </cell>
          <cell r="E2165">
            <v>565</v>
          </cell>
          <cell r="F2165">
            <v>119</v>
          </cell>
          <cell r="G2165">
            <v>117</v>
          </cell>
          <cell r="H2165">
            <v>9</v>
          </cell>
          <cell r="K2165">
            <v>0</v>
          </cell>
          <cell r="L2165">
            <v>0</v>
          </cell>
          <cell r="M2165">
            <v>1</v>
          </cell>
          <cell r="N2165" t="str">
            <v>-</v>
          </cell>
          <cell r="O2165" t="str">
            <v>-</v>
          </cell>
          <cell r="P2165" t="str">
            <v>-</v>
          </cell>
          <cell r="Q2165" t="str">
            <v>-</v>
          </cell>
        </row>
        <row r="2166">
          <cell r="B2166" t="str">
            <v>gym rubber mats</v>
          </cell>
          <cell r="C2166">
            <v>0</v>
          </cell>
          <cell r="D2166">
            <v>283</v>
          </cell>
          <cell r="E2166">
            <v>565</v>
          </cell>
          <cell r="F2166">
            <v>8</v>
          </cell>
          <cell r="G2166">
            <v>2000</v>
          </cell>
          <cell r="H2166">
            <v>9</v>
          </cell>
          <cell r="K2166">
            <v>0</v>
          </cell>
          <cell r="L2166">
            <v>1</v>
          </cell>
          <cell r="M2166">
            <v>1</v>
          </cell>
          <cell r="N2166">
            <v>53</v>
          </cell>
          <cell r="O2166">
            <v>3</v>
          </cell>
          <cell r="P2166" t="str">
            <v>-</v>
          </cell>
          <cell r="Q2166" t="str">
            <v>-</v>
          </cell>
        </row>
        <row r="2167">
          <cell r="B2167" t="str">
            <v>good friday deals</v>
          </cell>
          <cell r="C2167">
            <v>0</v>
          </cell>
          <cell r="D2167">
            <v>28</v>
          </cell>
          <cell r="E2167">
            <v>565</v>
          </cell>
          <cell r="F2167">
            <v>20</v>
          </cell>
          <cell r="G2167">
            <v>20000</v>
          </cell>
          <cell r="H2167">
            <v>9</v>
          </cell>
          <cell r="K2167">
            <v>0</v>
          </cell>
          <cell r="L2167">
            <v>1</v>
          </cell>
          <cell r="M2167">
            <v>0</v>
          </cell>
          <cell r="N2167">
            <v>3</v>
          </cell>
          <cell r="O2167">
            <v>1</v>
          </cell>
          <cell r="P2167" t="str">
            <v>-</v>
          </cell>
          <cell r="Q2167" t="str">
            <v>-</v>
          </cell>
        </row>
        <row r="2168">
          <cell r="B2168" t="str">
            <v>fish hole buddy</v>
          </cell>
          <cell r="C2168">
            <v>0</v>
          </cell>
          <cell r="D2168">
            <v>981</v>
          </cell>
          <cell r="E2168">
            <v>565</v>
          </cell>
          <cell r="F2168">
            <v>57</v>
          </cell>
          <cell r="G2168">
            <v>576</v>
          </cell>
          <cell r="H2168">
            <v>9</v>
          </cell>
          <cell r="K2168">
            <v>0</v>
          </cell>
          <cell r="L2168">
            <v>0</v>
          </cell>
          <cell r="M2168">
            <v>1</v>
          </cell>
          <cell r="N2168" t="str">
            <v>-</v>
          </cell>
          <cell r="O2168" t="str">
            <v>-</v>
          </cell>
          <cell r="P2168" t="str">
            <v>-</v>
          </cell>
          <cell r="Q2168" t="str">
            <v>-</v>
          </cell>
        </row>
        <row r="2169">
          <cell r="B2169" t="str">
            <v>exercise equipment for elderly</v>
          </cell>
          <cell r="C2169">
            <v>0</v>
          </cell>
          <cell r="D2169">
            <v>565</v>
          </cell>
          <cell r="E2169">
            <v>565</v>
          </cell>
          <cell r="F2169">
            <v>-14</v>
          </cell>
          <cell r="G2169">
            <v>1000</v>
          </cell>
          <cell r="H2169">
            <v>9</v>
          </cell>
          <cell r="K2169">
            <v>0</v>
          </cell>
          <cell r="L2169">
            <v>1</v>
          </cell>
          <cell r="M2169">
            <v>0</v>
          </cell>
          <cell r="N2169">
            <v>23</v>
          </cell>
          <cell r="O2169">
            <v>1</v>
          </cell>
          <cell r="P2169" t="str">
            <v>-</v>
          </cell>
          <cell r="Q2169" t="str">
            <v>-</v>
          </cell>
        </row>
        <row r="2170">
          <cell r="B2170" t="str">
            <v>excersize mats for women</v>
          </cell>
          <cell r="C2170">
            <v>4</v>
          </cell>
          <cell r="D2170">
            <v>94</v>
          </cell>
          <cell r="E2170">
            <v>564</v>
          </cell>
          <cell r="F2170">
            <v>19</v>
          </cell>
          <cell r="G2170">
            <v>6000</v>
          </cell>
          <cell r="H2170">
            <v>9</v>
          </cell>
          <cell r="K2170">
            <v>0</v>
          </cell>
          <cell r="L2170">
            <v>1</v>
          </cell>
          <cell r="M2170">
            <v>1</v>
          </cell>
          <cell r="N2170">
            <v>30.8</v>
          </cell>
          <cell r="O2170">
            <v>4</v>
          </cell>
          <cell r="P2170" t="str">
            <v>-</v>
          </cell>
          <cell r="Q2170" t="str">
            <v>-</v>
          </cell>
        </row>
        <row r="2171">
          <cell r="B2171" t="str">
            <v>workout mats for home gym extra thick</v>
          </cell>
          <cell r="C2171">
            <v>1</v>
          </cell>
          <cell r="D2171">
            <v>14</v>
          </cell>
          <cell r="E2171">
            <v>564</v>
          </cell>
          <cell r="F2171">
            <v>19</v>
          </cell>
          <cell r="G2171">
            <v>40000</v>
          </cell>
          <cell r="H2171">
            <v>9</v>
          </cell>
          <cell r="K2171">
            <v>0</v>
          </cell>
          <cell r="L2171">
            <v>1</v>
          </cell>
          <cell r="M2171">
            <v>1</v>
          </cell>
          <cell r="N2171">
            <v>47.9</v>
          </cell>
          <cell r="O2171">
            <v>7</v>
          </cell>
          <cell r="P2171" t="str">
            <v>-</v>
          </cell>
          <cell r="Q2171" t="str">
            <v>-</v>
          </cell>
        </row>
        <row r="2172">
          <cell r="B2172" t="str">
            <v>yoga chuck</v>
          </cell>
          <cell r="C2172">
            <v>1</v>
          </cell>
          <cell r="D2172">
            <v>634</v>
          </cell>
          <cell r="E2172">
            <v>564</v>
          </cell>
          <cell r="F2172">
            <v>1</v>
          </cell>
          <cell r="G2172">
            <v>890</v>
          </cell>
          <cell r="H2172">
            <v>9</v>
          </cell>
          <cell r="K2172">
            <v>0</v>
          </cell>
          <cell r="L2172">
            <v>1</v>
          </cell>
          <cell r="M2172">
            <v>1</v>
          </cell>
          <cell r="N2172">
            <v>2</v>
          </cell>
          <cell r="O2172">
            <v>1</v>
          </cell>
          <cell r="P2172" t="str">
            <v>-</v>
          </cell>
          <cell r="Q2172" t="str">
            <v>-</v>
          </cell>
        </row>
        <row r="2173">
          <cell r="B2173" t="str">
            <v>trx workout</v>
          </cell>
          <cell r="C2173">
            <v>0</v>
          </cell>
          <cell r="D2173">
            <v>564</v>
          </cell>
          <cell r="E2173">
            <v>564</v>
          </cell>
          <cell r="F2173">
            <v>7</v>
          </cell>
          <cell r="G2173">
            <v>1000</v>
          </cell>
          <cell r="H2173">
            <v>9</v>
          </cell>
          <cell r="K2173">
            <v>0</v>
          </cell>
          <cell r="L2173">
            <v>1</v>
          </cell>
          <cell r="M2173">
            <v>1</v>
          </cell>
          <cell r="N2173">
            <v>33</v>
          </cell>
          <cell r="O2173">
            <v>1</v>
          </cell>
          <cell r="P2173" t="str">
            <v>-</v>
          </cell>
          <cell r="Q2173" t="str">
            <v>-</v>
          </cell>
        </row>
        <row r="2174">
          <cell r="B2174" t="str">
            <v>rower mat concept2</v>
          </cell>
          <cell r="C2174">
            <v>0</v>
          </cell>
          <cell r="D2174">
            <v>9400</v>
          </cell>
          <cell r="E2174">
            <v>564</v>
          </cell>
          <cell r="F2174">
            <v>17</v>
          </cell>
          <cell r="G2174">
            <v>60</v>
          </cell>
          <cell r="H2174">
            <v>9</v>
          </cell>
          <cell r="K2174">
            <v>1</v>
          </cell>
          <cell r="L2174">
            <v>0</v>
          </cell>
          <cell r="M2174">
            <v>0</v>
          </cell>
          <cell r="N2174" t="str">
            <v>-</v>
          </cell>
          <cell r="O2174" t="str">
            <v>-</v>
          </cell>
          <cell r="P2174">
            <v>286</v>
          </cell>
          <cell r="Q2174">
            <v>1</v>
          </cell>
        </row>
        <row r="2175">
          <cell r="B2175" t="str">
            <v>little times fun zone</v>
          </cell>
          <cell r="C2175">
            <v>0</v>
          </cell>
          <cell r="D2175">
            <v>282</v>
          </cell>
          <cell r="E2175">
            <v>564</v>
          </cell>
          <cell r="F2175">
            <v>148</v>
          </cell>
          <cell r="G2175">
            <v>2000</v>
          </cell>
          <cell r="H2175">
            <v>9</v>
          </cell>
          <cell r="K2175">
            <v>0</v>
          </cell>
          <cell r="L2175">
            <v>1</v>
          </cell>
          <cell r="M2175">
            <v>0</v>
          </cell>
          <cell r="N2175">
            <v>50</v>
          </cell>
          <cell r="O2175">
            <v>1</v>
          </cell>
          <cell r="P2175" t="str">
            <v>-</v>
          </cell>
          <cell r="Q2175" t="str">
            <v>-</v>
          </cell>
        </row>
        <row r="2176">
          <cell r="B2176" t="str">
            <v>grey bando top</v>
          </cell>
          <cell r="C2176">
            <v>0</v>
          </cell>
          <cell r="D2176">
            <v>1654</v>
          </cell>
          <cell r="E2176">
            <v>564</v>
          </cell>
          <cell r="F2176">
            <v>57</v>
          </cell>
          <cell r="G2176">
            <v>341</v>
          </cell>
          <cell r="H2176">
            <v>9</v>
          </cell>
          <cell r="K2176">
            <v>0</v>
          </cell>
          <cell r="L2176">
            <v>0</v>
          </cell>
          <cell r="M2176">
            <v>1</v>
          </cell>
          <cell r="N2176" t="str">
            <v>-</v>
          </cell>
          <cell r="O2176" t="str">
            <v>-</v>
          </cell>
          <cell r="P2176" t="str">
            <v>-</v>
          </cell>
          <cell r="Q2176" t="str">
            <v>-</v>
          </cell>
        </row>
        <row r="2177">
          <cell r="B2177" t="str">
            <v>buddy active</v>
          </cell>
          <cell r="C2177">
            <v>0</v>
          </cell>
          <cell r="D2177">
            <v>188</v>
          </cell>
          <cell r="E2177">
            <v>564</v>
          </cell>
          <cell r="F2177">
            <v>30</v>
          </cell>
          <cell r="G2177">
            <v>3000</v>
          </cell>
          <cell r="H2177">
            <v>9</v>
          </cell>
          <cell r="K2177">
            <v>0</v>
          </cell>
          <cell r="L2177">
            <v>0</v>
          </cell>
          <cell r="M2177">
            <v>1</v>
          </cell>
          <cell r="N2177" t="str">
            <v>-</v>
          </cell>
          <cell r="O2177" t="str">
            <v>-</v>
          </cell>
          <cell r="P2177" t="str">
            <v>-</v>
          </cell>
          <cell r="Q2177" t="str">
            <v>-</v>
          </cell>
        </row>
        <row r="2178">
          <cell r="B2178" t="str">
            <v>manduka pro yoga mat 6mm</v>
          </cell>
          <cell r="C2178">
            <v>0</v>
          </cell>
          <cell r="D2178">
            <v>21692</v>
          </cell>
          <cell r="E2178">
            <v>564</v>
          </cell>
          <cell r="F2178">
            <v>12</v>
          </cell>
          <cell r="G2178">
            <v>26</v>
          </cell>
          <cell r="H2178">
            <v>9</v>
          </cell>
          <cell r="K2178">
            <v>1</v>
          </cell>
          <cell r="L2178">
            <v>1</v>
          </cell>
          <cell r="M2178">
            <v>0</v>
          </cell>
          <cell r="N2178">
            <v>12</v>
          </cell>
          <cell r="O2178">
            <v>1</v>
          </cell>
          <cell r="P2178">
            <v>403</v>
          </cell>
          <cell r="Q2178">
            <v>3</v>
          </cell>
        </row>
        <row r="2179">
          <cell r="B2179" t="str">
            <v>cat sticky mat</v>
          </cell>
          <cell r="C2179">
            <v>0</v>
          </cell>
          <cell r="D2179">
            <v>564</v>
          </cell>
          <cell r="E2179">
            <v>564</v>
          </cell>
          <cell r="F2179">
            <v>9</v>
          </cell>
          <cell r="G2179">
            <v>1000</v>
          </cell>
          <cell r="H2179">
            <v>9</v>
          </cell>
          <cell r="K2179">
            <v>0</v>
          </cell>
          <cell r="L2179">
            <v>0</v>
          </cell>
          <cell r="M2179">
            <v>1</v>
          </cell>
          <cell r="N2179" t="str">
            <v>-</v>
          </cell>
          <cell r="O2179" t="str">
            <v>-</v>
          </cell>
          <cell r="P2179" t="str">
            <v>-</v>
          </cell>
          <cell r="Q2179" t="str">
            <v>-</v>
          </cell>
        </row>
        <row r="2180">
          <cell r="B2180" t="str">
            <v>workout time</v>
          </cell>
          <cell r="C2180">
            <v>0</v>
          </cell>
          <cell r="D2180">
            <v>14</v>
          </cell>
          <cell r="E2180">
            <v>564</v>
          </cell>
          <cell r="F2180">
            <v>-11</v>
          </cell>
          <cell r="G2180">
            <v>40000</v>
          </cell>
          <cell r="H2180">
            <v>9</v>
          </cell>
          <cell r="K2180">
            <v>0</v>
          </cell>
          <cell r="L2180">
            <v>1</v>
          </cell>
          <cell r="M2180">
            <v>1</v>
          </cell>
          <cell r="N2180">
            <v>73</v>
          </cell>
          <cell r="O2180">
            <v>1</v>
          </cell>
          <cell r="P2180" t="str">
            <v>-</v>
          </cell>
          <cell r="Q2180" t="str">
            <v>-</v>
          </cell>
        </row>
        <row r="2181">
          <cell r="B2181" t="str">
            <v>seatings</v>
          </cell>
          <cell r="C2181">
            <v>0</v>
          </cell>
          <cell r="D2181">
            <v>188</v>
          </cell>
          <cell r="E2181">
            <v>564</v>
          </cell>
          <cell r="F2181">
            <v>68</v>
          </cell>
          <cell r="G2181">
            <v>3000</v>
          </cell>
          <cell r="H2181">
            <v>9</v>
          </cell>
          <cell r="K2181">
            <v>0</v>
          </cell>
          <cell r="L2181">
            <v>0</v>
          </cell>
          <cell r="M2181">
            <v>1</v>
          </cell>
          <cell r="N2181" t="str">
            <v>-</v>
          </cell>
          <cell r="O2181" t="str">
            <v>-</v>
          </cell>
          <cell r="P2181" t="str">
            <v>-</v>
          </cell>
          <cell r="Q2181" t="str">
            <v>-</v>
          </cell>
        </row>
        <row r="2182">
          <cell r="B2182" t="str">
            <v>plus size workout</v>
          </cell>
          <cell r="C2182">
            <v>0</v>
          </cell>
          <cell r="D2182">
            <v>71</v>
          </cell>
          <cell r="E2182">
            <v>564</v>
          </cell>
          <cell r="F2182">
            <v>6</v>
          </cell>
          <cell r="G2182">
            <v>8000</v>
          </cell>
          <cell r="H2182">
            <v>9</v>
          </cell>
          <cell r="K2182">
            <v>0</v>
          </cell>
          <cell r="L2182">
            <v>1</v>
          </cell>
          <cell r="M2182">
            <v>0</v>
          </cell>
          <cell r="N2182">
            <v>12</v>
          </cell>
          <cell r="O2182">
            <v>1</v>
          </cell>
          <cell r="P2182" t="str">
            <v>-</v>
          </cell>
          <cell r="Q2182" t="str">
            <v>-</v>
          </cell>
        </row>
        <row r="2183">
          <cell r="B2183" t="str">
            <v>camp essentials</v>
          </cell>
          <cell r="C2183">
            <v>0</v>
          </cell>
          <cell r="D2183">
            <v>282</v>
          </cell>
          <cell r="E2183">
            <v>564</v>
          </cell>
          <cell r="F2183">
            <v>-17</v>
          </cell>
          <cell r="G2183">
            <v>2000</v>
          </cell>
          <cell r="H2183">
            <v>9</v>
          </cell>
          <cell r="K2183">
            <v>1</v>
          </cell>
          <cell r="L2183">
            <v>0</v>
          </cell>
          <cell r="M2183">
            <v>1</v>
          </cell>
          <cell r="N2183" t="str">
            <v>-</v>
          </cell>
          <cell r="O2183" t="str">
            <v>-</v>
          </cell>
          <cell r="P2183">
            <v>3242</v>
          </cell>
          <cell r="Q2183">
            <v>1</v>
          </cell>
        </row>
        <row r="2184">
          <cell r="B2184" t="str">
            <v>gym equipment used</v>
          </cell>
          <cell r="C2184">
            <v>0</v>
          </cell>
          <cell r="D2184">
            <v>56</v>
          </cell>
          <cell r="E2184">
            <v>564</v>
          </cell>
          <cell r="F2184">
            <v>101</v>
          </cell>
          <cell r="G2184">
            <v>10000</v>
          </cell>
          <cell r="H2184">
            <v>9</v>
          </cell>
          <cell r="K2184">
            <v>0</v>
          </cell>
          <cell r="L2184">
            <v>0</v>
          </cell>
          <cell r="M2184">
            <v>1</v>
          </cell>
          <cell r="N2184" t="str">
            <v>-</v>
          </cell>
          <cell r="O2184" t="str">
            <v>-</v>
          </cell>
          <cell r="P2184" t="str">
            <v>-</v>
          </cell>
          <cell r="Q2184" t="str">
            <v>-</v>
          </cell>
        </row>
        <row r="2185">
          <cell r="B2185" t="str">
            <v>friendly form</v>
          </cell>
          <cell r="C2185">
            <v>0</v>
          </cell>
          <cell r="D2185">
            <v>56</v>
          </cell>
          <cell r="E2185">
            <v>564</v>
          </cell>
          <cell r="F2185">
            <v>21</v>
          </cell>
          <cell r="G2185">
            <v>10000</v>
          </cell>
          <cell r="H2185">
            <v>9</v>
          </cell>
          <cell r="K2185">
            <v>0</v>
          </cell>
          <cell r="L2185">
            <v>1</v>
          </cell>
          <cell r="M2185">
            <v>0</v>
          </cell>
          <cell r="N2185">
            <v>7</v>
          </cell>
          <cell r="O2185">
            <v>1</v>
          </cell>
          <cell r="P2185" t="str">
            <v>-</v>
          </cell>
          <cell r="Q2185" t="str">
            <v>-</v>
          </cell>
        </row>
        <row r="2186">
          <cell r="B2186" t="str">
            <v>excersize mats</v>
          </cell>
          <cell r="C2186">
            <v>2</v>
          </cell>
          <cell r="D2186">
            <v>595</v>
          </cell>
          <cell r="E2186">
            <v>563</v>
          </cell>
          <cell r="F2186">
            <v>16</v>
          </cell>
          <cell r="G2186">
            <v>946</v>
          </cell>
          <cell r="H2186">
            <v>9</v>
          </cell>
          <cell r="K2186">
            <v>0</v>
          </cell>
          <cell r="L2186">
            <v>1</v>
          </cell>
          <cell r="M2186">
            <v>1</v>
          </cell>
          <cell r="N2186">
            <v>34</v>
          </cell>
          <cell r="O2186">
            <v>5</v>
          </cell>
          <cell r="P2186" t="str">
            <v>-</v>
          </cell>
          <cell r="Q2186" t="str">
            <v>-</v>
          </cell>
        </row>
        <row r="2187">
          <cell r="B2187" t="str">
            <v>lululemon gym bag</v>
          </cell>
          <cell r="C2187">
            <v>0</v>
          </cell>
          <cell r="D2187">
            <v>629</v>
          </cell>
          <cell r="E2187">
            <v>563</v>
          </cell>
          <cell r="F2187">
            <v>40</v>
          </cell>
          <cell r="G2187">
            <v>895</v>
          </cell>
          <cell r="H2187">
            <v>9</v>
          </cell>
          <cell r="K2187">
            <v>0</v>
          </cell>
          <cell r="L2187">
            <v>1</v>
          </cell>
          <cell r="M2187">
            <v>1</v>
          </cell>
          <cell r="N2187">
            <v>42</v>
          </cell>
          <cell r="O2187">
            <v>1</v>
          </cell>
          <cell r="P2187" t="str">
            <v>-</v>
          </cell>
          <cell r="Q2187" t="str">
            <v>-</v>
          </cell>
        </row>
        <row r="2188">
          <cell r="B2188" t="str">
            <v>yoga mat travel bag</v>
          </cell>
          <cell r="C2188">
            <v>0</v>
          </cell>
          <cell r="D2188">
            <v>282</v>
          </cell>
          <cell r="E2188">
            <v>563</v>
          </cell>
          <cell r="F2188">
            <v>20</v>
          </cell>
          <cell r="G2188">
            <v>2000</v>
          </cell>
          <cell r="H2188">
            <v>9</v>
          </cell>
          <cell r="K2188">
            <v>0</v>
          </cell>
          <cell r="L2188">
            <v>1</v>
          </cell>
          <cell r="M2188">
            <v>1</v>
          </cell>
          <cell r="N2188">
            <v>33</v>
          </cell>
          <cell r="O2188">
            <v>2</v>
          </cell>
          <cell r="P2188" t="str">
            <v>-</v>
          </cell>
          <cell r="Q2188" t="str">
            <v>-</v>
          </cell>
        </row>
        <row r="2189">
          <cell r="B2189" t="str">
            <v>back ring roller</v>
          </cell>
          <cell r="C2189">
            <v>0</v>
          </cell>
          <cell r="D2189">
            <v>4653</v>
          </cell>
          <cell r="E2189">
            <v>563</v>
          </cell>
          <cell r="F2189">
            <v>12</v>
          </cell>
          <cell r="G2189">
            <v>121</v>
          </cell>
          <cell r="H2189">
            <v>9</v>
          </cell>
          <cell r="K2189">
            <v>0</v>
          </cell>
          <cell r="L2189">
            <v>0</v>
          </cell>
          <cell r="M2189">
            <v>1</v>
          </cell>
          <cell r="N2189" t="str">
            <v>-</v>
          </cell>
          <cell r="O2189" t="str">
            <v>-</v>
          </cell>
          <cell r="P2189" t="str">
            <v>-</v>
          </cell>
          <cell r="Q2189" t="str">
            <v>-</v>
          </cell>
        </row>
        <row r="2190">
          <cell r="B2190" t="str">
            <v>-liner</v>
          </cell>
          <cell r="C2190">
            <v>0</v>
          </cell>
          <cell r="D2190">
            <v>2</v>
          </cell>
          <cell r="E2190">
            <v>563</v>
          </cell>
          <cell r="F2190">
            <v>22</v>
          </cell>
          <cell r="G2190">
            <v>300000</v>
          </cell>
          <cell r="H2190">
            <v>9</v>
          </cell>
          <cell r="K2190">
            <v>0</v>
          </cell>
          <cell r="L2190">
            <v>0</v>
          </cell>
          <cell r="M2190">
            <v>1</v>
          </cell>
          <cell r="N2190" t="str">
            <v>-</v>
          </cell>
          <cell r="O2190" t="str">
            <v>-</v>
          </cell>
          <cell r="P2190" t="str">
            <v>-</v>
          </cell>
          <cell r="Q2190" t="str">
            <v>-</v>
          </cell>
        </row>
        <row r="2191">
          <cell r="B2191" t="str">
            <v>no scars</v>
          </cell>
          <cell r="C2191">
            <v>0</v>
          </cell>
          <cell r="D2191">
            <v>80</v>
          </cell>
          <cell r="E2191">
            <v>563</v>
          </cell>
          <cell r="F2191">
            <v>34</v>
          </cell>
          <cell r="G2191">
            <v>7000</v>
          </cell>
          <cell r="H2191">
            <v>9</v>
          </cell>
          <cell r="K2191">
            <v>0</v>
          </cell>
          <cell r="L2191">
            <v>0</v>
          </cell>
          <cell r="M2191">
            <v>1</v>
          </cell>
          <cell r="N2191" t="str">
            <v>-</v>
          </cell>
          <cell r="O2191" t="str">
            <v>-</v>
          </cell>
          <cell r="P2191" t="str">
            <v>-</v>
          </cell>
          <cell r="Q2191" t="str">
            <v>-</v>
          </cell>
        </row>
        <row r="2192">
          <cell r="B2192" t="str">
            <v>premium jade roller</v>
          </cell>
          <cell r="C2192">
            <v>0</v>
          </cell>
          <cell r="D2192">
            <v>934</v>
          </cell>
          <cell r="E2192">
            <v>563</v>
          </cell>
          <cell r="F2192">
            <v>17</v>
          </cell>
          <cell r="G2192">
            <v>603</v>
          </cell>
          <cell r="H2192">
            <v>9</v>
          </cell>
          <cell r="K2192">
            <v>0</v>
          </cell>
          <cell r="L2192">
            <v>0</v>
          </cell>
          <cell r="M2192">
            <v>1</v>
          </cell>
          <cell r="N2192" t="str">
            <v>-</v>
          </cell>
          <cell r="O2192" t="str">
            <v>-</v>
          </cell>
          <cell r="P2192" t="str">
            <v>-</v>
          </cell>
          <cell r="Q2192" t="str">
            <v>-</v>
          </cell>
        </row>
        <row r="2193">
          <cell r="B2193" t="str">
            <v>clean yoga mat</v>
          </cell>
          <cell r="C2193">
            <v>2</v>
          </cell>
          <cell r="D2193">
            <v>626</v>
          </cell>
          <cell r="E2193">
            <v>562</v>
          </cell>
          <cell r="F2193">
            <v>71</v>
          </cell>
          <cell r="G2193">
            <v>898</v>
          </cell>
          <cell r="H2193">
            <v>9</v>
          </cell>
          <cell r="K2193">
            <v>0</v>
          </cell>
          <cell r="L2193">
            <v>1</v>
          </cell>
          <cell r="M2193">
            <v>1</v>
          </cell>
          <cell r="N2193">
            <v>46.5</v>
          </cell>
          <cell r="O2193">
            <v>4</v>
          </cell>
          <cell r="P2193" t="str">
            <v>-</v>
          </cell>
          <cell r="Q2193" t="str">
            <v>-</v>
          </cell>
        </row>
        <row r="2194">
          <cell r="B2194" t="str">
            <v>exercise mattress</v>
          </cell>
          <cell r="C2194">
            <v>2</v>
          </cell>
          <cell r="D2194">
            <v>1152</v>
          </cell>
          <cell r="E2194">
            <v>562</v>
          </cell>
          <cell r="F2194">
            <v>-2</v>
          </cell>
          <cell r="G2194">
            <v>488</v>
          </cell>
          <cell r="H2194">
            <v>9</v>
          </cell>
          <cell r="K2194">
            <v>1</v>
          </cell>
          <cell r="L2194">
            <v>1</v>
          </cell>
          <cell r="M2194">
            <v>1</v>
          </cell>
          <cell r="N2194">
            <v>28.3</v>
          </cell>
          <cell r="O2194">
            <v>3</v>
          </cell>
          <cell r="P2194">
            <v>2429</v>
          </cell>
          <cell r="Q2194">
            <v>1</v>
          </cell>
        </row>
        <row r="2195">
          <cell r="B2195" t="str">
            <v>gym mattress</v>
          </cell>
          <cell r="C2195">
            <v>2</v>
          </cell>
          <cell r="D2195">
            <v>2113</v>
          </cell>
          <cell r="E2195">
            <v>562</v>
          </cell>
          <cell r="F2195">
            <v>21</v>
          </cell>
          <cell r="G2195">
            <v>266</v>
          </cell>
          <cell r="H2195">
            <v>9</v>
          </cell>
          <cell r="K2195">
            <v>1</v>
          </cell>
          <cell r="L2195">
            <v>1</v>
          </cell>
          <cell r="M2195">
            <v>1</v>
          </cell>
          <cell r="N2195">
            <v>35</v>
          </cell>
          <cell r="O2195">
            <v>4</v>
          </cell>
          <cell r="P2195">
            <v>1892.5</v>
          </cell>
          <cell r="Q2195">
            <v>2</v>
          </cell>
        </row>
        <row r="2196">
          <cell r="B2196" t="str">
            <v>ecofriendly home</v>
          </cell>
          <cell r="C2196">
            <v>0</v>
          </cell>
          <cell r="D2196">
            <v>56</v>
          </cell>
          <cell r="E2196">
            <v>562</v>
          </cell>
          <cell r="F2196">
            <v>32</v>
          </cell>
          <cell r="G2196">
            <v>10000</v>
          </cell>
          <cell r="H2196">
            <v>9</v>
          </cell>
          <cell r="K2196">
            <v>0</v>
          </cell>
          <cell r="L2196">
            <v>1</v>
          </cell>
          <cell r="M2196">
            <v>1</v>
          </cell>
          <cell r="N2196">
            <v>29</v>
          </cell>
          <cell r="O2196">
            <v>2</v>
          </cell>
          <cell r="P2196" t="str">
            <v>-</v>
          </cell>
          <cell r="Q2196" t="str">
            <v>-</v>
          </cell>
        </row>
        <row r="2197">
          <cell r="B2197" t="str">
            <v>mat square</v>
          </cell>
          <cell r="C2197">
            <v>0</v>
          </cell>
          <cell r="D2197">
            <v>7</v>
          </cell>
          <cell r="E2197">
            <v>562</v>
          </cell>
          <cell r="F2197">
            <v>44</v>
          </cell>
          <cell r="G2197">
            <v>80000</v>
          </cell>
          <cell r="H2197">
            <v>9</v>
          </cell>
          <cell r="K2197">
            <v>0</v>
          </cell>
          <cell r="L2197">
            <v>1</v>
          </cell>
          <cell r="M2197">
            <v>0</v>
          </cell>
          <cell r="N2197">
            <v>14.5</v>
          </cell>
          <cell r="O2197">
            <v>2</v>
          </cell>
          <cell r="P2197" t="str">
            <v>-</v>
          </cell>
          <cell r="Q2197" t="str">
            <v>-</v>
          </cell>
        </row>
        <row r="2198">
          <cell r="B2198" t="str">
            <v>planet gold plus size</v>
          </cell>
          <cell r="C2198">
            <v>0</v>
          </cell>
          <cell r="D2198">
            <v>562</v>
          </cell>
          <cell r="E2198">
            <v>562</v>
          </cell>
          <cell r="F2198">
            <v>23</v>
          </cell>
          <cell r="G2198">
            <v>1000</v>
          </cell>
          <cell r="H2198">
            <v>9</v>
          </cell>
          <cell r="K2198">
            <v>0</v>
          </cell>
          <cell r="L2198">
            <v>0</v>
          </cell>
          <cell r="M2198">
            <v>1</v>
          </cell>
          <cell r="N2198" t="str">
            <v>-</v>
          </cell>
          <cell r="O2198" t="str">
            <v>-</v>
          </cell>
          <cell r="P2198" t="str">
            <v>-</v>
          </cell>
          <cell r="Q2198" t="str">
            <v>-</v>
          </cell>
        </row>
        <row r="2199">
          <cell r="B2199" t="str">
            <v>exercise accessories</v>
          </cell>
          <cell r="C2199">
            <v>0</v>
          </cell>
          <cell r="D2199">
            <v>56</v>
          </cell>
          <cell r="E2199">
            <v>562</v>
          </cell>
          <cell r="F2199">
            <v>23</v>
          </cell>
          <cell r="G2199">
            <v>10000</v>
          </cell>
          <cell r="H2199">
            <v>9</v>
          </cell>
          <cell r="K2199">
            <v>0</v>
          </cell>
          <cell r="L2199">
            <v>0</v>
          </cell>
          <cell r="M2199">
            <v>1</v>
          </cell>
          <cell r="N2199" t="str">
            <v>-</v>
          </cell>
          <cell r="O2199" t="str">
            <v>-</v>
          </cell>
          <cell r="P2199" t="str">
            <v>-</v>
          </cell>
          <cell r="Q2199" t="str">
            <v>-</v>
          </cell>
        </row>
        <row r="2200">
          <cell r="B2200" t="str">
            <v>crown sporting goods mat</v>
          </cell>
          <cell r="C2200">
            <v>1</v>
          </cell>
          <cell r="D2200">
            <v>25500</v>
          </cell>
          <cell r="E2200">
            <v>561</v>
          </cell>
          <cell r="F2200">
            <v>29</v>
          </cell>
          <cell r="G2200">
            <v>22</v>
          </cell>
          <cell r="H2200">
            <v>9</v>
          </cell>
          <cell r="K2200">
            <v>0</v>
          </cell>
          <cell r="L2200">
            <v>1</v>
          </cell>
          <cell r="M2200">
            <v>1</v>
          </cell>
          <cell r="N2200">
            <v>6.5</v>
          </cell>
          <cell r="O2200">
            <v>2</v>
          </cell>
          <cell r="P2200" t="str">
            <v>-</v>
          </cell>
          <cell r="Q2200" t="str">
            <v>-</v>
          </cell>
        </row>
        <row r="2201">
          <cell r="B2201" t="str">
            <v>workout bat</v>
          </cell>
          <cell r="C2201">
            <v>1</v>
          </cell>
          <cell r="D2201">
            <v>281</v>
          </cell>
          <cell r="E2201">
            <v>561</v>
          </cell>
          <cell r="F2201">
            <v>49</v>
          </cell>
          <cell r="G2201">
            <v>2000</v>
          </cell>
          <cell r="H2201">
            <v>9</v>
          </cell>
          <cell r="K2201">
            <v>0</v>
          </cell>
          <cell r="L2201">
            <v>0</v>
          </cell>
          <cell r="M2201">
            <v>1</v>
          </cell>
          <cell r="N2201" t="str">
            <v>-</v>
          </cell>
          <cell r="O2201" t="str">
            <v>-</v>
          </cell>
          <cell r="P2201" t="str">
            <v>-</v>
          </cell>
          <cell r="Q2201" t="str">
            <v>-</v>
          </cell>
        </row>
        <row r="2202">
          <cell r="B2202" t="str">
            <v>adidas prime</v>
          </cell>
          <cell r="C2202">
            <v>0</v>
          </cell>
          <cell r="D2202">
            <v>187</v>
          </cell>
          <cell r="E2202">
            <v>561</v>
          </cell>
          <cell r="F2202">
            <v>-4</v>
          </cell>
          <cell r="G2202">
            <v>3000</v>
          </cell>
          <cell r="H2202">
            <v>9</v>
          </cell>
          <cell r="K2202">
            <v>0</v>
          </cell>
          <cell r="L2202">
            <v>1</v>
          </cell>
          <cell r="M2202">
            <v>0</v>
          </cell>
          <cell r="N2202">
            <v>40</v>
          </cell>
          <cell r="O2202">
            <v>1</v>
          </cell>
          <cell r="P2202" t="str">
            <v>-</v>
          </cell>
          <cell r="Q2202" t="str">
            <v>-</v>
          </cell>
        </row>
        <row r="2203">
          <cell r="B2203" t="str">
            <v>workour clothes for women</v>
          </cell>
          <cell r="C2203">
            <v>0</v>
          </cell>
          <cell r="D2203">
            <v>561</v>
          </cell>
          <cell r="E2203">
            <v>561</v>
          </cell>
          <cell r="F2203">
            <v>80</v>
          </cell>
          <cell r="G2203">
            <v>1000</v>
          </cell>
          <cell r="H2203">
            <v>9</v>
          </cell>
          <cell r="K2203">
            <v>0</v>
          </cell>
          <cell r="L2203">
            <v>0</v>
          </cell>
          <cell r="M2203">
            <v>1</v>
          </cell>
          <cell r="N2203" t="str">
            <v>-</v>
          </cell>
          <cell r="O2203" t="str">
            <v>-</v>
          </cell>
          <cell r="P2203" t="str">
            <v>-</v>
          </cell>
          <cell r="Q2203" t="str">
            <v>-</v>
          </cell>
        </row>
        <row r="2204">
          <cell r="B2204" t="str">
            <v>sale or clearance</v>
          </cell>
          <cell r="C2204">
            <v>0</v>
          </cell>
          <cell r="D2204">
            <v>3</v>
          </cell>
          <cell r="E2204">
            <v>561</v>
          </cell>
          <cell r="F2204">
            <v>59</v>
          </cell>
          <cell r="G2204">
            <v>200000</v>
          </cell>
          <cell r="H2204">
            <v>9</v>
          </cell>
          <cell r="K2204">
            <v>0</v>
          </cell>
          <cell r="L2204">
            <v>0</v>
          </cell>
          <cell r="M2204">
            <v>1</v>
          </cell>
          <cell r="N2204" t="str">
            <v>-</v>
          </cell>
          <cell r="O2204" t="str">
            <v>-</v>
          </cell>
          <cell r="P2204" t="str">
            <v>-</v>
          </cell>
          <cell r="Q2204" t="str">
            <v>-</v>
          </cell>
        </row>
        <row r="2205">
          <cell r="B2205" t="str">
            <v>tractions</v>
          </cell>
          <cell r="C2205">
            <v>0</v>
          </cell>
          <cell r="D2205">
            <v>14</v>
          </cell>
          <cell r="E2205">
            <v>561</v>
          </cell>
          <cell r="F2205">
            <v>50</v>
          </cell>
          <cell r="G2205">
            <v>40000</v>
          </cell>
          <cell r="H2205">
            <v>9</v>
          </cell>
          <cell r="K2205">
            <v>0</v>
          </cell>
          <cell r="L2205">
            <v>1</v>
          </cell>
          <cell r="M2205">
            <v>0</v>
          </cell>
          <cell r="N2205">
            <v>10</v>
          </cell>
          <cell r="O2205">
            <v>1</v>
          </cell>
          <cell r="P2205" t="str">
            <v>-</v>
          </cell>
          <cell r="Q2205" t="str">
            <v>-</v>
          </cell>
        </row>
        <row r="2206">
          <cell r="B2206" t="str">
            <v>we get fat</v>
          </cell>
          <cell r="C2206">
            <v>0</v>
          </cell>
          <cell r="D2206">
            <v>56</v>
          </cell>
          <cell r="E2206">
            <v>561</v>
          </cell>
          <cell r="F2206">
            <v>-8</v>
          </cell>
          <cell r="G2206">
            <v>10000</v>
          </cell>
          <cell r="H2206">
            <v>9</v>
          </cell>
          <cell r="K2206">
            <v>0</v>
          </cell>
          <cell r="L2206">
            <v>0</v>
          </cell>
          <cell r="M2206">
            <v>1</v>
          </cell>
          <cell r="N2206" t="str">
            <v>-</v>
          </cell>
          <cell r="O2206" t="str">
            <v>-</v>
          </cell>
          <cell r="P2206" t="str">
            <v>-</v>
          </cell>
          <cell r="Q2206" t="str">
            <v>-</v>
          </cell>
        </row>
        <row r="2207">
          <cell r="B2207" t="str">
            <v>red thigh high</v>
          </cell>
          <cell r="C2207">
            <v>0</v>
          </cell>
          <cell r="D2207">
            <v>187</v>
          </cell>
          <cell r="E2207">
            <v>561</v>
          </cell>
          <cell r="F2207">
            <v>14</v>
          </cell>
          <cell r="G2207">
            <v>3000</v>
          </cell>
          <cell r="H2207">
            <v>9</v>
          </cell>
          <cell r="K2207">
            <v>0</v>
          </cell>
          <cell r="L2207">
            <v>0</v>
          </cell>
          <cell r="M2207">
            <v>1</v>
          </cell>
          <cell r="N2207" t="str">
            <v>-</v>
          </cell>
          <cell r="O2207" t="str">
            <v>-</v>
          </cell>
          <cell r="P2207" t="str">
            <v>-</v>
          </cell>
          <cell r="Q2207" t="str">
            <v>-</v>
          </cell>
        </row>
        <row r="2208">
          <cell r="B2208" t="str">
            <v>tumbling mat and bar</v>
          </cell>
          <cell r="C2208">
            <v>0</v>
          </cell>
          <cell r="D2208">
            <v>2450</v>
          </cell>
          <cell r="E2208">
            <v>561</v>
          </cell>
          <cell r="F2208">
            <v>68</v>
          </cell>
          <cell r="G2208">
            <v>229</v>
          </cell>
          <cell r="H2208">
            <v>9</v>
          </cell>
          <cell r="K2208">
            <v>0</v>
          </cell>
          <cell r="L2208">
            <v>1</v>
          </cell>
          <cell r="M2208">
            <v>0</v>
          </cell>
          <cell r="N2208">
            <v>62</v>
          </cell>
          <cell r="O2208">
            <v>1</v>
          </cell>
          <cell r="P2208" t="str">
            <v>-</v>
          </cell>
          <cell r="Q2208" t="str">
            <v>-</v>
          </cell>
        </row>
        <row r="2209">
          <cell r="B2209" t="str">
            <v>exercise gifts for women</v>
          </cell>
          <cell r="C2209">
            <v>0</v>
          </cell>
          <cell r="D2209">
            <v>56</v>
          </cell>
          <cell r="E2209">
            <v>561</v>
          </cell>
          <cell r="F2209">
            <v>-3</v>
          </cell>
          <cell r="G2209">
            <v>10000</v>
          </cell>
          <cell r="H2209">
            <v>9</v>
          </cell>
          <cell r="K2209">
            <v>0</v>
          </cell>
          <cell r="L2209">
            <v>0</v>
          </cell>
          <cell r="M2209">
            <v>1</v>
          </cell>
          <cell r="N2209" t="str">
            <v>-</v>
          </cell>
          <cell r="O2209" t="str">
            <v>-</v>
          </cell>
          <cell r="P2209" t="str">
            <v>-</v>
          </cell>
          <cell r="Q2209" t="str">
            <v>-</v>
          </cell>
        </row>
        <row r="2210">
          <cell r="B2210" t="str">
            <v>form u fit pvc</v>
          </cell>
          <cell r="C2210">
            <v>0</v>
          </cell>
          <cell r="D2210">
            <v>722</v>
          </cell>
          <cell r="E2210">
            <v>561</v>
          </cell>
          <cell r="F2210">
            <v>10</v>
          </cell>
          <cell r="G2210">
            <v>777</v>
          </cell>
          <cell r="H2210">
            <v>9</v>
          </cell>
          <cell r="K2210">
            <v>0</v>
          </cell>
          <cell r="L2210">
            <v>0</v>
          </cell>
          <cell r="M2210">
            <v>1</v>
          </cell>
          <cell r="N2210" t="str">
            <v>-</v>
          </cell>
          <cell r="O2210" t="str">
            <v>-</v>
          </cell>
          <cell r="P2210" t="str">
            <v>-</v>
          </cell>
          <cell r="Q2210" t="str">
            <v>-</v>
          </cell>
        </row>
        <row r="2211">
          <cell r="B2211" t="str">
            <v>exercise mat for home workout</v>
          </cell>
          <cell r="C2211">
            <v>3</v>
          </cell>
          <cell r="D2211">
            <v>560</v>
          </cell>
          <cell r="E2211">
            <v>560</v>
          </cell>
          <cell r="F2211">
            <v>35</v>
          </cell>
          <cell r="G2211">
            <v>1000</v>
          </cell>
          <cell r="H2211">
            <v>9</v>
          </cell>
          <cell r="K2211">
            <v>0</v>
          </cell>
          <cell r="L2211">
            <v>1</v>
          </cell>
          <cell r="M2211">
            <v>1</v>
          </cell>
          <cell r="N2211">
            <v>44.3</v>
          </cell>
          <cell r="O2211">
            <v>3</v>
          </cell>
          <cell r="P2211" t="str">
            <v>-</v>
          </cell>
          <cell r="Q2211" t="str">
            <v>-</v>
          </cell>
        </row>
        <row r="2212">
          <cell r="B2212" t="str">
            <v>vagiyoga rehabilitador de suelo pélvico</v>
          </cell>
          <cell r="C2212">
            <v>1</v>
          </cell>
          <cell r="D2212">
            <v>4628</v>
          </cell>
          <cell r="E2212">
            <v>560</v>
          </cell>
          <cell r="F2212">
            <v>-8</v>
          </cell>
          <cell r="G2212">
            <v>121</v>
          </cell>
          <cell r="H2212">
            <v>9</v>
          </cell>
          <cell r="K2212">
            <v>0</v>
          </cell>
          <cell r="L2212">
            <v>0</v>
          </cell>
          <cell r="M2212">
            <v>1</v>
          </cell>
          <cell r="N2212" t="str">
            <v>-</v>
          </cell>
          <cell r="O2212" t="str">
            <v>-</v>
          </cell>
          <cell r="P2212" t="str">
            <v>-</v>
          </cell>
          <cell r="Q2212" t="str">
            <v>-</v>
          </cell>
        </row>
        <row r="2213">
          <cell r="B2213" t="str">
            <v>mens excersize</v>
          </cell>
          <cell r="C2213">
            <v>0</v>
          </cell>
          <cell r="D2213">
            <v>56</v>
          </cell>
          <cell r="E2213">
            <v>560</v>
          </cell>
          <cell r="F2213">
            <v>82</v>
          </cell>
          <cell r="G2213">
            <v>10000</v>
          </cell>
          <cell r="H2213">
            <v>9</v>
          </cell>
          <cell r="K2213">
            <v>0</v>
          </cell>
          <cell r="L2213">
            <v>1</v>
          </cell>
          <cell r="M2213">
            <v>1</v>
          </cell>
          <cell r="N2213">
            <v>8</v>
          </cell>
          <cell r="O2213">
            <v>1</v>
          </cell>
          <cell r="P2213" t="str">
            <v>-</v>
          </cell>
          <cell r="Q2213" t="str">
            <v>-</v>
          </cell>
        </row>
        <row r="2214">
          <cell r="B2214" t="str">
            <v>21 free prints from amazon</v>
          </cell>
          <cell r="C2214">
            <v>0</v>
          </cell>
          <cell r="D2214">
            <v>187</v>
          </cell>
          <cell r="E2214">
            <v>560</v>
          </cell>
          <cell r="G2214">
            <v>3000</v>
          </cell>
          <cell r="H2214">
            <v>9</v>
          </cell>
          <cell r="K2214">
            <v>0</v>
          </cell>
          <cell r="L2214">
            <v>0</v>
          </cell>
          <cell r="M2214">
            <v>1</v>
          </cell>
          <cell r="N2214" t="str">
            <v>-</v>
          </cell>
          <cell r="O2214" t="str">
            <v>-</v>
          </cell>
          <cell r="P2214" t="str">
            <v>-</v>
          </cell>
          <cell r="Q2214" t="str">
            <v>-</v>
          </cell>
        </row>
        <row r="2215">
          <cell r="B2215" t="str">
            <v>naruto floor mats</v>
          </cell>
          <cell r="C2215">
            <v>0</v>
          </cell>
          <cell r="D2215">
            <v>2295</v>
          </cell>
          <cell r="E2215">
            <v>560</v>
          </cell>
          <cell r="F2215">
            <v>1</v>
          </cell>
          <cell r="G2215">
            <v>244</v>
          </cell>
          <cell r="H2215">
            <v>9</v>
          </cell>
          <cell r="K2215">
            <v>0</v>
          </cell>
          <cell r="L2215">
            <v>0</v>
          </cell>
          <cell r="M2215">
            <v>1</v>
          </cell>
          <cell r="N2215" t="str">
            <v>-</v>
          </cell>
          <cell r="O2215" t="str">
            <v>-</v>
          </cell>
          <cell r="P2215" t="str">
            <v>-</v>
          </cell>
          <cell r="Q2215" t="str">
            <v>-</v>
          </cell>
        </row>
        <row r="2216">
          <cell r="B2216" t="str">
            <v>pisos plasticos</v>
          </cell>
          <cell r="C2216">
            <v>0</v>
          </cell>
          <cell r="D2216">
            <v>560</v>
          </cell>
          <cell r="E2216">
            <v>560</v>
          </cell>
          <cell r="F2216">
            <v>1</v>
          </cell>
          <cell r="G2216">
            <v>1000</v>
          </cell>
          <cell r="H2216">
            <v>9</v>
          </cell>
          <cell r="K2216">
            <v>0</v>
          </cell>
          <cell r="L2216">
            <v>0</v>
          </cell>
          <cell r="M2216">
            <v>1</v>
          </cell>
          <cell r="N2216" t="str">
            <v>-</v>
          </cell>
          <cell r="O2216" t="str">
            <v>-</v>
          </cell>
          <cell r="P2216" t="str">
            <v>-</v>
          </cell>
          <cell r="Q2216" t="str">
            <v>-</v>
          </cell>
        </row>
        <row r="2217">
          <cell r="B2217" t="str">
            <v>old dog happy joints</v>
          </cell>
          <cell r="C2217">
            <v>0</v>
          </cell>
          <cell r="D2217">
            <v>187</v>
          </cell>
          <cell r="E2217">
            <v>560</v>
          </cell>
          <cell r="F2217">
            <v>67</v>
          </cell>
          <cell r="G2217">
            <v>3000</v>
          </cell>
          <cell r="H2217">
            <v>9</v>
          </cell>
          <cell r="K2217">
            <v>0</v>
          </cell>
          <cell r="L2217">
            <v>0</v>
          </cell>
          <cell r="M2217">
            <v>1</v>
          </cell>
          <cell r="N2217" t="str">
            <v>-</v>
          </cell>
          <cell r="O2217" t="str">
            <v>-</v>
          </cell>
          <cell r="P2217" t="str">
            <v>-</v>
          </cell>
          <cell r="Q2217" t="str">
            <v>-</v>
          </cell>
        </row>
        <row r="2218">
          <cell r="B2218" t="str">
            <v>jiu jitsu mat</v>
          </cell>
          <cell r="C2218">
            <v>0</v>
          </cell>
          <cell r="D2218">
            <v>3043</v>
          </cell>
          <cell r="E2218">
            <v>560</v>
          </cell>
          <cell r="F2218">
            <v>69</v>
          </cell>
          <cell r="G2218">
            <v>184</v>
          </cell>
          <cell r="H2218">
            <v>9</v>
          </cell>
          <cell r="K2218">
            <v>0</v>
          </cell>
          <cell r="L2218">
            <v>1</v>
          </cell>
          <cell r="M2218">
            <v>0</v>
          </cell>
          <cell r="N2218">
            <v>8</v>
          </cell>
          <cell r="O2218">
            <v>1</v>
          </cell>
          <cell r="P2218" t="str">
            <v>-</v>
          </cell>
          <cell r="Q2218" t="str">
            <v>-</v>
          </cell>
        </row>
        <row r="2219">
          <cell r="B2219" t="str">
            <v>strap boots men</v>
          </cell>
          <cell r="C2219">
            <v>0</v>
          </cell>
          <cell r="D2219">
            <v>560</v>
          </cell>
          <cell r="E2219">
            <v>560</v>
          </cell>
          <cell r="F2219">
            <v>9</v>
          </cell>
          <cell r="G2219">
            <v>1000</v>
          </cell>
          <cell r="H2219">
            <v>9</v>
          </cell>
          <cell r="K2219">
            <v>0</v>
          </cell>
          <cell r="L2219">
            <v>1</v>
          </cell>
          <cell r="M2219">
            <v>0</v>
          </cell>
          <cell r="N2219">
            <v>7</v>
          </cell>
          <cell r="O2219">
            <v>1</v>
          </cell>
          <cell r="P2219" t="str">
            <v>-</v>
          </cell>
          <cell r="Q2219" t="str">
            <v>-</v>
          </cell>
        </row>
        <row r="2220">
          <cell r="B2220" t="str">
            <v>door workout straps</v>
          </cell>
          <cell r="C2220">
            <v>0</v>
          </cell>
          <cell r="D2220">
            <v>280</v>
          </cell>
          <cell r="E2220">
            <v>560</v>
          </cell>
          <cell r="F2220">
            <v>7</v>
          </cell>
          <cell r="G2220">
            <v>2000</v>
          </cell>
          <cell r="H2220">
            <v>9</v>
          </cell>
          <cell r="K2220">
            <v>0</v>
          </cell>
          <cell r="L2220">
            <v>1</v>
          </cell>
          <cell r="M2220">
            <v>0</v>
          </cell>
          <cell r="N2220">
            <v>53</v>
          </cell>
          <cell r="O2220">
            <v>1</v>
          </cell>
          <cell r="P2220" t="str">
            <v>-</v>
          </cell>
          <cell r="Q2220" t="str">
            <v>-</v>
          </cell>
        </row>
        <row r="2221">
          <cell r="B2221" t="str">
            <v>10mm yoga</v>
          </cell>
          <cell r="C2221">
            <v>4</v>
          </cell>
          <cell r="D2221">
            <v>2409</v>
          </cell>
          <cell r="E2221">
            <v>559</v>
          </cell>
          <cell r="F2221">
            <v>33</v>
          </cell>
          <cell r="G2221">
            <v>232</v>
          </cell>
          <cell r="H2221">
            <v>9</v>
          </cell>
          <cell r="K2221">
            <v>0</v>
          </cell>
          <cell r="L2221">
            <v>1</v>
          </cell>
          <cell r="M2221">
            <v>1</v>
          </cell>
          <cell r="N2221">
            <v>31.7</v>
          </cell>
          <cell r="O2221">
            <v>3</v>
          </cell>
          <cell r="P2221" t="str">
            <v>-</v>
          </cell>
          <cell r="Q2221" t="str">
            <v>-</v>
          </cell>
        </row>
        <row r="2222">
          <cell r="B2222" t="str">
            <v>mustache mat</v>
          </cell>
          <cell r="C2222">
            <v>1</v>
          </cell>
          <cell r="D2222">
            <v>80</v>
          </cell>
          <cell r="E2222">
            <v>559</v>
          </cell>
          <cell r="F2222">
            <v>-14</v>
          </cell>
          <cell r="G2222">
            <v>7000</v>
          </cell>
          <cell r="H2222">
            <v>9</v>
          </cell>
          <cell r="K2222">
            <v>0</v>
          </cell>
          <cell r="L2222">
            <v>0</v>
          </cell>
          <cell r="M2222">
            <v>1</v>
          </cell>
          <cell r="N2222" t="str">
            <v>-</v>
          </cell>
          <cell r="O2222" t="str">
            <v>-</v>
          </cell>
          <cell r="P2222" t="str">
            <v>-</v>
          </cell>
          <cell r="Q2222" t="str">
            <v>-</v>
          </cell>
        </row>
        <row r="2223">
          <cell r="B2223" t="str">
            <v>home work out equipments for women</v>
          </cell>
          <cell r="C2223">
            <v>0</v>
          </cell>
          <cell r="D2223">
            <v>6</v>
          </cell>
          <cell r="E2223">
            <v>559</v>
          </cell>
          <cell r="F2223">
            <v>10</v>
          </cell>
          <cell r="G2223">
            <v>100000</v>
          </cell>
          <cell r="H2223">
            <v>9</v>
          </cell>
          <cell r="K2223">
            <v>0</v>
          </cell>
          <cell r="L2223">
            <v>1</v>
          </cell>
          <cell r="M2223">
            <v>1</v>
          </cell>
          <cell r="N2223">
            <v>46</v>
          </cell>
          <cell r="O2223">
            <v>1</v>
          </cell>
          <cell r="P2223" t="str">
            <v>-</v>
          </cell>
          <cell r="Q2223" t="str">
            <v>-</v>
          </cell>
        </row>
        <row r="2224">
          <cell r="B2224" t="str">
            <v>fold up map of usa</v>
          </cell>
          <cell r="C2224">
            <v>0</v>
          </cell>
          <cell r="D2224">
            <v>683</v>
          </cell>
          <cell r="E2224">
            <v>559</v>
          </cell>
          <cell r="F2224">
            <v>10</v>
          </cell>
          <cell r="G2224">
            <v>819</v>
          </cell>
          <cell r="H2224">
            <v>9</v>
          </cell>
          <cell r="K2224">
            <v>0</v>
          </cell>
          <cell r="L2224">
            <v>0</v>
          </cell>
          <cell r="M2224">
            <v>1</v>
          </cell>
          <cell r="N2224" t="str">
            <v>-</v>
          </cell>
          <cell r="O2224" t="str">
            <v>-</v>
          </cell>
          <cell r="P2224" t="str">
            <v>-</v>
          </cell>
          <cell r="Q2224" t="str">
            <v>-</v>
          </cell>
        </row>
        <row r="2225">
          <cell r="B2225" t="str">
            <v>made comfy</v>
          </cell>
          <cell r="C2225">
            <v>0</v>
          </cell>
          <cell r="D2225">
            <v>11</v>
          </cell>
          <cell r="E2225">
            <v>559</v>
          </cell>
          <cell r="F2225">
            <v>14</v>
          </cell>
          <cell r="G2225">
            <v>50000</v>
          </cell>
          <cell r="H2225">
            <v>9</v>
          </cell>
          <cell r="K2225">
            <v>0</v>
          </cell>
          <cell r="L2225">
            <v>0</v>
          </cell>
          <cell r="M2225">
            <v>1</v>
          </cell>
          <cell r="N2225" t="str">
            <v>-</v>
          </cell>
          <cell r="O2225" t="str">
            <v>-</v>
          </cell>
          <cell r="P2225" t="str">
            <v>-</v>
          </cell>
          <cell r="Q2225" t="str">
            <v>-</v>
          </cell>
        </row>
        <row r="2226">
          <cell r="B2226" t="str">
            <v>camp new</v>
          </cell>
          <cell r="C2226">
            <v>0</v>
          </cell>
          <cell r="D2226">
            <v>11</v>
          </cell>
          <cell r="E2226">
            <v>559</v>
          </cell>
          <cell r="F2226">
            <v>56</v>
          </cell>
          <cell r="G2226">
            <v>50000</v>
          </cell>
          <cell r="H2226">
            <v>9</v>
          </cell>
          <cell r="K2226">
            <v>0</v>
          </cell>
          <cell r="L2226">
            <v>0</v>
          </cell>
          <cell r="M2226">
            <v>1</v>
          </cell>
          <cell r="N2226" t="str">
            <v>-</v>
          </cell>
          <cell r="O2226" t="str">
            <v>-</v>
          </cell>
          <cell r="P2226" t="str">
            <v>-</v>
          </cell>
          <cell r="Q2226" t="str">
            <v>-</v>
          </cell>
        </row>
        <row r="2227">
          <cell r="B2227" t="str">
            <v>push up set for men</v>
          </cell>
          <cell r="C2227">
            <v>0</v>
          </cell>
          <cell r="D2227">
            <v>280</v>
          </cell>
          <cell r="E2227">
            <v>559</v>
          </cell>
          <cell r="G2227">
            <v>2000</v>
          </cell>
          <cell r="H2227">
            <v>9</v>
          </cell>
          <cell r="K2227">
            <v>0</v>
          </cell>
          <cell r="L2227">
            <v>0</v>
          </cell>
          <cell r="M2227">
            <v>1</v>
          </cell>
          <cell r="N2227" t="str">
            <v>-</v>
          </cell>
          <cell r="O2227" t="str">
            <v>-</v>
          </cell>
          <cell r="P2227" t="str">
            <v>-</v>
          </cell>
          <cell r="Q2227" t="str">
            <v>-</v>
          </cell>
        </row>
        <row r="2228">
          <cell r="B2228" t="str">
            <v>magnetic health mats</v>
          </cell>
          <cell r="C2228">
            <v>0</v>
          </cell>
          <cell r="D2228">
            <v>140</v>
          </cell>
          <cell r="E2228">
            <v>559</v>
          </cell>
          <cell r="F2228">
            <v>22</v>
          </cell>
          <cell r="G2228">
            <v>4000</v>
          </cell>
          <cell r="H2228">
            <v>9</v>
          </cell>
          <cell r="K2228">
            <v>0</v>
          </cell>
          <cell r="L2228">
            <v>1</v>
          </cell>
          <cell r="M2228">
            <v>0</v>
          </cell>
          <cell r="N2228">
            <v>34</v>
          </cell>
          <cell r="O2228">
            <v>1</v>
          </cell>
          <cell r="P2228" t="str">
            <v>-</v>
          </cell>
          <cell r="Q2228" t="str">
            <v>-</v>
          </cell>
        </row>
        <row r="2229">
          <cell r="B2229" t="str">
            <v>folding indoor exercise bike</v>
          </cell>
          <cell r="C2229">
            <v>0</v>
          </cell>
          <cell r="D2229">
            <v>112</v>
          </cell>
          <cell r="E2229">
            <v>558</v>
          </cell>
          <cell r="F2229">
            <v>49</v>
          </cell>
          <cell r="G2229">
            <v>5000</v>
          </cell>
          <cell r="H2229">
            <v>9</v>
          </cell>
          <cell r="K2229">
            <v>0</v>
          </cell>
          <cell r="L2229">
            <v>1</v>
          </cell>
          <cell r="M2229">
            <v>0</v>
          </cell>
          <cell r="N2229">
            <v>76</v>
          </cell>
          <cell r="O2229">
            <v>1</v>
          </cell>
          <cell r="P2229" t="str">
            <v>-</v>
          </cell>
          <cell r="Q2229" t="str">
            <v>-</v>
          </cell>
        </row>
        <row r="2230">
          <cell r="B2230" t="str">
            <v>now cd 68</v>
          </cell>
          <cell r="C2230">
            <v>0</v>
          </cell>
          <cell r="D2230">
            <v>9148</v>
          </cell>
          <cell r="E2230">
            <v>558</v>
          </cell>
          <cell r="F2230">
            <v>8</v>
          </cell>
          <cell r="G2230">
            <v>61</v>
          </cell>
          <cell r="H2230">
            <v>9</v>
          </cell>
          <cell r="K2230">
            <v>0</v>
          </cell>
          <cell r="L2230">
            <v>0</v>
          </cell>
          <cell r="M2230">
            <v>1</v>
          </cell>
          <cell r="N2230" t="str">
            <v>-</v>
          </cell>
          <cell r="O2230" t="str">
            <v>-</v>
          </cell>
          <cell r="P2230" t="str">
            <v>-</v>
          </cell>
          <cell r="Q2230" t="str">
            <v>-</v>
          </cell>
        </row>
        <row r="2231">
          <cell r="B2231" t="str">
            <v>interlocking gym floor mats</v>
          </cell>
          <cell r="C2231">
            <v>0</v>
          </cell>
          <cell r="D2231">
            <v>2014</v>
          </cell>
          <cell r="E2231">
            <v>558</v>
          </cell>
          <cell r="F2231">
            <v>-41</v>
          </cell>
          <cell r="G2231">
            <v>277</v>
          </cell>
          <cell r="H2231">
            <v>9</v>
          </cell>
          <cell r="K2231">
            <v>0</v>
          </cell>
          <cell r="L2231">
            <v>1</v>
          </cell>
          <cell r="M2231">
            <v>0</v>
          </cell>
          <cell r="N2231">
            <v>63.3</v>
          </cell>
          <cell r="O2231">
            <v>3</v>
          </cell>
          <cell r="P2231" t="str">
            <v>-</v>
          </cell>
          <cell r="Q2231" t="str">
            <v>-</v>
          </cell>
        </row>
        <row r="2232">
          <cell r="B2232" t="str">
            <v>yoga mats bulk 20 pack</v>
          </cell>
          <cell r="C2232">
            <v>3</v>
          </cell>
          <cell r="D2232">
            <v>3094</v>
          </cell>
          <cell r="E2232">
            <v>557</v>
          </cell>
          <cell r="F2232">
            <v>63</v>
          </cell>
          <cell r="G2232">
            <v>180</v>
          </cell>
          <cell r="H2232">
            <v>9</v>
          </cell>
          <cell r="K2232">
            <v>1</v>
          </cell>
          <cell r="L2232">
            <v>1</v>
          </cell>
          <cell r="M2232">
            <v>1</v>
          </cell>
          <cell r="N2232">
            <v>29</v>
          </cell>
          <cell r="O2232">
            <v>4</v>
          </cell>
          <cell r="P2232">
            <v>1344.5</v>
          </cell>
          <cell r="Q2232">
            <v>2</v>
          </cell>
        </row>
        <row r="2233">
          <cell r="B2233" t="str">
            <v>gym form abs around</v>
          </cell>
          <cell r="C2233">
            <v>1</v>
          </cell>
          <cell r="D2233">
            <v>883</v>
          </cell>
          <cell r="E2233">
            <v>557</v>
          </cell>
          <cell r="F2233">
            <v>13</v>
          </cell>
          <cell r="G2233">
            <v>631</v>
          </cell>
          <cell r="H2233">
            <v>9</v>
          </cell>
          <cell r="K2233">
            <v>0</v>
          </cell>
          <cell r="L2233">
            <v>0</v>
          </cell>
          <cell r="M2233">
            <v>1</v>
          </cell>
          <cell r="N2233" t="str">
            <v>-</v>
          </cell>
          <cell r="O2233" t="str">
            <v>-</v>
          </cell>
          <cell r="P2233" t="str">
            <v>-</v>
          </cell>
          <cell r="Q2233" t="str">
            <v>-</v>
          </cell>
        </row>
        <row r="2234">
          <cell r="B2234" t="str">
            <v>mat de yoga antideslizante</v>
          </cell>
          <cell r="C2234">
            <v>1</v>
          </cell>
          <cell r="D2234">
            <v>557</v>
          </cell>
          <cell r="E2234">
            <v>557</v>
          </cell>
          <cell r="F2234">
            <v>29</v>
          </cell>
          <cell r="G2234">
            <v>1000</v>
          </cell>
          <cell r="H2234">
            <v>9</v>
          </cell>
          <cell r="K2234">
            <v>0</v>
          </cell>
          <cell r="L2234">
            <v>1</v>
          </cell>
          <cell r="M2234">
            <v>1</v>
          </cell>
          <cell r="N2234">
            <v>15</v>
          </cell>
          <cell r="O2234">
            <v>4</v>
          </cell>
          <cell r="P2234" t="str">
            <v>-</v>
          </cell>
          <cell r="Q2234" t="str">
            <v>-</v>
          </cell>
        </row>
        <row r="2235">
          <cell r="B2235" t="str">
            <v>wide</v>
          </cell>
          <cell r="C2235">
            <v>0</v>
          </cell>
          <cell r="D2235">
            <v>14</v>
          </cell>
          <cell r="E2235">
            <v>557</v>
          </cell>
          <cell r="F2235">
            <v>14</v>
          </cell>
          <cell r="G2235">
            <v>40000</v>
          </cell>
          <cell r="H2235">
            <v>9</v>
          </cell>
          <cell r="K2235">
            <v>1</v>
          </cell>
          <cell r="L2235">
            <v>0</v>
          </cell>
          <cell r="M2235">
            <v>1</v>
          </cell>
          <cell r="N2235" t="str">
            <v>-</v>
          </cell>
          <cell r="O2235" t="str">
            <v>-</v>
          </cell>
          <cell r="P2235">
            <v>1099.5</v>
          </cell>
          <cell r="Q2235">
            <v>2</v>
          </cell>
        </row>
        <row r="2236">
          <cell r="B2236" t="str">
            <v>yoga mat with carrying bag</v>
          </cell>
          <cell r="C2236">
            <v>1</v>
          </cell>
          <cell r="D2236">
            <v>897</v>
          </cell>
          <cell r="E2236">
            <v>557</v>
          </cell>
          <cell r="F2236">
            <v>24</v>
          </cell>
          <cell r="G2236">
            <v>621</v>
          </cell>
          <cell r="H2236">
            <v>9</v>
          </cell>
          <cell r="K2236">
            <v>1</v>
          </cell>
          <cell r="L2236">
            <v>1</v>
          </cell>
          <cell r="M2236">
            <v>1</v>
          </cell>
          <cell r="N2236">
            <v>52.3</v>
          </cell>
          <cell r="O2236">
            <v>4</v>
          </cell>
          <cell r="P2236">
            <v>458</v>
          </cell>
          <cell r="Q2236">
            <v>3</v>
          </cell>
        </row>
        <row r="2237">
          <cell r="B2237" t="str">
            <v>b01mqyb4gr yoga mat</v>
          </cell>
          <cell r="C2237">
            <v>1</v>
          </cell>
          <cell r="D2237">
            <v>39786</v>
          </cell>
          <cell r="E2237">
            <v>557</v>
          </cell>
          <cell r="F2237">
            <v>17</v>
          </cell>
          <cell r="G2237">
            <v>14</v>
          </cell>
          <cell r="H2237">
            <v>9</v>
          </cell>
          <cell r="K2237">
            <v>0</v>
          </cell>
          <cell r="L2237">
            <v>1</v>
          </cell>
          <cell r="M2237">
            <v>1</v>
          </cell>
          <cell r="N2237">
            <v>7.5</v>
          </cell>
          <cell r="O2237">
            <v>2</v>
          </cell>
          <cell r="P2237" t="str">
            <v>-</v>
          </cell>
          <cell r="Q2237" t="str">
            <v>-</v>
          </cell>
        </row>
        <row r="2238">
          <cell r="B2238" t="str">
            <v>flat fell foot 8mm</v>
          </cell>
          <cell r="C2238">
            <v>0</v>
          </cell>
          <cell r="D2238">
            <v>3503</v>
          </cell>
          <cell r="E2238">
            <v>557</v>
          </cell>
          <cell r="F2238">
            <v>86</v>
          </cell>
          <cell r="G2238">
            <v>159</v>
          </cell>
          <cell r="H2238">
            <v>9</v>
          </cell>
          <cell r="K2238">
            <v>0</v>
          </cell>
          <cell r="L2238">
            <v>0</v>
          </cell>
          <cell r="M2238">
            <v>1</v>
          </cell>
          <cell r="N2238" t="str">
            <v>-</v>
          </cell>
          <cell r="O2238" t="str">
            <v>-</v>
          </cell>
          <cell r="P2238" t="str">
            <v>-</v>
          </cell>
          <cell r="Q2238" t="str">
            <v>-</v>
          </cell>
        </row>
        <row r="2239">
          <cell r="B2239" t="str">
            <v>gym padding</v>
          </cell>
          <cell r="C2239">
            <v>0</v>
          </cell>
          <cell r="D2239">
            <v>1466</v>
          </cell>
          <cell r="E2239">
            <v>557</v>
          </cell>
          <cell r="F2239">
            <v>4</v>
          </cell>
          <cell r="G2239">
            <v>380</v>
          </cell>
          <cell r="H2239">
            <v>9</v>
          </cell>
          <cell r="K2239">
            <v>0</v>
          </cell>
          <cell r="L2239">
            <v>1</v>
          </cell>
          <cell r="M2239">
            <v>1</v>
          </cell>
          <cell r="N2239">
            <v>64</v>
          </cell>
          <cell r="O2239">
            <v>1</v>
          </cell>
          <cell r="P2239" t="str">
            <v>-</v>
          </cell>
          <cell r="Q2239" t="str">
            <v>-</v>
          </cell>
        </row>
        <row r="2240">
          <cell r="B2240" t="str">
            <v>exercising equipment for home</v>
          </cell>
          <cell r="C2240">
            <v>0</v>
          </cell>
          <cell r="D2240">
            <v>186</v>
          </cell>
          <cell r="E2240">
            <v>557</v>
          </cell>
          <cell r="F2240">
            <v>7</v>
          </cell>
          <cell r="G2240">
            <v>3000</v>
          </cell>
          <cell r="H2240">
            <v>9</v>
          </cell>
          <cell r="K2240">
            <v>0</v>
          </cell>
          <cell r="L2240">
            <v>1</v>
          </cell>
          <cell r="M2240">
            <v>1</v>
          </cell>
          <cell r="N2240">
            <v>63</v>
          </cell>
          <cell r="O2240">
            <v>1</v>
          </cell>
          <cell r="P2240" t="str">
            <v>-</v>
          </cell>
          <cell r="Q2240" t="str">
            <v>-</v>
          </cell>
        </row>
        <row r="2241">
          <cell r="B2241" t="str">
            <v>treadmill pad for hardwood floors</v>
          </cell>
          <cell r="C2241">
            <v>0</v>
          </cell>
          <cell r="D2241">
            <v>2757</v>
          </cell>
          <cell r="E2241">
            <v>557</v>
          </cell>
          <cell r="F2241">
            <v>28</v>
          </cell>
          <cell r="G2241">
            <v>202</v>
          </cell>
          <cell r="H2241">
            <v>9</v>
          </cell>
          <cell r="K2241">
            <v>0</v>
          </cell>
          <cell r="L2241">
            <v>1</v>
          </cell>
          <cell r="M2241">
            <v>1</v>
          </cell>
          <cell r="N2241">
            <v>68</v>
          </cell>
          <cell r="O2241">
            <v>1</v>
          </cell>
          <cell r="P2241" t="str">
            <v>-</v>
          </cell>
          <cell r="Q2241" t="str">
            <v>-</v>
          </cell>
        </row>
        <row r="2242">
          <cell r="B2242" t="str">
            <v>blue yoga wheel</v>
          </cell>
          <cell r="C2242">
            <v>0</v>
          </cell>
          <cell r="D2242">
            <v>279</v>
          </cell>
          <cell r="E2242">
            <v>557</v>
          </cell>
          <cell r="F2242">
            <v>15</v>
          </cell>
          <cell r="G2242">
            <v>2000</v>
          </cell>
          <cell r="H2242">
            <v>9</v>
          </cell>
          <cell r="K2242">
            <v>0</v>
          </cell>
          <cell r="L2242">
            <v>0</v>
          </cell>
          <cell r="M2242">
            <v>1</v>
          </cell>
          <cell r="N2242" t="str">
            <v>-</v>
          </cell>
          <cell r="O2242" t="str">
            <v>-</v>
          </cell>
          <cell r="P2242" t="str">
            <v>-</v>
          </cell>
          <cell r="Q2242" t="str">
            <v>-</v>
          </cell>
        </row>
        <row r="2243">
          <cell r="B2243" t="str">
            <v>yoga foam wedges</v>
          </cell>
          <cell r="C2243">
            <v>0</v>
          </cell>
          <cell r="D2243">
            <v>1151</v>
          </cell>
          <cell r="E2243">
            <v>557</v>
          </cell>
          <cell r="F2243">
            <v>228</v>
          </cell>
          <cell r="G2243">
            <v>484</v>
          </cell>
          <cell r="H2243">
            <v>9</v>
          </cell>
          <cell r="K2243">
            <v>0</v>
          </cell>
          <cell r="L2243">
            <v>1</v>
          </cell>
          <cell r="M2243">
            <v>0</v>
          </cell>
          <cell r="N2243">
            <v>29</v>
          </cell>
          <cell r="O2243">
            <v>1</v>
          </cell>
          <cell r="P2243" t="str">
            <v>-</v>
          </cell>
          <cell r="Q2243" t="str">
            <v>-</v>
          </cell>
        </row>
        <row r="2244">
          <cell r="B2244" t="str">
            <v>sticky matts</v>
          </cell>
          <cell r="C2244">
            <v>0</v>
          </cell>
          <cell r="D2244">
            <v>56</v>
          </cell>
          <cell r="E2244">
            <v>557</v>
          </cell>
          <cell r="F2244">
            <v>31</v>
          </cell>
          <cell r="G2244">
            <v>10000</v>
          </cell>
          <cell r="H2244">
            <v>9</v>
          </cell>
          <cell r="K2244">
            <v>0</v>
          </cell>
          <cell r="L2244">
            <v>0</v>
          </cell>
          <cell r="M2244">
            <v>1</v>
          </cell>
          <cell r="N2244" t="str">
            <v>-</v>
          </cell>
          <cell r="O2244" t="str">
            <v>-</v>
          </cell>
          <cell r="P2244" t="str">
            <v>-</v>
          </cell>
          <cell r="Q2244" t="str">
            <v>-</v>
          </cell>
        </row>
        <row r="2245">
          <cell r="B2245" t="str">
            <v>army blue book</v>
          </cell>
          <cell r="C2245">
            <v>0</v>
          </cell>
          <cell r="D2245">
            <v>19</v>
          </cell>
          <cell r="E2245">
            <v>557</v>
          </cell>
          <cell r="F2245">
            <v>42</v>
          </cell>
          <cell r="G2245">
            <v>30000</v>
          </cell>
          <cell r="H2245">
            <v>9</v>
          </cell>
          <cell r="K2245">
            <v>0</v>
          </cell>
          <cell r="L2245">
            <v>0</v>
          </cell>
          <cell r="M2245">
            <v>1</v>
          </cell>
          <cell r="N2245" t="str">
            <v>-</v>
          </cell>
          <cell r="O2245" t="str">
            <v>-</v>
          </cell>
          <cell r="P2245" t="str">
            <v>-</v>
          </cell>
          <cell r="Q2245" t="str">
            <v>-</v>
          </cell>
        </row>
        <row r="2246">
          <cell r="B2246" t="str">
            <v>fast exercise</v>
          </cell>
          <cell r="C2246">
            <v>0</v>
          </cell>
          <cell r="D2246">
            <v>6</v>
          </cell>
          <cell r="E2246">
            <v>557</v>
          </cell>
          <cell r="F2246">
            <v>18</v>
          </cell>
          <cell r="G2246">
            <v>90000</v>
          </cell>
          <cell r="H2246">
            <v>9</v>
          </cell>
          <cell r="K2246">
            <v>0</v>
          </cell>
          <cell r="L2246">
            <v>0</v>
          </cell>
          <cell r="M2246">
            <v>1</v>
          </cell>
          <cell r="N2246" t="str">
            <v>-</v>
          </cell>
          <cell r="O2246" t="str">
            <v>-</v>
          </cell>
          <cell r="P2246" t="str">
            <v>-</v>
          </cell>
          <cell r="Q2246" t="str">
            <v>-</v>
          </cell>
        </row>
        <row r="2247">
          <cell r="B2247" t="str">
            <v>pro roller</v>
          </cell>
          <cell r="C2247">
            <v>0</v>
          </cell>
          <cell r="D2247">
            <v>565</v>
          </cell>
          <cell r="E2247">
            <v>557</v>
          </cell>
          <cell r="F2247">
            <v>8</v>
          </cell>
          <cell r="G2247">
            <v>986</v>
          </cell>
          <cell r="H2247">
            <v>9</v>
          </cell>
          <cell r="K2247">
            <v>0</v>
          </cell>
          <cell r="L2247">
            <v>0</v>
          </cell>
          <cell r="M2247">
            <v>1</v>
          </cell>
          <cell r="N2247" t="str">
            <v>-</v>
          </cell>
          <cell r="O2247" t="str">
            <v>-</v>
          </cell>
          <cell r="P2247" t="str">
            <v>-</v>
          </cell>
          <cell r="Q2247" t="str">
            <v>-</v>
          </cell>
        </row>
        <row r="2248">
          <cell r="B2248" t="str">
            <v>large foam mats for kids</v>
          </cell>
          <cell r="C2248">
            <v>0</v>
          </cell>
          <cell r="D2248">
            <v>19</v>
          </cell>
          <cell r="E2248">
            <v>557</v>
          </cell>
          <cell r="F2248">
            <v>-11</v>
          </cell>
          <cell r="G2248">
            <v>30000</v>
          </cell>
          <cell r="H2248">
            <v>9</v>
          </cell>
          <cell r="K2248">
            <v>0</v>
          </cell>
          <cell r="L2248">
            <v>1</v>
          </cell>
          <cell r="M2248">
            <v>0</v>
          </cell>
          <cell r="N2248">
            <v>4</v>
          </cell>
          <cell r="O2248">
            <v>1</v>
          </cell>
          <cell r="P2248" t="str">
            <v>-</v>
          </cell>
          <cell r="Q2248" t="str">
            <v>-</v>
          </cell>
        </row>
        <row r="2249">
          <cell r="B2249" t="str">
            <v>go chirp</v>
          </cell>
          <cell r="C2249">
            <v>1</v>
          </cell>
          <cell r="D2249">
            <v>6780</v>
          </cell>
          <cell r="E2249">
            <v>556</v>
          </cell>
          <cell r="F2249">
            <v>6</v>
          </cell>
          <cell r="G2249">
            <v>82</v>
          </cell>
          <cell r="H2249">
            <v>9</v>
          </cell>
          <cell r="K2249">
            <v>0</v>
          </cell>
          <cell r="L2249">
            <v>0</v>
          </cell>
          <cell r="M2249">
            <v>1</v>
          </cell>
          <cell r="N2249" t="str">
            <v>-</v>
          </cell>
          <cell r="O2249" t="str">
            <v>-</v>
          </cell>
          <cell r="P2249" t="str">
            <v>-</v>
          </cell>
          <cell r="Q2249" t="str">
            <v>-</v>
          </cell>
        </row>
        <row r="2250">
          <cell r="B2250" t="str">
            <v>make america great again youth</v>
          </cell>
          <cell r="C2250">
            <v>1</v>
          </cell>
          <cell r="D2250">
            <v>785</v>
          </cell>
          <cell r="E2250">
            <v>556</v>
          </cell>
          <cell r="F2250">
            <v>5</v>
          </cell>
          <cell r="G2250">
            <v>708</v>
          </cell>
          <cell r="H2250">
            <v>9</v>
          </cell>
          <cell r="K2250">
            <v>0</v>
          </cell>
          <cell r="L2250">
            <v>0</v>
          </cell>
          <cell r="M2250">
            <v>1</v>
          </cell>
          <cell r="N2250" t="str">
            <v>-</v>
          </cell>
          <cell r="O2250" t="str">
            <v>-</v>
          </cell>
          <cell r="P2250" t="str">
            <v>-</v>
          </cell>
          <cell r="Q2250" t="str">
            <v>-</v>
          </cell>
        </row>
        <row r="2251">
          <cell r="B2251" t="str">
            <v>pluck foam sheet</v>
          </cell>
          <cell r="C2251">
            <v>0</v>
          </cell>
          <cell r="D2251">
            <v>2298</v>
          </cell>
          <cell r="E2251">
            <v>556</v>
          </cell>
          <cell r="F2251">
            <v>-3</v>
          </cell>
          <cell r="G2251">
            <v>242</v>
          </cell>
          <cell r="H2251">
            <v>9</v>
          </cell>
          <cell r="K2251">
            <v>0</v>
          </cell>
          <cell r="L2251">
            <v>0</v>
          </cell>
          <cell r="M2251">
            <v>1</v>
          </cell>
          <cell r="N2251" t="str">
            <v>-</v>
          </cell>
          <cell r="O2251" t="str">
            <v>-</v>
          </cell>
          <cell r="P2251" t="str">
            <v>-</v>
          </cell>
          <cell r="Q2251" t="str">
            <v>-</v>
          </cell>
        </row>
        <row r="2252">
          <cell r="B2252" t="str">
            <v>a house so mad</v>
          </cell>
          <cell r="C2252">
            <v>0</v>
          </cell>
          <cell r="D2252">
            <v>278</v>
          </cell>
          <cell r="E2252">
            <v>556</v>
          </cell>
          <cell r="F2252">
            <v>21</v>
          </cell>
          <cell r="G2252">
            <v>2000</v>
          </cell>
          <cell r="H2252">
            <v>9</v>
          </cell>
          <cell r="K2252">
            <v>0</v>
          </cell>
          <cell r="L2252">
            <v>0</v>
          </cell>
          <cell r="M2252">
            <v>1</v>
          </cell>
          <cell r="N2252" t="str">
            <v>-</v>
          </cell>
          <cell r="O2252" t="str">
            <v>-</v>
          </cell>
          <cell r="P2252" t="str">
            <v>-</v>
          </cell>
          <cell r="Q2252" t="str">
            <v>-</v>
          </cell>
        </row>
        <row r="2253">
          <cell r="B2253" t="str">
            <v>joanna's home</v>
          </cell>
          <cell r="C2253">
            <v>0</v>
          </cell>
          <cell r="D2253">
            <v>139</v>
          </cell>
          <cell r="E2253">
            <v>556</v>
          </cell>
          <cell r="F2253">
            <v>-7</v>
          </cell>
          <cell r="G2253">
            <v>4000</v>
          </cell>
          <cell r="H2253">
            <v>9</v>
          </cell>
          <cell r="K2253">
            <v>0</v>
          </cell>
          <cell r="L2253">
            <v>1</v>
          </cell>
          <cell r="M2253">
            <v>0</v>
          </cell>
          <cell r="N2253">
            <v>8</v>
          </cell>
          <cell r="O2253">
            <v>1</v>
          </cell>
          <cell r="P2253" t="str">
            <v>-</v>
          </cell>
          <cell r="Q2253" t="str">
            <v>-</v>
          </cell>
        </row>
        <row r="2254">
          <cell r="B2254" t="str">
            <v>empower core</v>
          </cell>
          <cell r="C2254">
            <v>0</v>
          </cell>
          <cell r="D2254">
            <v>938</v>
          </cell>
          <cell r="E2254">
            <v>556</v>
          </cell>
          <cell r="F2254">
            <v>47</v>
          </cell>
          <cell r="G2254">
            <v>593</v>
          </cell>
          <cell r="H2254">
            <v>9</v>
          </cell>
          <cell r="K2254">
            <v>0</v>
          </cell>
          <cell r="L2254">
            <v>0</v>
          </cell>
          <cell r="M2254">
            <v>1</v>
          </cell>
          <cell r="N2254" t="str">
            <v>-</v>
          </cell>
          <cell r="O2254" t="str">
            <v>-</v>
          </cell>
          <cell r="P2254" t="str">
            <v>-</v>
          </cell>
          <cell r="Q2254" t="str">
            <v>-</v>
          </cell>
        </row>
        <row r="2255">
          <cell r="B2255" t="str">
            <v>everyday bag for men</v>
          </cell>
          <cell r="C2255">
            <v>0</v>
          </cell>
          <cell r="D2255">
            <v>111</v>
          </cell>
          <cell r="E2255">
            <v>556</v>
          </cell>
          <cell r="F2255">
            <v>-10</v>
          </cell>
          <cell r="G2255">
            <v>5000</v>
          </cell>
          <cell r="H2255">
            <v>9</v>
          </cell>
          <cell r="K2255">
            <v>0</v>
          </cell>
          <cell r="L2255">
            <v>1</v>
          </cell>
          <cell r="M2255">
            <v>0</v>
          </cell>
          <cell r="N2255">
            <v>36</v>
          </cell>
          <cell r="O2255">
            <v>1</v>
          </cell>
          <cell r="P2255" t="str">
            <v>-</v>
          </cell>
          <cell r="Q2255" t="str">
            <v>-</v>
          </cell>
        </row>
        <row r="2256">
          <cell r="B2256" t="str">
            <v>mats for yoga</v>
          </cell>
          <cell r="C2256">
            <v>1</v>
          </cell>
          <cell r="D2256">
            <v>278</v>
          </cell>
          <cell r="E2256">
            <v>555</v>
          </cell>
          <cell r="F2256">
            <v>32</v>
          </cell>
          <cell r="G2256">
            <v>2000</v>
          </cell>
          <cell r="H2256">
            <v>9</v>
          </cell>
          <cell r="K2256">
            <v>0</v>
          </cell>
          <cell r="L2256">
            <v>1</v>
          </cell>
          <cell r="M2256">
            <v>1</v>
          </cell>
          <cell r="N2256">
            <v>44</v>
          </cell>
          <cell r="O2256">
            <v>6</v>
          </cell>
          <cell r="P2256" t="str">
            <v>-</v>
          </cell>
          <cell r="Q2256" t="str">
            <v>-</v>
          </cell>
        </row>
        <row r="2257">
          <cell r="B2257" t="str">
            <v>workout floor mat</v>
          </cell>
          <cell r="C2257">
            <v>0</v>
          </cell>
          <cell r="D2257">
            <v>555</v>
          </cell>
          <cell r="E2257">
            <v>555</v>
          </cell>
          <cell r="F2257">
            <v>109</v>
          </cell>
          <cell r="G2257">
            <v>1000</v>
          </cell>
          <cell r="H2257">
            <v>9</v>
          </cell>
          <cell r="K2257">
            <v>1</v>
          </cell>
          <cell r="L2257">
            <v>1</v>
          </cell>
          <cell r="M2257">
            <v>1</v>
          </cell>
          <cell r="N2257">
            <v>55.5</v>
          </cell>
          <cell r="O2257">
            <v>4</v>
          </cell>
          <cell r="P2257">
            <v>907</v>
          </cell>
          <cell r="Q2257">
            <v>2</v>
          </cell>
        </row>
        <row r="2258">
          <cell r="B2258" t="str">
            <v>momentum mats</v>
          </cell>
          <cell r="C2258">
            <v>1</v>
          </cell>
          <cell r="D2258">
            <v>952</v>
          </cell>
          <cell r="E2258">
            <v>555</v>
          </cell>
          <cell r="F2258">
            <v>64</v>
          </cell>
          <cell r="G2258">
            <v>583</v>
          </cell>
          <cell r="H2258">
            <v>9</v>
          </cell>
          <cell r="K2258">
            <v>0</v>
          </cell>
          <cell r="L2258">
            <v>1</v>
          </cell>
          <cell r="M2258">
            <v>1</v>
          </cell>
          <cell r="N2258">
            <v>13.5</v>
          </cell>
          <cell r="O2258">
            <v>2</v>
          </cell>
          <cell r="P2258" t="str">
            <v>-</v>
          </cell>
          <cell r="Q2258" t="str">
            <v>-</v>
          </cell>
        </row>
        <row r="2259">
          <cell r="B2259" t="str">
            <v>gaiam yoga carrier</v>
          </cell>
          <cell r="C2259">
            <v>1</v>
          </cell>
          <cell r="D2259">
            <v>12907</v>
          </cell>
          <cell r="E2259">
            <v>555</v>
          </cell>
          <cell r="F2259">
            <v>-5</v>
          </cell>
          <cell r="G2259">
            <v>43</v>
          </cell>
          <cell r="H2259">
            <v>9</v>
          </cell>
          <cell r="K2259">
            <v>0</v>
          </cell>
          <cell r="L2259">
            <v>1</v>
          </cell>
          <cell r="M2259">
            <v>1</v>
          </cell>
          <cell r="N2259">
            <v>7</v>
          </cell>
          <cell r="O2259">
            <v>3</v>
          </cell>
          <cell r="P2259" t="str">
            <v>-</v>
          </cell>
          <cell r="Q2259" t="str">
            <v>-</v>
          </cell>
        </row>
        <row r="2260">
          <cell r="B2260" t="str">
            <v>kendama matte</v>
          </cell>
          <cell r="C2260">
            <v>0</v>
          </cell>
          <cell r="D2260">
            <v>7115</v>
          </cell>
          <cell r="E2260">
            <v>555</v>
          </cell>
          <cell r="F2260">
            <v>17</v>
          </cell>
          <cell r="G2260">
            <v>78</v>
          </cell>
          <cell r="H2260">
            <v>9</v>
          </cell>
          <cell r="K2260">
            <v>0</v>
          </cell>
          <cell r="L2260">
            <v>0</v>
          </cell>
          <cell r="M2260">
            <v>1</v>
          </cell>
          <cell r="N2260" t="str">
            <v>-</v>
          </cell>
          <cell r="O2260" t="str">
            <v>-</v>
          </cell>
          <cell r="P2260" t="str">
            <v>-</v>
          </cell>
          <cell r="Q2260" t="str">
            <v>-</v>
          </cell>
        </row>
        <row r="2261">
          <cell r="B2261" t="str">
            <v>dance stretching equipment</v>
          </cell>
          <cell r="C2261">
            <v>0</v>
          </cell>
          <cell r="D2261">
            <v>555</v>
          </cell>
          <cell r="E2261">
            <v>555</v>
          </cell>
          <cell r="F2261">
            <v>-19</v>
          </cell>
          <cell r="G2261">
            <v>1000</v>
          </cell>
          <cell r="H2261">
            <v>9</v>
          </cell>
          <cell r="K2261">
            <v>0</v>
          </cell>
          <cell r="L2261">
            <v>0</v>
          </cell>
          <cell r="M2261">
            <v>1</v>
          </cell>
          <cell r="N2261" t="str">
            <v>-</v>
          </cell>
          <cell r="O2261" t="str">
            <v>-</v>
          </cell>
          <cell r="P2261" t="str">
            <v>-</v>
          </cell>
          <cell r="Q2261" t="str">
            <v>-</v>
          </cell>
        </row>
        <row r="2262">
          <cell r="B2262" t="str">
            <v>floor matt gym</v>
          </cell>
          <cell r="C2262">
            <v>0</v>
          </cell>
          <cell r="D2262">
            <v>555</v>
          </cell>
          <cell r="E2262">
            <v>555</v>
          </cell>
          <cell r="F2262">
            <v>38</v>
          </cell>
          <cell r="G2262">
            <v>1000</v>
          </cell>
          <cell r="H2262">
            <v>9</v>
          </cell>
          <cell r="K2262">
            <v>0</v>
          </cell>
          <cell r="L2262">
            <v>1</v>
          </cell>
          <cell r="M2262">
            <v>1</v>
          </cell>
          <cell r="N2262">
            <v>55.5</v>
          </cell>
          <cell r="O2262">
            <v>2</v>
          </cell>
          <cell r="P2262" t="str">
            <v>-</v>
          </cell>
          <cell r="Q2262" t="str">
            <v>-</v>
          </cell>
        </row>
        <row r="2263">
          <cell r="B2263" t="str">
            <v>treadmills prime deals</v>
          </cell>
          <cell r="C2263">
            <v>0</v>
          </cell>
          <cell r="D2263">
            <v>2456</v>
          </cell>
          <cell r="E2263">
            <v>555</v>
          </cell>
          <cell r="F2263">
            <v>-3</v>
          </cell>
          <cell r="G2263">
            <v>226</v>
          </cell>
          <cell r="H2263">
            <v>9</v>
          </cell>
          <cell r="K2263">
            <v>0</v>
          </cell>
          <cell r="L2263">
            <v>1</v>
          </cell>
          <cell r="M2263">
            <v>0</v>
          </cell>
          <cell r="N2263">
            <v>58</v>
          </cell>
          <cell r="O2263">
            <v>1</v>
          </cell>
          <cell r="P2263" t="str">
            <v>-</v>
          </cell>
          <cell r="Q2263" t="str">
            <v>-</v>
          </cell>
        </row>
        <row r="2264">
          <cell r="B2264" t="str">
            <v>moderna stretch mark</v>
          </cell>
          <cell r="C2264">
            <v>0</v>
          </cell>
          <cell r="D2264">
            <v>1914</v>
          </cell>
          <cell r="E2264">
            <v>555</v>
          </cell>
          <cell r="F2264">
            <v>5</v>
          </cell>
          <cell r="G2264">
            <v>290</v>
          </cell>
          <cell r="H2264">
            <v>9</v>
          </cell>
          <cell r="K2264">
            <v>0</v>
          </cell>
          <cell r="L2264">
            <v>0</v>
          </cell>
          <cell r="M2264">
            <v>1</v>
          </cell>
          <cell r="N2264" t="str">
            <v>-</v>
          </cell>
          <cell r="O2264" t="str">
            <v>-</v>
          </cell>
          <cell r="P2264" t="str">
            <v>-</v>
          </cell>
          <cell r="Q2264" t="str">
            <v>-</v>
          </cell>
        </row>
        <row r="2265">
          <cell r="B2265" t="str">
            <v>brown sticky back felt</v>
          </cell>
          <cell r="C2265">
            <v>0</v>
          </cell>
          <cell r="D2265">
            <v>139</v>
          </cell>
          <cell r="E2265">
            <v>555</v>
          </cell>
          <cell r="F2265">
            <v>13</v>
          </cell>
          <cell r="G2265">
            <v>4000</v>
          </cell>
          <cell r="H2265">
            <v>9</v>
          </cell>
          <cell r="K2265">
            <v>0</v>
          </cell>
          <cell r="L2265">
            <v>0</v>
          </cell>
          <cell r="M2265">
            <v>1</v>
          </cell>
          <cell r="N2265" t="str">
            <v>-</v>
          </cell>
          <cell r="O2265" t="str">
            <v>-</v>
          </cell>
          <cell r="P2265" t="str">
            <v>-</v>
          </cell>
          <cell r="Q2265" t="str">
            <v>-</v>
          </cell>
        </row>
        <row r="2266">
          <cell r="B2266" t="str">
            <v>the death grips</v>
          </cell>
          <cell r="C2266">
            <v>0</v>
          </cell>
          <cell r="D2266">
            <v>139</v>
          </cell>
          <cell r="E2266">
            <v>555</v>
          </cell>
          <cell r="F2266">
            <v>14</v>
          </cell>
          <cell r="G2266">
            <v>4000</v>
          </cell>
          <cell r="H2266">
            <v>9</v>
          </cell>
          <cell r="K2266">
            <v>0</v>
          </cell>
          <cell r="L2266">
            <v>0</v>
          </cell>
          <cell r="M2266">
            <v>1</v>
          </cell>
          <cell r="N2266" t="str">
            <v>-</v>
          </cell>
          <cell r="O2266" t="str">
            <v>-</v>
          </cell>
          <cell r="P2266" t="str">
            <v>-</v>
          </cell>
          <cell r="Q2266" t="str">
            <v>-</v>
          </cell>
        </row>
        <row r="2267">
          <cell r="B2267" t="str">
            <v>workout floor tiles</v>
          </cell>
          <cell r="C2267">
            <v>0</v>
          </cell>
          <cell r="D2267">
            <v>2362</v>
          </cell>
          <cell r="E2267">
            <v>555</v>
          </cell>
          <cell r="F2267">
            <v>5</v>
          </cell>
          <cell r="G2267">
            <v>235</v>
          </cell>
          <cell r="H2267">
            <v>9</v>
          </cell>
          <cell r="K2267">
            <v>0</v>
          </cell>
          <cell r="L2267">
            <v>1</v>
          </cell>
          <cell r="M2267">
            <v>0</v>
          </cell>
          <cell r="N2267">
            <v>44.5</v>
          </cell>
          <cell r="O2267">
            <v>2</v>
          </cell>
          <cell r="P2267" t="str">
            <v>-</v>
          </cell>
          <cell r="Q2267" t="str">
            <v>-</v>
          </cell>
        </row>
        <row r="2268">
          <cell r="B2268" t="str">
            <v>yoga mats non slip best</v>
          </cell>
          <cell r="C2268">
            <v>3</v>
          </cell>
          <cell r="D2268">
            <v>28</v>
          </cell>
          <cell r="E2268">
            <v>554</v>
          </cell>
          <cell r="F2268">
            <v>1</v>
          </cell>
          <cell r="G2268">
            <v>20000</v>
          </cell>
          <cell r="H2268">
            <v>9</v>
          </cell>
          <cell r="K2268">
            <v>0</v>
          </cell>
          <cell r="L2268">
            <v>1</v>
          </cell>
          <cell r="M2268">
            <v>1</v>
          </cell>
          <cell r="N2268">
            <v>51.3</v>
          </cell>
          <cell r="O2268">
            <v>8</v>
          </cell>
          <cell r="P2268" t="str">
            <v>-</v>
          </cell>
          <cell r="Q2268" t="str">
            <v>-</v>
          </cell>
        </row>
        <row r="2269">
          <cell r="B2269" t="str">
            <v>newme box</v>
          </cell>
          <cell r="C2269">
            <v>1</v>
          </cell>
          <cell r="D2269">
            <v>5036</v>
          </cell>
          <cell r="E2269">
            <v>554</v>
          </cell>
          <cell r="F2269">
            <v>89</v>
          </cell>
          <cell r="G2269">
            <v>110</v>
          </cell>
          <cell r="H2269">
            <v>9</v>
          </cell>
          <cell r="K2269">
            <v>0</v>
          </cell>
          <cell r="L2269">
            <v>0</v>
          </cell>
          <cell r="M2269">
            <v>1</v>
          </cell>
          <cell r="N2269" t="str">
            <v>-</v>
          </cell>
          <cell r="O2269" t="str">
            <v>-</v>
          </cell>
          <cell r="P2269" t="str">
            <v>-</v>
          </cell>
          <cell r="Q2269" t="str">
            <v>-</v>
          </cell>
        </row>
        <row r="2270">
          <cell r="B2270" t="str">
            <v>cinch it</v>
          </cell>
          <cell r="C2270">
            <v>0</v>
          </cell>
          <cell r="D2270">
            <v>79</v>
          </cell>
          <cell r="E2270">
            <v>554</v>
          </cell>
          <cell r="F2270">
            <v>23</v>
          </cell>
          <cell r="G2270">
            <v>7000</v>
          </cell>
          <cell r="H2270">
            <v>9</v>
          </cell>
          <cell r="K2270">
            <v>0</v>
          </cell>
          <cell r="L2270">
            <v>0</v>
          </cell>
          <cell r="M2270">
            <v>1</v>
          </cell>
          <cell r="N2270" t="str">
            <v>-</v>
          </cell>
          <cell r="O2270" t="str">
            <v>-</v>
          </cell>
          <cell r="P2270" t="str">
            <v>-</v>
          </cell>
          <cell r="Q2270" t="str">
            <v>-</v>
          </cell>
        </row>
        <row r="2271">
          <cell r="B2271" t="str">
            <v>working out mat</v>
          </cell>
          <cell r="C2271">
            <v>2</v>
          </cell>
          <cell r="D2271">
            <v>1528</v>
          </cell>
          <cell r="E2271">
            <v>553</v>
          </cell>
          <cell r="F2271">
            <v>-15</v>
          </cell>
          <cell r="G2271">
            <v>362</v>
          </cell>
          <cell r="H2271">
            <v>9</v>
          </cell>
          <cell r="K2271">
            <v>1</v>
          </cell>
          <cell r="L2271">
            <v>1</v>
          </cell>
          <cell r="M2271">
            <v>1</v>
          </cell>
          <cell r="N2271">
            <v>14</v>
          </cell>
          <cell r="O2271">
            <v>3</v>
          </cell>
          <cell r="P2271">
            <v>1261.3</v>
          </cell>
          <cell r="Q2271">
            <v>3</v>
          </cell>
        </row>
        <row r="2272">
          <cell r="B2272" t="str">
            <v>warriors floor mats</v>
          </cell>
          <cell r="C2272">
            <v>1</v>
          </cell>
          <cell r="D2272">
            <v>1778</v>
          </cell>
          <cell r="E2272">
            <v>553</v>
          </cell>
          <cell r="F2272">
            <v>15</v>
          </cell>
          <cell r="G2272">
            <v>311</v>
          </cell>
          <cell r="H2272">
            <v>9</v>
          </cell>
          <cell r="K2272">
            <v>0</v>
          </cell>
          <cell r="L2272">
            <v>1</v>
          </cell>
          <cell r="M2272">
            <v>1</v>
          </cell>
          <cell r="N2272">
            <v>8</v>
          </cell>
          <cell r="O2272">
            <v>1</v>
          </cell>
          <cell r="P2272" t="str">
            <v>-</v>
          </cell>
          <cell r="Q2272" t="str">
            <v>-</v>
          </cell>
        </row>
        <row r="2273">
          <cell r="B2273" t="str">
            <v>camp sink with foot pump</v>
          </cell>
          <cell r="C2273">
            <v>0</v>
          </cell>
          <cell r="D2273">
            <v>1996</v>
          </cell>
          <cell r="E2273">
            <v>553</v>
          </cell>
          <cell r="F2273">
            <v>2</v>
          </cell>
          <cell r="G2273">
            <v>277</v>
          </cell>
          <cell r="H2273">
            <v>9</v>
          </cell>
          <cell r="K2273">
            <v>0</v>
          </cell>
          <cell r="L2273">
            <v>0</v>
          </cell>
          <cell r="M2273">
            <v>1</v>
          </cell>
          <cell r="N2273" t="str">
            <v>-</v>
          </cell>
          <cell r="O2273" t="str">
            <v>-</v>
          </cell>
          <cell r="P2273" t="str">
            <v>-</v>
          </cell>
          <cell r="Q2273" t="str">
            <v>-</v>
          </cell>
        </row>
        <row r="2274">
          <cell r="B2274" t="str">
            <v>best gifts for seniors</v>
          </cell>
          <cell r="C2274">
            <v>0</v>
          </cell>
          <cell r="D2274">
            <v>92</v>
          </cell>
          <cell r="E2274">
            <v>553</v>
          </cell>
          <cell r="F2274">
            <v>-2</v>
          </cell>
          <cell r="G2274">
            <v>6000</v>
          </cell>
          <cell r="H2274">
            <v>9</v>
          </cell>
          <cell r="K2274">
            <v>0</v>
          </cell>
          <cell r="L2274">
            <v>0</v>
          </cell>
          <cell r="M2274">
            <v>1</v>
          </cell>
          <cell r="N2274" t="str">
            <v>-</v>
          </cell>
          <cell r="O2274" t="str">
            <v>-</v>
          </cell>
          <cell r="P2274" t="str">
            <v>-</v>
          </cell>
          <cell r="Q2274" t="str">
            <v>-</v>
          </cell>
        </row>
        <row r="2275">
          <cell r="B2275" t="str">
            <v>exercise floor tiles</v>
          </cell>
          <cell r="C2275">
            <v>0</v>
          </cell>
          <cell r="D2275">
            <v>1352</v>
          </cell>
          <cell r="E2275">
            <v>553</v>
          </cell>
          <cell r="F2275">
            <v>83</v>
          </cell>
          <cell r="G2275">
            <v>409</v>
          </cell>
          <cell r="H2275">
            <v>9</v>
          </cell>
          <cell r="K2275">
            <v>0</v>
          </cell>
          <cell r="L2275">
            <v>1</v>
          </cell>
          <cell r="M2275">
            <v>0</v>
          </cell>
          <cell r="N2275">
            <v>54.7</v>
          </cell>
          <cell r="O2275">
            <v>3</v>
          </cell>
          <cell r="P2275" t="str">
            <v>-</v>
          </cell>
          <cell r="Q2275" t="str">
            <v>-</v>
          </cell>
        </row>
        <row r="2276">
          <cell r="B2276" t="str">
            <v>weed yoga</v>
          </cell>
          <cell r="C2276">
            <v>0</v>
          </cell>
          <cell r="D2276">
            <v>553</v>
          </cell>
          <cell r="E2276">
            <v>553</v>
          </cell>
          <cell r="G2276">
            <v>1000</v>
          </cell>
          <cell r="H2276">
            <v>9</v>
          </cell>
          <cell r="K2276">
            <v>0</v>
          </cell>
          <cell r="L2276">
            <v>1</v>
          </cell>
          <cell r="M2276">
            <v>0</v>
          </cell>
          <cell r="N2276">
            <v>3</v>
          </cell>
          <cell r="O2276">
            <v>1</v>
          </cell>
          <cell r="P2276" t="str">
            <v>-</v>
          </cell>
          <cell r="Q2276" t="str">
            <v>-</v>
          </cell>
        </row>
        <row r="2277">
          <cell r="B2277" t="str">
            <v>water exercise equipment</v>
          </cell>
          <cell r="C2277">
            <v>0</v>
          </cell>
          <cell r="D2277">
            <v>92</v>
          </cell>
          <cell r="E2277">
            <v>553</v>
          </cell>
          <cell r="F2277">
            <v>-27</v>
          </cell>
          <cell r="G2277">
            <v>6000</v>
          </cell>
          <cell r="H2277">
            <v>9</v>
          </cell>
          <cell r="K2277">
            <v>0</v>
          </cell>
          <cell r="L2277">
            <v>0</v>
          </cell>
          <cell r="M2277">
            <v>1</v>
          </cell>
          <cell r="N2277" t="str">
            <v>-</v>
          </cell>
          <cell r="O2277" t="str">
            <v>-</v>
          </cell>
          <cell r="P2277" t="str">
            <v>-</v>
          </cell>
          <cell r="Q2277" t="str">
            <v>-</v>
          </cell>
        </row>
        <row r="2278">
          <cell r="B2278" t="str">
            <v>gaiam yoga mats</v>
          </cell>
          <cell r="C2278">
            <v>2</v>
          </cell>
          <cell r="D2278">
            <v>7459</v>
          </cell>
          <cell r="E2278">
            <v>552</v>
          </cell>
          <cell r="F2278">
            <v>37</v>
          </cell>
          <cell r="G2278">
            <v>74</v>
          </cell>
          <cell r="H2278">
            <v>9</v>
          </cell>
          <cell r="K2278">
            <v>0</v>
          </cell>
          <cell r="L2278">
            <v>1</v>
          </cell>
          <cell r="M2278">
            <v>1</v>
          </cell>
          <cell r="N2278">
            <v>19</v>
          </cell>
          <cell r="O2278">
            <v>3</v>
          </cell>
          <cell r="P2278" t="str">
            <v>-</v>
          </cell>
          <cell r="Q2278" t="str">
            <v>-</v>
          </cell>
        </row>
        <row r="2279">
          <cell r="B2279" t="str">
            <v>feet alignment</v>
          </cell>
          <cell r="C2279">
            <v>0</v>
          </cell>
          <cell r="D2279">
            <v>110</v>
          </cell>
          <cell r="E2279">
            <v>552</v>
          </cell>
          <cell r="F2279">
            <v>39</v>
          </cell>
          <cell r="G2279">
            <v>5000</v>
          </cell>
          <cell r="H2279">
            <v>9</v>
          </cell>
          <cell r="K2279">
            <v>0</v>
          </cell>
          <cell r="L2279">
            <v>0</v>
          </cell>
          <cell r="M2279">
            <v>1</v>
          </cell>
          <cell r="N2279" t="str">
            <v>-</v>
          </cell>
          <cell r="O2279" t="str">
            <v>-</v>
          </cell>
          <cell r="P2279" t="str">
            <v>-</v>
          </cell>
          <cell r="Q2279" t="str">
            <v>-</v>
          </cell>
        </row>
        <row r="2280">
          <cell r="B2280" t="str">
            <v>cement diffuser</v>
          </cell>
          <cell r="C2280">
            <v>0</v>
          </cell>
          <cell r="D2280">
            <v>2774</v>
          </cell>
          <cell r="E2280">
            <v>552</v>
          </cell>
          <cell r="F2280">
            <v>39</v>
          </cell>
          <cell r="G2280">
            <v>199</v>
          </cell>
          <cell r="H2280">
            <v>9</v>
          </cell>
          <cell r="K2280">
            <v>0</v>
          </cell>
          <cell r="L2280">
            <v>0</v>
          </cell>
          <cell r="M2280">
            <v>1</v>
          </cell>
          <cell r="N2280" t="str">
            <v>-</v>
          </cell>
          <cell r="O2280" t="str">
            <v>-</v>
          </cell>
          <cell r="P2280" t="str">
            <v>-</v>
          </cell>
          <cell r="Q2280" t="str">
            <v>-</v>
          </cell>
        </row>
        <row r="2281">
          <cell r="B2281" t="str">
            <v>gaiam yoga clothing for women</v>
          </cell>
          <cell r="C2281">
            <v>0</v>
          </cell>
          <cell r="D2281">
            <v>9857</v>
          </cell>
          <cell r="E2281">
            <v>552</v>
          </cell>
          <cell r="F2281">
            <v>24</v>
          </cell>
          <cell r="G2281">
            <v>56</v>
          </cell>
          <cell r="H2281">
            <v>9</v>
          </cell>
          <cell r="K2281">
            <v>0</v>
          </cell>
          <cell r="L2281">
            <v>1</v>
          </cell>
          <cell r="M2281">
            <v>0</v>
          </cell>
          <cell r="N2281">
            <v>1</v>
          </cell>
          <cell r="O2281">
            <v>1</v>
          </cell>
          <cell r="P2281" t="str">
            <v>-</v>
          </cell>
          <cell r="Q2281" t="str">
            <v>-</v>
          </cell>
        </row>
        <row r="2282">
          <cell r="B2282" t="str">
            <v>piso para casa</v>
          </cell>
          <cell r="C2282">
            <v>0</v>
          </cell>
          <cell r="D2282">
            <v>276</v>
          </cell>
          <cell r="E2282">
            <v>552</v>
          </cell>
          <cell r="F2282">
            <v>14</v>
          </cell>
          <cell r="G2282">
            <v>2000</v>
          </cell>
          <cell r="H2282">
            <v>9</v>
          </cell>
          <cell r="K2282">
            <v>0</v>
          </cell>
          <cell r="L2282">
            <v>0</v>
          </cell>
          <cell r="M2282">
            <v>1</v>
          </cell>
          <cell r="N2282" t="str">
            <v>-</v>
          </cell>
          <cell r="O2282" t="str">
            <v>-</v>
          </cell>
          <cell r="P2282" t="str">
            <v>-</v>
          </cell>
          <cell r="Q2282" t="str">
            <v>-</v>
          </cell>
        </row>
        <row r="2283">
          <cell r="B2283" t="str">
            <v>black rubber floor mats</v>
          </cell>
          <cell r="C2283">
            <v>0</v>
          </cell>
          <cell r="D2283">
            <v>55</v>
          </cell>
          <cell r="E2283">
            <v>552</v>
          </cell>
          <cell r="F2283">
            <v>-4</v>
          </cell>
          <cell r="G2283">
            <v>10000</v>
          </cell>
          <cell r="H2283">
            <v>9</v>
          </cell>
          <cell r="K2283">
            <v>0</v>
          </cell>
          <cell r="L2283">
            <v>1</v>
          </cell>
          <cell r="M2283">
            <v>0</v>
          </cell>
          <cell r="N2283">
            <v>21</v>
          </cell>
          <cell r="O2283">
            <v>1</v>
          </cell>
          <cell r="P2283" t="str">
            <v>-</v>
          </cell>
          <cell r="Q2283" t="str">
            <v>-</v>
          </cell>
        </row>
        <row r="2284">
          <cell r="B2284" t="str">
            <v>stretch mat</v>
          </cell>
          <cell r="C2284">
            <v>2</v>
          </cell>
          <cell r="D2284">
            <v>1017</v>
          </cell>
          <cell r="E2284">
            <v>551</v>
          </cell>
          <cell r="F2284">
            <v>3</v>
          </cell>
          <cell r="G2284">
            <v>542</v>
          </cell>
          <cell r="H2284">
            <v>9</v>
          </cell>
          <cell r="K2284">
            <v>1</v>
          </cell>
          <cell r="L2284">
            <v>1</v>
          </cell>
          <cell r="M2284">
            <v>1</v>
          </cell>
          <cell r="N2284">
            <v>36</v>
          </cell>
          <cell r="O2284">
            <v>3</v>
          </cell>
          <cell r="P2284">
            <v>327.8</v>
          </cell>
          <cell r="Q2284">
            <v>8</v>
          </cell>
        </row>
        <row r="2285">
          <cell r="B2285" t="str">
            <v>mantra yoga mat</v>
          </cell>
          <cell r="C2285">
            <v>2</v>
          </cell>
          <cell r="D2285">
            <v>5680</v>
          </cell>
          <cell r="E2285">
            <v>551</v>
          </cell>
          <cell r="F2285">
            <v>12</v>
          </cell>
          <cell r="G2285">
            <v>97</v>
          </cell>
          <cell r="H2285">
            <v>9</v>
          </cell>
          <cell r="K2285">
            <v>1</v>
          </cell>
          <cell r="L2285">
            <v>1</v>
          </cell>
          <cell r="M2285">
            <v>1</v>
          </cell>
          <cell r="N2285">
            <v>21.7</v>
          </cell>
          <cell r="O2285">
            <v>3</v>
          </cell>
          <cell r="P2285">
            <v>2291</v>
          </cell>
          <cell r="Q2285">
            <v>1</v>
          </cell>
        </row>
        <row r="2286">
          <cell r="B2286" t="str">
            <v>pogomat</v>
          </cell>
          <cell r="C2286">
            <v>2</v>
          </cell>
          <cell r="D2286">
            <v>5989</v>
          </cell>
          <cell r="E2286">
            <v>551</v>
          </cell>
          <cell r="F2286">
            <v>88</v>
          </cell>
          <cell r="G2286">
            <v>92</v>
          </cell>
          <cell r="H2286">
            <v>9</v>
          </cell>
          <cell r="K2286">
            <v>0</v>
          </cell>
          <cell r="L2286">
            <v>1</v>
          </cell>
          <cell r="M2286">
            <v>1</v>
          </cell>
          <cell r="N2286">
            <v>6.3</v>
          </cell>
          <cell r="O2286">
            <v>3</v>
          </cell>
          <cell r="P2286" t="str">
            <v>-</v>
          </cell>
          <cell r="Q2286" t="str">
            <v>-</v>
          </cell>
        </row>
        <row r="2287">
          <cell r="B2287" t="str">
            <v>yoga mat cute</v>
          </cell>
          <cell r="C2287">
            <v>1</v>
          </cell>
          <cell r="D2287">
            <v>1381</v>
          </cell>
          <cell r="E2287">
            <v>551</v>
          </cell>
          <cell r="F2287">
            <v>42</v>
          </cell>
          <cell r="G2287">
            <v>399</v>
          </cell>
          <cell r="H2287">
            <v>9</v>
          </cell>
          <cell r="K2287">
            <v>1</v>
          </cell>
          <cell r="L2287">
            <v>1</v>
          </cell>
          <cell r="M2287">
            <v>1</v>
          </cell>
          <cell r="N2287">
            <v>27</v>
          </cell>
          <cell r="O2287">
            <v>4</v>
          </cell>
          <cell r="P2287">
            <v>1917</v>
          </cell>
          <cell r="Q2287">
            <v>1</v>
          </cell>
        </row>
        <row r="2288">
          <cell r="B2288" t="str">
            <v>31 double take tote</v>
          </cell>
          <cell r="C2288">
            <v>1</v>
          </cell>
          <cell r="D2288">
            <v>1293</v>
          </cell>
          <cell r="E2288">
            <v>551</v>
          </cell>
          <cell r="F2288">
            <v>10</v>
          </cell>
          <cell r="G2288">
            <v>426</v>
          </cell>
          <cell r="H2288">
            <v>9</v>
          </cell>
          <cell r="K2288">
            <v>0</v>
          </cell>
          <cell r="L2288">
            <v>0</v>
          </cell>
          <cell r="M2288">
            <v>1</v>
          </cell>
          <cell r="N2288" t="str">
            <v>-</v>
          </cell>
          <cell r="O2288" t="str">
            <v>-</v>
          </cell>
          <cell r="P2288" t="str">
            <v>-</v>
          </cell>
          <cell r="Q2288" t="str">
            <v>-</v>
          </cell>
        </row>
        <row r="2289">
          <cell r="B2289" t="str">
            <v>cork yoga set</v>
          </cell>
          <cell r="C2289">
            <v>1</v>
          </cell>
          <cell r="D2289">
            <v>551</v>
          </cell>
          <cell r="E2289">
            <v>551</v>
          </cell>
          <cell r="F2289">
            <v>124</v>
          </cell>
          <cell r="G2289">
            <v>1000</v>
          </cell>
          <cell r="H2289">
            <v>9</v>
          </cell>
          <cell r="K2289">
            <v>0</v>
          </cell>
          <cell r="L2289">
            <v>1</v>
          </cell>
          <cell r="M2289">
            <v>1</v>
          </cell>
          <cell r="N2289">
            <v>57</v>
          </cell>
          <cell r="O2289">
            <v>1</v>
          </cell>
          <cell r="P2289" t="str">
            <v>-</v>
          </cell>
          <cell r="Q2289" t="str">
            <v>-</v>
          </cell>
        </row>
        <row r="2290">
          <cell r="B2290" t="str">
            <v>large exercise mats for home gym</v>
          </cell>
          <cell r="C2290">
            <v>0</v>
          </cell>
          <cell r="D2290">
            <v>18</v>
          </cell>
          <cell r="E2290">
            <v>551</v>
          </cell>
          <cell r="F2290">
            <v>16</v>
          </cell>
          <cell r="G2290">
            <v>30000</v>
          </cell>
          <cell r="H2290">
            <v>9</v>
          </cell>
          <cell r="K2290">
            <v>0</v>
          </cell>
          <cell r="L2290">
            <v>1</v>
          </cell>
          <cell r="M2290">
            <v>1</v>
          </cell>
          <cell r="N2290">
            <v>61.5</v>
          </cell>
          <cell r="O2290">
            <v>4</v>
          </cell>
          <cell r="P2290" t="str">
            <v>-</v>
          </cell>
          <cell r="Q2290" t="str">
            <v>-</v>
          </cell>
        </row>
        <row r="2291">
          <cell r="B2291" t="str">
            <v>anti fatigue exercise mat</v>
          </cell>
          <cell r="C2291">
            <v>0</v>
          </cell>
          <cell r="D2291">
            <v>3444</v>
          </cell>
          <cell r="E2291">
            <v>551</v>
          </cell>
          <cell r="F2291">
            <v>18</v>
          </cell>
          <cell r="G2291">
            <v>160</v>
          </cell>
          <cell r="H2291">
            <v>9</v>
          </cell>
          <cell r="K2291">
            <v>0</v>
          </cell>
          <cell r="L2291">
            <v>1</v>
          </cell>
          <cell r="M2291">
            <v>1</v>
          </cell>
          <cell r="N2291">
            <v>41.3</v>
          </cell>
          <cell r="O2291">
            <v>3</v>
          </cell>
          <cell r="P2291" t="str">
            <v>-</v>
          </cell>
          <cell r="Q2291" t="str">
            <v>-</v>
          </cell>
        </row>
        <row r="2292">
          <cell r="B2292" t="str">
            <v>aqua master watches for women</v>
          </cell>
          <cell r="C2292">
            <v>0</v>
          </cell>
          <cell r="D2292">
            <v>1975</v>
          </cell>
          <cell r="E2292">
            <v>551</v>
          </cell>
          <cell r="F2292">
            <v>48</v>
          </cell>
          <cell r="G2292">
            <v>279</v>
          </cell>
          <cell r="H2292">
            <v>9</v>
          </cell>
          <cell r="K2292">
            <v>0</v>
          </cell>
          <cell r="L2292">
            <v>0</v>
          </cell>
          <cell r="M2292">
            <v>1</v>
          </cell>
          <cell r="N2292" t="str">
            <v>-</v>
          </cell>
          <cell r="O2292" t="str">
            <v>-</v>
          </cell>
          <cell r="P2292" t="str">
            <v>-</v>
          </cell>
          <cell r="Q2292" t="str">
            <v>-</v>
          </cell>
        </row>
        <row r="2293">
          <cell r="B2293" t="str">
            <v>hard foam roll</v>
          </cell>
          <cell r="C2293">
            <v>0</v>
          </cell>
          <cell r="D2293">
            <v>759</v>
          </cell>
          <cell r="E2293">
            <v>551</v>
          </cell>
          <cell r="F2293">
            <v>101</v>
          </cell>
          <cell r="G2293">
            <v>726</v>
          </cell>
          <cell r="H2293">
            <v>9</v>
          </cell>
          <cell r="K2293">
            <v>0</v>
          </cell>
          <cell r="L2293">
            <v>0</v>
          </cell>
          <cell r="M2293">
            <v>1</v>
          </cell>
          <cell r="N2293" t="str">
            <v>-</v>
          </cell>
          <cell r="O2293" t="str">
            <v>-</v>
          </cell>
          <cell r="P2293" t="str">
            <v>-</v>
          </cell>
          <cell r="Q2293" t="str">
            <v>-</v>
          </cell>
        </row>
        <row r="2294">
          <cell r="B2294" t="str">
            <v>yoga beginner kit</v>
          </cell>
          <cell r="C2294">
            <v>0</v>
          </cell>
          <cell r="D2294">
            <v>551</v>
          </cell>
          <cell r="E2294">
            <v>551</v>
          </cell>
          <cell r="F2294">
            <v>104</v>
          </cell>
          <cell r="G2294">
            <v>1000</v>
          </cell>
          <cell r="H2294">
            <v>9</v>
          </cell>
          <cell r="K2294">
            <v>1</v>
          </cell>
          <cell r="L2294">
            <v>1</v>
          </cell>
          <cell r="M2294">
            <v>1</v>
          </cell>
          <cell r="N2294">
            <v>42</v>
          </cell>
          <cell r="O2294">
            <v>2</v>
          </cell>
          <cell r="P2294">
            <v>1631</v>
          </cell>
          <cell r="Q2294">
            <v>1</v>
          </cell>
        </row>
        <row r="2295">
          <cell r="B2295" t="str">
            <v>gym floor mats for garage</v>
          </cell>
          <cell r="C2295">
            <v>0</v>
          </cell>
          <cell r="D2295">
            <v>551</v>
          </cell>
          <cell r="E2295">
            <v>551</v>
          </cell>
          <cell r="F2295">
            <v>-6</v>
          </cell>
          <cell r="G2295">
            <v>1000</v>
          </cell>
          <cell r="H2295">
            <v>9</v>
          </cell>
          <cell r="K2295">
            <v>0</v>
          </cell>
          <cell r="L2295">
            <v>1</v>
          </cell>
          <cell r="M2295">
            <v>1</v>
          </cell>
          <cell r="N2295">
            <v>84</v>
          </cell>
          <cell r="O2295">
            <v>1</v>
          </cell>
          <cell r="P2295" t="str">
            <v>-</v>
          </cell>
          <cell r="Q2295" t="str">
            <v>-</v>
          </cell>
        </row>
        <row r="2296">
          <cell r="B2296" t="str">
            <v>apartment workout</v>
          </cell>
          <cell r="C2296">
            <v>0</v>
          </cell>
          <cell r="D2296">
            <v>551</v>
          </cell>
          <cell r="E2296">
            <v>551</v>
          </cell>
          <cell r="F2296">
            <v>-2</v>
          </cell>
          <cell r="G2296">
            <v>1000</v>
          </cell>
          <cell r="H2296">
            <v>9</v>
          </cell>
          <cell r="K2296">
            <v>0</v>
          </cell>
          <cell r="L2296">
            <v>0</v>
          </cell>
          <cell r="M2296">
            <v>1</v>
          </cell>
          <cell r="N2296" t="str">
            <v>-</v>
          </cell>
          <cell r="O2296" t="str">
            <v>-</v>
          </cell>
          <cell r="P2296" t="str">
            <v>-</v>
          </cell>
          <cell r="Q2296" t="str">
            <v>-</v>
          </cell>
        </row>
        <row r="2297">
          <cell r="B2297" t="str">
            <v>no l</v>
          </cell>
          <cell r="C2297">
            <v>0</v>
          </cell>
          <cell r="D2297">
            <v>6</v>
          </cell>
          <cell r="E2297">
            <v>551</v>
          </cell>
          <cell r="F2297">
            <v>47</v>
          </cell>
          <cell r="G2297">
            <v>100000</v>
          </cell>
          <cell r="H2297">
            <v>9</v>
          </cell>
          <cell r="K2297">
            <v>0</v>
          </cell>
          <cell r="L2297">
            <v>0</v>
          </cell>
          <cell r="M2297">
            <v>1</v>
          </cell>
          <cell r="N2297" t="str">
            <v>-</v>
          </cell>
          <cell r="O2297" t="str">
            <v>-</v>
          </cell>
          <cell r="P2297" t="str">
            <v>-</v>
          </cell>
          <cell r="Q2297" t="str">
            <v>-</v>
          </cell>
        </row>
        <row r="2298">
          <cell r="B2298" t="str">
            <v>bargain finds prime clearance</v>
          </cell>
          <cell r="C2298">
            <v>0</v>
          </cell>
          <cell r="D2298">
            <v>69</v>
          </cell>
          <cell r="E2298">
            <v>551</v>
          </cell>
          <cell r="F2298">
            <v>-27</v>
          </cell>
          <cell r="G2298">
            <v>8000</v>
          </cell>
          <cell r="H2298">
            <v>9</v>
          </cell>
          <cell r="K2298">
            <v>0</v>
          </cell>
          <cell r="L2298">
            <v>0</v>
          </cell>
          <cell r="M2298">
            <v>1</v>
          </cell>
          <cell r="N2298" t="str">
            <v>-</v>
          </cell>
          <cell r="O2298" t="str">
            <v>-</v>
          </cell>
          <cell r="P2298" t="str">
            <v>-</v>
          </cell>
          <cell r="Q2298" t="str">
            <v>-</v>
          </cell>
        </row>
        <row r="2299">
          <cell r="B2299" t="str">
            <v>body comfort heat pack</v>
          </cell>
          <cell r="C2299">
            <v>0</v>
          </cell>
          <cell r="D2299">
            <v>551</v>
          </cell>
          <cell r="E2299">
            <v>551</v>
          </cell>
          <cell r="F2299">
            <v>-24</v>
          </cell>
          <cell r="G2299">
            <v>1000</v>
          </cell>
          <cell r="H2299">
            <v>9</v>
          </cell>
          <cell r="K2299">
            <v>0</v>
          </cell>
          <cell r="L2299">
            <v>1</v>
          </cell>
          <cell r="M2299">
            <v>0</v>
          </cell>
          <cell r="N2299">
            <v>39</v>
          </cell>
          <cell r="O2299">
            <v>1</v>
          </cell>
          <cell r="P2299" t="str">
            <v>-</v>
          </cell>
          <cell r="Q2299" t="str">
            <v>-</v>
          </cell>
        </row>
        <row r="2300">
          <cell r="B2300" t="str">
            <v>manduka welcome yoga and pilates mat</v>
          </cell>
          <cell r="C2300">
            <v>0</v>
          </cell>
          <cell r="D2300">
            <v>27550</v>
          </cell>
          <cell r="E2300">
            <v>551</v>
          </cell>
          <cell r="F2300">
            <v>88</v>
          </cell>
          <cell r="G2300">
            <v>20</v>
          </cell>
          <cell r="H2300">
            <v>9</v>
          </cell>
          <cell r="K2300">
            <v>0</v>
          </cell>
          <cell r="L2300">
            <v>1</v>
          </cell>
          <cell r="M2300">
            <v>0</v>
          </cell>
          <cell r="N2300">
            <v>6</v>
          </cell>
          <cell r="O2300">
            <v>1</v>
          </cell>
          <cell r="P2300" t="str">
            <v>-</v>
          </cell>
          <cell r="Q2300" t="str">
            <v>-</v>
          </cell>
        </row>
        <row r="2301">
          <cell r="B2301" t="str">
            <v>flog it</v>
          </cell>
          <cell r="C2301">
            <v>0</v>
          </cell>
          <cell r="D2301">
            <v>28</v>
          </cell>
          <cell r="E2301">
            <v>551</v>
          </cell>
          <cell r="F2301">
            <v>59</v>
          </cell>
          <cell r="G2301">
            <v>20000</v>
          </cell>
          <cell r="H2301">
            <v>9</v>
          </cell>
          <cell r="K2301">
            <v>0</v>
          </cell>
          <cell r="L2301">
            <v>0</v>
          </cell>
          <cell r="M2301">
            <v>1</v>
          </cell>
          <cell r="N2301" t="str">
            <v>-</v>
          </cell>
          <cell r="O2301" t="str">
            <v>-</v>
          </cell>
          <cell r="P2301" t="str">
            <v>-</v>
          </cell>
          <cell r="Q2301" t="str">
            <v>-</v>
          </cell>
        </row>
        <row r="2302">
          <cell r="B2302" t="str">
            <v>elite total gym</v>
          </cell>
          <cell r="C2302">
            <v>0</v>
          </cell>
          <cell r="D2302">
            <v>551</v>
          </cell>
          <cell r="E2302">
            <v>551</v>
          </cell>
          <cell r="F2302">
            <v>9</v>
          </cell>
          <cell r="G2302">
            <v>1000</v>
          </cell>
          <cell r="H2302">
            <v>9</v>
          </cell>
          <cell r="K2302">
            <v>0</v>
          </cell>
          <cell r="L2302">
            <v>0</v>
          </cell>
          <cell r="M2302">
            <v>1</v>
          </cell>
          <cell r="N2302" t="str">
            <v>-</v>
          </cell>
          <cell r="O2302" t="str">
            <v>-</v>
          </cell>
          <cell r="P2302" t="str">
            <v>-</v>
          </cell>
          <cell r="Q2302" t="str">
            <v>-</v>
          </cell>
        </row>
        <row r="2303">
          <cell r="B2303" t="str">
            <v>folding cushions for sleeping</v>
          </cell>
          <cell r="C2303">
            <v>0</v>
          </cell>
          <cell r="D2303">
            <v>276</v>
          </cell>
          <cell r="E2303">
            <v>551</v>
          </cell>
          <cell r="F2303">
            <v>2</v>
          </cell>
          <cell r="G2303">
            <v>2000</v>
          </cell>
          <cell r="H2303">
            <v>9</v>
          </cell>
          <cell r="K2303">
            <v>0</v>
          </cell>
          <cell r="L2303">
            <v>0</v>
          </cell>
          <cell r="M2303">
            <v>1</v>
          </cell>
          <cell r="N2303" t="str">
            <v>-</v>
          </cell>
          <cell r="O2303" t="str">
            <v>-</v>
          </cell>
          <cell r="P2303" t="str">
            <v>-</v>
          </cell>
          <cell r="Q2303" t="str">
            <v>-</v>
          </cell>
        </row>
        <row r="2304">
          <cell r="B2304" t="str">
            <v>cheerleading mat</v>
          </cell>
          <cell r="C2304">
            <v>0</v>
          </cell>
          <cell r="D2304">
            <v>2449</v>
          </cell>
          <cell r="E2304">
            <v>551</v>
          </cell>
          <cell r="F2304">
            <v>2</v>
          </cell>
          <cell r="G2304">
            <v>225</v>
          </cell>
          <cell r="H2304">
            <v>9</v>
          </cell>
          <cell r="K2304">
            <v>0</v>
          </cell>
          <cell r="L2304">
            <v>1</v>
          </cell>
          <cell r="M2304">
            <v>0</v>
          </cell>
          <cell r="N2304">
            <v>40</v>
          </cell>
          <cell r="O2304">
            <v>1</v>
          </cell>
          <cell r="P2304" t="str">
            <v>-</v>
          </cell>
          <cell r="Q2304" t="str">
            <v>-</v>
          </cell>
        </row>
        <row r="2305">
          <cell r="B2305" t="str">
            <v>rei mat</v>
          </cell>
          <cell r="C2305">
            <v>0</v>
          </cell>
          <cell r="D2305">
            <v>1155</v>
          </cell>
          <cell r="E2305">
            <v>551</v>
          </cell>
          <cell r="F2305">
            <v>5</v>
          </cell>
          <cell r="G2305">
            <v>477</v>
          </cell>
          <cell r="H2305">
            <v>9</v>
          </cell>
          <cell r="K2305">
            <v>0</v>
          </cell>
          <cell r="L2305">
            <v>0</v>
          </cell>
          <cell r="M2305">
            <v>1</v>
          </cell>
          <cell r="N2305" t="str">
            <v>-</v>
          </cell>
          <cell r="O2305" t="str">
            <v>-</v>
          </cell>
          <cell r="P2305" t="str">
            <v>-</v>
          </cell>
          <cell r="Q2305" t="str">
            <v>-</v>
          </cell>
        </row>
        <row r="2306">
          <cell r="B2306" t="str">
            <v>abdominales</v>
          </cell>
          <cell r="C2306">
            <v>0</v>
          </cell>
          <cell r="D2306">
            <v>138</v>
          </cell>
          <cell r="E2306">
            <v>551</v>
          </cell>
          <cell r="F2306">
            <v>-10</v>
          </cell>
          <cell r="G2306">
            <v>4000</v>
          </cell>
          <cell r="H2306">
            <v>9</v>
          </cell>
          <cell r="K2306">
            <v>0</v>
          </cell>
          <cell r="L2306">
            <v>1</v>
          </cell>
          <cell r="M2306">
            <v>0</v>
          </cell>
          <cell r="N2306">
            <v>46</v>
          </cell>
          <cell r="O2306">
            <v>1</v>
          </cell>
          <cell r="P2306" t="str">
            <v>-</v>
          </cell>
          <cell r="Q2306" t="str">
            <v>-</v>
          </cell>
        </row>
        <row r="2307">
          <cell r="B2307" t="str">
            <v>concept 2 rower mat</v>
          </cell>
          <cell r="C2307">
            <v>0</v>
          </cell>
          <cell r="D2307">
            <v>10204</v>
          </cell>
          <cell r="E2307">
            <v>551</v>
          </cell>
          <cell r="F2307">
            <v>63</v>
          </cell>
          <cell r="G2307">
            <v>54</v>
          </cell>
          <cell r="H2307">
            <v>9</v>
          </cell>
          <cell r="K2307">
            <v>1</v>
          </cell>
          <cell r="L2307">
            <v>0</v>
          </cell>
          <cell r="M2307">
            <v>0</v>
          </cell>
          <cell r="N2307" t="str">
            <v>-</v>
          </cell>
          <cell r="O2307" t="str">
            <v>-</v>
          </cell>
          <cell r="P2307">
            <v>276</v>
          </cell>
          <cell r="Q2307">
            <v>1</v>
          </cell>
        </row>
        <row r="2308">
          <cell r="B2308" t="str">
            <v>jessica fitness</v>
          </cell>
          <cell r="C2308">
            <v>0</v>
          </cell>
          <cell r="D2308">
            <v>276</v>
          </cell>
          <cell r="E2308">
            <v>551</v>
          </cell>
          <cell r="F2308">
            <v>-19</v>
          </cell>
          <cell r="G2308">
            <v>2000</v>
          </cell>
          <cell r="H2308">
            <v>9</v>
          </cell>
          <cell r="K2308">
            <v>0</v>
          </cell>
          <cell r="L2308">
            <v>0</v>
          </cell>
          <cell r="M2308">
            <v>1</v>
          </cell>
          <cell r="N2308" t="str">
            <v>-</v>
          </cell>
          <cell r="O2308" t="str">
            <v>-</v>
          </cell>
          <cell r="P2308" t="str">
            <v>-</v>
          </cell>
          <cell r="Q2308" t="str">
            <v>-</v>
          </cell>
        </row>
        <row r="2309">
          <cell r="B2309" t="str">
            <v>yoga grip</v>
          </cell>
          <cell r="C2309">
            <v>0</v>
          </cell>
          <cell r="D2309">
            <v>276</v>
          </cell>
          <cell r="E2309">
            <v>551</v>
          </cell>
          <cell r="F2309">
            <v>48</v>
          </cell>
          <cell r="G2309">
            <v>2000</v>
          </cell>
          <cell r="H2309">
            <v>9</v>
          </cell>
          <cell r="K2309">
            <v>0</v>
          </cell>
          <cell r="L2309">
            <v>1</v>
          </cell>
          <cell r="M2309">
            <v>1</v>
          </cell>
          <cell r="N2309">
            <v>6</v>
          </cell>
          <cell r="O2309">
            <v>1</v>
          </cell>
          <cell r="P2309" t="str">
            <v>-</v>
          </cell>
          <cell r="Q2309" t="str">
            <v>-</v>
          </cell>
        </row>
        <row r="2310">
          <cell r="B2310" t="str">
            <v>woman exercise clothes</v>
          </cell>
          <cell r="C2310">
            <v>0</v>
          </cell>
          <cell r="D2310">
            <v>6</v>
          </cell>
          <cell r="E2310">
            <v>551</v>
          </cell>
          <cell r="F2310">
            <v>54</v>
          </cell>
          <cell r="G2310">
            <v>100000</v>
          </cell>
          <cell r="H2310">
            <v>9</v>
          </cell>
          <cell r="K2310">
            <v>0</v>
          </cell>
          <cell r="L2310">
            <v>0</v>
          </cell>
          <cell r="M2310">
            <v>1</v>
          </cell>
          <cell r="N2310" t="str">
            <v>-</v>
          </cell>
          <cell r="O2310" t="str">
            <v>-</v>
          </cell>
          <cell r="P2310" t="str">
            <v>-</v>
          </cell>
          <cell r="Q2310" t="str">
            <v>-</v>
          </cell>
        </row>
        <row r="2311">
          <cell r="B2311" t="str">
            <v>merrithew pilates</v>
          </cell>
          <cell r="C2311">
            <v>0</v>
          </cell>
          <cell r="D2311">
            <v>1106</v>
          </cell>
          <cell r="E2311">
            <v>551</v>
          </cell>
          <cell r="F2311">
            <v>5</v>
          </cell>
          <cell r="G2311">
            <v>498</v>
          </cell>
          <cell r="H2311">
            <v>9</v>
          </cell>
          <cell r="K2311">
            <v>0</v>
          </cell>
          <cell r="L2311">
            <v>1</v>
          </cell>
          <cell r="M2311">
            <v>1</v>
          </cell>
          <cell r="N2311">
            <v>5</v>
          </cell>
          <cell r="O2311">
            <v>1</v>
          </cell>
          <cell r="P2311" t="str">
            <v>-</v>
          </cell>
          <cell r="Q2311" t="str">
            <v>-</v>
          </cell>
        </row>
        <row r="2312">
          <cell r="B2312" t="str">
            <v>hole in one</v>
          </cell>
          <cell r="C2312">
            <v>0</v>
          </cell>
          <cell r="D2312">
            <v>55</v>
          </cell>
          <cell r="E2312">
            <v>551</v>
          </cell>
          <cell r="F2312">
            <v>96</v>
          </cell>
          <cell r="G2312">
            <v>10000</v>
          </cell>
          <cell r="H2312">
            <v>9</v>
          </cell>
          <cell r="K2312">
            <v>0</v>
          </cell>
          <cell r="L2312">
            <v>0</v>
          </cell>
          <cell r="M2312">
            <v>1</v>
          </cell>
          <cell r="N2312" t="str">
            <v>-</v>
          </cell>
          <cell r="O2312" t="str">
            <v>-</v>
          </cell>
          <cell r="P2312" t="str">
            <v>-</v>
          </cell>
          <cell r="Q2312" t="str">
            <v>-</v>
          </cell>
        </row>
        <row r="2313">
          <cell r="B2313" t="str">
            <v>72 slides</v>
          </cell>
          <cell r="C2313">
            <v>0</v>
          </cell>
          <cell r="D2313">
            <v>184</v>
          </cell>
          <cell r="E2313">
            <v>551</v>
          </cell>
          <cell r="F2313">
            <v>12</v>
          </cell>
          <cell r="G2313">
            <v>3000</v>
          </cell>
          <cell r="H2313">
            <v>9</v>
          </cell>
          <cell r="K2313">
            <v>0</v>
          </cell>
          <cell r="L2313">
            <v>0</v>
          </cell>
          <cell r="M2313">
            <v>1</v>
          </cell>
          <cell r="N2313" t="str">
            <v>-</v>
          </cell>
          <cell r="O2313" t="str">
            <v>-</v>
          </cell>
          <cell r="P2313" t="str">
            <v>-</v>
          </cell>
          <cell r="Q2313" t="str">
            <v>-</v>
          </cell>
        </row>
        <row r="2314">
          <cell r="B2314" t="str">
            <v>yoga wheel roller</v>
          </cell>
          <cell r="C2314">
            <v>0</v>
          </cell>
          <cell r="D2314">
            <v>604</v>
          </cell>
          <cell r="E2314">
            <v>551</v>
          </cell>
          <cell r="F2314">
            <v>46</v>
          </cell>
          <cell r="G2314">
            <v>912</v>
          </cell>
          <cell r="H2314">
            <v>9</v>
          </cell>
          <cell r="K2314">
            <v>0</v>
          </cell>
          <cell r="L2314">
            <v>0</v>
          </cell>
          <cell r="M2314">
            <v>1</v>
          </cell>
          <cell r="N2314" t="str">
            <v>-</v>
          </cell>
          <cell r="O2314" t="str">
            <v>-</v>
          </cell>
          <cell r="P2314" t="str">
            <v>-</v>
          </cell>
          <cell r="Q2314" t="str">
            <v>-</v>
          </cell>
        </row>
        <row r="2315">
          <cell r="B2315" t="str">
            <v>stretch mark it works</v>
          </cell>
          <cell r="C2315">
            <v>0</v>
          </cell>
          <cell r="D2315">
            <v>551</v>
          </cell>
          <cell r="E2315">
            <v>551</v>
          </cell>
          <cell r="F2315">
            <v>189</v>
          </cell>
          <cell r="G2315">
            <v>1000</v>
          </cell>
          <cell r="H2315">
            <v>9</v>
          </cell>
          <cell r="K2315">
            <v>0</v>
          </cell>
          <cell r="L2315">
            <v>1</v>
          </cell>
          <cell r="M2315">
            <v>0</v>
          </cell>
          <cell r="N2315">
            <v>51</v>
          </cell>
          <cell r="O2315">
            <v>1</v>
          </cell>
          <cell r="P2315" t="str">
            <v>-</v>
          </cell>
          <cell r="Q2315" t="str">
            <v>-</v>
          </cell>
        </row>
        <row r="2316">
          <cell r="B2316" t="str">
            <v>yoga mat prime day</v>
          </cell>
          <cell r="C2316">
            <v>4</v>
          </cell>
          <cell r="D2316">
            <v>550</v>
          </cell>
          <cell r="E2316">
            <v>550</v>
          </cell>
          <cell r="F2316">
            <v>5</v>
          </cell>
          <cell r="G2316">
            <v>1000</v>
          </cell>
          <cell r="H2316">
            <v>9</v>
          </cell>
          <cell r="K2316">
            <v>0</v>
          </cell>
          <cell r="L2316">
            <v>1</v>
          </cell>
          <cell r="M2316">
            <v>1</v>
          </cell>
          <cell r="N2316">
            <v>37.799999999999997</v>
          </cell>
          <cell r="O2316">
            <v>5</v>
          </cell>
          <cell r="P2316" t="str">
            <v>-</v>
          </cell>
          <cell r="Q2316" t="str">
            <v>-</v>
          </cell>
        </row>
        <row r="2317">
          <cell r="B2317" t="str">
            <v>ultimate hardwood floor care kit</v>
          </cell>
          <cell r="C2317">
            <v>0</v>
          </cell>
          <cell r="D2317">
            <v>2644</v>
          </cell>
          <cell r="E2317">
            <v>550</v>
          </cell>
          <cell r="F2317">
            <v>57</v>
          </cell>
          <cell r="G2317">
            <v>208</v>
          </cell>
          <cell r="H2317">
            <v>9</v>
          </cell>
          <cell r="K2317">
            <v>0</v>
          </cell>
          <cell r="L2317">
            <v>0</v>
          </cell>
          <cell r="M2317">
            <v>1</v>
          </cell>
          <cell r="N2317" t="str">
            <v>-</v>
          </cell>
          <cell r="O2317" t="str">
            <v>-</v>
          </cell>
          <cell r="P2317" t="str">
            <v>-</v>
          </cell>
          <cell r="Q2317" t="str">
            <v>-</v>
          </cell>
        </row>
        <row r="2318">
          <cell r="B2318" t="str">
            <v>workiut sets women</v>
          </cell>
          <cell r="C2318">
            <v>0</v>
          </cell>
          <cell r="D2318">
            <v>550</v>
          </cell>
          <cell r="E2318">
            <v>550</v>
          </cell>
          <cell r="F2318">
            <v>16</v>
          </cell>
          <cell r="G2318">
            <v>1000</v>
          </cell>
          <cell r="H2318">
            <v>9</v>
          </cell>
          <cell r="K2318">
            <v>0</v>
          </cell>
          <cell r="L2318">
            <v>0</v>
          </cell>
          <cell r="M2318">
            <v>1</v>
          </cell>
          <cell r="N2318" t="str">
            <v>-</v>
          </cell>
          <cell r="O2318" t="str">
            <v>-</v>
          </cell>
          <cell r="P2318" t="str">
            <v>-</v>
          </cell>
          <cell r="Q2318" t="str">
            <v>-</v>
          </cell>
        </row>
        <row r="2319">
          <cell r="B2319" t="str">
            <v>fit crunch lemon</v>
          </cell>
          <cell r="C2319">
            <v>0</v>
          </cell>
          <cell r="D2319">
            <v>1319</v>
          </cell>
          <cell r="E2319">
            <v>550</v>
          </cell>
          <cell r="F2319">
            <v>13</v>
          </cell>
          <cell r="G2319">
            <v>417</v>
          </cell>
          <cell r="H2319">
            <v>9</v>
          </cell>
          <cell r="K2319">
            <v>0</v>
          </cell>
          <cell r="L2319">
            <v>0</v>
          </cell>
          <cell r="M2319">
            <v>1</v>
          </cell>
          <cell r="N2319" t="str">
            <v>-</v>
          </cell>
          <cell r="O2319" t="str">
            <v>-</v>
          </cell>
          <cell r="P2319" t="str">
            <v>-</v>
          </cell>
          <cell r="Q2319" t="str">
            <v>-</v>
          </cell>
        </row>
        <row r="2320">
          <cell r="B2320" t="str">
            <v>best gifts home</v>
          </cell>
          <cell r="C2320">
            <v>0</v>
          </cell>
          <cell r="D2320">
            <v>6</v>
          </cell>
          <cell r="E2320">
            <v>550</v>
          </cell>
          <cell r="F2320">
            <v>38</v>
          </cell>
          <cell r="G2320">
            <v>100000</v>
          </cell>
          <cell r="H2320">
            <v>9</v>
          </cell>
          <cell r="K2320">
            <v>0</v>
          </cell>
          <cell r="L2320">
            <v>0</v>
          </cell>
          <cell r="M2320">
            <v>1</v>
          </cell>
          <cell r="N2320" t="str">
            <v>-</v>
          </cell>
          <cell r="O2320" t="str">
            <v>-</v>
          </cell>
          <cell r="P2320" t="str">
            <v>-</v>
          </cell>
          <cell r="Q2320" t="str">
            <v>-</v>
          </cell>
        </row>
        <row r="2321">
          <cell r="B2321" t="str">
            <v>bolster round</v>
          </cell>
          <cell r="C2321">
            <v>0</v>
          </cell>
          <cell r="D2321">
            <v>183</v>
          </cell>
          <cell r="E2321">
            <v>550</v>
          </cell>
          <cell r="F2321">
            <v>16</v>
          </cell>
          <cell r="G2321">
            <v>3000</v>
          </cell>
          <cell r="H2321">
            <v>9</v>
          </cell>
          <cell r="K2321">
            <v>0</v>
          </cell>
          <cell r="L2321">
            <v>1</v>
          </cell>
          <cell r="M2321">
            <v>0</v>
          </cell>
          <cell r="N2321">
            <v>66</v>
          </cell>
          <cell r="O2321">
            <v>1</v>
          </cell>
          <cell r="P2321" t="str">
            <v>-</v>
          </cell>
          <cell r="Q2321" t="str">
            <v>-</v>
          </cell>
        </row>
        <row r="2322">
          <cell r="B2322" t="str">
            <v>work out mat non slip</v>
          </cell>
          <cell r="C2322">
            <v>1</v>
          </cell>
          <cell r="D2322">
            <v>27</v>
          </cell>
          <cell r="E2322">
            <v>549</v>
          </cell>
          <cell r="F2322">
            <v>16</v>
          </cell>
          <cell r="G2322">
            <v>20000</v>
          </cell>
          <cell r="H2322">
            <v>9</v>
          </cell>
          <cell r="K2322">
            <v>1</v>
          </cell>
          <cell r="L2322">
            <v>1</v>
          </cell>
          <cell r="M2322">
            <v>1</v>
          </cell>
          <cell r="N2322">
            <v>21.5</v>
          </cell>
          <cell r="O2322">
            <v>4</v>
          </cell>
          <cell r="P2322">
            <v>566</v>
          </cell>
          <cell r="Q2322">
            <v>1</v>
          </cell>
        </row>
        <row r="2323">
          <cell r="B2323" t="str">
            <v>b yoga mat</v>
          </cell>
          <cell r="C2323">
            <v>1</v>
          </cell>
          <cell r="D2323">
            <v>275</v>
          </cell>
          <cell r="E2323">
            <v>549</v>
          </cell>
          <cell r="F2323">
            <v>53</v>
          </cell>
          <cell r="G2323">
            <v>2000</v>
          </cell>
          <cell r="H2323">
            <v>9</v>
          </cell>
          <cell r="K2323">
            <v>1</v>
          </cell>
          <cell r="L2323">
            <v>1</v>
          </cell>
          <cell r="M2323">
            <v>1</v>
          </cell>
          <cell r="N2323">
            <v>47.3</v>
          </cell>
          <cell r="O2323">
            <v>3</v>
          </cell>
          <cell r="P2323">
            <v>1904</v>
          </cell>
          <cell r="Q2323">
            <v>1</v>
          </cell>
        </row>
        <row r="2324">
          <cell r="B2324" t="str">
            <v>tone yoga mat</v>
          </cell>
          <cell r="C2324">
            <v>2</v>
          </cell>
          <cell r="D2324">
            <v>1569</v>
          </cell>
          <cell r="E2324">
            <v>549</v>
          </cell>
          <cell r="F2324">
            <v>15</v>
          </cell>
          <cell r="G2324">
            <v>350</v>
          </cell>
          <cell r="H2324">
            <v>9</v>
          </cell>
          <cell r="K2324">
            <v>0</v>
          </cell>
          <cell r="L2324">
            <v>1</v>
          </cell>
          <cell r="M2324">
            <v>1</v>
          </cell>
          <cell r="N2324">
            <v>25</v>
          </cell>
          <cell r="O2324">
            <v>8</v>
          </cell>
          <cell r="P2324" t="str">
            <v>-</v>
          </cell>
          <cell r="Q2324" t="str">
            <v>-</v>
          </cell>
        </row>
        <row r="2325">
          <cell r="B2325" t="str">
            <v>promic exercise balls</v>
          </cell>
          <cell r="C2325">
            <v>1</v>
          </cell>
          <cell r="D2325">
            <v>8578</v>
          </cell>
          <cell r="E2325">
            <v>549</v>
          </cell>
          <cell r="F2325">
            <v>2</v>
          </cell>
          <cell r="G2325">
            <v>64</v>
          </cell>
          <cell r="H2325">
            <v>9</v>
          </cell>
          <cell r="K2325">
            <v>0</v>
          </cell>
          <cell r="L2325">
            <v>0</v>
          </cell>
          <cell r="M2325">
            <v>1</v>
          </cell>
          <cell r="N2325" t="str">
            <v>-</v>
          </cell>
          <cell r="O2325" t="str">
            <v>-</v>
          </cell>
          <cell r="P2325" t="str">
            <v>-</v>
          </cell>
          <cell r="Q2325" t="str">
            <v>-</v>
          </cell>
        </row>
        <row r="2326">
          <cell r="B2326" t="str">
            <v>ejercicios en casa</v>
          </cell>
          <cell r="C2326">
            <v>1</v>
          </cell>
          <cell r="D2326">
            <v>55</v>
          </cell>
          <cell r="E2326">
            <v>549</v>
          </cell>
          <cell r="F2326">
            <v>-23</v>
          </cell>
          <cell r="G2326">
            <v>10000</v>
          </cell>
          <cell r="H2326">
            <v>9</v>
          </cell>
          <cell r="K2326">
            <v>0</v>
          </cell>
          <cell r="L2326">
            <v>1</v>
          </cell>
          <cell r="M2326">
            <v>1</v>
          </cell>
          <cell r="N2326">
            <v>42</v>
          </cell>
          <cell r="O2326">
            <v>1</v>
          </cell>
          <cell r="P2326" t="str">
            <v>-</v>
          </cell>
          <cell r="Q2326" t="str">
            <v>-</v>
          </cell>
        </row>
        <row r="2327">
          <cell r="B2327" t="str">
            <v>saccha fitness</v>
          </cell>
          <cell r="C2327">
            <v>0</v>
          </cell>
          <cell r="D2327">
            <v>5967</v>
          </cell>
          <cell r="E2327">
            <v>549</v>
          </cell>
          <cell r="F2327">
            <v>44</v>
          </cell>
          <cell r="G2327">
            <v>92</v>
          </cell>
          <cell r="H2327">
            <v>9</v>
          </cell>
          <cell r="K2327">
            <v>0</v>
          </cell>
          <cell r="L2327">
            <v>0</v>
          </cell>
          <cell r="M2327">
            <v>1</v>
          </cell>
          <cell r="N2327" t="str">
            <v>-</v>
          </cell>
          <cell r="O2327" t="str">
            <v>-</v>
          </cell>
          <cell r="P2327" t="str">
            <v>-</v>
          </cell>
          <cell r="Q2327" t="str">
            <v>-</v>
          </cell>
        </row>
        <row r="2328">
          <cell r="B2328" t="str">
            <v>treadmill mats</v>
          </cell>
          <cell r="C2328">
            <v>0</v>
          </cell>
          <cell r="D2328">
            <v>1040</v>
          </cell>
          <cell r="E2328">
            <v>549</v>
          </cell>
          <cell r="F2328">
            <v>1</v>
          </cell>
          <cell r="G2328">
            <v>528</v>
          </cell>
          <cell r="H2328">
            <v>9</v>
          </cell>
          <cell r="K2328">
            <v>0</v>
          </cell>
          <cell r="L2328">
            <v>1</v>
          </cell>
          <cell r="M2328">
            <v>1</v>
          </cell>
          <cell r="N2328">
            <v>55</v>
          </cell>
          <cell r="O2328">
            <v>1</v>
          </cell>
          <cell r="P2328" t="str">
            <v>-</v>
          </cell>
          <cell r="Q2328" t="str">
            <v>-</v>
          </cell>
        </row>
        <row r="2329">
          <cell r="B2329" t="str">
            <v>baby exercise mat</v>
          </cell>
          <cell r="C2329">
            <v>0</v>
          </cell>
          <cell r="D2329">
            <v>275</v>
          </cell>
          <cell r="E2329">
            <v>549</v>
          </cell>
          <cell r="F2329">
            <v>41</v>
          </cell>
          <cell r="G2329">
            <v>2000</v>
          </cell>
          <cell r="H2329">
            <v>9</v>
          </cell>
          <cell r="K2329">
            <v>0</v>
          </cell>
          <cell r="L2329">
            <v>1</v>
          </cell>
          <cell r="M2329">
            <v>1</v>
          </cell>
          <cell r="N2329">
            <v>43.3</v>
          </cell>
          <cell r="O2329">
            <v>3</v>
          </cell>
          <cell r="P2329" t="str">
            <v>-</v>
          </cell>
          <cell r="Q2329" t="str">
            <v>-</v>
          </cell>
        </row>
        <row r="2330">
          <cell r="B2330" t="str">
            <v>sticky rubber mat</v>
          </cell>
          <cell r="C2330">
            <v>0</v>
          </cell>
          <cell r="D2330">
            <v>137</v>
          </cell>
          <cell r="E2330">
            <v>549</v>
          </cell>
          <cell r="F2330">
            <v>25</v>
          </cell>
          <cell r="G2330">
            <v>4000</v>
          </cell>
          <cell r="H2330">
            <v>9</v>
          </cell>
          <cell r="K2330">
            <v>0</v>
          </cell>
          <cell r="L2330">
            <v>0</v>
          </cell>
          <cell r="M2330">
            <v>1</v>
          </cell>
          <cell r="N2330" t="str">
            <v>-</v>
          </cell>
          <cell r="O2330" t="str">
            <v>-</v>
          </cell>
          <cell r="P2330" t="str">
            <v>-</v>
          </cell>
          <cell r="Q2330" t="str">
            <v>-</v>
          </cell>
        </row>
        <row r="2331">
          <cell r="B2331" t="str">
            <v>2 gym flooring</v>
          </cell>
          <cell r="C2331">
            <v>0</v>
          </cell>
          <cell r="D2331">
            <v>1508</v>
          </cell>
          <cell r="E2331">
            <v>549</v>
          </cell>
          <cell r="F2331">
            <v>118</v>
          </cell>
          <cell r="G2331">
            <v>364</v>
          </cell>
          <cell r="H2331">
            <v>9</v>
          </cell>
          <cell r="K2331">
            <v>0</v>
          </cell>
          <cell r="L2331">
            <v>1</v>
          </cell>
          <cell r="M2331">
            <v>1</v>
          </cell>
          <cell r="N2331">
            <v>7</v>
          </cell>
          <cell r="O2331">
            <v>1</v>
          </cell>
          <cell r="P2331" t="str">
            <v>-</v>
          </cell>
          <cell r="Q2331" t="str">
            <v>-</v>
          </cell>
        </row>
        <row r="2332">
          <cell r="B2332" t="str">
            <v>think little</v>
          </cell>
          <cell r="C2332">
            <v>0</v>
          </cell>
          <cell r="D2332">
            <v>5</v>
          </cell>
          <cell r="E2332">
            <v>549</v>
          </cell>
          <cell r="F2332">
            <v>9</v>
          </cell>
          <cell r="G2332">
            <v>100000</v>
          </cell>
          <cell r="H2332">
            <v>9</v>
          </cell>
          <cell r="K2332">
            <v>0</v>
          </cell>
          <cell r="L2332">
            <v>0</v>
          </cell>
          <cell r="M2332">
            <v>1</v>
          </cell>
          <cell r="N2332" t="str">
            <v>-</v>
          </cell>
          <cell r="O2332" t="str">
            <v>-</v>
          </cell>
          <cell r="P2332" t="str">
            <v>-</v>
          </cell>
          <cell r="Q2332" t="str">
            <v>-</v>
          </cell>
        </row>
        <row r="2333">
          <cell r="B2333" t="str">
            <v>excerise bike</v>
          </cell>
          <cell r="C2333">
            <v>0</v>
          </cell>
          <cell r="D2333">
            <v>1926</v>
          </cell>
          <cell r="E2333">
            <v>549</v>
          </cell>
          <cell r="F2333">
            <v>-23</v>
          </cell>
          <cell r="G2333">
            <v>285</v>
          </cell>
          <cell r="H2333">
            <v>9</v>
          </cell>
          <cell r="K2333">
            <v>0</v>
          </cell>
          <cell r="L2333">
            <v>1</v>
          </cell>
          <cell r="M2333">
            <v>0</v>
          </cell>
          <cell r="N2333">
            <v>44</v>
          </cell>
          <cell r="O2333">
            <v>1</v>
          </cell>
          <cell r="P2333" t="str">
            <v>-</v>
          </cell>
          <cell r="Q2333" t="str">
            <v>-</v>
          </cell>
        </row>
        <row r="2334">
          <cell r="B2334" t="str">
            <v>yoga poses com</v>
          </cell>
          <cell r="C2334">
            <v>0</v>
          </cell>
          <cell r="D2334">
            <v>27</v>
          </cell>
          <cell r="E2334">
            <v>549</v>
          </cell>
          <cell r="F2334">
            <v>90</v>
          </cell>
          <cell r="G2334">
            <v>20000</v>
          </cell>
          <cell r="H2334">
            <v>9</v>
          </cell>
          <cell r="K2334">
            <v>0</v>
          </cell>
          <cell r="L2334">
            <v>0</v>
          </cell>
          <cell r="M2334">
            <v>1</v>
          </cell>
          <cell r="N2334" t="str">
            <v>-</v>
          </cell>
          <cell r="O2334" t="str">
            <v>-</v>
          </cell>
          <cell r="P2334" t="str">
            <v>-</v>
          </cell>
          <cell r="Q2334" t="str">
            <v>-</v>
          </cell>
        </row>
        <row r="2335">
          <cell r="B2335" t="str">
            <v>sean mendez merch</v>
          </cell>
          <cell r="C2335">
            <v>0</v>
          </cell>
          <cell r="D2335">
            <v>5330</v>
          </cell>
          <cell r="E2335">
            <v>549</v>
          </cell>
          <cell r="F2335">
            <v>7</v>
          </cell>
          <cell r="G2335">
            <v>103</v>
          </cell>
          <cell r="H2335">
            <v>9</v>
          </cell>
          <cell r="K2335">
            <v>0</v>
          </cell>
          <cell r="L2335">
            <v>1</v>
          </cell>
          <cell r="M2335">
            <v>0</v>
          </cell>
          <cell r="N2335">
            <v>10</v>
          </cell>
          <cell r="O2335">
            <v>1</v>
          </cell>
          <cell r="P2335" t="str">
            <v>-</v>
          </cell>
          <cell r="Q2335" t="str">
            <v>-</v>
          </cell>
        </row>
        <row r="2336">
          <cell r="B2336" t="str">
            <v>yoga matts for women thick</v>
          </cell>
          <cell r="C2336">
            <v>3</v>
          </cell>
          <cell r="D2336">
            <v>55</v>
          </cell>
          <cell r="E2336">
            <v>548</v>
          </cell>
          <cell r="F2336">
            <v>77</v>
          </cell>
          <cell r="G2336">
            <v>10000</v>
          </cell>
          <cell r="H2336">
            <v>9</v>
          </cell>
          <cell r="K2336">
            <v>0</v>
          </cell>
          <cell r="L2336">
            <v>1</v>
          </cell>
          <cell r="M2336">
            <v>1</v>
          </cell>
          <cell r="N2336">
            <v>30.8</v>
          </cell>
          <cell r="O2336">
            <v>4</v>
          </cell>
          <cell r="P2336" t="str">
            <v>-</v>
          </cell>
          <cell r="Q2336" t="str">
            <v>-</v>
          </cell>
        </row>
        <row r="2337">
          <cell r="B2337" t="str">
            <v>exercise mat 4x8x2</v>
          </cell>
          <cell r="C2337">
            <v>0</v>
          </cell>
          <cell r="D2337">
            <v>918</v>
          </cell>
          <cell r="E2337">
            <v>548</v>
          </cell>
          <cell r="F2337">
            <v>119</v>
          </cell>
          <cell r="G2337">
            <v>597</v>
          </cell>
          <cell r="H2337">
            <v>9</v>
          </cell>
          <cell r="K2337">
            <v>0</v>
          </cell>
          <cell r="L2337">
            <v>1</v>
          </cell>
          <cell r="M2337">
            <v>1</v>
          </cell>
          <cell r="N2337">
            <v>27.5</v>
          </cell>
          <cell r="O2337">
            <v>2</v>
          </cell>
          <cell r="P2337" t="str">
            <v>-</v>
          </cell>
          <cell r="Q2337" t="str">
            <v>-</v>
          </cell>
        </row>
        <row r="2338">
          <cell r="B2338" t="str">
            <v>kids mets watch</v>
          </cell>
          <cell r="C2338">
            <v>0</v>
          </cell>
          <cell r="D2338">
            <v>3011</v>
          </cell>
          <cell r="E2338">
            <v>548</v>
          </cell>
          <cell r="F2338">
            <v>13</v>
          </cell>
          <cell r="G2338">
            <v>182</v>
          </cell>
          <cell r="H2338">
            <v>9</v>
          </cell>
          <cell r="K2338">
            <v>0</v>
          </cell>
          <cell r="L2338">
            <v>0</v>
          </cell>
          <cell r="M2338">
            <v>1</v>
          </cell>
          <cell r="N2338" t="str">
            <v>-</v>
          </cell>
          <cell r="O2338" t="str">
            <v>-</v>
          </cell>
          <cell r="P2338" t="str">
            <v>-</v>
          </cell>
          <cell r="Q2338" t="str">
            <v>-</v>
          </cell>
        </row>
        <row r="2339">
          <cell r="B2339" t="str">
            <v>yoga dog</v>
          </cell>
          <cell r="C2339">
            <v>0</v>
          </cell>
          <cell r="D2339">
            <v>110</v>
          </cell>
          <cell r="E2339">
            <v>548</v>
          </cell>
          <cell r="F2339">
            <v>2</v>
          </cell>
          <cell r="G2339">
            <v>5000</v>
          </cell>
          <cell r="H2339">
            <v>9</v>
          </cell>
          <cell r="K2339">
            <v>0</v>
          </cell>
          <cell r="L2339">
            <v>0</v>
          </cell>
          <cell r="M2339">
            <v>1</v>
          </cell>
          <cell r="N2339" t="str">
            <v>-</v>
          </cell>
          <cell r="O2339" t="str">
            <v>-</v>
          </cell>
          <cell r="P2339" t="str">
            <v>-</v>
          </cell>
          <cell r="Q2339" t="str">
            <v>-</v>
          </cell>
        </row>
        <row r="2340">
          <cell r="B2340" t="str">
            <v>treadmill for kids</v>
          </cell>
          <cell r="C2340">
            <v>0</v>
          </cell>
          <cell r="D2340">
            <v>987</v>
          </cell>
          <cell r="E2340">
            <v>548</v>
          </cell>
          <cell r="F2340">
            <v>-20</v>
          </cell>
          <cell r="G2340">
            <v>555</v>
          </cell>
          <cell r="H2340">
            <v>9</v>
          </cell>
          <cell r="K2340">
            <v>0</v>
          </cell>
          <cell r="L2340">
            <v>0</v>
          </cell>
          <cell r="M2340">
            <v>1</v>
          </cell>
          <cell r="N2340" t="str">
            <v>-</v>
          </cell>
          <cell r="O2340" t="str">
            <v>-</v>
          </cell>
          <cell r="P2340" t="str">
            <v>-</v>
          </cell>
          <cell r="Q2340" t="str">
            <v>-</v>
          </cell>
        </row>
        <row r="2341">
          <cell r="B2341" t="str">
            <v>plus size nike pros</v>
          </cell>
          <cell r="C2341">
            <v>0</v>
          </cell>
          <cell r="D2341">
            <v>14421</v>
          </cell>
          <cell r="E2341">
            <v>548</v>
          </cell>
          <cell r="F2341">
            <v>-5</v>
          </cell>
          <cell r="G2341">
            <v>38</v>
          </cell>
          <cell r="H2341">
            <v>9</v>
          </cell>
          <cell r="K2341">
            <v>0</v>
          </cell>
          <cell r="L2341">
            <v>1</v>
          </cell>
          <cell r="M2341">
            <v>0</v>
          </cell>
          <cell r="N2341">
            <v>5</v>
          </cell>
          <cell r="O2341">
            <v>1</v>
          </cell>
          <cell r="P2341" t="str">
            <v>-</v>
          </cell>
          <cell r="Q2341" t="str">
            <v>-</v>
          </cell>
        </row>
        <row r="2342">
          <cell r="B2342" t="str">
            <v>gifts from amazon</v>
          </cell>
          <cell r="C2342">
            <v>0</v>
          </cell>
          <cell r="D2342">
            <v>5</v>
          </cell>
          <cell r="E2342">
            <v>548</v>
          </cell>
          <cell r="F2342">
            <v>65</v>
          </cell>
          <cell r="G2342">
            <v>100000</v>
          </cell>
          <cell r="H2342">
            <v>9</v>
          </cell>
          <cell r="K2342">
            <v>0</v>
          </cell>
          <cell r="L2342">
            <v>0</v>
          </cell>
          <cell r="M2342">
            <v>1</v>
          </cell>
          <cell r="N2342" t="str">
            <v>-</v>
          </cell>
          <cell r="O2342" t="str">
            <v>-</v>
          </cell>
          <cell r="P2342" t="str">
            <v>-</v>
          </cell>
          <cell r="Q2342" t="str">
            <v>-</v>
          </cell>
        </row>
        <row r="2343">
          <cell r="B2343" t="str">
            <v>aller essentials</v>
          </cell>
          <cell r="C2343">
            <v>0</v>
          </cell>
          <cell r="D2343">
            <v>8</v>
          </cell>
          <cell r="E2343">
            <v>548</v>
          </cell>
          <cell r="F2343">
            <v>18</v>
          </cell>
          <cell r="G2343">
            <v>70000</v>
          </cell>
          <cell r="H2343">
            <v>9</v>
          </cell>
          <cell r="K2343">
            <v>0</v>
          </cell>
          <cell r="L2343">
            <v>0</v>
          </cell>
          <cell r="M2343">
            <v>1</v>
          </cell>
          <cell r="N2343" t="str">
            <v>-</v>
          </cell>
          <cell r="O2343" t="str">
            <v>-</v>
          </cell>
          <cell r="P2343" t="str">
            <v>-</v>
          </cell>
          <cell r="Q2343" t="str">
            <v>-</v>
          </cell>
        </row>
        <row r="2344">
          <cell r="B2344" t="str">
            <v>sleeping mats for adults home</v>
          </cell>
          <cell r="C2344">
            <v>0</v>
          </cell>
          <cell r="D2344">
            <v>55</v>
          </cell>
          <cell r="E2344">
            <v>548</v>
          </cell>
          <cell r="F2344">
            <v>58</v>
          </cell>
          <cell r="G2344">
            <v>10000</v>
          </cell>
          <cell r="H2344">
            <v>9</v>
          </cell>
          <cell r="K2344">
            <v>0</v>
          </cell>
          <cell r="L2344">
            <v>1</v>
          </cell>
          <cell r="M2344">
            <v>0</v>
          </cell>
          <cell r="N2344">
            <v>21</v>
          </cell>
          <cell r="O2344">
            <v>1</v>
          </cell>
          <cell r="P2344" t="str">
            <v>-</v>
          </cell>
          <cell r="Q2344" t="str">
            <v>-</v>
          </cell>
        </row>
        <row r="2345">
          <cell r="B2345" t="str">
            <v>the 21 day fix</v>
          </cell>
          <cell r="C2345">
            <v>0</v>
          </cell>
          <cell r="D2345">
            <v>55</v>
          </cell>
          <cell r="E2345">
            <v>548</v>
          </cell>
          <cell r="F2345">
            <v>-11</v>
          </cell>
          <cell r="G2345">
            <v>10000</v>
          </cell>
          <cell r="H2345">
            <v>9</v>
          </cell>
          <cell r="K2345">
            <v>0</v>
          </cell>
          <cell r="L2345">
            <v>0</v>
          </cell>
          <cell r="M2345">
            <v>1</v>
          </cell>
          <cell r="N2345" t="str">
            <v>-</v>
          </cell>
          <cell r="O2345" t="str">
            <v>-</v>
          </cell>
          <cell r="P2345" t="str">
            <v>-</v>
          </cell>
          <cell r="Q2345" t="str">
            <v>-</v>
          </cell>
        </row>
        <row r="2346">
          <cell r="B2346" t="str">
            <v>workout pilates</v>
          </cell>
          <cell r="C2346">
            <v>0</v>
          </cell>
          <cell r="D2346">
            <v>55</v>
          </cell>
          <cell r="E2346">
            <v>547</v>
          </cell>
          <cell r="F2346">
            <v>53</v>
          </cell>
          <cell r="G2346">
            <v>10000</v>
          </cell>
          <cell r="H2346">
            <v>9</v>
          </cell>
          <cell r="K2346">
            <v>0</v>
          </cell>
          <cell r="L2346">
            <v>1</v>
          </cell>
          <cell r="M2346">
            <v>1</v>
          </cell>
          <cell r="N2346">
            <v>28</v>
          </cell>
          <cell r="O2346">
            <v>1</v>
          </cell>
          <cell r="P2346" t="str">
            <v>-</v>
          </cell>
          <cell r="Q2346" t="str">
            <v>-</v>
          </cell>
        </row>
        <row r="2347">
          <cell r="B2347" t="str">
            <v>hugger mugger yoga mats</v>
          </cell>
          <cell r="C2347">
            <v>2</v>
          </cell>
          <cell r="D2347">
            <v>10940</v>
          </cell>
          <cell r="E2347">
            <v>547</v>
          </cell>
          <cell r="F2347">
            <v>5</v>
          </cell>
          <cell r="G2347">
            <v>50</v>
          </cell>
          <cell r="H2347">
            <v>9</v>
          </cell>
          <cell r="K2347">
            <v>1</v>
          </cell>
          <cell r="L2347">
            <v>1</v>
          </cell>
          <cell r="M2347">
            <v>1</v>
          </cell>
          <cell r="N2347">
            <v>8</v>
          </cell>
          <cell r="O2347">
            <v>1</v>
          </cell>
          <cell r="P2347">
            <v>2315</v>
          </cell>
          <cell r="Q2347">
            <v>1</v>
          </cell>
        </row>
        <row r="2348">
          <cell r="B2348" t="str">
            <v>piyo app</v>
          </cell>
          <cell r="C2348">
            <v>1</v>
          </cell>
          <cell r="D2348">
            <v>6287</v>
          </cell>
          <cell r="E2348">
            <v>547</v>
          </cell>
          <cell r="F2348">
            <v>-17</v>
          </cell>
          <cell r="G2348">
            <v>87</v>
          </cell>
          <cell r="H2348">
            <v>9</v>
          </cell>
          <cell r="K2348">
            <v>0</v>
          </cell>
          <cell r="L2348">
            <v>0</v>
          </cell>
          <cell r="M2348">
            <v>1</v>
          </cell>
          <cell r="N2348" t="str">
            <v>-</v>
          </cell>
          <cell r="O2348" t="str">
            <v>-</v>
          </cell>
          <cell r="P2348" t="str">
            <v>-</v>
          </cell>
          <cell r="Q2348" t="str">
            <v>-</v>
          </cell>
        </row>
        <row r="2349">
          <cell r="B2349" t="str">
            <v>you, me, and the colors of life</v>
          </cell>
          <cell r="C2349">
            <v>0</v>
          </cell>
          <cell r="D2349">
            <v>855</v>
          </cell>
          <cell r="E2349">
            <v>547</v>
          </cell>
          <cell r="F2349">
            <v>-10</v>
          </cell>
          <cell r="G2349">
            <v>640</v>
          </cell>
          <cell r="H2349">
            <v>9</v>
          </cell>
          <cell r="K2349">
            <v>0</v>
          </cell>
          <cell r="L2349">
            <v>0</v>
          </cell>
          <cell r="M2349">
            <v>1</v>
          </cell>
          <cell r="N2349" t="str">
            <v>-</v>
          </cell>
          <cell r="O2349" t="str">
            <v>-</v>
          </cell>
          <cell r="P2349" t="str">
            <v>-</v>
          </cell>
          <cell r="Q2349" t="str">
            <v>-</v>
          </cell>
        </row>
        <row r="2350">
          <cell r="B2350" t="str">
            <v>nordictrack incline</v>
          </cell>
          <cell r="C2350">
            <v>0</v>
          </cell>
          <cell r="D2350">
            <v>4341</v>
          </cell>
          <cell r="E2350">
            <v>547</v>
          </cell>
          <cell r="F2350">
            <v>52</v>
          </cell>
          <cell r="G2350">
            <v>126</v>
          </cell>
          <cell r="H2350">
            <v>9</v>
          </cell>
          <cell r="K2350">
            <v>0</v>
          </cell>
          <cell r="L2350">
            <v>1</v>
          </cell>
          <cell r="M2350">
            <v>0</v>
          </cell>
          <cell r="N2350">
            <v>14</v>
          </cell>
          <cell r="O2350">
            <v>1</v>
          </cell>
          <cell r="P2350" t="str">
            <v>-</v>
          </cell>
          <cell r="Q2350" t="str">
            <v>-</v>
          </cell>
        </row>
        <row r="2351">
          <cell r="B2351" t="str">
            <v>amazon no rush balance</v>
          </cell>
          <cell r="C2351">
            <v>0</v>
          </cell>
          <cell r="D2351">
            <v>547</v>
          </cell>
          <cell r="E2351">
            <v>547</v>
          </cell>
          <cell r="F2351">
            <v>27</v>
          </cell>
          <cell r="G2351">
            <v>1000</v>
          </cell>
          <cell r="H2351">
            <v>9</v>
          </cell>
          <cell r="K2351">
            <v>0</v>
          </cell>
          <cell r="L2351">
            <v>0</v>
          </cell>
          <cell r="M2351">
            <v>1</v>
          </cell>
          <cell r="N2351" t="str">
            <v>-</v>
          </cell>
          <cell r="O2351" t="str">
            <v>-</v>
          </cell>
          <cell r="P2351" t="str">
            <v>-</v>
          </cell>
          <cell r="Q2351" t="str">
            <v>-</v>
          </cell>
        </row>
        <row r="2352">
          <cell r="B2352" t="str">
            <v>yoga pa ts</v>
          </cell>
          <cell r="C2352">
            <v>1</v>
          </cell>
          <cell r="D2352">
            <v>3174</v>
          </cell>
          <cell r="E2352">
            <v>546</v>
          </cell>
          <cell r="F2352">
            <v>56</v>
          </cell>
          <cell r="G2352">
            <v>172</v>
          </cell>
          <cell r="H2352">
            <v>9</v>
          </cell>
          <cell r="K2352">
            <v>0</v>
          </cell>
          <cell r="L2352">
            <v>0</v>
          </cell>
          <cell r="M2352">
            <v>1</v>
          </cell>
          <cell r="N2352" t="str">
            <v>-</v>
          </cell>
          <cell r="O2352" t="str">
            <v>-</v>
          </cell>
          <cell r="P2352" t="str">
            <v>-</v>
          </cell>
          <cell r="Q2352" t="str">
            <v>-</v>
          </cell>
        </row>
        <row r="2353">
          <cell r="B2353" t="str">
            <v>the fitness marshall</v>
          </cell>
          <cell r="C2353">
            <v>0</v>
          </cell>
          <cell r="D2353">
            <v>1130</v>
          </cell>
          <cell r="E2353">
            <v>546</v>
          </cell>
          <cell r="F2353">
            <v>1</v>
          </cell>
          <cell r="G2353">
            <v>483</v>
          </cell>
          <cell r="H2353">
            <v>9</v>
          </cell>
          <cell r="K2353">
            <v>0</v>
          </cell>
          <cell r="L2353">
            <v>0</v>
          </cell>
          <cell r="M2353">
            <v>1</v>
          </cell>
          <cell r="N2353" t="str">
            <v>-</v>
          </cell>
          <cell r="O2353" t="str">
            <v>-</v>
          </cell>
          <cell r="P2353" t="str">
            <v>-</v>
          </cell>
          <cell r="Q2353" t="str">
            <v>-</v>
          </cell>
        </row>
        <row r="2354">
          <cell r="B2354" t="str">
            <v>high fitness</v>
          </cell>
          <cell r="C2354">
            <v>0</v>
          </cell>
          <cell r="D2354">
            <v>9</v>
          </cell>
          <cell r="E2354">
            <v>546</v>
          </cell>
          <cell r="F2354">
            <v>75</v>
          </cell>
          <cell r="G2354">
            <v>60000</v>
          </cell>
          <cell r="H2354">
            <v>9</v>
          </cell>
          <cell r="K2354">
            <v>0</v>
          </cell>
          <cell r="L2354">
            <v>1</v>
          </cell>
          <cell r="M2354">
            <v>1</v>
          </cell>
          <cell r="N2354">
            <v>28</v>
          </cell>
          <cell r="O2354">
            <v>1</v>
          </cell>
          <cell r="P2354" t="str">
            <v>-</v>
          </cell>
          <cell r="Q2354" t="str">
            <v>-</v>
          </cell>
        </row>
        <row r="2355">
          <cell r="B2355" t="str">
            <v>shock it clean extreme kit</v>
          </cell>
          <cell r="C2355">
            <v>0</v>
          </cell>
          <cell r="D2355">
            <v>2772</v>
          </cell>
          <cell r="E2355">
            <v>546</v>
          </cell>
          <cell r="F2355">
            <v>2</v>
          </cell>
          <cell r="G2355">
            <v>197</v>
          </cell>
          <cell r="H2355">
            <v>9</v>
          </cell>
          <cell r="K2355">
            <v>0</v>
          </cell>
          <cell r="L2355">
            <v>0</v>
          </cell>
          <cell r="M2355">
            <v>1</v>
          </cell>
          <cell r="N2355" t="str">
            <v>-</v>
          </cell>
          <cell r="O2355" t="str">
            <v>-</v>
          </cell>
          <cell r="P2355" t="str">
            <v>-</v>
          </cell>
          <cell r="Q2355" t="str">
            <v>-</v>
          </cell>
        </row>
        <row r="2356">
          <cell r="B2356" t="str">
            <v>elastic exercise ball</v>
          </cell>
          <cell r="C2356">
            <v>0</v>
          </cell>
          <cell r="D2356">
            <v>617</v>
          </cell>
          <cell r="E2356">
            <v>546</v>
          </cell>
          <cell r="F2356">
            <v>46</v>
          </cell>
          <cell r="G2356">
            <v>885</v>
          </cell>
          <cell r="H2356">
            <v>9</v>
          </cell>
          <cell r="K2356">
            <v>0</v>
          </cell>
          <cell r="L2356">
            <v>1</v>
          </cell>
          <cell r="M2356">
            <v>0</v>
          </cell>
          <cell r="N2356">
            <v>34</v>
          </cell>
          <cell r="O2356">
            <v>1</v>
          </cell>
          <cell r="P2356" t="str">
            <v>-</v>
          </cell>
          <cell r="Q2356" t="str">
            <v>-</v>
          </cell>
        </row>
        <row r="2357">
          <cell r="B2357" t="str">
            <v>something for four dollars</v>
          </cell>
          <cell r="C2357">
            <v>0</v>
          </cell>
          <cell r="D2357">
            <v>109</v>
          </cell>
          <cell r="E2357">
            <v>546</v>
          </cell>
          <cell r="F2357">
            <v>29</v>
          </cell>
          <cell r="G2357">
            <v>5000</v>
          </cell>
          <cell r="H2357">
            <v>9</v>
          </cell>
          <cell r="K2357">
            <v>0</v>
          </cell>
          <cell r="L2357">
            <v>0</v>
          </cell>
          <cell r="M2357">
            <v>1</v>
          </cell>
          <cell r="N2357" t="str">
            <v>-</v>
          </cell>
          <cell r="O2357" t="str">
            <v>-</v>
          </cell>
          <cell r="P2357" t="str">
            <v>-</v>
          </cell>
          <cell r="Q2357" t="str">
            <v>-</v>
          </cell>
        </row>
        <row r="2358">
          <cell r="B2358" t="str">
            <v>exercise pole</v>
          </cell>
          <cell r="C2358">
            <v>0</v>
          </cell>
          <cell r="D2358">
            <v>546</v>
          </cell>
          <cell r="E2358">
            <v>546</v>
          </cell>
          <cell r="F2358">
            <v>23</v>
          </cell>
          <cell r="G2358">
            <v>1000</v>
          </cell>
          <cell r="H2358">
            <v>9</v>
          </cell>
          <cell r="K2358">
            <v>0</v>
          </cell>
          <cell r="L2358">
            <v>1</v>
          </cell>
          <cell r="M2358">
            <v>0</v>
          </cell>
          <cell r="N2358">
            <v>49</v>
          </cell>
          <cell r="O2358">
            <v>1</v>
          </cell>
          <cell r="P2358" t="str">
            <v>-</v>
          </cell>
          <cell r="Q2358" t="str">
            <v>-</v>
          </cell>
        </row>
        <row r="2359">
          <cell r="B2359" t="str">
            <v>cheap exercise</v>
          </cell>
          <cell r="C2359">
            <v>1</v>
          </cell>
          <cell r="D2359">
            <v>27</v>
          </cell>
          <cell r="E2359">
            <v>545</v>
          </cell>
          <cell r="F2359">
            <v>35</v>
          </cell>
          <cell r="G2359">
            <v>20000</v>
          </cell>
          <cell r="H2359">
            <v>9</v>
          </cell>
          <cell r="K2359">
            <v>0</v>
          </cell>
          <cell r="L2359">
            <v>1</v>
          </cell>
          <cell r="M2359">
            <v>1</v>
          </cell>
          <cell r="N2359">
            <v>46.7</v>
          </cell>
          <cell r="O2359">
            <v>3</v>
          </cell>
          <cell r="P2359" t="str">
            <v>-</v>
          </cell>
          <cell r="Q2359" t="str">
            <v>-</v>
          </cell>
        </row>
        <row r="2360">
          <cell r="B2360" t="str">
            <v>mat tea</v>
          </cell>
          <cell r="C2360">
            <v>0</v>
          </cell>
          <cell r="D2360">
            <v>91</v>
          </cell>
          <cell r="E2360">
            <v>545</v>
          </cell>
          <cell r="F2360">
            <v>4</v>
          </cell>
          <cell r="G2360">
            <v>6000</v>
          </cell>
          <cell r="H2360">
            <v>9</v>
          </cell>
          <cell r="K2360">
            <v>0</v>
          </cell>
          <cell r="L2360">
            <v>0</v>
          </cell>
          <cell r="M2360">
            <v>1</v>
          </cell>
          <cell r="N2360" t="str">
            <v>-</v>
          </cell>
          <cell r="O2360" t="str">
            <v>-</v>
          </cell>
          <cell r="P2360" t="str">
            <v>-</v>
          </cell>
          <cell r="Q2360" t="str">
            <v>-</v>
          </cell>
        </row>
        <row r="2361">
          <cell r="B2361" t="str">
            <v>home gym floor mat</v>
          </cell>
          <cell r="C2361">
            <v>0</v>
          </cell>
          <cell r="D2361">
            <v>136</v>
          </cell>
          <cell r="E2361">
            <v>545</v>
          </cell>
          <cell r="F2361">
            <v>7</v>
          </cell>
          <cell r="G2361">
            <v>4000</v>
          </cell>
          <cell r="H2361">
            <v>9</v>
          </cell>
          <cell r="K2361">
            <v>1</v>
          </cell>
          <cell r="L2361">
            <v>1</v>
          </cell>
          <cell r="M2361">
            <v>0</v>
          </cell>
          <cell r="N2361">
            <v>64</v>
          </cell>
          <cell r="O2361">
            <v>2</v>
          </cell>
          <cell r="P2361">
            <v>708.5</v>
          </cell>
          <cell r="Q2361">
            <v>2</v>
          </cell>
        </row>
        <row r="2362">
          <cell r="B2362" t="str">
            <v>yoga mama</v>
          </cell>
          <cell r="C2362">
            <v>0</v>
          </cell>
          <cell r="D2362">
            <v>273</v>
          </cell>
          <cell r="E2362">
            <v>545</v>
          </cell>
          <cell r="F2362">
            <v>-1</v>
          </cell>
          <cell r="G2362">
            <v>2000</v>
          </cell>
          <cell r="H2362">
            <v>9</v>
          </cell>
          <cell r="K2362">
            <v>0</v>
          </cell>
          <cell r="L2362">
            <v>1</v>
          </cell>
          <cell r="M2362">
            <v>0</v>
          </cell>
          <cell r="N2362">
            <v>19</v>
          </cell>
          <cell r="O2362">
            <v>1</v>
          </cell>
          <cell r="P2362" t="str">
            <v>-</v>
          </cell>
          <cell r="Q2362" t="str">
            <v>-</v>
          </cell>
        </row>
        <row r="2363">
          <cell r="B2363" t="str">
            <v>your yoga</v>
          </cell>
          <cell r="C2363">
            <v>0</v>
          </cell>
          <cell r="D2363">
            <v>11</v>
          </cell>
          <cell r="E2363">
            <v>545</v>
          </cell>
          <cell r="F2363">
            <v>37</v>
          </cell>
          <cell r="G2363">
            <v>50000</v>
          </cell>
          <cell r="H2363">
            <v>9</v>
          </cell>
          <cell r="K2363">
            <v>0</v>
          </cell>
          <cell r="L2363">
            <v>1</v>
          </cell>
          <cell r="M2363">
            <v>1</v>
          </cell>
          <cell r="N2363">
            <v>9</v>
          </cell>
          <cell r="O2363">
            <v>1</v>
          </cell>
          <cell r="P2363" t="str">
            <v>-</v>
          </cell>
          <cell r="Q2363" t="str">
            <v>-</v>
          </cell>
        </row>
        <row r="2364">
          <cell r="B2364" t="str">
            <v>cd zumba</v>
          </cell>
          <cell r="C2364">
            <v>0</v>
          </cell>
          <cell r="D2364">
            <v>1112</v>
          </cell>
          <cell r="E2364">
            <v>545</v>
          </cell>
          <cell r="F2364">
            <v>22</v>
          </cell>
          <cell r="G2364">
            <v>490</v>
          </cell>
          <cell r="H2364">
            <v>9</v>
          </cell>
          <cell r="K2364">
            <v>0</v>
          </cell>
          <cell r="L2364">
            <v>0</v>
          </cell>
          <cell r="M2364">
            <v>1</v>
          </cell>
          <cell r="N2364" t="str">
            <v>-</v>
          </cell>
          <cell r="O2364" t="str">
            <v>-</v>
          </cell>
          <cell r="P2364" t="str">
            <v>-</v>
          </cell>
          <cell r="Q2364" t="str">
            <v>-</v>
          </cell>
        </row>
        <row r="2365">
          <cell r="B2365" t="str">
            <v>home sport equipment</v>
          </cell>
          <cell r="C2365">
            <v>0</v>
          </cell>
          <cell r="D2365">
            <v>55</v>
          </cell>
          <cell r="E2365">
            <v>545</v>
          </cell>
          <cell r="F2365">
            <v>29</v>
          </cell>
          <cell r="G2365">
            <v>10000</v>
          </cell>
          <cell r="H2365">
            <v>9</v>
          </cell>
          <cell r="K2365">
            <v>0</v>
          </cell>
          <cell r="L2365">
            <v>0</v>
          </cell>
          <cell r="M2365">
            <v>1</v>
          </cell>
          <cell r="N2365" t="str">
            <v>-</v>
          </cell>
          <cell r="O2365" t="str">
            <v>-</v>
          </cell>
          <cell r="P2365" t="str">
            <v>-</v>
          </cell>
          <cell r="Q2365" t="str">
            <v>-</v>
          </cell>
        </row>
        <row r="2366">
          <cell r="B2366" t="str">
            <v>giant workout mat</v>
          </cell>
          <cell r="C2366">
            <v>0</v>
          </cell>
          <cell r="D2366">
            <v>6</v>
          </cell>
          <cell r="E2366">
            <v>544</v>
          </cell>
          <cell r="F2366">
            <v>47</v>
          </cell>
          <cell r="G2366">
            <v>90000</v>
          </cell>
          <cell r="H2366">
            <v>9</v>
          </cell>
          <cell r="K2366">
            <v>0</v>
          </cell>
          <cell r="L2366">
            <v>1</v>
          </cell>
          <cell r="M2366">
            <v>1</v>
          </cell>
          <cell r="N2366">
            <v>44.4</v>
          </cell>
          <cell r="O2366">
            <v>5</v>
          </cell>
          <cell r="P2366" t="str">
            <v>-</v>
          </cell>
          <cell r="Q2366" t="str">
            <v>-</v>
          </cell>
        </row>
        <row r="2367">
          <cell r="B2367" t="str">
            <v>exercise floor mat</v>
          </cell>
          <cell r="C2367">
            <v>1</v>
          </cell>
          <cell r="D2367">
            <v>544</v>
          </cell>
          <cell r="E2367">
            <v>544</v>
          </cell>
          <cell r="F2367">
            <v>-5</v>
          </cell>
          <cell r="G2367">
            <v>1000</v>
          </cell>
          <cell r="H2367">
            <v>9</v>
          </cell>
          <cell r="K2367">
            <v>1</v>
          </cell>
          <cell r="L2367">
            <v>1</v>
          </cell>
          <cell r="M2367">
            <v>1</v>
          </cell>
          <cell r="N2367">
            <v>57.4</v>
          </cell>
          <cell r="O2367">
            <v>5</v>
          </cell>
          <cell r="P2367">
            <v>520.5</v>
          </cell>
          <cell r="Q2367">
            <v>6</v>
          </cell>
        </row>
        <row r="2368">
          <cell r="B2368" t="str">
            <v>yoga mat amazon basics</v>
          </cell>
          <cell r="C2368">
            <v>1</v>
          </cell>
          <cell r="D2368">
            <v>7771</v>
          </cell>
          <cell r="E2368">
            <v>544</v>
          </cell>
          <cell r="F2368">
            <v>-23</v>
          </cell>
          <cell r="G2368">
            <v>70</v>
          </cell>
          <cell r="H2368">
            <v>9</v>
          </cell>
          <cell r="K2368">
            <v>1</v>
          </cell>
          <cell r="L2368">
            <v>1</v>
          </cell>
          <cell r="M2368">
            <v>1</v>
          </cell>
          <cell r="N2368">
            <v>6.3</v>
          </cell>
          <cell r="O2368">
            <v>3</v>
          </cell>
          <cell r="P2368">
            <v>539</v>
          </cell>
          <cell r="Q2368">
            <v>1</v>
          </cell>
        </row>
        <row r="2369">
          <cell r="B2369" t="str">
            <v>open a yoga studio</v>
          </cell>
          <cell r="C2369">
            <v>1</v>
          </cell>
          <cell r="D2369">
            <v>544</v>
          </cell>
          <cell r="E2369">
            <v>544</v>
          </cell>
          <cell r="F2369">
            <v>32</v>
          </cell>
          <cell r="G2369">
            <v>1000</v>
          </cell>
          <cell r="H2369">
            <v>9</v>
          </cell>
          <cell r="K2369">
            <v>0</v>
          </cell>
          <cell r="L2369">
            <v>0</v>
          </cell>
          <cell r="M2369">
            <v>1</v>
          </cell>
          <cell r="N2369" t="str">
            <v>-</v>
          </cell>
          <cell r="O2369" t="str">
            <v>-</v>
          </cell>
          <cell r="P2369" t="str">
            <v>-</v>
          </cell>
          <cell r="Q2369" t="str">
            <v>-</v>
          </cell>
        </row>
        <row r="2370">
          <cell r="B2370" t="str">
            <v>zumba one love</v>
          </cell>
          <cell r="C2370">
            <v>1</v>
          </cell>
          <cell r="D2370">
            <v>544</v>
          </cell>
          <cell r="E2370">
            <v>544</v>
          </cell>
          <cell r="F2370">
            <v>81</v>
          </cell>
          <cell r="G2370">
            <v>1000</v>
          </cell>
          <cell r="H2370">
            <v>9</v>
          </cell>
          <cell r="K2370">
            <v>0</v>
          </cell>
          <cell r="L2370">
            <v>0</v>
          </cell>
          <cell r="M2370">
            <v>1</v>
          </cell>
          <cell r="N2370" t="str">
            <v>-</v>
          </cell>
          <cell r="O2370" t="str">
            <v>-</v>
          </cell>
          <cell r="P2370" t="str">
            <v>-</v>
          </cell>
          <cell r="Q2370" t="str">
            <v>-</v>
          </cell>
        </row>
        <row r="2371">
          <cell r="B2371" t="str">
            <v>1 inch foam floor tiles 24 x 24</v>
          </cell>
          <cell r="C2371">
            <v>0</v>
          </cell>
          <cell r="D2371">
            <v>4000</v>
          </cell>
          <cell r="E2371">
            <v>544</v>
          </cell>
          <cell r="F2371">
            <v>43</v>
          </cell>
          <cell r="G2371">
            <v>136</v>
          </cell>
          <cell r="H2371">
            <v>9</v>
          </cell>
          <cell r="K2371">
            <v>0</v>
          </cell>
          <cell r="L2371">
            <v>0</v>
          </cell>
          <cell r="M2371">
            <v>1</v>
          </cell>
          <cell r="N2371" t="str">
            <v>-</v>
          </cell>
          <cell r="O2371" t="str">
            <v>-</v>
          </cell>
          <cell r="P2371" t="str">
            <v>-</v>
          </cell>
          <cell r="Q2371" t="str">
            <v>-</v>
          </cell>
        </row>
        <row r="2372">
          <cell r="B2372" t="str">
            <v>jumbo yoga blocks</v>
          </cell>
          <cell r="C2372">
            <v>0</v>
          </cell>
          <cell r="D2372">
            <v>6800</v>
          </cell>
          <cell r="E2372">
            <v>544</v>
          </cell>
          <cell r="F2372">
            <v>43</v>
          </cell>
          <cell r="G2372">
            <v>80</v>
          </cell>
          <cell r="H2372">
            <v>9</v>
          </cell>
          <cell r="K2372">
            <v>0</v>
          </cell>
          <cell r="L2372">
            <v>1</v>
          </cell>
          <cell r="M2372">
            <v>1</v>
          </cell>
          <cell r="N2372">
            <v>6</v>
          </cell>
          <cell r="O2372">
            <v>1</v>
          </cell>
          <cell r="P2372" t="str">
            <v>-</v>
          </cell>
          <cell r="Q2372" t="str">
            <v>-</v>
          </cell>
        </row>
        <row r="2373">
          <cell r="B2373" t="str">
            <v>foam mat wood</v>
          </cell>
          <cell r="C2373">
            <v>0</v>
          </cell>
          <cell r="D2373">
            <v>136</v>
          </cell>
          <cell r="E2373">
            <v>544</v>
          </cell>
          <cell r="F2373">
            <v>18</v>
          </cell>
          <cell r="G2373">
            <v>4000</v>
          </cell>
          <cell r="H2373">
            <v>9</v>
          </cell>
          <cell r="K2373">
            <v>0</v>
          </cell>
          <cell r="L2373">
            <v>1</v>
          </cell>
          <cell r="M2373">
            <v>1</v>
          </cell>
          <cell r="N2373">
            <v>59.5</v>
          </cell>
          <cell r="O2373">
            <v>2</v>
          </cell>
          <cell r="P2373" t="str">
            <v>-</v>
          </cell>
          <cell r="Q2373" t="str">
            <v>-</v>
          </cell>
        </row>
        <row r="2374">
          <cell r="B2374" t="str">
            <v>amazon usa.com</v>
          </cell>
          <cell r="C2374">
            <v>0</v>
          </cell>
          <cell r="D2374">
            <v>5</v>
          </cell>
          <cell r="E2374">
            <v>544</v>
          </cell>
          <cell r="F2374">
            <v>50</v>
          </cell>
          <cell r="G2374">
            <v>100000</v>
          </cell>
          <cell r="H2374">
            <v>9</v>
          </cell>
          <cell r="K2374">
            <v>0</v>
          </cell>
          <cell r="L2374">
            <v>0</v>
          </cell>
          <cell r="M2374">
            <v>1</v>
          </cell>
          <cell r="N2374" t="str">
            <v>-</v>
          </cell>
          <cell r="O2374" t="str">
            <v>-</v>
          </cell>
          <cell r="P2374" t="str">
            <v>-</v>
          </cell>
          <cell r="Q2374" t="str">
            <v>-</v>
          </cell>
        </row>
        <row r="2375">
          <cell r="B2375" t="str">
            <v>gym essentials men</v>
          </cell>
          <cell r="C2375">
            <v>0</v>
          </cell>
          <cell r="D2375">
            <v>136</v>
          </cell>
          <cell r="E2375">
            <v>544</v>
          </cell>
          <cell r="F2375">
            <v>22</v>
          </cell>
          <cell r="G2375">
            <v>4000</v>
          </cell>
          <cell r="H2375">
            <v>9</v>
          </cell>
          <cell r="K2375">
            <v>0</v>
          </cell>
          <cell r="L2375">
            <v>0</v>
          </cell>
          <cell r="M2375">
            <v>1</v>
          </cell>
          <cell r="N2375" t="str">
            <v>-</v>
          </cell>
          <cell r="O2375" t="str">
            <v>-</v>
          </cell>
          <cell r="P2375" t="str">
            <v>-</v>
          </cell>
          <cell r="Q2375" t="str">
            <v>-</v>
          </cell>
        </row>
        <row r="2376">
          <cell r="B2376" t="str">
            <v>hot roller sets for women</v>
          </cell>
          <cell r="C2376">
            <v>0</v>
          </cell>
          <cell r="D2376">
            <v>748</v>
          </cell>
          <cell r="E2376">
            <v>544</v>
          </cell>
          <cell r="F2376">
            <v>22</v>
          </cell>
          <cell r="G2376">
            <v>727</v>
          </cell>
          <cell r="H2376">
            <v>9</v>
          </cell>
          <cell r="K2376">
            <v>0</v>
          </cell>
          <cell r="L2376">
            <v>0</v>
          </cell>
          <cell r="M2376">
            <v>1</v>
          </cell>
          <cell r="N2376" t="str">
            <v>-</v>
          </cell>
          <cell r="O2376" t="str">
            <v>-</v>
          </cell>
          <cell r="P2376" t="str">
            <v>-</v>
          </cell>
          <cell r="Q2376" t="str">
            <v>-</v>
          </cell>
        </row>
        <row r="2377">
          <cell r="B2377" t="str">
            <v>fitcom fitness</v>
          </cell>
          <cell r="C2377">
            <v>0</v>
          </cell>
          <cell r="D2377">
            <v>18</v>
          </cell>
          <cell r="E2377">
            <v>544</v>
          </cell>
          <cell r="F2377">
            <v>87</v>
          </cell>
          <cell r="G2377">
            <v>30000</v>
          </cell>
          <cell r="H2377">
            <v>9</v>
          </cell>
          <cell r="K2377">
            <v>0</v>
          </cell>
          <cell r="L2377">
            <v>1</v>
          </cell>
          <cell r="M2377">
            <v>0</v>
          </cell>
          <cell r="N2377">
            <v>12</v>
          </cell>
          <cell r="O2377">
            <v>2</v>
          </cell>
          <cell r="P2377" t="str">
            <v>-</v>
          </cell>
          <cell r="Q2377" t="str">
            <v>-</v>
          </cell>
        </row>
        <row r="2378">
          <cell r="B2378" t="str">
            <v>i fitness</v>
          </cell>
          <cell r="C2378">
            <v>0</v>
          </cell>
          <cell r="D2378">
            <v>5</v>
          </cell>
          <cell r="E2378">
            <v>544</v>
          </cell>
          <cell r="F2378">
            <v>9</v>
          </cell>
          <cell r="G2378">
            <v>100000</v>
          </cell>
          <cell r="H2378">
            <v>9</v>
          </cell>
          <cell r="K2378">
            <v>0</v>
          </cell>
          <cell r="L2378">
            <v>1</v>
          </cell>
          <cell r="M2378">
            <v>0</v>
          </cell>
          <cell r="N2378">
            <v>27</v>
          </cell>
          <cell r="O2378">
            <v>1</v>
          </cell>
          <cell r="P2378" t="str">
            <v>-</v>
          </cell>
          <cell r="Q2378" t="str">
            <v>-</v>
          </cell>
        </row>
        <row r="2379">
          <cell r="B2379" t="str">
            <v>yoga basics book</v>
          </cell>
          <cell r="C2379">
            <v>0</v>
          </cell>
          <cell r="D2379">
            <v>272</v>
          </cell>
          <cell r="E2379">
            <v>544</v>
          </cell>
          <cell r="G2379">
            <v>2000</v>
          </cell>
          <cell r="H2379">
            <v>9</v>
          </cell>
          <cell r="K2379">
            <v>0</v>
          </cell>
          <cell r="L2379">
            <v>0</v>
          </cell>
          <cell r="M2379">
            <v>1</v>
          </cell>
          <cell r="N2379" t="str">
            <v>-</v>
          </cell>
          <cell r="O2379" t="str">
            <v>-</v>
          </cell>
          <cell r="P2379" t="str">
            <v>-</v>
          </cell>
          <cell r="Q2379" t="str">
            <v>-</v>
          </cell>
        </row>
        <row r="2380">
          <cell r="B2380" t="str">
            <v>black 2</v>
          </cell>
          <cell r="C2380">
            <v>0</v>
          </cell>
          <cell r="D2380">
            <v>5</v>
          </cell>
          <cell r="E2380">
            <v>544</v>
          </cell>
          <cell r="F2380">
            <v>21</v>
          </cell>
          <cell r="G2380">
            <v>100000</v>
          </cell>
          <cell r="H2380">
            <v>9</v>
          </cell>
          <cell r="K2380">
            <v>1</v>
          </cell>
          <cell r="L2380">
            <v>0</v>
          </cell>
          <cell r="M2380">
            <v>0</v>
          </cell>
          <cell r="N2380" t="str">
            <v>-</v>
          </cell>
          <cell r="O2380" t="str">
            <v>-</v>
          </cell>
          <cell r="P2380">
            <v>396.5</v>
          </cell>
          <cell r="Q2380">
            <v>2</v>
          </cell>
        </row>
        <row r="2381">
          <cell r="B2381" t="str">
            <v>essential accessories</v>
          </cell>
          <cell r="C2381">
            <v>0</v>
          </cell>
          <cell r="D2381">
            <v>54</v>
          </cell>
          <cell r="E2381">
            <v>544</v>
          </cell>
          <cell r="F2381">
            <v>61</v>
          </cell>
          <cell r="G2381">
            <v>10000</v>
          </cell>
          <cell r="H2381">
            <v>9</v>
          </cell>
          <cell r="K2381">
            <v>0</v>
          </cell>
          <cell r="L2381">
            <v>0</v>
          </cell>
          <cell r="M2381">
            <v>1</v>
          </cell>
          <cell r="N2381" t="str">
            <v>-</v>
          </cell>
          <cell r="O2381" t="str">
            <v>-</v>
          </cell>
          <cell r="P2381" t="str">
            <v>-</v>
          </cell>
          <cell r="Q2381" t="str">
            <v>-</v>
          </cell>
        </row>
        <row r="2382">
          <cell r="B2382" t="str">
            <v>padded floor tiles</v>
          </cell>
          <cell r="C2382">
            <v>0</v>
          </cell>
          <cell r="D2382">
            <v>272</v>
          </cell>
          <cell r="E2382">
            <v>544</v>
          </cell>
          <cell r="F2382">
            <v>-30</v>
          </cell>
          <cell r="G2382">
            <v>2000</v>
          </cell>
          <cell r="H2382">
            <v>9</v>
          </cell>
          <cell r="K2382">
            <v>0</v>
          </cell>
          <cell r="L2382">
            <v>1</v>
          </cell>
          <cell r="M2382">
            <v>0</v>
          </cell>
          <cell r="N2382">
            <v>75</v>
          </cell>
          <cell r="O2382">
            <v>1</v>
          </cell>
          <cell r="P2382" t="str">
            <v>-</v>
          </cell>
          <cell r="Q2382" t="str">
            <v>-</v>
          </cell>
        </row>
        <row r="2383">
          <cell r="B2383" t="str">
            <v>easyturf go mat</v>
          </cell>
          <cell r="C2383">
            <v>0</v>
          </cell>
          <cell r="D2383">
            <v>6554</v>
          </cell>
          <cell r="E2383">
            <v>544</v>
          </cell>
          <cell r="F2383">
            <v>18</v>
          </cell>
          <cell r="G2383">
            <v>83</v>
          </cell>
          <cell r="H2383">
            <v>9</v>
          </cell>
          <cell r="K2383">
            <v>0</v>
          </cell>
          <cell r="L2383">
            <v>1</v>
          </cell>
          <cell r="M2383">
            <v>0</v>
          </cell>
          <cell r="N2383">
            <v>14</v>
          </cell>
          <cell r="O2383">
            <v>1</v>
          </cell>
          <cell r="P2383" t="str">
            <v>-</v>
          </cell>
          <cell r="Q2383" t="str">
            <v>-</v>
          </cell>
        </row>
        <row r="2384">
          <cell r="B2384" t="str">
            <v>crane game kit</v>
          </cell>
          <cell r="C2384">
            <v>0</v>
          </cell>
          <cell r="D2384">
            <v>272</v>
          </cell>
          <cell r="E2384">
            <v>544</v>
          </cell>
          <cell r="F2384">
            <v>33</v>
          </cell>
          <cell r="G2384">
            <v>2000</v>
          </cell>
          <cell r="H2384">
            <v>9</v>
          </cell>
          <cell r="K2384">
            <v>0</v>
          </cell>
          <cell r="L2384">
            <v>0</v>
          </cell>
          <cell r="M2384">
            <v>1</v>
          </cell>
          <cell r="N2384" t="str">
            <v>-</v>
          </cell>
          <cell r="O2384" t="str">
            <v>-</v>
          </cell>
          <cell r="P2384" t="str">
            <v>-</v>
          </cell>
          <cell r="Q2384" t="str">
            <v>-</v>
          </cell>
        </row>
        <row r="2385">
          <cell r="B2385" t="str">
            <v>home workout set</v>
          </cell>
          <cell r="C2385">
            <v>0</v>
          </cell>
          <cell r="D2385">
            <v>68</v>
          </cell>
          <cell r="E2385">
            <v>544</v>
          </cell>
          <cell r="F2385">
            <v>15</v>
          </cell>
          <cell r="G2385">
            <v>8000</v>
          </cell>
          <cell r="H2385">
            <v>9</v>
          </cell>
          <cell r="K2385">
            <v>0</v>
          </cell>
          <cell r="L2385">
            <v>0</v>
          </cell>
          <cell r="M2385">
            <v>1</v>
          </cell>
          <cell r="N2385" t="str">
            <v>-</v>
          </cell>
          <cell r="O2385" t="str">
            <v>-</v>
          </cell>
          <cell r="P2385" t="str">
            <v>-</v>
          </cell>
          <cell r="Q2385" t="str">
            <v>-</v>
          </cell>
        </row>
        <row r="2386">
          <cell r="B2386" t="str">
            <v>balance board for exercise</v>
          </cell>
          <cell r="C2386">
            <v>0</v>
          </cell>
          <cell r="D2386">
            <v>886</v>
          </cell>
          <cell r="E2386">
            <v>544</v>
          </cell>
          <cell r="F2386">
            <v>18</v>
          </cell>
          <cell r="G2386">
            <v>614</v>
          </cell>
          <cell r="H2386">
            <v>9</v>
          </cell>
          <cell r="K2386">
            <v>0</v>
          </cell>
          <cell r="L2386">
            <v>1</v>
          </cell>
          <cell r="M2386">
            <v>0</v>
          </cell>
          <cell r="N2386">
            <v>35</v>
          </cell>
          <cell r="O2386">
            <v>1</v>
          </cell>
          <cell r="P2386" t="str">
            <v>-</v>
          </cell>
          <cell r="Q2386" t="str">
            <v>-</v>
          </cell>
        </row>
        <row r="2387">
          <cell r="B2387" t="str">
            <v>manduka yoga strap</v>
          </cell>
          <cell r="C2387">
            <v>0</v>
          </cell>
          <cell r="D2387">
            <v>3572</v>
          </cell>
          <cell r="E2387">
            <v>543</v>
          </cell>
          <cell r="F2387">
            <v>-16</v>
          </cell>
          <cell r="G2387">
            <v>152</v>
          </cell>
          <cell r="H2387">
            <v>9</v>
          </cell>
          <cell r="K2387">
            <v>0</v>
          </cell>
          <cell r="L2387">
            <v>1</v>
          </cell>
          <cell r="M2387">
            <v>1</v>
          </cell>
          <cell r="N2387">
            <v>17</v>
          </cell>
          <cell r="O2387">
            <v>1</v>
          </cell>
          <cell r="P2387" t="str">
            <v>-</v>
          </cell>
          <cell r="Q2387" t="str">
            <v>-</v>
          </cell>
        </row>
        <row r="2388">
          <cell r="B2388" t="str">
            <v>heath made to stick</v>
          </cell>
          <cell r="C2388">
            <v>0</v>
          </cell>
          <cell r="D2388">
            <v>1155</v>
          </cell>
          <cell r="E2388">
            <v>543</v>
          </cell>
          <cell r="F2388">
            <v>15</v>
          </cell>
          <cell r="G2388">
            <v>470</v>
          </cell>
          <cell r="H2388">
            <v>9</v>
          </cell>
          <cell r="K2388">
            <v>0</v>
          </cell>
          <cell r="L2388">
            <v>0</v>
          </cell>
          <cell r="M2388">
            <v>1</v>
          </cell>
          <cell r="N2388" t="str">
            <v>-</v>
          </cell>
          <cell r="O2388" t="str">
            <v>-</v>
          </cell>
          <cell r="P2388" t="str">
            <v>-</v>
          </cell>
          <cell r="Q2388" t="str">
            <v>-</v>
          </cell>
        </row>
        <row r="2389">
          <cell r="B2389" t="str">
            <v>hot water sack</v>
          </cell>
          <cell r="C2389">
            <v>0</v>
          </cell>
          <cell r="D2389">
            <v>543</v>
          </cell>
          <cell r="E2389">
            <v>543</v>
          </cell>
          <cell r="F2389">
            <v>24</v>
          </cell>
          <cell r="G2389">
            <v>1000</v>
          </cell>
          <cell r="H2389">
            <v>9</v>
          </cell>
          <cell r="K2389">
            <v>0</v>
          </cell>
          <cell r="L2389">
            <v>0</v>
          </cell>
          <cell r="M2389">
            <v>1</v>
          </cell>
          <cell r="N2389" t="str">
            <v>-</v>
          </cell>
          <cell r="O2389" t="str">
            <v>-</v>
          </cell>
          <cell r="P2389" t="str">
            <v>-</v>
          </cell>
          <cell r="Q2389" t="str">
            <v>-</v>
          </cell>
        </row>
        <row r="2390">
          <cell r="B2390" t="str">
            <v>landing mats for gymnastics for home</v>
          </cell>
          <cell r="C2390">
            <v>0</v>
          </cell>
          <cell r="D2390">
            <v>3596</v>
          </cell>
          <cell r="E2390">
            <v>543</v>
          </cell>
          <cell r="F2390">
            <v>2</v>
          </cell>
          <cell r="G2390">
            <v>151</v>
          </cell>
          <cell r="H2390">
            <v>9</v>
          </cell>
          <cell r="K2390">
            <v>0</v>
          </cell>
          <cell r="L2390">
            <v>0</v>
          </cell>
          <cell r="M2390">
            <v>1</v>
          </cell>
          <cell r="N2390" t="str">
            <v>-</v>
          </cell>
          <cell r="O2390" t="str">
            <v>-</v>
          </cell>
          <cell r="P2390" t="str">
            <v>-</v>
          </cell>
          <cell r="Q2390" t="str">
            <v>-</v>
          </cell>
        </row>
        <row r="2391">
          <cell r="B2391" t="str">
            <v>vegan cheat sheet</v>
          </cell>
          <cell r="C2391">
            <v>0</v>
          </cell>
          <cell r="D2391">
            <v>1611</v>
          </cell>
          <cell r="E2391">
            <v>543</v>
          </cell>
          <cell r="F2391">
            <v>54</v>
          </cell>
          <cell r="G2391">
            <v>337</v>
          </cell>
          <cell r="H2391">
            <v>9</v>
          </cell>
          <cell r="K2391">
            <v>0</v>
          </cell>
          <cell r="L2391">
            <v>0</v>
          </cell>
          <cell r="M2391">
            <v>1</v>
          </cell>
          <cell r="N2391" t="str">
            <v>-</v>
          </cell>
          <cell r="O2391" t="str">
            <v>-</v>
          </cell>
          <cell r="P2391" t="str">
            <v>-</v>
          </cell>
          <cell r="Q2391" t="str">
            <v>-</v>
          </cell>
        </row>
        <row r="2392">
          <cell r="B2392" t="str">
            <v>heath and wellness</v>
          </cell>
          <cell r="C2392">
            <v>0</v>
          </cell>
          <cell r="D2392">
            <v>543</v>
          </cell>
          <cell r="E2392">
            <v>543</v>
          </cell>
          <cell r="F2392">
            <v>52</v>
          </cell>
          <cell r="G2392">
            <v>1000</v>
          </cell>
          <cell r="H2392">
            <v>9</v>
          </cell>
          <cell r="K2392">
            <v>0</v>
          </cell>
          <cell r="L2392">
            <v>0</v>
          </cell>
          <cell r="M2392">
            <v>1</v>
          </cell>
          <cell r="N2392" t="str">
            <v>-</v>
          </cell>
          <cell r="O2392" t="str">
            <v>-</v>
          </cell>
          <cell r="P2392" t="str">
            <v>-</v>
          </cell>
          <cell r="Q2392" t="str">
            <v>-</v>
          </cell>
        </row>
        <row r="2393">
          <cell r="B2393" t="str">
            <v>bobo clothes set of 6</v>
          </cell>
          <cell r="C2393">
            <v>0</v>
          </cell>
          <cell r="D2393">
            <v>543</v>
          </cell>
          <cell r="E2393">
            <v>543</v>
          </cell>
          <cell r="F2393">
            <v>-10</v>
          </cell>
          <cell r="G2393">
            <v>1000</v>
          </cell>
          <cell r="H2393">
            <v>9</v>
          </cell>
          <cell r="K2393">
            <v>0</v>
          </cell>
          <cell r="L2393">
            <v>0</v>
          </cell>
          <cell r="M2393">
            <v>1</v>
          </cell>
          <cell r="N2393" t="str">
            <v>-</v>
          </cell>
          <cell r="O2393" t="str">
            <v>-</v>
          </cell>
          <cell r="P2393" t="str">
            <v>-</v>
          </cell>
          <cell r="Q2393" t="str">
            <v>-</v>
          </cell>
        </row>
        <row r="2394">
          <cell r="B2394" t="str">
            <v>b01mqyb4gr yoga knee mat</v>
          </cell>
          <cell r="C2394">
            <v>0</v>
          </cell>
          <cell r="D2394">
            <v>36200</v>
          </cell>
          <cell r="E2394">
            <v>543</v>
          </cell>
          <cell r="F2394">
            <v>48</v>
          </cell>
          <cell r="G2394">
            <v>15</v>
          </cell>
          <cell r="H2394">
            <v>9</v>
          </cell>
          <cell r="K2394">
            <v>0</v>
          </cell>
          <cell r="L2394">
            <v>1</v>
          </cell>
          <cell r="M2394">
            <v>0</v>
          </cell>
          <cell r="N2394">
            <v>2</v>
          </cell>
          <cell r="O2394">
            <v>1</v>
          </cell>
          <cell r="P2394" t="str">
            <v>-</v>
          </cell>
          <cell r="Q2394" t="str">
            <v>-</v>
          </cell>
        </row>
        <row r="2395">
          <cell r="B2395" t="str">
            <v>camo knee pads</v>
          </cell>
          <cell r="C2395">
            <v>0</v>
          </cell>
          <cell r="D2395">
            <v>1034</v>
          </cell>
          <cell r="E2395">
            <v>543</v>
          </cell>
          <cell r="F2395">
            <v>-7</v>
          </cell>
          <cell r="G2395">
            <v>525</v>
          </cell>
          <cell r="H2395">
            <v>9</v>
          </cell>
          <cell r="K2395">
            <v>0</v>
          </cell>
          <cell r="L2395">
            <v>0</v>
          </cell>
          <cell r="M2395">
            <v>1</v>
          </cell>
          <cell r="N2395" t="str">
            <v>-</v>
          </cell>
          <cell r="O2395" t="str">
            <v>-</v>
          </cell>
          <cell r="P2395" t="str">
            <v>-</v>
          </cell>
          <cell r="Q2395" t="str">
            <v>-</v>
          </cell>
        </row>
        <row r="2396">
          <cell r="B2396" t="str">
            <v>golds gym home gym</v>
          </cell>
          <cell r="C2396">
            <v>0</v>
          </cell>
          <cell r="D2396">
            <v>543</v>
          </cell>
          <cell r="E2396">
            <v>543</v>
          </cell>
          <cell r="F2396">
            <v>-15</v>
          </cell>
          <cell r="G2396">
            <v>1000</v>
          </cell>
          <cell r="H2396">
            <v>9</v>
          </cell>
          <cell r="K2396">
            <v>0</v>
          </cell>
          <cell r="L2396">
            <v>0</v>
          </cell>
          <cell r="M2396">
            <v>1</v>
          </cell>
          <cell r="N2396" t="str">
            <v>-</v>
          </cell>
          <cell r="O2396" t="str">
            <v>-</v>
          </cell>
          <cell r="P2396" t="str">
            <v>-</v>
          </cell>
          <cell r="Q2396" t="str">
            <v>-</v>
          </cell>
        </row>
        <row r="2397">
          <cell r="B2397" t="str">
            <v>workout mats for women</v>
          </cell>
          <cell r="C2397">
            <v>6</v>
          </cell>
          <cell r="D2397">
            <v>542</v>
          </cell>
          <cell r="E2397">
            <v>542</v>
          </cell>
          <cell r="F2397">
            <v>-8</v>
          </cell>
          <cell r="G2397">
            <v>1000</v>
          </cell>
          <cell r="H2397">
            <v>9</v>
          </cell>
          <cell r="K2397">
            <v>0</v>
          </cell>
          <cell r="L2397">
            <v>1</v>
          </cell>
          <cell r="M2397">
            <v>1</v>
          </cell>
          <cell r="N2397">
            <v>52.2</v>
          </cell>
          <cell r="O2397">
            <v>6</v>
          </cell>
          <cell r="P2397" t="str">
            <v>-</v>
          </cell>
          <cell r="Q2397" t="str">
            <v>-</v>
          </cell>
        </row>
        <row r="2398">
          <cell r="B2398" t="str">
            <v>bessmate</v>
          </cell>
          <cell r="C2398">
            <v>1</v>
          </cell>
          <cell r="D2398">
            <v>4517</v>
          </cell>
          <cell r="E2398">
            <v>542</v>
          </cell>
          <cell r="F2398">
            <v>8</v>
          </cell>
          <cell r="G2398">
            <v>120</v>
          </cell>
          <cell r="H2398">
            <v>9</v>
          </cell>
          <cell r="K2398">
            <v>0</v>
          </cell>
          <cell r="L2398">
            <v>1</v>
          </cell>
          <cell r="M2398">
            <v>1</v>
          </cell>
          <cell r="N2398">
            <v>4.5</v>
          </cell>
          <cell r="O2398">
            <v>2</v>
          </cell>
          <cell r="P2398" t="str">
            <v>-</v>
          </cell>
          <cell r="Q2398" t="str">
            <v>-</v>
          </cell>
        </row>
        <row r="2399">
          <cell r="B2399" t="str">
            <v>yoga equipment for home</v>
          </cell>
          <cell r="C2399">
            <v>1</v>
          </cell>
          <cell r="D2399">
            <v>54</v>
          </cell>
          <cell r="E2399">
            <v>542</v>
          </cell>
          <cell r="F2399">
            <v>47</v>
          </cell>
          <cell r="G2399">
            <v>10000</v>
          </cell>
          <cell r="H2399">
            <v>9</v>
          </cell>
          <cell r="K2399">
            <v>0</v>
          </cell>
          <cell r="L2399">
            <v>1</v>
          </cell>
          <cell r="M2399">
            <v>1</v>
          </cell>
          <cell r="N2399">
            <v>32</v>
          </cell>
          <cell r="O2399">
            <v>1</v>
          </cell>
          <cell r="P2399" t="str">
            <v>-</v>
          </cell>
          <cell r="Q2399" t="str">
            <v>-</v>
          </cell>
        </row>
        <row r="2400">
          <cell r="B2400" t="str">
            <v>large non slip mat</v>
          </cell>
          <cell r="C2400">
            <v>0</v>
          </cell>
          <cell r="D2400">
            <v>8</v>
          </cell>
          <cell r="E2400">
            <v>542</v>
          </cell>
          <cell r="F2400">
            <v>4</v>
          </cell>
          <cell r="G2400">
            <v>70000</v>
          </cell>
          <cell r="H2400">
            <v>9</v>
          </cell>
          <cell r="K2400">
            <v>1</v>
          </cell>
          <cell r="L2400">
            <v>1</v>
          </cell>
          <cell r="M2400">
            <v>1</v>
          </cell>
          <cell r="N2400">
            <v>27.5</v>
          </cell>
          <cell r="O2400">
            <v>2</v>
          </cell>
          <cell r="P2400">
            <v>674</v>
          </cell>
          <cell r="Q2400">
            <v>1</v>
          </cell>
        </row>
        <row r="2401">
          <cell r="B2401" t="str">
            <v>stability ball exercise chart</v>
          </cell>
          <cell r="C2401">
            <v>0</v>
          </cell>
          <cell r="D2401">
            <v>843</v>
          </cell>
          <cell r="E2401">
            <v>542</v>
          </cell>
          <cell r="F2401">
            <v>80</v>
          </cell>
          <cell r="G2401">
            <v>643</v>
          </cell>
          <cell r="H2401">
            <v>9</v>
          </cell>
          <cell r="K2401">
            <v>0</v>
          </cell>
          <cell r="L2401">
            <v>0</v>
          </cell>
          <cell r="M2401">
            <v>1</v>
          </cell>
          <cell r="N2401" t="str">
            <v>-</v>
          </cell>
          <cell r="O2401" t="str">
            <v>-</v>
          </cell>
          <cell r="P2401" t="str">
            <v>-</v>
          </cell>
          <cell r="Q2401" t="str">
            <v>-</v>
          </cell>
        </row>
        <row r="2402">
          <cell r="B2402" t="str">
            <v>snoopy towel</v>
          </cell>
          <cell r="C2402">
            <v>0</v>
          </cell>
          <cell r="D2402">
            <v>1438</v>
          </cell>
          <cell r="E2402">
            <v>542</v>
          </cell>
          <cell r="F2402">
            <v>-16</v>
          </cell>
          <cell r="G2402">
            <v>377</v>
          </cell>
          <cell r="H2402">
            <v>9</v>
          </cell>
          <cell r="K2402">
            <v>0</v>
          </cell>
          <cell r="L2402">
            <v>0</v>
          </cell>
          <cell r="M2402">
            <v>1</v>
          </cell>
          <cell r="N2402" t="str">
            <v>-</v>
          </cell>
          <cell r="O2402" t="str">
            <v>-</v>
          </cell>
          <cell r="P2402" t="str">
            <v>-</v>
          </cell>
          <cell r="Q2402" t="str">
            <v>-</v>
          </cell>
        </row>
        <row r="2403">
          <cell r="B2403" t="str">
            <v>dollamur mats</v>
          </cell>
          <cell r="C2403">
            <v>0</v>
          </cell>
          <cell r="D2403">
            <v>14649</v>
          </cell>
          <cell r="E2403">
            <v>542</v>
          </cell>
          <cell r="F2403">
            <v>112</v>
          </cell>
          <cell r="G2403">
            <v>37</v>
          </cell>
          <cell r="H2403">
            <v>9</v>
          </cell>
          <cell r="K2403">
            <v>0</v>
          </cell>
          <cell r="L2403">
            <v>1</v>
          </cell>
          <cell r="M2403">
            <v>0</v>
          </cell>
          <cell r="N2403">
            <v>5</v>
          </cell>
          <cell r="O2403">
            <v>1</v>
          </cell>
          <cell r="P2403" t="str">
            <v>-</v>
          </cell>
          <cell r="Q2403" t="str">
            <v>-</v>
          </cell>
        </row>
        <row r="2404">
          <cell r="B2404" t="str">
            <v>peak design strap red</v>
          </cell>
          <cell r="C2404">
            <v>0</v>
          </cell>
          <cell r="D2404">
            <v>2069</v>
          </cell>
          <cell r="E2404">
            <v>542</v>
          </cell>
          <cell r="F2404">
            <v>14</v>
          </cell>
          <cell r="G2404">
            <v>262</v>
          </cell>
          <cell r="H2404">
            <v>9</v>
          </cell>
          <cell r="K2404">
            <v>0</v>
          </cell>
          <cell r="L2404">
            <v>0</v>
          </cell>
          <cell r="M2404">
            <v>1</v>
          </cell>
          <cell r="N2404" t="str">
            <v>-</v>
          </cell>
          <cell r="O2404" t="str">
            <v>-</v>
          </cell>
          <cell r="P2404" t="str">
            <v>-</v>
          </cell>
          <cell r="Q2404" t="str">
            <v>-</v>
          </cell>
        </row>
        <row r="2405">
          <cell r="B2405" t="str">
            <v>yoga blocks and straps</v>
          </cell>
          <cell r="C2405">
            <v>0</v>
          </cell>
          <cell r="D2405">
            <v>542</v>
          </cell>
          <cell r="E2405">
            <v>542</v>
          </cell>
          <cell r="F2405">
            <v>-4</v>
          </cell>
          <cell r="G2405">
            <v>1000</v>
          </cell>
          <cell r="H2405">
            <v>9</v>
          </cell>
          <cell r="K2405">
            <v>0</v>
          </cell>
          <cell r="L2405">
            <v>0</v>
          </cell>
          <cell r="M2405">
            <v>1</v>
          </cell>
          <cell r="N2405" t="str">
            <v>-</v>
          </cell>
          <cell r="O2405" t="str">
            <v>-</v>
          </cell>
          <cell r="P2405" t="str">
            <v>-</v>
          </cell>
          <cell r="Q2405" t="str">
            <v>-</v>
          </cell>
        </row>
        <row r="2406">
          <cell r="B2406" t="str">
            <v>yoga mat purple</v>
          </cell>
          <cell r="C2406">
            <v>2</v>
          </cell>
          <cell r="D2406">
            <v>944</v>
          </cell>
          <cell r="E2406">
            <v>541</v>
          </cell>
          <cell r="F2406">
            <v>-10</v>
          </cell>
          <cell r="G2406">
            <v>573</v>
          </cell>
          <cell r="H2406">
            <v>9</v>
          </cell>
          <cell r="K2406">
            <v>1</v>
          </cell>
          <cell r="L2406">
            <v>1</v>
          </cell>
          <cell r="M2406">
            <v>1</v>
          </cell>
          <cell r="N2406">
            <v>31</v>
          </cell>
          <cell r="O2406">
            <v>5</v>
          </cell>
          <cell r="P2406">
            <v>856</v>
          </cell>
          <cell r="Q2406">
            <v>2</v>
          </cell>
        </row>
        <row r="2407">
          <cell r="B2407" t="str">
            <v>sticky strap</v>
          </cell>
          <cell r="C2407">
            <v>0</v>
          </cell>
          <cell r="D2407">
            <v>77</v>
          </cell>
          <cell r="E2407">
            <v>541</v>
          </cell>
          <cell r="F2407">
            <v>18</v>
          </cell>
          <cell r="G2407">
            <v>7000</v>
          </cell>
          <cell r="H2407">
            <v>9</v>
          </cell>
          <cell r="K2407">
            <v>0</v>
          </cell>
          <cell r="L2407">
            <v>1</v>
          </cell>
          <cell r="M2407">
            <v>1</v>
          </cell>
          <cell r="N2407">
            <v>19</v>
          </cell>
          <cell r="O2407">
            <v>1</v>
          </cell>
          <cell r="P2407" t="str">
            <v>-</v>
          </cell>
          <cell r="Q2407" t="str">
            <v>-</v>
          </cell>
        </row>
        <row r="2408">
          <cell r="B2408" t="str">
            <v>yogi kit</v>
          </cell>
          <cell r="C2408">
            <v>0</v>
          </cell>
          <cell r="D2408">
            <v>541</v>
          </cell>
          <cell r="E2408">
            <v>541</v>
          </cell>
          <cell r="F2408">
            <v>4</v>
          </cell>
          <cell r="G2408">
            <v>1000</v>
          </cell>
          <cell r="H2408">
            <v>9</v>
          </cell>
          <cell r="K2408">
            <v>0</v>
          </cell>
          <cell r="L2408">
            <v>0</v>
          </cell>
          <cell r="M2408">
            <v>1</v>
          </cell>
          <cell r="N2408" t="str">
            <v>-</v>
          </cell>
          <cell r="O2408" t="str">
            <v>-</v>
          </cell>
          <cell r="P2408" t="str">
            <v>-</v>
          </cell>
          <cell r="Q2408" t="str">
            <v>-</v>
          </cell>
        </row>
        <row r="2409">
          <cell r="B2409" t="str">
            <v>classic yoga</v>
          </cell>
          <cell r="C2409">
            <v>0</v>
          </cell>
          <cell r="D2409">
            <v>54</v>
          </cell>
          <cell r="E2409">
            <v>541</v>
          </cell>
          <cell r="F2409">
            <v>6</v>
          </cell>
          <cell r="G2409">
            <v>10000</v>
          </cell>
          <cell r="H2409">
            <v>9</v>
          </cell>
          <cell r="K2409">
            <v>0</v>
          </cell>
          <cell r="L2409">
            <v>1</v>
          </cell>
          <cell r="M2409">
            <v>1</v>
          </cell>
          <cell r="N2409">
            <v>12.7</v>
          </cell>
          <cell r="O2409">
            <v>3</v>
          </cell>
          <cell r="P2409" t="str">
            <v>-</v>
          </cell>
          <cell r="Q2409" t="str">
            <v>-</v>
          </cell>
        </row>
        <row r="2410">
          <cell r="B2410" t="str">
            <v>gifts for senior men</v>
          </cell>
          <cell r="C2410">
            <v>0</v>
          </cell>
          <cell r="D2410">
            <v>135</v>
          </cell>
          <cell r="E2410">
            <v>541</v>
          </cell>
          <cell r="F2410">
            <v>7</v>
          </cell>
          <cell r="G2410">
            <v>4000</v>
          </cell>
          <cell r="H2410">
            <v>9</v>
          </cell>
          <cell r="K2410">
            <v>0</v>
          </cell>
          <cell r="L2410">
            <v>0</v>
          </cell>
          <cell r="M2410">
            <v>1</v>
          </cell>
          <cell r="N2410" t="str">
            <v>-</v>
          </cell>
          <cell r="O2410" t="str">
            <v>-</v>
          </cell>
          <cell r="P2410" t="str">
            <v>-</v>
          </cell>
          <cell r="Q2410" t="str">
            <v>-</v>
          </cell>
        </row>
        <row r="2411">
          <cell r="B2411" t="str">
            <v>giam balance board</v>
          </cell>
          <cell r="C2411">
            <v>0</v>
          </cell>
          <cell r="D2411">
            <v>3576</v>
          </cell>
          <cell r="E2411">
            <v>540</v>
          </cell>
          <cell r="F2411">
            <v>24</v>
          </cell>
          <cell r="G2411">
            <v>151</v>
          </cell>
          <cell r="H2411">
            <v>9</v>
          </cell>
          <cell r="K2411">
            <v>0</v>
          </cell>
          <cell r="L2411">
            <v>0</v>
          </cell>
          <cell r="M2411">
            <v>1</v>
          </cell>
          <cell r="N2411" t="str">
            <v>-</v>
          </cell>
          <cell r="O2411" t="str">
            <v>-</v>
          </cell>
          <cell r="P2411" t="str">
            <v>-</v>
          </cell>
          <cell r="Q2411" t="str">
            <v>-</v>
          </cell>
        </row>
        <row r="2412">
          <cell r="B2412" t="str">
            <v>xl scratch map</v>
          </cell>
          <cell r="C2412">
            <v>0</v>
          </cell>
          <cell r="D2412">
            <v>556</v>
          </cell>
          <cell r="E2412">
            <v>540</v>
          </cell>
          <cell r="F2412">
            <v>41</v>
          </cell>
          <cell r="G2412">
            <v>971</v>
          </cell>
          <cell r="H2412">
            <v>9</v>
          </cell>
          <cell r="K2412">
            <v>0</v>
          </cell>
          <cell r="L2412">
            <v>0</v>
          </cell>
          <cell r="M2412">
            <v>1</v>
          </cell>
          <cell r="N2412" t="str">
            <v>-</v>
          </cell>
          <cell r="O2412" t="str">
            <v>-</v>
          </cell>
          <cell r="P2412" t="str">
            <v>-</v>
          </cell>
          <cell r="Q2412" t="str">
            <v>-</v>
          </cell>
        </row>
        <row r="2413">
          <cell r="B2413" t="str">
            <v>fitnes</v>
          </cell>
          <cell r="C2413">
            <v>0</v>
          </cell>
          <cell r="D2413">
            <v>540</v>
          </cell>
          <cell r="E2413">
            <v>540</v>
          </cell>
          <cell r="F2413">
            <v>25</v>
          </cell>
          <cell r="G2413">
            <v>1000</v>
          </cell>
          <cell r="H2413">
            <v>9</v>
          </cell>
          <cell r="K2413">
            <v>0</v>
          </cell>
          <cell r="L2413">
            <v>1</v>
          </cell>
          <cell r="M2413">
            <v>0</v>
          </cell>
          <cell r="N2413">
            <v>35</v>
          </cell>
          <cell r="O2413">
            <v>1</v>
          </cell>
          <cell r="P2413" t="str">
            <v>-</v>
          </cell>
          <cell r="Q2413" t="str">
            <v>-</v>
          </cell>
        </row>
        <row r="2414">
          <cell r="B2414" t="str">
            <v>fitness gym towel</v>
          </cell>
          <cell r="C2414">
            <v>0</v>
          </cell>
          <cell r="D2414">
            <v>180</v>
          </cell>
          <cell r="E2414">
            <v>540</v>
          </cell>
          <cell r="F2414">
            <v>-4</v>
          </cell>
          <cell r="G2414">
            <v>3000</v>
          </cell>
          <cell r="H2414">
            <v>9</v>
          </cell>
          <cell r="K2414">
            <v>0</v>
          </cell>
          <cell r="L2414">
            <v>1</v>
          </cell>
          <cell r="M2414">
            <v>0</v>
          </cell>
          <cell r="N2414">
            <v>36</v>
          </cell>
          <cell r="O2414">
            <v>1</v>
          </cell>
          <cell r="P2414" t="str">
            <v>-</v>
          </cell>
          <cell r="Q2414" t="str">
            <v>-</v>
          </cell>
        </row>
        <row r="2415">
          <cell r="B2415" t="str">
            <v>crane usa</v>
          </cell>
          <cell r="C2415">
            <v>0</v>
          </cell>
          <cell r="D2415">
            <v>108</v>
          </cell>
          <cell r="E2415">
            <v>540</v>
          </cell>
          <cell r="F2415">
            <v>29</v>
          </cell>
          <cell r="G2415">
            <v>5000</v>
          </cell>
          <cell r="H2415">
            <v>9</v>
          </cell>
          <cell r="K2415">
            <v>0</v>
          </cell>
          <cell r="L2415">
            <v>0</v>
          </cell>
          <cell r="M2415">
            <v>1</v>
          </cell>
          <cell r="N2415" t="str">
            <v>-</v>
          </cell>
          <cell r="O2415" t="str">
            <v>-</v>
          </cell>
          <cell r="P2415" t="str">
            <v>-</v>
          </cell>
          <cell r="Q2415" t="str">
            <v>-</v>
          </cell>
        </row>
        <row r="2416">
          <cell r="B2416" t="str">
            <v>healthy back bag</v>
          </cell>
          <cell r="C2416">
            <v>0</v>
          </cell>
          <cell r="D2416">
            <v>4500</v>
          </cell>
          <cell r="E2416">
            <v>540</v>
          </cell>
          <cell r="F2416">
            <v>-16</v>
          </cell>
          <cell r="G2416">
            <v>120</v>
          </cell>
          <cell r="H2416">
            <v>9</v>
          </cell>
          <cell r="K2416">
            <v>0</v>
          </cell>
          <cell r="L2416">
            <v>1</v>
          </cell>
          <cell r="M2416">
            <v>0</v>
          </cell>
          <cell r="N2416">
            <v>3</v>
          </cell>
          <cell r="O2416">
            <v>1</v>
          </cell>
          <cell r="P2416" t="str">
            <v>-</v>
          </cell>
          <cell r="Q2416" t="str">
            <v>-</v>
          </cell>
        </row>
        <row r="2417">
          <cell r="B2417" t="str">
            <v>matt and</v>
          </cell>
          <cell r="C2417">
            <v>1</v>
          </cell>
          <cell r="D2417">
            <v>5</v>
          </cell>
          <cell r="E2417">
            <v>539</v>
          </cell>
          <cell r="F2417">
            <v>-2</v>
          </cell>
          <cell r="G2417">
            <v>100000</v>
          </cell>
          <cell r="H2417">
            <v>9</v>
          </cell>
          <cell r="K2417">
            <v>0</v>
          </cell>
          <cell r="L2417">
            <v>1</v>
          </cell>
          <cell r="M2417">
            <v>1</v>
          </cell>
          <cell r="N2417">
            <v>1</v>
          </cell>
          <cell r="O2417">
            <v>1</v>
          </cell>
          <cell r="P2417" t="str">
            <v>-</v>
          </cell>
          <cell r="Q2417" t="str">
            <v>-</v>
          </cell>
        </row>
        <row r="2418">
          <cell r="B2418" t="str">
            <v>anime studio pro 10</v>
          </cell>
          <cell r="C2418">
            <v>0</v>
          </cell>
          <cell r="D2418">
            <v>925</v>
          </cell>
          <cell r="E2418">
            <v>539</v>
          </cell>
          <cell r="F2418">
            <v>6</v>
          </cell>
          <cell r="G2418">
            <v>583</v>
          </cell>
          <cell r="H2418">
            <v>9</v>
          </cell>
          <cell r="K2418">
            <v>0</v>
          </cell>
          <cell r="L2418">
            <v>0</v>
          </cell>
          <cell r="M2418">
            <v>1</v>
          </cell>
          <cell r="N2418" t="str">
            <v>-</v>
          </cell>
          <cell r="O2418" t="str">
            <v>-</v>
          </cell>
          <cell r="P2418" t="str">
            <v>-</v>
          </cell>
          <cell r="Q2418" t="str">
            <v>-</v>
          </cell>
        </row>
        <row r="2419">
          <cell r="B2419" t="str">
            <v>cloud dance</v>
          </cell>
          <cell r="C2419">
            <v>0</v>
          </cell>
          <cell r="D2419">
            <v>9</v>
          </cell>
          <cell r="E2419">
            <v>539</v>
          </cell>
          <cell r="F2419">
            <v>15</v>
          </cell>
          <cell r="G2419">
            <v>60000</v>
          </cell>
          <cell r="H2419">
            <v>9</v>
          </cell>
          <cell r="K2419">
            <v>0</v>
          </cell>
          <cell r="L2419">
            <v>0</v>
          </cell>
          <cell r="M2419">
            <v>1</v>
          </cell>
          <cell r="N2419" t="str">
            <v>-</v>
          </cell>
          <cell r="O2419" t="str">
            <v>-</v>
          </cell>
          <cell r="P2419" t="str">
            <v>-</v>
          </cell>
          <cell r="Q2419" t="str">
            <v>-</v>
          </cell>
        </row>
        <row r="2420">
          <cell r="B2420" t="str">
            <v>camping memory foam pad</v>
          </cell>
          <cell r="C2420">
            <v>0</v>
          </cell>
          <cell r="D2420">
            <v>615</v>
          </cell>
          <cell r="E2420">
            <v>539</v>
          </cell>
          <cell r="F2420">
            <v>-20</v>
          </cell>
          <cell r="G2420">
            <v>877</v>
          </cell>
          <cell r="H2420">
            <v>9</v>
          </cell>
          <cell r="K2420">
            <v>0</v>
          </cell>
          <cell r="L2420">
            <v>1</v>
          </cell>
          <cell r="M2420">
            <v>0</v>
          </cell>
          <cell r="N2420">
            <v>34</v>
          </cell>
          <cell r="O2420">
            <v>1</v>
          </cell>
          <cell r="P2420" t="str">
            <v>-</v>
          </cell>
          <cell r="Q2420" t="str">
            <v>-</v>
          </cell>
        </row>
        <row r="2421">
          <cell r="B2421" t="str">
            <v>fitness product</v>
          </cell>
          <cell r="C2421">
            <v>0</v>
          </cell>
          <cell r="D2421">
            <v>18</v>
          </cell>
          <cell r="E2421">
            <v>538</v>
          </cell>
          <cell r="F2421">
            <v>-21</v>
          </cell>
          <cell r="G2421">
            <v>30000</v>
          </cell>
          <cell r="H2421">
            <v>9</v>
          </cell>
          <cell r="K2421">
            <v>0</v>
          </cell>
          <cell r="L2421">
            <v>0</v>
          </cell>
          <cell r="M2421">
            <v>1</v>
          </cell>
          <cell r="N2421" t="str">
            <v>-</v>
          </cell>
          <cell r="O2421" t="str">
            <v>-</v>
          </cell>
          <cell r="P2421" t="str">
            <v>-</v>
          </cell>
          <cell r="Q2421" t="str">
            <v>-</v>
          </cell>
        </row>
        <row r="2422">
          <cell r="B2422" t="str">
            <v>aeromat</v>
          </cell>
          <cell r="C2422">
            <v>1</v>
          </cell>
          <cell r="D2422">
            <v>1928</v>
          </cell>
          <cell r="E2422">
            <v>538</v>
          </cell>
          <cell r="F2422">
            <v>-13</v>
          </cell>
          <cell r="G2422">
            <v>279</v>
          </cell>
          <cell r="H2422">
            <v>9</v>
          </cell>
          <cell r="K2422">
            <v>1</v>
          </cell>
          <cell r="L2422">
            <v>1</v>
          </cell>
          <cell r="M2422">
            <v>1</v>
          </cell>
          <cell r="N2422">
            <v>27.8</v>
          </cell>
          <cell r="O2422">
            <v>4</v>
          </cell>
          <cell r="P2422">
            <v>457.7</v>
          </cell>
          <cell r="Q2422">
            <v>3</v>
          </cell>
        </row>
        <row r="2423">
          <cell r="B2423" t="str">
            <v>crane interlocking floor mat</v>
          </cell>
          <cell r="C2423">
            <v>1</v>
          </cell>
          <cell r="D2423">
            <v>5075</v>
          </cell>
          <cell r="E2423">
            <v>538</v>
          </cell>
          <cell r="F2423">
            <v>29</v>
          </cell>
          <cell r="G2423">
            <v>106</v>
          </cell>
          <cell r="H2423">
            <v>9</v>
          </cell>
          <cell r="K2423">
            <v>0</v>
          </cell>
          <cell r="L2423">
            <v>1</v>
          </cell>
          <cell r="M2423">
            <v>1</v>
          </cell>
          <cell r="N2423">
            <v>17</v>
          </cell>
          <cell r="O2423">
            <v>1</v>
          </cell>
          <cell r="P2423" t="str">
            <v>-</v>
          </cell>
          <cell r="Q2423" t="str">
            <v>-</v>
          </cell>
        </row>
        <row r="2424">
          <cell r="B2424" t="str">
            <v>yoga vetra</v>
          </cell>
          <cell r="C2424">
            <v>1</v>
          </cell>
          <cell r="D2424">
            <v>7173</v>
          </cell>
          <cell r="E2424">
            <v>538</v>
          </cell>
          <cell r="F2424">
            <v>12</v>
          </cell>
          <cell r="G2424">
            <v>75</v>
          </cell>
          <cell r="H2424">
            <v>9</v>
          </cell>
          <cell r="K2424">
            <v>0</v>
          </cell>
          <cell r="L2424">
            <v>1</v>
          </cell>
          <cell r="M2424">
            <v>1</v>
          </cell>
          <cell r="N2424">
            <v>5</v>
          </cell>
          <cell r="O2424">
            <v>1</v>
          </cell>
          <cell r="P2424" t="str">
            <v>-</v>
          </cell>
          <cell r="Q2424" t="str">
            <v>-</v>
          </cell>
        </row>
        <row r="2425">
          <cell r="B2425" t="str">
            <v>padding for sports equipment</v>
          </cell>
          <cell r="C2425">
            <v>1</v>
          </cell>
          <cell r="D2425">
            <v>54</v>
          </cell>
          <cell r="E2425">
            <v>538</v>
          </cell>
          <cell r="F2425">
            <v>7</v>
          </cell>
          <cell r="G2425">
            <v>10000</v>
          </cell>
          <cell r="H2425">
            <v>9</v>
          </cell>
          <cell r="K2425">
            <v>0</v>
          </cell>
          <cell r="L2425">
            <v>0</v>
          </cell>
          <cell r="M2425">
            <v>1</v>
          </cell>
          <cell r="N2425" t="str">
            <v>-</v>
          </cell>
          <cell r="O2425" t="str">
            <v>-</v>
          </cell>
          <cell r="P2425" t="str">
            <v>-</v>
          </cell>
          <cell r="Q2425" t="str">
            <v>-</v>
          </cell>
        </row>
        <row r="2426">
          <cell r="B2426" t="str">
            <v>nikomat</v>
          </cell>
          <cell r="C2426">
            <v>1</v>
          </cell>
          <cell r="D2426">
            <v>5275</v>
          </cell>
          <cell r="E2426">
            <v>538</v>
          </cell>
          <cell r="F2426">
            <v>8</v>
          </cell>
          <cell r="G2426">
            <v>102</v>
          </cell>
          <cell r="H2426">
            <v>9</v>
          </cell>
          <cell r="K2426">
            <v>0</v>
          </cell>
          <cell r="L2426">
            <v>0</v>
          </cell>
          <cell r="M2426">
            <v>1</v>
          </cell>
          <cell r="N2426" t="str">
            <v>-</v>
          </cell>
          <cell r="O2426" t="str">
            <v>-</v>
          </cell>
          <cell r="P2426" t="str">
            <v>-</v>
          </cell>
          <cell r="Q2426" t="str">
            <v>-</v>
          </cell>
        </row>
        <row r="2427">
          <cell r="B2427" t="str">
            <v>concrete planet</v>
          </cell>
          <cell r="C2427">
            <v>1</v>
          </cell>
          <cell r="D2427">
            <v>815</v>
          </cell>
          <cell r="E2427">
            <v>538</v>
          </cell>
          <cell r="F2427">
            <v>1192</v>
          </cell>
          <cell r="G2427">
            <v>660</v>
          </cell>
          <cell r="H2427">
            <v>9</v>
          </cell>
          <cell r="K2427">
            <v>0</v>
          </cell>
          <cell r="L2427">
            <v>0</v>
          </cell>
          <cell r="M2427">
            <v>1</v>
          </cell>
          <cell r="N2427" t="str">
            <v>-</v>
          </cell>
          <cell r="O2427" t="str">
            <v>-</v>
          </cell>
          <cell r="P2427" t="str">
            <v>-</v>
          </cell>
          <cell r="Q2427" t="str">
            <v>-</v>
          </cell>
        </row>
        <row r="2428">
          <cell r="B2428" t="str">
            <v>anti fatigue mat exercise</v>
          </cell>
          <cell r="C2428">
            <v>0</v>
          </cell>
          <cell r="D2428">
            <v>2908</v>
          </cell>
          <cell r="E2428">
            <v>538</v>
          </cell>
          <cell r="F2428">
            <v>116</v>
          </cell>
          <cell r="G2428">
            <v>185</v>
          </cell>
          <cell r="H2428">
            <v>9</v>
          </cell>
          <cell r="K2428">
            <v>0</v>
          </cell>
          <cell r="L2428">
            <v>1</v>
          </cell>
          <cell r="M2428">
            <v>1</v>
          </cell>
          <cell r="N2428">
            <v>43.5</v>
          </cell>
          <cell r="O2428">
            <v>4</v>
          </cell>
          <cell r="P2428" t="str">
            <v>-</v>
          </cell>
          <cell r="Q2428" t="str">
            <v>-</v>
          </cell>
        </row>
        <row r="2429">
          <cell r="B2429" t="str">
            <v>self adhesive rubber mat</v>
          </cell>
          <cell r="C2429">
            <v>0</v>
          </cell>
          <cell r="D2429">
            <v>656</v>
          </cell>
          <cell r="E2429">
            <v>538</v>
          </cell>
          <cell r="F2429">
            <v>14</v>
          </cell>
          <cell r="G2429">
            <v>820</v>
          </cell>
          <cell r="H2429">
            <v>9</v>
          </cell>
          <cell r="K2429">
            <v>0</v>
          </cell>
          <cell r="L2429">
            <v>0</v>
          </cell>
          <cell r="M2429">
            <v>1</v>
          </cell>
          <cell r="N2429" t="str">
            <v>-</v>
          </cell>
          <cell r="O2429" t="str">
            <v>-</v>
          </cell>
          <cell r="P2429" t="str">
            <v>-</v>
          </cell>
          <cell r="Q2429" t="str">
            <v>-</v>
          </cell>
        </row>
        <row r="2430">
          <cell r="B2430" t="str">
            <v>pilates pro chair handles</v>
          </cell>
          <cell r="C2430">
            <v>0</v>
          </cell>
          <cell r="D2430">
            <v>1096</v>
          </cell>
          <cell r="E2430">
            <v>538</v>
          </cell>
          <cell r="F2430">
            <v>7</v>
          </cell>
          <cell r="G2430">
            <v>491</v>
          </cell>
          <cell r="H2430">
            <v>9</v>
          </cell>
          <cell r="K2430">
            <v>0</v>
          </cell>
          <cell r="L2430">
            <v>0</v>
          </cell>
          <cell r="M2430">
            <v>1</v>
          </cell>
          <cell r="N2430" t="str">
            <v>-</v>
          </cell>
          <cell r="O2430" t="str">
            <v>-</v>
          </cell>
          <cell r="P2430" t="str">
            <v>-</v>
          </cell>
          <cell r="Q2430" t="str">
            <v>-</v>
          </cell>
        </row>
        <row r="2431">
          <cell r="B2431" t="str">
            <v>foam roll 6mm</v>
          </cell>
          <cell r="C2431">
            <v>0</v>
          </cell>
          <cell r="D2431">
            <v>269</v>
          </cell>
          <cell r="E2431">
            <v>538</v>
          </cell>
          <cell r="F2431">
            <v>18</v>
          </cell>
          <cell r="G2431">
            <v>2000</v>
          </cell>
          <cell r="H2431">
            <v>9</v>
          </cell>
          <cell r="K2431">
            <v>0</v>
          </cell>
          <cell r="L2431">
            <v>0</v>
          </cell>
          <cell r="M2431">
            <v>1</v>
          </cell>
          <cell r="N2431" t="str">
            <v>-</v>
          </cell>
          <cell r="O2431" t="str">
            <v>-</v>
          </cell>
          <cell r="P2431" t="str">
            <v>-</v>
          </cell>
          <cell r="Q2431" t="str">
            <v>-</v>
          </cell>
        </row>
        <row r="2432">
          <cell r="B2432" t="str">
            <v>dick pumps for men</v>
          </cell>
          <cell r="C2432">
            <v>0</v>
          </cell>
          <cell r="D2432">
            <v>2457</v>
          </cell>
          <cell r="E2432">
            <v>538</v>
          </cell>
          <cell r="F2432">
            <v>1</v>
          </cell>
          <cell r="G2432">
            <v>219</v>
          </cell>
          <cell r="H2432">
            <v>9</v>
          </cell>
          <cell r="K2432">
            <v>0</v>
          </cell>
          <cell r="L2432">
            <v>0</v>
          </cell>
          <cell r="M2432">
            <v>1</v>
          </cell>
          <cell r="N2432" t="str">
            <v>-</v>
          </cell>
          <cell r="O2432" t="str">
            <v>-</v>
          </cell>
          <cell r="P2432" t="str">
            <v>-</v>
          </cell>
          <cell r="Q2432" t="str">
            <v>-</v>
          </cell>
        </row>
        <row r="2433">
          <cell r="B2433" t="str">
            <v>beach travel essentials</v>
          </cell>
          <cell r="C2433">
            <v>0</v>
          </cell>
          <cell r="D2433">
            <v>90</v>
          </cell>
          <cell r="E2433">
            <v>538</v>
          </cell>
          <cell r="F2433">
            <v>-29</v>
          </cell>
          <cell r="G2433">
            <v>6000</v>
          </cell>
          <cell r="H2433">
            <v>9</v>
          </cell>
          <cell r="K2433">
            <v>0</v>
          </cell>
          <cell r="L2433">
            <v>0</v>
          </cell>
          <cell r="M2433">
            <v>1</v>
          </cell>
          <cell r="N2433" t="str">
            <v>-</v>
          </cell>
          <cell r="O2433" t="str">
            <v>-</v>
          </cell>
          <cell r="P2433" t="str">
            <v>-</v>
          </cell>
          <cell r="Q2433" t="str">
            <v>-</v>
          </cell>
        </row>
        <row r="2434">
          <cell r="B2434" t="str">
            <v>teddy bear mat for gymnastics</v>
          </cell>
          <cell r="C2434">
            <v>0</v>
          </cell>
          <cell r="D2434">
            <v>4847</v>
          </cell>
          <cell r="E2434">
            <v>538</v>
          </cell>
          <cell r="F2434">
            <v>2</v>
          </cell>
          <cell r="G2434">
            <v>111</v>
          </cell>
          <cell r="H2434">
            <v>9</v>
          </cell>
          <cell r="K2434">
            <v>0</v>
          </cell>
          <cell r="L2434">
            <v>1</v>
          </cell>
          <cell r="M2434">
            <v>0</v>
          </cell>
          <cell r="N2434">
            <v>8</v>
          </cell>
          <cell r="O2434">
            <v>1</v>
          </cell>
          <cell r="P2434" t="str">
            <v>-</v>
          </cell>
          <cell r="Q2434" t="str">
            <v>-</v>
          </cell>
        </row>
        <row r="2435">
          <cell r="B2435" t="str">
            <v>shock absorbent gym tile</v>
          </cell>
          <cell r="C2435">
            <v>0</v>
          </cell>
          <cell r="D2435">
            <v>3710</v>
          </cell>
          <cell r="E2435">
            <v>538</v>
          </cell>
          <cell r="F2435">
            <v>114</v>
          </cell>
          <cell r="G2435">
            <v>145</v>
          </cell>
          <cell r="H2435">
            <v>9</v>
          </cell>
          <cell r="K2435">
            <v>0</v>
          </cell>
          <cell r="L2435">
            <v>1</v>
          </cell>
          <cell r="M2435">
            <v>0</v>
          </cell>
          <cell r="N2435">
            <v>18</v>
          </cell>
          <cell r="O2435">
            <v>1</v>
          </cell>
          <cell r="P2435" t="str">
            <v>-</v>
          </cell>
          <cell r="Q2435" t="str">
            <v>-</v>
          </cell>
        </row>
        <row r="2436">
          <cell r="B2436" t="str">
            <v>athletic super greens</v>
          </cell>
          <cell r="C2436">
            <v>0</v>
          </cell>
          <cell r="D2436">
            <v>538</v>
          </cell>
          <cell r="E2436">
            <v>538</v>
          </cell>
          <cell r="F2436">
            <v>21</v>
          </cell>
          <cell r="G2436">
            <v>1000</v>
          </cell>
          <cell r="H2436">
            <v>9</v>
          </cell>
          <cell r="K2436">
            <v>0</v>
          </cell>
          <cell r="L2436">
            <v>0</v>
          </cell>
          <cell r="M2436">
            <v>1</v>
          </cell>
          <cell r="N2436" t="str">
            <v>-</v>
          </cell>
          <cell r="O2436" t="str">
            <v>-</v>
          </cell>
          <cell r="P2436" t="str">
            <v>-</v>
          </cell>
          <cell r="Q2436" t="str">
            <v>-</v>
          </cell>
        </row>
        <row r="2437">
          <cell r="B2437" t="str">
            <v>inch gray</v>
          </cell>
          <cell r="C2437">
            <v>0</v>
          </cell>
          <cell r="D2437">
            <v>5</v>
          </cell>
          <cell r="E2437">
            <v>538</v>
          </cell>
          <cell r="F2437">
            <v>38</v>
          </cell>
          <cell r="G2437">
            <v>100000</v>
          </cell>
          <cell r="H2437">
            <v>9</v>
          </cell>
          <cell r="K2437">
            <v>1</v>
          </cell>
          <cell r="L2437">
            <v>0</v>
          </cell>
          <cell r="M2437">
            <v>0</v>
          </cell>
          <cell r="N2437" t="str">
            <v>-</v>
          </cell>
          <cell r="O2437" t="str">
            <v>-</v>
          </cell>
          <cell r="P2437">
            <v>1054</v>
          </cell>
          <cell r="Q2437">
            <v>1</v>
          </cell>
        </row>
        <row r="2438">
          <cell r="B2438" t="str">
            <v>yoga balance</v>
          </cell>
          <cell r="C2438">
            <v>0</v>
          </cell>
          <cell r="D2438">
            <v>77</v>
          </cell>
          <cell r="E2438">
            <v>538</v>
          </cell>
          <cell r="F2438">
            <v>76</v>
          </cell>
          <cell r="G2438">
            <v>7000</v>
          </cell>
          <cell r="H2438">
            <v>9</v>
          </cell>
          <cell r="K2438">
            <v>0</v>
          </cell>
          <cell r="L2438">
            <v>1</v>
          </cell>
          <cell r="M2438">
            <v>1</v>
          </cell>
          <cell r="N2438">
            <v>13</v>
          </cell>
          <cell r="O2438">
            <v>1</v>
          </cell>
          <cell r="P2438" t="str">
            <v>-</v>
          </cell>
          <cell r="Q2438" t="str">
            <v>-</v>
          </cell>
        </row>
        <row r="2439">
          <cell r="B2439" t="str">
            <v>fat bikes for men</v>
          </cell>
          <cell r="C2439">
            <v>0</v>
          </cell>
          <cell r="D2439">
            <v>538</v>
          </cell>
          <cell r="E2439">
            <v>538</v>
          </cell>
          <cell r="F2439">
            <v>-22</v>
          </cell>
          <cell r="G2439">
            <v>1000</v>
          </cell>
          <cell r="H2439">
            <v>9</v>
          </cell>
          <cell r="K2439">
            <v>0</v>
          </cell>
          <cell r="L2439">
            <v>1</v>
          </cell>
          <cell r="M2439">
            <v>0</v>
          </cell>
          <cell r="N2439">
            <v>4</v>
          </cell>
          <cell r="O2439">
            <v>1</v>
          </cell>
          <cell r="P2439" t="str">
            <v>-</v>
          </cell>
          <cell r="Q2439" t="str">
            <v>-</v>
          </cell>
        </row>
        <row r="2440">
          <cell r="B2440" t="str">
            <v>whisper mat flooring</v>
          </cell>
          <cell r="C2440">
            <v>0</v>
          </cell>
          <cell r="D2440">
            <v>4339</v>
          </cell>
          <cell r="E2440">
            <v>538</v>
          </cell>
          <cell r="F2440">
            <v>73</v>
          </cell>
          <cell r="G2440">
            <v>124</v>
          </cell>
          <cell r="H2440">
            <v>9</v>
          </cell>
          <cell r="K2440">
            <v>0</v>
          </cell>
          <cell r="L2440">
            <v>1</v>
          </cell>
          <cell r="M2440">
            <v>0</v>
          </cell>
          <cell r="N2440">
            <v>6</v>
          </cell>
          <cell r="O2440">
            <v>1</v>
          </cell>
          <cell r="P2440" t="str">
            <v>-</v>
          </cell>
          <cell r="Q2440" t="str">
            <v>-</v>
          </cell>
        </row>
        <row r="2441">
          <cell r="B2441" t="str">
            <v>sports map</v>
          </cell>
          <cell r="C2441">
            <v>0</v>
          </cell>
          <cell r="D2441">
            <v>54</v>
          </cell>
          <cell r="E2441">
            <v>538</v>
          </cell>
          <cell r="F2441">
            <v>49</v>
          </cell>
          <cell r="G2441">
            <v>10000</v>
          </cell>
          <cell r="H2441">
            <v>9</v>
          </cell>
          <cell r="K2441">
            <v>0</v>
          </cell>
          <cell r="L2441">
            <v>1</v>
          </cell>
          <cell r="M2441">
            <v>1</v>
          </cell>
          <cell r="N2441">
            <v>9</v>
          </cell>
          <cell r="O2441">
            <v>1</v>
          </cell>
          <cell r="P2441" t="str">
            <v>-</v>
          </cell>
          <cell r="Q2441" t="str">
            <v>-</v>
          </cell>
        </row>
        <row r="2442">
          <cell r="B2442" t="str">
            <v>2 person bike</v>
          </cell>
          <cell r="C2442">
            <v>0</v>
          </cell>
          <cell r="D2442">
            <v>269</v>
          </cell>
          <cell r="E2442">
            <v>538</v>
          </cell>
          <cell r="F2442">
            <v>6</v>
          </cell>
          <cell r="G2442">
            <v>2000</v>
          </cell>
          <cell r="H2442">
            <v>9</v>
          </cell>
          <cell r="K2442">
            <v>0</v>
          </cell>
          <cell r="L2442">
            <v>1</v>
          </cell>
          <cell r="M2442">
            <v>0</v>
          </cell>
          <cell r="N2442">
            <v>33</v>
          </cell>
          <cell r="O2442">
            <v>1</v>
          </cell>
          <cell r="P2442" t="str">
            <v>-</v>
          </cell>
          <cell r="Q2442" t="str">
            <v>-</v>
          </cell>
        </row>
        <row r="2443">
          <cell r="B2443" t="str">
            <v>aerobic videos for women over 50</v>
          </cell>
          <cell r="C2443">
            <v>0</v>
          </cell>
          <cell r="D2443">
            <v>1114</v>
          </cell>
          <cell r="E2443">
            <v>538</v>
          </cell>
          <cell r="F2443">
            <v>14</v>
          </cell>
          <cell r="G2443">
            <v>483</v>
          </cell>
          <cell r="H2443">
            <v>9</v>
          </cell>
          <cell r="K2443">
            <v>0</v>
          </cell>
          <cell r="L2443">
            <v>0</v>
          </cell>
          <cell r="M2443">
            <v>1</v>
          </cell>
          <cell r="N2443" t="str">
            <v>-</v>
          </cell>
          <cell r="O2443" t="str">
            <v>-</v>
          </cell>
          <cell r="P2443" t="str">
            <v>-</v>
          </cell>
          <cell r="Q2443" t="str">
            <v>-</v>
          </cell>
        </row>
        <row r="2444">
          <cell r="B2444" t="str">
            <v>folding nap mat</v>
          </cell>
          <cell r="C2444">
            <v>0</v>
          </cell>
          <cell r="D2444">
            <v>591</v>
          </cell>
          <cell r="E2444">
            <v>538</v>
          </cell>
          <cell r="F2444">
            <v>1098</v>
          </cell>
          <cell r="G2444">
            <v>910</v>
          </cell>
          <cell r="H2444">
            <v>9</v>
          </cell>
          <cell r="K2444">
            <v>0</v>
          </cell>
          <cell r="L2444">
            <v>0</v>
          </cell>
          <cell r="M2444">
            <v>1</v>
          </cell>
          <cell r="N2444" t="str">
            <v>-</v>
          </cell>
          <cell r="O2444" t="str">
            <v>-</v>
          </cell>
          <cell r="P2444" t="str">
            <v>-</v>
          </cell>
          <cell r="Q2444" t="str">
            <v>-</v>
          </cell>
        </row>
        <row r="2445">
          <cell r="B2445" t="str">
            <v>pregnancy workout</v>
          </cell>
          <cell r="C2445">
            <v>0</v>
          </cell>
          <cell r="D2445">
            <v>108</v>
          </cell>
          <cell r="E2445">
            <v>538</v>
          </cell>
          <cell r="F2445">
            <v>-22</v>
          </cell>
          <cell r="G2445">
            <v>5000</v>
          </cell>
          <cell r="H2445">
            <v>9</v>
          </cell>
          <cell r="K2445">
            <v>0</v>
          </cell>
          <cell r="L2445">
            <v>1</v>
          </cell>
          <cell r="M2445">
            <v>0</v>
          </cell>
          <cell r="N2445">
            <v>50</v>
          </cell>
          <cell r="O2445">
            <v>1</v>
          </cell>
          <cell r="P2445" t="str">
            <v>-</v>
          </cell>
          <cell r="Q2445" t="str">
            <v>-</v>
          </cell>
        </row>
        <row r="2446">
          <cell r="B2446" t="str">
            <v>army knee pads</v>
          </cell>
          <cell r="C2446">
            <v>0</v>
          </cell>
          <cell r="D2446">
            <v>1306</v>
          </cell>
          <cell r="E2446">
            <v>538</v>
          </cell>
          <cell r="F2446">
            <v>15</v>
          </cell>
          <cell r="G2446">
            <v>412</v>
          </cell>
          <cell r="H2446">
            <v>9</v>
          </cell>
          <cell r="K2446">
            <v>0</v>
          </cell>
          <cell r="L2446">
            <v>0</v>
          </cell>
          <cell r="M2446">
            <v>1</v>
          </cell>
          <cell r="N2446" t="str">
            <v>-</v>
          </cell>
          <cell r="O2446" t="str">
            <v>-</v>
          </cell>
          <cell r="P2446" t="str">
            <v>-</v>
          </cell>
          <cell r="Q2446" t="str">
            <v>-</v>
          </cell>
        </row>
        <row r="2447">
          <cell r="B2447" t="str">
            <v>manduka prolite</v>
          </cell>
          <cell r="C2447">
            <v>0</v>
          </cell>
          <cell r="D2447">
            <v>16303</v>
          </cell>
          <cell r="E2447">
            <v>538</v>
          </cell>
          <cell r="F2447">
            <v>-11</v>
          </cell>
          <cell r="G2447">
            <v>33</v>
          </cell>
          <cell r="H2447">
            <v>9</v>
          </cell>
          <cell r="K2447">
            <v>0</v>
          </cell>
          <cell r="L2447">
            <v>1</v>
          </cell>
          <cell r="M2447">
            <v>0</v>
          </cell>
          <cell r="N2447">
            <v>11</v>
          </cell>
          <cell r="O2447">
            <v>2</v>
          </cell>
          <cell r="P2447" t="str">
            <v>-</v>
          </cell>
          <cell r="Q2447" t="str">
            <v>-</v>
          </cell>
        </row>
        <row r="2448">
          <cell r="B2448" t="str">
            <v>home workout equipment women</v>
          </cell>
          <cell r="C2448">
            <v>0</v>
          </cell>
          <cell r="D2448">
            <v>11</v>
          </cell>
          <cell r="E2448">
            <v>538</v>
          </cell>
          <cell r="F2448">
            <v>24</v>
          </cell>
          <cell r="G2448">
            <v>50000</v>
          </cell>
          <cell r="H2448">
            <v>9</v>
          </cell>
          <cell r="K2448">
            <v>1</v>
          </cell>
          <cell r="L2448">
            <v>1</v>
          </cell>
          <cell r="M2448">
            <v>1</v>
          </cell>
          <cell r="N2448">
            <v>7</v>
          </cell>
          <cell r="O2448">
            <v>1</v>
          </cell>
          <cell r="P2448">
            <v>3311</v>
          </cell>
          <cell r="Q2448">
            <v>1</v>
          </cell>
        </row>
        <row r="2449">
          <cell r="B2449" t="str">
            <v>black yoga mats bulk</v>
          </cell>
          <cell r="C2449">
            <v>3</v>
          </cell>
          <cell r="D2449">
            <v>13</v>
          </cell>
          <cell r="E2449">
            <v>537</v>
          </cell>
          <cell r="F2449">
            <v>-1</v>
          </cell>
          <cell r="G2449">
            <v>40000</v>
          </cell>
          <cell r="H2449">
            <v>9</v>
          </cell>
          <cell r="K2449">
            <v>1</v>
          </cell>
          <cell r="L2449">
            <v>1</v>
          </cell>
          <cell r="M2449">
            <v>1</v>
          </cell>
          <cell r="N2449">
            <v>42.2</v>
          </cell>
          <cell r="O2449">
            <v>5</v>
          </cell>
          <cell r="P2449">
            <v>502</v>
          </cell>
          <cell r="Q2449">
            <v>1</v>
          </cell>
        </row>
        <row r="2450">
          <cell r="B2450" t="str">
            <v>air stability wobble</v>
          </cell>
          <cell r="C2450">
            <v>0</v>
          </cell>
          <cell r="D2450">
            <v>655</v>
          </cell>
          <cell r="E2450">
            <v>537</v>
          </cell>
          <cell r="F2450">
            <v>-12</v>
          </cell>
          <cell r="G2450">
            <v>820</v>
          </cell>
          <cell r="H2450">
            <v>9</v>
          </cell>
          <cell r="K2450">
            <v>0</v>
          </cell>
          <cell r="L2450">
            <v>0</v>
          </cell>
          <cell r="M2450">
            <v>1</v>
          </cell>
          <cell r="N2450" t="str">
            <v>-</v>
          </cell>
          <cell r="O2450" t="str">
            <v>-</v>
          </cell>
          <cell r="P2450" t="str">
            <v>-</v>
          </cell>
          <cell r="Q2450" t="str">
            <v>-</v>
          </cell>
        </row>
        <row r="2451">
          <cell r="B2451" t="str">
            <v>get out and stay out</v>
          </cell>
          <cell r="C2451">
            <v>1</v>
          </cell>
          <cell r="D2451">
            <v>13</v>
          </cell>
          <cell r="E2451">
            <v>537</v>
          </cell>
          <cell r="F2451">
            <v>10</v>
          </cell>
          <cell r="G2451">
            <v>40000</v>
          </cell>
          <cell r="H2451">
            <v>9</v>
          </cell>
          <cell r="K2451">
            <v>0</v>
          </cell>
          <cell r="L2451">
            <v>0</v>
          </cell>
          <cell r="M2451">
            <v>1</v>
          </cell>
          <cell r="N2451" t="str">
            <v>-</v>
          </cell>
          <cell r="O2451" t="str">
            <v>-</v>
          </cell>
          <cell r="P2451" t="str">
            <v>-</v>
          </cell>
          <cell r="Q2451" t="str">
            <v>-</v>
          </cell>
        </row>
        <row r="2452">
          <cell r="B2452" t="str">
            <v>gift for son</v>
          </cell>
          <cell r="C2452">
            <v>1</v>
          </cell>
          <cell r="D2452">
            <v>54</v>
          </cell>
          <cell r="E2452">
            <v>537</v>
          </cell>
          <cell r="F2452">
            <v>2</v>
          </cell>
          <cell r="G2452">
            <v>10000</v>
          </cell>
          <cell r="H2452">
            <v>9</v>
          </cell>
          <cell r="K2452">
            <v>0</v>
          </cell>
          <cell r="L2452">
            <v>0</v>
          </cell>
          <cell r="M2452">
            <v>1</v>
          </cell>
          <cell r="N2452" t="str">
            <v>-</v>
          </cell>
          <cell r="O2452" t="str">
            <v>-</v>
          </cell>
          <cell r="P2452" t="str">
            <v>-</v>
          </cell>
          <cell r="Q2452" t="str">
            <v>-</v>
          </cell>
        </row>
        <row r="2453">
          <cell r="B2453" t="str">
            <v>joint carrier</v>
          </cell>
          <cell r="C2453">
            <v>0</v>
          </cell>
          <cell r="D2453">
            <v>107</v>
          </cell>
          <cell r="E2453">
            <v>537</v>
          </cell>
          <cell r="F2453">
            <v>22</v>
          </cell>
          <cell r="G2453">
            <v>5000</v>
          </cell>
          <cell r="H2453">
            <v>9</v>
          </cell>
          <cell r="K2453">
            <v>0</v>
          </cell>
          <cell r="L2453">
            <v>0</v>
          </cell>
          <cell r="M2453">
            <v>1</v>
          </cell>
          <cell r="N2453" t="str">
            <v>-</v>
          </cell>
          <cell r="O2453" t="str">
            <v>-</v>
          </cell>
          <cell r="P2453" t="str">
            <v>-</v>
          </cell>
          <cell r="Q2453" t="str">
            <v>-</v>
          </cell>
        </row>
        <row r="2454">
          <cell r="B2454" t="str">
            <v>roll for it deluxe</v>
          </cell>
          <cell r="C2454">
            <v>0</v>
          </cell>
          <cell r="D2454">
            <v>77</v>
          </cell>
          <cell r="E2454">
            <v>537</v>
          </cell>
          <cell r="F2454">
            <v>-2</v>
          </cell>
          <cell r="G2454">
            <v>7000</v>
          </cell>
          <cell r="H2454">
            <v>9</v>
          </cell>
          <cell r="K2454">
            <v>0</v>
          </cell>
          <cell r="L2454">
            <v>0</v>
          </cell>
          <cell r="M2454">
            <v>1</v>
          </cell>
          <cell r="N2454" t="str">
            <v>-</v>
          </cell>
          <cell r="O2454" t="str">
            <v>-</v>
          </cell>
          <cell r="P2454" t="str">
            <v>-</v>
          </cell>
          <cell r="Q2454" t="str">
            <v>-</v>
          </cell>
        </row>
        <row r="2455">
          <cell r="B2455" t="str">
            <v>yoga mat hanging rack</v>
          </cell>
          <cell r="C2455">
            <v>0</v>
          </cell>
          <cell r="D2455">
            <v>1043</v>
          </cell>
          <cell r="E2455">
            <v>537</v>
          </cell>
          <cell r="F2455">
            <v>29</v>
          </cell>
          <cell r="G2455">
            <v>515</v>
          </cell>
          <cell r="H2455">
            <v>9</v>
          </cell>
          <cell r="K2455">
            <v>0</v>
          </cell>
          <cell r="L2455">
            <v>1</v>
          </cell>
          <cell r="M2455">
            <v>0</v>
          </cell>
          <cell r="N2455">
            <v>21</v>
          </cell>
          <cell r="O2455">
            <v>1</v>
          </cell>
          <cell r="P2455" t="str">
            <v>-</v>
          </cell>
          <cell r="Q2455" t="str">
            <v>-</v>
          </cell>
        </row>
        <row r="2456">
          <cell r="B2456" t="str">
            <v>peach yoga mat</v>
          </cell>
          <cell r="C2456">
            <v>2</v>
          </cell>
          <cell r="D2456">
            <v>848</v>
          </cell>
          <cell r="E2456">
            <v>536</v>
          </cell>
          <cell r="F2456">
            <v>50</v>
          </cell>
          <cell r="G2456">
            <v>632</v>
          </cell>
          <cell r="H2456">
            <v>9</v>
          </cell>
          <cell r="K2456">
            <v>1</v>
          </cell>
          <cell r="L2456">
            <v>1</v>
          </cell>
          <cell r="M2456">
            <v>1</v>
          </cell>
          <cell r="N2456">
            <v>28.8</v>
          </cell>
          <cell r="O2456">
            <v>4</v>
          </cell>
          <cell r="P2456">
            <v>2299</v>
          </cell>
          <cell r="Q2456">
            <v>1</v>
          </cell>
        </row>
        <row r="2457">
          <cell r="B2457" t="str">
            <v>防滑垫</v>
          </cell>
          <cell r="C2457">
            <v>0</v>
          </cell>
          <cell r="D2457">
            <v>2330</v>
          </cell>
          <cell r="E2457">
            <v>536</v>
          </cell>
          <cell r="F2457">
            <v>79</v>
          </cell>
          <cell r="G2457">
            <v>230</v>
          </cell>
          <cell r="H2457">
            <v>9</v>
          </cell>
          <cell r="K2457">
            <v>0</v>
          </cell>
          <cell r="L2457">
            <v>0</v>
          </cell>
          <cell r="M2457">
            <v>1</v>
          </cell>
          <cell r="N2457" t="str">
            <v>-</v>
          </cell>
          <cell r="O2457" t="str">
            <v>-</v>
          </cell>
          <cell r="P2457" t="str">
            <v>-</v>
          </cell>
          <cell r="Q2457" t="str">
            <v>-</v>
          </cell>
        </row>
        <row r="2458">
          <cell r="B2458" t="str">
            <v>straw beach matt</v>
          </cell>
          <cell r="C2458">
            <v>0</v>
          </cell>
          <cell r="D2458">
            <v>650</v>
          </cell>
          <cell r="E2458">
            <v>536</v>
          </cell>
          <cell r="F2458">
            <v>37</v>
          </cell>
          <cell r="G2458">
            <v>824</v>
          </cell>
          <cell r="H2458">
            <v>9</v>
          </cell>
          <cell r="K2458">
            <v>0</v>
          </cell>
          <cell r="L2458">
            <v>1</v>
          </cell>
          <cell r="M2458">
            <v>0</v>
          </cell>
          <cell r="N2458">
            <v>17</v>
          </cell>
          <cell r="O2458">
            <v>1</v>
          </cell>
          <cell r="P2458" t="str">
            <v>-</v>
          </cell>
          <cell r="Q2458" t="str">
            <v>-</v>
          </cell>
        </row>
        <row r="2459">
          <cell r="B2459" t="str">
            <v>exercise clothes for women clearance</v>
          </cell>
          <cell r="C2459">
            <v>0</v>
          </cell>
          <cell r="D2459">
            <v>7</v>
          </cell>
          <cell r="E2459">
            <v>536</v>
          </cell>
          <cell r="F2459">
            <v>14</v>
          </cell>
          <cell r="G2459">
            <v>80000</v>
          </cell>
          <cell r="H2459">
            <v>9</v>
          </cell>
          <cell r="K2459">
            <v>0</v>
          </cell>
          <cell r="L2459">
            <v>0</v>
          </cell>
          <cell r="M2459">
            <v>1</v>
          </cell>
          <cell r="N2459" t="str">
            <v>-</v>
          </cell>
          <cell r="O2459" t="str">
            <v>-</v>
          </cell>
          <cell r="P2459" t="str">
            <v>-</v>
          </cell>
          <cell r="Q2459" t="str">
            <v>-</v>
          </cell>
        </row>
        <row r="2460">
          <cell r="B2460" t="str">
            <v>blue cheer cds</v>
          </cell>
          <cell r="C2460">
            <v>0</v>
          </cell>
          <cell r="D2460">
            <v>1057</v>
          </cell>
          <cell r="E2460">
            <v>536</v>
          </cell>
          <cell r="F2460">
            <v>37</v>
          </cell>
          <cell r="G2460">
            <v>507</v>
          </cell>
          <cell r="H2460">
            <v>9</v>
          </cell>
          <cell r="K2460">
            <v>0</v>
          </cell>
          <cell r="L2460">
            <v>0</v>
          </cell>
          <cell r="M2460">
            <v>1</v>
          </cell>
          <cell r="N2460" t="str">
            <v>-</v>
          </cell>
          <cell r="O2460" t="str">
            <v>-</v>
          </cell>
          <cell r="P2460" t="str">
            <v>-</v>
          </cell>
          <cell r="Q2460" t="str">
            <v>-</v>
          </cell>
        </row>
        <row r="2461">
          <cell r="B2461" t="str">
            <v>womens workout items</v>
          </cell>
          <cell r="C2461">
            <v>0</v>
          </cell>
          <cell r="D2461">
            <v>54</v>
          </cell>
          <cell r="E2461">
            <v>536</v>
          </cell>
          <cell r="F2461">
            <v>13</v>
          </cell>
          <cell r="G2461">
            <v>10000</v>
          </cell>
          <cell r="H2461">
            <v>9</v>
          </cell>
          <cell r="K2461">
            <v>0</v>
          </cell>
          <cell r="L2461">
            <v>0</v>
          </cell>
          <cell r="M2461">
            <v>1</v>
          </cell>
          <cell r="N2461" t="str">
            <v>-</v>
          </cell>
          <cell r="O2461" t="str">
            <v>-</v>
          </cell>
          <cell r="P2461" t="str">
            <v>-</v>
          </cell>
          <cell r="Q2461" t="str">
            <v>-</v>
          </cell>
        </row>
        <row r="2462">
          <cell r="B2462" t="str">
            <v>red 6mm</v>
          </cell>
          <cell r="C2462">
            <v>0</v>
          </cell>
          <cell r="D2462">
            <v>89</v>
          </cell>
          <cell r="E2462">
            <v>536</v>
          </cell>
          <cell r="F2462">
            <v>8</v>
          </cell>
          <cell r="G2462">
            <v>6000</v>
          </cell>
          <cell r="H2462">
            <v>9</v>
          </cell>
          <cell r="K2462">
            <v>0</v>
          </cell>
          <cell r="L2462">
            <v>0</v>
          </cell>
          <cell r="M2462">
            <v>1</v>
          </cell>
          <cell r="N2462" t="str">
            <v>-</v>
          </cell>
          <cell r="O2462" t="str">
            <v>-</v>
          </cell>
          <cell r="P2462" t="str">
            <v>-</v>
          </cell>
          <cell r="Q2462" t="str">
            <v>-</v>
          </cell>
        </row>
        <row r="2463">
          <cell r="B2463" t="str">
            <v>outside mat for kids</v>
          </cell>
          <cell r="C2463">
            <v>0</v>
          </cell>
          <cell r="D2463">
            <v>6</v>
          </cell>
          <cell r="E2463">
            <v>536</v>
          </cell>
          <cell r="F2463">
            <v>-1</v>
          </cell>
          <cell r="G2463">
            <v>90000</v>
          </cell>
          <cell r="H2463">
            <v>9</v>
          </cell>
          <cell r="K2463">
            <v>0</v>
          </cell>
          <cell r="L2463">
            <v>1</v>
          </cell>
          <cell r="M2463">
            <v>0</v>
          </cell>
          <cell r="N2463">
            <v>6</v>
          </cell>
          <cell r="O2463">
            <v>1</v>
          </cell>
          <cell r="P2463" t="str">
            <v>-</v>
          </cell>
          <cell r="Q2463" t="str">
            <v>-</v>
          </cell>
        </row>
        <row r="2464">
          <cell r="B2464" t="str">
            <v>daypacks</v>
          </cell>
          <cell r="C2464">
            <v>0</v>
          </cell>
          <cell r="D2464">
            <v>54</v>
          </cell>
          <cell r="E2464">
            <v>536</v>
          </cell>
          <cell r="F2464">
            <v>-14</v>
          </cell>
          <cell r="G2464">
            <v>10000</v>
          </cell>
          <cell r="H2464">
            <v>9</v>
          </cell>
          <cell r="K2464">
            <v>0</v>
          </cell>
          <cell r="L2464">
            <v>1</v>
          </cell>
          <cell r="M2464">
            <v>0</v>
          </cell>
          <cell r="N2464">
            <v>52</v>
          </cell>
          <cell r="O2464">
            <v>1</v>
          </cell>
          <cell r="P2464" t="str">
            <v>-</v>
          </cell>
          <cell r="Q2464" t="str">
            <v>-</v>
          </cell>
        </row>
        <row r="2465">
          <cell r="B2465" t="str">
            <v>b mat</v>
          </cell>
          <cell r="C2465">
            <v>3</v>
          </cell>
          <cell r="D2465">
            <v>268</v>
          </cell>
          <cell r="E2465">
            <v>535</v>
          </cell>
          <cell r="F2465">
            <v>93</v>
          </cell>
          <cell r="G2465">
            <v>2000</v>
          </cell>
          <cell r="H2465">
            <v>9</v>
          </cell>
          <cell r="K2465">
            <v>0</v>
          </cell>
          <cell r="L2465">
            <v>1</v>
          </cell>
          <cell r="M2465">
            <v>1</v>
          </cell>
          <cell r="N2465">
            <v>33.299999999999997</v>
          </cell>
          <cell r="O2465">
            <v>3</v>
          </cell>
          <cell r="P2465" t="str">
            <v>-</v>
          </cell>
          <cell r="Q2465" t="str">
            <v>-</v>
          </cell>
        </row>
        <row r="2466">
          <cell r="B2466" t="str">
            <v>floor slip</v>
          </cell>
          <cell r="C2466">
            <v>0</v>
          </cell>
          <cell r="D2466">
            <v>134</v>
          </cell>
          <cell r="E2466">
            <v>535</v>
          </cell>
          <cell r="F2466">
            <v>36</v>
          </cell>
          <cell r="G2466">
            <v>4000</v>
          </cell>
          <cell r="H2466">
            <v>9</v>
          </cell>
          <cell r="K2466">
            <v>0</v>
          </cell>
          <cell r="L2466">
            <v>0</v>
          </cell>
          <cell r="M2466">
            <v>1</v>
          </cell>
          <cell r="N2466" t="str">
            <v>-</v>
          </cell>
          <cell r="O2466" t="str">
            <v>-</v>
          </cell>
          <cell r="P2466" t="str">
            <v>-</v>
          </cell>
          <cell r="Q2466" t="str">
            <v>-</v>
          </cell>
        </row>
        <row r="2467">
          <cell r="B2467" t="str">
            <v>yoga lotion</v>
          </cell>
          <cell r="C2467">
            <v>1</v>
          </cell>
          <cell r="D2467">
            <v>2140</v>
          </cell>
          <cell r="E2467">
            <v>535</v>
          </cell>
          <cell r="F2467">
            <v>43</v>
          </cell>
          <cell r="G2467">
            <v>250</v>
          </cell>
          <cell r="H2467">
            <v>9</v>
          </cell>
          <cell r="K2467">
            <v>0</v>
          </cell>
          <cell r="L2467">
            <v>0</v>
          </cell>
          <cell r="M2467">
            <v>1</v>
          </cell>
          <cell r="N2467" t="str">
            <v>-</v>
          </cell>
          <cell r="O2467" t="str">
            <v>-</v>
          </cell>
          <cell r="P2467" t="str">
            <v>-</v>
          </cell>
          <cell r="Q2467" t="str">
            <v>-</v>
          </cell>
        </row>
        <row r="2468">
          <cell r="B2468" t="str">
            <v>stromathe</v>
          </cell>
          <cell r="C2468">
            <v>1</v>
          </cell>
          <cell r="D2468">
            <v>5753</v>
          </cell>
          <cell r="E2468">
            <v>535</v>
          </cell>
          <cell r="F2468">
            <v>-12</v>
          </cell>
          <cell r="G2468">
            <v>93</v>
          </cell>
          <cell r="H2468">
            <v>9</v>
          </cell>
          <cell r="K2468">
            <v>0</v>
          </cell>
          <cell r="L2468">
            <v>1</v>
          </cell>
          <cell r="M2468">
            <v>1</v>
          </cell>
          <cell r="N2468">
            <v>12</v>
          </cell>
          <cell r="O2468">
            <v>1</v>
          </cell>
          <cell r="P2468" t="str">
            <v>-</v>
          </cell>
          <cell r="Q2468" t="str">
            <v>-</v>
          </cell>
        </row>
        <row r="2469">
          <cell r="B2469" t="str">
            <v>yoga for old people dvd</v>
          </cell>
          <cell r="C2469">
            <v>0</v>
          </cell>
          <cell r="D2469">
            <v>1626</v>
          </cell>
          <cell r="E2469">
            <v>535</v>
          </cell>
          <cell r="F2469">
            <v>4</v>
          </cell>
          <cell r="G2469">
            <v>329</v>
          </cell>
          <cell r="H2469">
            <v>9</v>
          </cell>
          <cell r="K2469">
            <v>0</v>
          </cell>
          <cell r="L2469">
            <v>0</v>
          </cell>
          <cell r="M2469">
            <v>1</v>
          </cell>
          <cell r="N2469" t="str">
            <v>-</v>
          </cell>
          <cell r="O2469" t="str">
            <v>-</v>
          </cell>
          <cell r="P2469" t="str">
            <v>-</v>
          </cell>
          <cell r="Q2469" t="str">
            <v>-</v>
          </cell>
        </row>
        <row r="2470">
          <cell r="B2470" t="str">
            <v>new balance yoga</v>
          </cell>
          <cell r="C2470">
            <v>0</v>
          </cell>
          <cell r="D2470">
            <v>1442</v>
          </cell>
          <cell r="E2470">
            <v>535</v>
          </cell>
          <cell r="F2470">
            <v>12</v>
          </cell>
          <cell r="G2470">
            <v>371</v>
          </cell>
          <cell r="H2470">
            <v>9</v>
          </cell>
          <cell r="K2470">
            <v>0</v>
          </cell>
          <cell r="L2470">
            <v>1</v>
          </cell>
          <cell r="M2470">
            <v>0</v>
          </cell>
          <cell r="N2470">
            <v>26</v>
          </cell>
          <cell r="O2470">
            <v>2</v>
          </cell>
          <cell r="P2470" t="str">
            <v>-</v>
          </cell>
          <cell r="Q2470" t="str">
            <v>-</v>
          </cell>
        </row>
        <row r="2471">
          <cell r="B2471" t="str">
            <v>move and sit cushion</v>
          </cell>
          <cell r="C2471">
            <v>0</v>
          </cell>
          <cell r="D2471">
            <v>107</v>
          </cell>
          <cell r="E2471">
            <v>535</v>
          </cell>
          <cell r="F2471">
            <v>26</v>
          </cell>
          <cell r="G2471">
            <v>5000</v>
          </cell>
          <cell r="H2471">
            <v>9</v>
          </cell>
          <cell r="K2471">
            <v>0</v>
          </cell>
          <cell r="L2471">
            <v>0</v>
          </cell>
          <cell r="M2471">
            <v>1</v>
          </cell>
          <cell r="N2471" t="str">
            <v>-</v>
          </cell>
          <cell r="O2471" t="str">
            <v>-</v>
          </cell>
          <cell r="P2471" t="str">
            <v>-</v>
          </cell>
          <cell r="Q2471" t="str">
            <v>-</v>
          </cell>
        </row>
        <row r="2472">
          <cell r="B2472" t="str">
            <v>fitness men</v>
          </cell>
          <cell r="C2472">
            <v>0</v>
          </cell>
          <cell r="D2472">
            <v>67</v>
          </cell>
          <cell r="E2472">
            <v>534</v>
          </cell>
          <cell r="F2472">
            <v>2</v>
          </cell>
          <cell r="G2472">
            <v>8000</v>
          </cell>
          <cell r="H2472">
            <v>9</v>
          </cell>
          <cell r="K2472">
            <v>0</v>
          </cell>
          <cell r="L2472">
            <v>0</v>
          </cell>
          <cell r="M2472">
            <v>1</v>
          </cell>
          <cell r="N2472" t="str">
            <v>-</v>
          </cell>
          <cell r="O2472" t="str">
            <v>-</v>
          </cell>
          <cell r="P2472" t="str">
            <v>-</v>
          </cell>
          <cell r="Q2472" t="str">
            <v>-</v>
          </cell>
        </row>
        <row r="2473">
          <cell r="B2473" t="str">
            <v>stretch mats</v>
          </cell>
          <cell r="C2473">
            <v>2</v>
          </cell>
          <cell r="D2473">
            <v>534</v>
          </cell>
          <cell r="E2473">
            <v>534</v>
          </cell>
          <cell r="F2473">
            <v>26</v>
          </cell>
          <cell r="G2473">
            <v>1000</v>
          </cell>
          <cell r="H2473">
            <v>9</v>
          </cell>
          <cell r="K2473">
            <v>0</v>
          </cell>
          <cell r="L2473">
            <v>1</v>
          </cell>
          <cell r="M2473">
            <v>1</v>
          </cell>
          <cell r="N2473">
            <v>34</v>
          </cell>
          <cell r="O2473">
            <v>2</v>
          </cell>
          <cell r="P2473" t="str">
            <v>-</v>
          </cell>
          <cell r="Q2473" t="str">
            <v>-</v>
          </cell>
        </row>
        <row r="2474">
          <cell r="B2474" t="str">
            <v>strap to stretch</v>
          </cell>
          <cell r="C2474">
            <v>0</v>
          </cell>
          <cell r="D2474">
            <v>27</v>
          </cell>
          <cell r="E2474">
            <v>534</v>
          </cell>
          <cell r="F2474">
            <v>37</v>
          </cell>
          <cell r="G2474">
            <v>20000</v>
          </cell>
          <cell r="H2474">
            <v>9</v>
          </cell>
          <cell r="K2474">
            <v>0</v>
          </cell>
          <cell r="L2474">
            <v>0</v>
          </cell>
          <cell r="M2474">
            <v>1</v>
          </cell>
          <cell r="N2474" t="str">
            <v>-</v>
          </cell>
          <cell r="O2474" t="str">
            <v>-</v>
          </cell>
          <cell r="P2474" t="str">
            <v>-</v>
          </cell>
          <cell r="Q2474" t="str">
            <v>-</v>
          </cell>
        </row>
        <row r="2475">
          <cell r="B2475" t="str">
            <v>gaiam chakra</v>
          </cell>
          <cell r="C2475">
            <v>1</v>
          </cell>
          <cell r="D2475">
            <v>9709</v>
          </cell>
          <cell r="E2475">
            <v>534</v>
          </cell>
          <cell r="F2475">
            <v>103</v>
          </cell>
          <cell r="G2475">
            <v>55</v>
          </cell>
          <cell r="H2475">
            <v>9</v>
          </cell>
          <cell r="K2475">
            <v>0</v>
          </cell>
          <cell r="L2475">
            <v>1</v>
          </cell>
          <cell r="M2475">
            <v>1</v>
          </cell>
          <cell r="N2475">
            <v>10.7</v>
          </cell>
          <cell r="O2475">
            <v>3</v>
          </cell>
          <cell r="P2475" t="str">
            <v>-</v>
          </cell>
          <cell r="Q2475" t="str">
            <v>-</v>
          </cell>
        </row>
        <row r="2476">
          <cell r="B2476" t="str">
            <v>interlocking exercise mats</v>
          </cell>
          <cell r="C2476">
            <v>0</v>
          </cell>
          <cell r="D2476">
            <v>1669</v>
          </cell>
          <cell r="E2476">
            <v>534</v>
          </cell>
          <cell r="F2476">
            <v>8</v>
          </cell>
          <cell r="G2476">
            <v>320</v>
          </cell>
          <cell r="H2476">
            <v>9</v>
          </cell>
          <cell r="K2476">
            <v>0</v>
          </cell>
          <cell r="L2476">
            <v>1</v>
          </cell>
          <cell r="M2476">
            <v>1</v>
          </cell>
          <cell r="N2476">
            <v>35.299999999999997</v>
          </cell>
          <cell r="O2476">
            <v>4</v>
          </cell>
          <cell r="P2476" t="str">
            <v>-</v>
          </cell>
          <cell r="Q2476" t="str">
            <v>-</v>
          </cell>
        </row>
        <row r="2477">
          <cell r="B2477" t="str">
            <v>work meditation</v>
          </cell>
          <cell r="C2477">
            <v>0</v>
          </cell>
          <cell r="D2477">
            <v>5</v>
          </cell>
          <cell r="E2477">
            <v>534</v>
          </cell>
          <cell r="F2477">
            <v>-13</v>
          </cell>
          <cell r="G2477">
            <v>100000</v>
          </cell>
          <cell r="H2477">
            <v>9</v>
          </cell>
          <cell r="K2477">
            <v>0</v>
          </cell>
          <cell r="L2477">
            <v>0</v>
          </cell>
          <cell r="M2477">
            <v>1</v>
          </cell>
          <cell r="N2477" t="str">
            <v>-</v>
          </cell>
          <cell r="O2477" t="str">
            <v>-</v>
          </cell>
          <cell r="P2477" t="str">
            <v>-</v>
          </cell>
          <cell r="Q2477" t="str">
            <v>-</v>
          </cell>
        </row>
        <row r="2478">
          <cell r="B2478" t="str">
            <v>excersize stick</v>
          </cell>
          <cell r="C2478">
            <v>0</v>
          </cell>
          <cell r="D2478">
            <v>534</v>
          </cell>
          <cell r="E2478">
            <v>534</v>
          </cell>
          <cell r="F2478">
            <v>2</v>
          </cell>
          <cell r="G2478">
            <v>1000</v>
          </cell>
          <cell r="H2478">
            <v>9</v>
          </cell>
          <cell r="K2478">
            <v>0</v>
          </cell>
          <cell r="L2478">
            <v>1</v>
          </cell>
          <cell r="M2478">
            <v>1</v>
          </cell>
          <cell r="N2478">
            <v>26</v>
          </cell>
          <cell r="O2478">
            <v>1</v>
          </cell>
          <cell r="P2478" t="str">
            <v>-</v>
          </cell>
          <cell r="Q2478" t="str">
            <v>-</v>
          </cell>
        </row>
        <row r="2479">
          <cell r="B2479" t="str">
            <v>tri design hair</v>
          </cell>
          <cell r="C2479">
            <v>0</v>
          </cell>
          <cell r="D2479">
            <v>932</v>
          </cell>
          <cell r="E2479">
            <v>534</v>
          </cell>
          <cell r="F2479">
            <v>55</v>
          </cell>
          <cell r="G2479">
            <v>573</v>
          </cell>
          <cell r="H2479">
            <v>9</v>
          </cell>
          <cell r="K2479">
            <v>0</v>
          </cell>
          <cell r="L2479">
            <v>0</v>
          </cell>
          <cell r="M2479">
            <v>1</v>
          </cell>
          <cell r="N2479" t="str">
            <v>-</v>
          </cell>
          <cell r="O2479" t="str">
            <v>-</v>
          </cell>
          <cell r="P2479" t="str">
            <v>-</v>
          </cell>
          <cell r="Q2479" t="str">
            <v>-</v>
          </cell>
        </row>
        <row r="2480">
          <cell r="B2480" t="str">
            <v>mini cinch</v>
          </cell>
          <cell r="C2480">
            <v>0</v>
          </cell>
          <cell r="D2480">
            <v>722</v>
          </cell>
          <cell r="E2480">
            <v>534</v>
          </cell>
          <cell r="F2480">
            <v>23</v>
          </cell>
          <cell r="G2480">
            <v>740</v>
          </cell>
          <cell r="H2480">
            <v>9</v>
          </cell>
          <cell r="K2480">
            <v>0</v>
          </cell>
          <cell r="L2480">
            <v>0</v>
          </cell>
          <cell r="M2480">
            <v>1</v>
          </cell>
          <cell r="N2480" t="str">
            <v>-</v>
          </cell>
          <cell r="O2480" t="str">
            <v>-</v>
          </cell>
          <cell r="P2480" t="str">
            <v>-</v>
          </cell>
          <cell r="Q2480" t="str">
            <v>-</v>
          </cell>
        </row>
        <row r="2481">
          <cell r="B2481" t="str">
            <v>mens gym</v>
          </cell>
          <cell r="C2481">
            <v>0</v>
          </cell>
          <cell r="D2481">
            <v>53</v>
          </cell>
          <cell r="E2481">
            <v>534</v>
          </cell>
          <cell r="F2481">
            <v>48</v>
          </cell>
          <cell r="G2481">
            <v>10000</v>
          </cell>
          <cell r="H2481">
            <v>9</v>
          </cell>
          <cell r="K2481">
            <v>0</v>
          </cell>
          <cell r="L2481">
            <v>1</v>
          </cell>
          <cell r="M2481">
            <v>0</v>
          </cell>
          <cell r="N2481">
            <v>30</v>
          </cell>
          <cell r="O2481">
            <v>1</v>
          </cell>
          <cell r="P2481" t="str">
            <v>-</v>
          </cell>
          <cell r="Q2481" t="str">
            <v>-</v>
          </cell>
        </row>
        <row r="2482">
          <cell r="B2482" t="str">
            <v>yoga strap tie dye</v>
          </cell>
          <cell r="C2482">
            <v>1</v>
          </cell>
          <cell r="D2482">
            <v>267</v>
          </cell>
          <cell r="E2482">
            <v>533</v>
          </cell>
          <cell r="F2482">
            <v>-1</v>
          </cell>
          <cell r="G2482">
            <v>2000</v>
          </cell>
          <cell r="H2482">
            <v>9</v>
          </cell>
          <cell r="K2482">
            <v>0</v>
          </cell>
          <cell r="L2482">
            <v>0</v>
          </cell>
          <cell r="M2482">
            <v>1</v>
          </cell>
          <cell r="N2482" t="str">
            <v>-</v>
          </cell>
          <cell r="O2482" t="str">
            <v>-</v>
          </cell>
          <cell r="P2482" t="str">
            <v>-</v>
          </cell>
          <cell r="Q2482" t="str">
            <v>-</v>
          </cell>
        </row>
        <row r="2483">
          <cell r="B2483" t="str">
            <v>jesus firm foundation</v>
          </cell>
          <cell r="C2483">
            <v>1</v>
          </cell>
          <cell r="D2483">
            <v>1877</v>
          </cell>
          <cell r="E2483">
            <v>533</v>
          </cell>
          <cell r="F2483">
            <v>-2</v>
          </cell>
          <cell r="G2483">
            <v>284</v>
          </cell>
          <cell r="H2483">
            <v>9</v>
          </cell>
          <cell r="K2483">
            <v>0</v>
          </cell>
          <cell r="L2483">
            <v>0</v>
          </cell>
          <cell r="M2483">
            <v>1</v>
          </cell>
          <cell r="N2483" t="str">
            <v>-</v>
          </cell>
          <cell r="O2483" t="str">
            <v>-</v>
          </cell>
          <cell r="P2483" t="str">
            <v>-</v>
          </cell>
          <cell r="Q2483" t="str">
            <v>-</v>
          </cell>
        </row>
        <row r="2484">
          <cell r="B2484" t="str">
            <v>yoga bag with strap</v>
          </cell>
          <cell r="C2484">
            <v>0</v>
          </cell>
          <cell r="D2484">
            <v>133</v>
          </cell>
          <cell r="E2484">
            <v>533</v>
          </cell>
          <cell r="F2484">
            <v>-3</v>
          </cell>
          <cell r="G2484">
            <v>4000</v>
          </cell>
          <cell r="H2484">
            <v>9</v>
          </cell>
          <cell r="K2484">
            <v>0</v>
          </cell>
          <cell r="L2484">
            <v>1</v>
          </cell>
          <cell r="M2484">
            <v>1</v>
          </cell>
          <cell r="N2484">
            <v>39.700000000000003</v>
          </cell>
          <cell r="O2484">
            <v>3</v>
          </cell>
          <cell r="P2484" t="str">
            <v>-</v>
          </cell>
          <cell r="Q2484" t="str">
            <v>-</v>
          </cell>
        </row>
        <row r="2485">
          <cell r="B2485" t="str">
            <v>grouper vinyl</v>
          </cell>
          <cell r="C2485">
            <v>0</v>
          </cell>
          <cell r="D2485">
            <v>2665</v>
          </cell>
          <cell r="E2485">
            <v>533</v>
          </cell>
          <cell r="F2485">
            <v>26</v>
          </cell>
          <cell r="G2485">
            <v>200</v>
          </cell>
          <cell r="H2485">
            <v>9</v>
          </cell>
          <cell r="K2485">
            <v>0</v>
          </cell>
          <cell r="L2485">
            <v>0</v>
          </cell>
          <cell r="M2485">
            <v>1</v>
          </cell>
          <cell r="N2485" t="str">
            <v>-</v>
          </cell>
          <cell r="O2485" t="str">
            <v>-</v>
          </cell>
          <cell r="P2485" t="str">
            <v>-</v>
          </cell>
          <cell r="Q2485" t="str">
            <v>-</v>
          </cell>
        </row>
        <row r="2486">
          <cell r="B2486" t="str">
            <v>yes4all balance foam pad</v>
          </cell>
          <cell r="C2486">
            <v>0</v>
          </cell>
          <cell r="D2486">
            <v>3948</v>
          </cell>
          <cell r="E2486">
            <v>533</v>
          </cell>
          <cell r="F2486">
            <v>13</v>
          </cell>
          <cell r="G2486">
            <v>135</v>
          </cell>
          <cell r="H2486">
            <v>9</v>
          </cell>
          <cell r="K2486">
            <v>0</v>
          </cell>
          <cell r="L2486">
            <v>0</v>
          </cell>
          <cell r="M2486">
            <v>1</v>
          </cell>
          <cell r="N2486" t="str">
            <v>-</v>
          </cell>
          <cell r="O2486" t="str">
            <v>-</v>
          </cell>
          <cell r="P2486" t="str">
            <v>-</v>
          </cell>
          <cell r="Q2486" t="str">
            <v>-</v>
          </cell>
        </row>
        <row r="2487">
          <cell r="B2487" t="str">
            <v>dude per</v>
          </cell>
          <cell r="C2487">
            <v>0</v>
          </cell>
          <cell r="D2487">
            <v>133</v>
          </cell>
          <cell r="E2487">
            <v>533</v>
          </cell>
          <cell r="F2487">
            <v>12</v>
          </cell>
          <cell r="G2487">
            <v>4000</v>
          </cell>
          <cell r="H2487">
            <v>9</v>
          </cell>
          <cell r="K2487">
            <v>0</v>
          </cell>
          <cell r="L2487">
            <v>0</v>
          </cell>
          <cell r="M2487">
            <v>1</v>
          </cell>
          <cell r="N2487" t="str">
            <v>-</v>
          </cell>
          <cell r="O2487" t="str">
            <v>-</v>
          </cell>
          <cell r="P2487" t="str">
            <v>-</v>
          </cell>
          <cell r="Q2487" t="str">
            <v>-</v>
          </cell>
        </row>
        <row r="2488">
          <cell r="B2488" t="str">
            <v>yoga mats gaiam</v>
          </cell>
          <cell r="C2488">
            <v>2</v>
          </cell>
          <cell r="D2488">
            <v>9017</v>
          </cell>
          <cell r="E2488">
            <v>532</v>
          </cell>
          <cell r="F2488">
            <v>-25</v>
          </cell>
          <cell r="G2488">
            <v>59</v>
          </cell>
          <cell r="H2488">
            <v>9</v>
          </cell>
          <cell r="K2488">
            <v>0</v>
          </cell>
          <cell r="L2488">
            <v>1</v>
          </cell>
          <cell r="M2488">
            <v>1</v>
          </cell>
          <cell r="N2488">
            <v>12.8</v>
          </cell>
          <cell r="O2488">
            <v>5</v>
          </cell>
          <cell r="P2488" t="str">
            <v>-</v>
          </cell>
          <cell r="Q2488" t="str">
            <v>-</v>
          </cell>
        </row>
        <row r="2489">
          <cell r="B2489" t="str">
            <v>jump around house of pain clean</v>
          </cell>
          <cell r="C2489">
            <v>1</v>
          </cell>
          <cell r="D2489">
            <v>2245</v>
          </cell>
          <cell r="E2489">
            <v>532</v>
          </cell>
          <cell r="F2489">
            <v>21</v>
          </cell>
          <cell r="G2489">
            <v>237</v>
          </cell>
          <cell r="H2489">
            <v>9</v>
          </cell>
          <cell r="K2489">
            <v>0</v>
          </cell>
          <cell r="L2489">
            <v>0</v>
          </cell>
          <cell r="M2489">
            <v>1</v>
          </cell>
          <cell r="N2489" t="str">
            <v>-</v>
          </cell>
          <cell r="O2489" t="str">
            <v>-</v>
          </cell>
          <cell r="P2489" t="str">
            <v>-</v>
          </cell>
          <cell r="Q2489" t="str">
            <v>-</v>
          </cell>
        </row>
        <row r="2490">
          <cell r="B2490" t="str">
            <v>bbp bag</v>
          </cell>
          <cell r="C2490">
            <v>1</v>
          </cell>
          <cell r="D2490">
            <v>2939</v>
          </cell>
          <cell r="E2490">
            <v>532</v>
          </cell>
          <cell r="F2490">
            <v>16</v>
          </cell>
          <cell r="G2490">
            <v>181</v>
          </cell>
          <cell r="H2490">
            <v>9</v>
          </cell>
          <cell r="K2490">
            <v>0</v>
          </cell>
          <cell r="L2490">
            <v>0</v>
          </cell>
          <cell r="M2490">
            <v>1</v>
          </cell>
          <cell r="N2490" t="str">
            <v>-</v>
          </cell>
          <cell r="O2490" t="str">
            <v>-</v>
          </cell>
          <cell r="P2490" t="str">
            <v>-</v>
          </cell>
          <cell r="Q2490" t="str">
            <v>-</v>
          </cell>
        </row>
        <row r="2491">
          <cell r="B2491" t="str">
            <v>yogacards</v>
          </cell>
          <cell r="C2491">
            <v>1</v>
          </cell>
          <cell r="D2491">
            <v>5374</v>
          </cell>
          <cell r="E2491">
            <v>532</v>
          </cell>
          <cell r="F2491">
            <v>39</v>
          </cell>
          <cell r="G2491">
            <v>99</v>
          </cell>
          <cell r="H2491">
            <v>9</v>
          </cell>
          <cell r="K2491">
            <v>0</v>
          </cell>
          <cell r="L2491">
            <v>1</v>
          </cell>
          <cell r="M2491">
            <v>1</v>
          </cell>
          <cell r="N2491">
            <v>12</v>
          </cell>
          <cell r="O2491">
            <v>1</v>
          </cell>
          <cell r="P2491" t="str">
            <v>-</v>
          </cell>
          <cell r="Q2491" t="str">
            <v>-</v>
          </cell>
        </row>
        <row r="2492">
          <cell r="B2492" t="str">
            <v>deal guy matt</v>
          </cell>
          <cell r="C2492">
            <v>0</v>
          </cell>
          <cell r="D2492">
            <v>532</v>
          </cell>
          <cell r="E2492">
            <v>532</v>
          </cell>
          <cell r="F2492">
            <v>32</v>
          </cell>
          <cell r="G2492">
            <v>1000</v>
          </cell>
          <cell r="H2492">
            <v>9</v>
          </cell>
          <cell r="K2492">
            <v>0</v>
          </cell>
          <cell r="L2492">
            <v>1</v>
          </cell>
          <cell r="M2492">
            <v>1</v>
          </cell>
          <cell r="N2492">
            <v>11</v>
          </cell>
          <cell r="O2492">
            <v>1</v>
          </cell>
          <cell r="P2492" t="str">
            <v>-</v>
          </cell>
          <cell r="Q2492" t="str">
            <v>-</v>
          </cell>
        </row>
        <row r="2493">
          <cell r="B2493" t="str">
            <v>black core mat</v>
          </cell>
          <cell r="C2493">
            <v>0</v>
          </cell>
          <cell r="D2493">
            <v>177</v>
          </cell>
          <cell r="E2493">
            <v>532</v>
          </cell>
          <cell r="F2493">
            <v>61</v>
          </cell>
          <cell r="G2493">
            <v>3000</v>
          </cell>
          <cell r="H2493">
            <v>9</v>
          </cell>
          <cell r="K2493">
            <v>0</v>
          </cell>
          <cell r="L2493">
            <v>1</v>
          </cell>
          <cell r="M2493">
            <v>1</v>
          </cell>
          <cell r="N2493">
            <v>15</v>
          </cell>
          <cell r="O2493">
            <v>3</v>
          </cell>
          <cell r="P2493" t="str">
            <v>-</v>
          </cell>
          <cell r="Q2493" t="str">
            <v>-</v>
          </cell>
        </row>
        <row r="2494">
          <cell r="B2494" t="str">
            <v>floor mat for indoor bike</v>
          </cell>
          <cell r="C2494">
            <v>0</v>
          </cell>
          <cell r="D2494">
            <v>1847</v>
          </cell>
          <cell r="E2494">
            <v>532</v>
          </cell>
          <cell r="F2494">
            <v>71</v>
          </cell>
          <cell r="G2494">
            <v>288</v>
          </cell>
          <cell r="H2494">
            <v>9</v>
          </cell>
          <cell r="K2494">
            <v>0</v>
          </cell>
          <cell r="L2494">
            <v>1</v>
          </cell>
          <cell r="M2494">
            <v>1</v>
          </cell>
          <cell r="N2494">
            <v>10</v>
          </cell>
          <cell r="O2494">
            <v>1</v>
          </cell>
          <cell r="P2494" t="str">
            <v>-</v>
          </cell>
          <cell r="Q2494" t="str">
            <v>-</v>
          </cell>
        </row>
        <row r="2495">
          <cell r="B2495" t="str">
            <v>prime day mattresses</v>
          </cell>
          <cell r="C2495">
            <v>0</v>
          </cell>
          <cell r="D2495">
            <v>842</v>
          </cell>
          <cell r="E2495">
            <v>532</v>
          </cell>
          <cell r="F2495">
            <v>22</v>
          </cell>
          <cell r="G2495">
            <v>632</v>
          </cell>
          <cell r="H2495">
            <v>9</v>
          </cell>
          <cell r="K2495">
            <v>0</v>
          </cell>
          <cell r="L2495">
            <v>1</v>
          </cell>
          <cell r="M2495">
            <v>0</v>
          </cell>
          <cell r="N2495">
            <v>51</v>
          </cell>
          <cell r="O2495">
            <v>1</v>
          </cell>
          <cell r="P2495" t="str">
            <v>-</v>
          </cell>
          <cell r="Q2495" t="str">
            <v>-</v>
          </cell>
        </row>
        <row r="2496">
          <cell r="B2496" t="str">
            <v>weighted ropes for exercises</v>
          </cell>
          <cell r="C2496">
            <v>0</v>
          </cell>
          <cell r="D2496">
            <v>266</v>
          </cell>
          <cell r="E2496">
            <v>532</v>
          </cell>
          <cell r="F2496">
            <v>-13</v>
          </cell>
          <cell r="G2496">
            <v>2000</v>
          </cell>
          <cell r="H2496">
            <v>9</v>
          </cell>
          <cell r="K2496">
            <v>0</v>
          </cell>
          <cell r="L2496">
            <v>1</v>
          </cell>
          <cell r="M2496">
            <v>0</v>
          </cell>
          <cell r="N2496">
            <v>62</v>
          </cell>
          <cell r="O2496">
            <v>1</v>
          </cell>
          <cell r="P2496" t="str">
            <v>-</v>
          </cell>
          <cell r="Q2496" t="str">
            <v>-</v>
          </cell>
        </row>
        <row r="2497">
          <cell r="B2497" t="str">
            <v>workout matt for women</v>
          </cell>
          <cell r="C2497">
            <v>2</v>
          </cell>
          <cell r="D2497">
            <v>795</v>
          </cell>
          <cell r="E2497">
            <v>531</v>
          </cell>
          <cell r="F2497">
            <v>20</v>
          </cell>
          <cell r="G2497">
            <v>668</v>
          </cell>
          <cell r="H2497">
            <v>9</v>
          </cell>
          <cell r="K2497">
            <v>0</v>
          </cell>
          <cell r="L2497">
            <v>1</v>
          </cell>
          <cell r="M2497">
            <v>1</v>
          </cell>
          <cell r="N2497">
            <v>30.8</v>
          </cell>
          <cell r="O2497">
            <v>4</v>
          </cell>
          <cell r="P2497" t="str">
            <v>-</v>
          </cell>
          <cell r="Q2497" t="str">
            <v>-</v>
          </cell>
        </row>
        <row r="2498">
          <cell r="B2498" t="str">
            <v>yoga mat 5mm</v>
          </cell>
          <cell r="C2498">
            <v>1</v>
          </cell>
          <cell r="D2498">
            <v>1938</v>
          </cell>
          <cell r="E2498">
            <v>531</v>
          </cell>
          <cell r="F2498">
            <v>46</v>
          </cell>
          <cell r="G2498">
            <v>274</v>
          </cell>
          <cell r="H2498">
            <v>9</v>
          </cell>
          <cell r="K2498">
            <v>1</v>
          </cell>
          <cell r="L2498">
            <v>1</v>
          </cell>
          <cell r="M2498">
            <v>1</v>
          </cell>
          <cell r="N2498">
            <v>30.7</v>
          </cell>
          <cell r="O2498">
            <v>6</v>
          </cell>
          <cell r="P2498">
            <v>425.6</v>
          </cell>
          <cell r="Q2498">
            <v>7</v>
          </cell>
        </row>
        <row r="2499">
          <cell r="B2499" t="str">
            <v>exercise mat 1 inch thick</v>
          </cell>
          <cell r="C2499">
            <v>2</v>
          </cell>
          <cell r="D2499">
            <v>2074</v>
          </cell>
          <cell r="E2499">
            <v>531</v>
          </cell>
          <cell r="F2499">
            <v>67</v>
          </cell>
          <cell r="G2499">
            <v>256</v>
          </cell>
          <cell r="H2499">
            <v>9</v>
          </cell>
          <cell r="K2499">
            <v>1</v>
          </cell>
          <cell r="L2499">
            <v>1</v>
          </cell>
          <cell r="M2499">
            <v>1</v>
          </cell>
          <cell r="N2499">
            <v>55</v>
          </cell>
          <cell r="O2499">
            <v>4</v>
          </cell>
          <cell r="P2499">
            <v>782.3</v>
          </cell>
          <cell r="Q2499">
            <v>3</v>
          </cell>
        </row>
        <row r="2500">
          <cell r="B2500" t="str">
            <v>fitness deals</v>
          </cell>
          <cell r="C2500">
            <v>0</v>
          </cell>
          <cell r="D2500">
            <v>66</v>
          </cell>
          <cell r="E2500">
            <v>531</v>
          </cell>
          <cell r="F2500">
            <v>16</v>
          </cell>
          <cell r="G2500">
            <v>8000</v>
          </cell>
          <cell r="H2500">
            <v>9</v>
          </cell>
          <cell r="K2500">
            <v>1</v>
          </cell>
          <cell r="L2500">
            <v>1</v>
          </cell>
          <cell r="M2500">
            <v>1</v>
          </cell>
          <cell r="N2500">
            <v>72</v>
          </cell>
          <cell r="O2500">
            <v>1</v>
          </cell>
          <cell r="P2500">
            <v>39</v>
          </cell>
          <cell r="Q2500">
            <v>1</v>
          </cell>
        </row>
        <row r="2501">
          <cell r="B2501" t="str">
            <v>travel yoga mat foldable lightweight</v>
          </cell>
          <cell r="C2501">
            <v>0</v>
          </cell>
          <cell r="D2501">
            <v>2269</v>
          </cell>
          <cell r="E2501">
            <v>531</v>
          </cell>
          <cell r="F2501">
            <v>-1</v>
          </cell>
          <cell r="G2501">
            <v>234</v>
          </cell>
          <cell r="H2501">
            <v>9</v>
          </cell>
          <cell r="K2501">
            <v>1</v>
          </cell>
          <cell r="L2501">
            <v>1</v>
          </cell>
          <cell r="M2501">
            <v>1</v>
          </cell>
          <cell r="N2501">
            <v>41.7</v>
          </cell>
          <cell r="O2501">
            <v>3</v>
          </cell>
          <cell r="P2501">
            <v>699</v>
          </cell>
          <cell r="Q2501">
            <v>1</v>
          </cell>
        </row>
        <row r="2502">
          <cell r="B2502" t="str">
            <v>yoga stuff</v>
          </cell>
          <cell r="C2502">
            <v>0</v>
          </cell>
          <cell r="D2502">
            <v>76</v>
          </cell>
          <cell r="E2502">
            <v>531</v>
          </cell>
          <cell r="F2502">
            <v>-21</v>
          </cell>
          <cell r="G2502">
            <v>7000</v>
          </cell>
          <cell r="H2502">
            <v>9</v>
          </cell>
          <cell r="K2502">
            <v>1</v>
          </cell>
          <cell r="L2502">
            <v>0</v>
          </cell>
          <cell r="M2502">
            <v>1</v>
          </cell>
          <cell r="N2502" t="str">
            <v>-</v>
          </cell>
          <cell r="O2502" t="str">
            <v>-</v>
          </cell>
          <cell r="P2502">
            <v>310.5</v>
          </cell>
          <cell r="Q2502">
            <v>2</v>
          </cell>
        </row>
        <row r="2503">
          <cell r="B2503" t="str">
            <v>crown mats</v>
          </cell>
          <cell r="C2503">
            <v>1</v>
          </cell>
          <cell r="D2503">
            <v>133</v>
          </cell>
          <cell r="E2503">
            <v>531</v>
          </cell>
          <cell r="F2503">
            <v>1</v>
          </cell>
          <cell r="G2503">
            <v>4000</v>
          </cell>
          <cell r="H2503">
            <v>9</v>
          </cell>
          <cell r="K2503">
            <v>0</v>
          </cell>
          <cell r="L2503">
            <v>0</v>
          </cell>
          <cell r="M2503">
            <v>1</v>
          </cell>
          <cell r="N2503" t="str">
            <v>-</v>
          </cell>
          <cell r="O2503" t="str">
            <v>-</v>
          </cell>
          <cell r="P2503" t="str">
            <v>-</v>
          </cell>
          <cell r="Q2503" t="str">
            <v>-</v>
          </cell>
        </row>
        <row r="2504">
          <cell r="B2504" t="str">
            <v>guam yoga</v>
          </cell>
          <cell r="C2504">
            <v>1</v>
          </cell>
          <cell r="D2504">
            <v>2289</v>
          </cell>
          <cell r="E2504">
            <v>531</v>
          </cell>
          <cell r="F2504">
            <v>1</v>
          </cell>
          <cell r="G2504">
            <v>232</v>
          </cell>
          <cell r="H2504">
            <v>9</v>
          </cell>
          <cell r="K2504">
            <v>0</v>
          </cell>
          <cell r="L2504">
            <v>1</v>
          </cell>
          <cell r="M2504">
            <v>1</v>
          </cell>
          <cell r="N2504">
            <v>17.8</v>
          </cell>
          <cell r="O2504">
            <v>4</v>
          </cell>
          <cell r="P2504" t="str">
            <v>-</v>
          </cell>
          <cell r="Q2504" t="str">
            <v>-</v>
          </cell>
        </row>
        <row r="2505">
          <cell r="B2505" t="str">
            <v>flobody gym</v>
          </cell>
          <cell r="C2505">
            <v>1</v>
          </cell>
          <cell r="D2505">
            <v>4784</v>
          </cell>
          <cell r="E2505">
            <v>531</v>
          </cell>
          <cell r="F2505">
            <v>4</v>
          </cell>
          <cell r="G2505">
            <v>111</v>
          </cell>
          <cell r="H2505">
            <v>9</v>
          </cell>
          <cell r="K2505">
            <v>0</v>
          </cell>
          <cell r="L2505">
            <v>0</v>
          </cell>
          <cell r="M2505">
            <v>1</v>
          </cell>
          <cell r="N2505" t="str">
            <v>-</v>
          </cell>
          <cell r="O2505" t="str">
            <v>-</v>
          </cell>
          <cell r="P2505" t="str">
            <v>-</v>
          </cell>
          <cell r="Q2505" t="str">
            <v>-</v>
          </cell>
        </row>
        <row r="2506">
          <cell r="B2506" t="str">
            <v>prana women</v>
          </cell>
          <cell r="C2506">
            <v>1</v>
          </cell>
          <cell r="D2506">
            <v>559</v>
          </cell>
          <cell r="E2506">
            <v>531</v>
          </cell>
          <cell r="F2506">
            <v>-8</v>
          </cell>
          <cell r="G2506">
            <v>950</v>
          </cell>
          <cell r="H2506">
            <v>9</v>
          </cell>
          <cell r="K2506">
            <v>0</v>
          </cell>
          <cell r="L2506">
            <v>0</v>
          </cell>
          <cell r="M2506">
            <v>1</v>
          </cell>
          <cell r="N2506" t="str">
            <v>-</v>
          </cell>
          <cell r="O2506" t="str">
            <v>-</v>
          </cell>
          <cell r="P2506" t="str">
            <v>-</v>
          </cell>
          <cell r="Q2506" t="str">
            <v>-</v>
          </cell>
        </row>
        <row r="2507">
          <cell r="B2507" t="str">
            <v>duo mat</v>
          </cell>
          <cell r="C2507">
            <v>1</v>
          </cell>
          <cell r="D2507">
            <v>266</v>
          </cell>
          <cell r="E2507">
            <v>531</v>
          </cell>
          <cell r="F2507">
            <v>91</v>
          </cell>
          <cell r="G2507">
            <v>2000</v>
          </cell>
          <cell r="H2507">
            <v>9</v>
          </cell>
          <cell r="K2507">
            <v>0</v>
          </cell>
          <cell r="L2507">
            <v>0</v>
          </cell>
          <cell r="M2507">
            <v>1</v>
          </cell>
          <cell r="N2507" t="str">
            <v>-</v>
          </cell>
          <cell r="O2507" t="str">
            <v>-</v>
          </cell>
          <cell r="P2507" t="str">
            <v>-</v>
          </cell>
          <cell r="Q2507" t="str">
            <v>-</v>
          </cell>
        </row>
        <row r="2508">
          <cell r="B2508" t="str">
            <v>5 day yoga by element</v>
          </cell>
          <cell r="C2508">
            <v>0</v>
          </cell>
          <cell r="D2508">
            <v>89</v>
          </cell>
          <cell r="E2508">
            <v>531</v>
          </cell>
          <cell r="F2508">
            <v>30</v>
          </cell>
          <cell r="G2508">
            <v>6000</v>
          </cell>
          <cell r="H2508">
            <v>9</v>
          </cell>
          <cell r="K2508">
            <v>0</v>
          </cell>
          <cell r="L2508">
            <v>0</v>
          </cell>
          <cell r="M2508">
            <v>1</v>
          </cell>
          <cell r="N2508" t="str">
            <v>-</v>
          </cell>
          <cell r="O2508" t="str">
            <v>-</v>
          </cell>
          <cell r="P2508" t="str">
            <v>-</v>
          </cell>
          <cell r="Q2508" t="str">
            <v>-</v>
          </cell>
        </row>
        <row r="2509">
          <cell r="B2509" t="str">
            <v>yoga mat shelf</v>
          </cell>
          <cell r="C2509">
            <v>0</v>
          </cell>
          <cell r="D2509">
            <v>1159</v>
          </cell>
          <cell r="E2509">
            <v>531</v>
          </cell>
          <cell r="F2509">
            <v>47</v>
          </cell>
          <cell r="G2509">
            <v>458</v>
          </cell>
          <cell r="H2509">
            <v>9</v>
          </cell>
          <cell r="K2509">
            <v>0</v>
          </cell>
          <cell r="L2509">
            <v>1</v>
          </cell>
          <cell r="M2509">
            <v>1</v>
          </cell>
          <cell r="N2509">
            <v>49.5</v>
          </cell>
          <cell r="O2509">
            <v>2</v>
          </cell>
          <cell r="P2509" t="str">
            <v>-</v>
          </cell>
          <cell r="Q2509" t="str">
            <v>-</v>
          </cell>
        </row>
        <row r="2510">
          <cell r="B2510" t="str">
            <v>light weight yoga mat</v>
          </cell>
          <cell r="C2510">
            <v>0</v>
          </cell>
          <cell r="D2510">
            <v>53</v>
          </cell>
          <cell r="E2510">
            <v>531</v>
          </cell>
          <cell r="F2510">
            <v>19</v>
          </cell>
          <cell r="G2510">
            <v>10000</v>
          </cell>
          <cell r="H2510">
            <v>9</v>
          </cell>
          <cell r="K2510">
            <v>0</v>
          </cell>
          <cell r="L2510">
            <v>1</v>
          </cell>
          <cell r="M2510">
            <v>1</v>
          </cell>
          <cell r="N2510">
            <v>36.299999999999997</v>
          </cell>
          <cell r="O2510">
            <v>4</v>
          </cell>
          <cell r="P2510" t="str">
            <v>-</v>
          </cell>
          <cell r="Q2510" t="str">
            <v>-</v>
          </cell>
        </row>
        <row r="2511">
          <cell r="B2511" t="str">
            <v>tumbling support</v>
          </cell>
          <cell r="C2511">
            <v>0</v>
          </cell>
          <cell r="D2511">
            <v>1850</v>
          </cell>
          <cell r="E2511">
            <v>531</v>
          </cell>
          <cell r="F2511">
            <v>58</v>
          </cell>
          <cell r="G2511">
            <v>287</v>
          </cell>
          <cell r="H2511">
            <v>9</v>
          </cell>
          <cell r="K2511">
            <v>0</v>
          </cell>
          <cell r="L2511">
            <v>0</v>
          </cell>
          <cell r="M2511">
            <v>1</v>
          </cell>
          <cell r="N2511" t="str">
            <v>-</v>
          </cell>
          <cell r="O2511" t="str">
            <v>-</v>
          </cell>
          <cell r="P2511" t="str">
            <v>-</v>
          </cell>
          <cell r="Q2511" t="str">
            <v>-</v>
          </cell>
        </row>
        <row r="2512">
          <cell r="B2512" t="str">
            <v>rollable tv</v>
          </cell>
          <cell r="C2512">
            <v>0</v>
          </cell>
          <cell r="D2512">
            <v>5364</v>
          </cell>
          <cell r="E2512">
            <v>531</v>
          </cell>
          <cell r="F2512">
            <v>36</v>
          </cell>
          <cell r="G2512">
            <v>99</v>
          </cell>
          <cell r="H2512">
            <v>9</v>
          </cell>
          <cell r="K2512">
            <v>0</v>
          </cell>
          <cell r="L2512">
            <v>0</v>
          </cell>
          <cell r="M2512">
            <v>1</v>
          </cell>
          <cell r="N2512" t="str">
            <v>-</v>
          </cell>
          <cell r="O2512" t="str">
            <v>-</v>
          </cell>
          <cell r="P2512" t="str">
            <v>-</v>
          </cell>
          <cell r="Q2512" t="str">
            <v>-</v>
          </cell>
        </row>
        <row r="2513">
          <cell r="B2513" t="str">
            <v>tear away shoes</v>
          </cell>
          <cell r="C2513">
            <v>0</v>
          </cell>
          <cell r="D2513">
            <v>177</v>
          </cell>
          <cell r="E2513">
            <v>531</v>
          </cell>
          <cell r="F2513" t="str">
            <v>-</v>
          </cell>
          <cell r="G2513">
            <v>3000</v>
          </cell>
          <cell r="H2513">
            <v>9</v>
          </cell>
          <cell r="K2513">
            <v>0</v>
          </cell>
          <cell r="L2513">
            <v>0</v>
          </cell>
          <cell r="M2513">
            <v>1</v>
          </cell>
          <cell r="N2513" t="str">
            <v>-</v>
          </cell>
          <cell r="O2513" t="str">
            <v>-</v>
          </cell>
          <cell r="P2513" t="str">
            <v>-</v>
          </cell>
          <cell r="Q2513" t="str">
            <v>-</v>
          </cell>
        </row>
        <row r="2514">
          <cell r="B2514" t="str">
            <v>stick in stays</v>
          </cell>
          <cell r="C2514">
            <v>0</v>
          </cell>
          <cell r="D2514">
            <v>27</v>
          </cell>
          <cell r="E2514">
            <v>531</v>
          </cell>
          <cell r="F2514">
            <v>50</v>
          </cell>
          <cell r="G2514">
            <v>20000</v>
          </cell>
          <cell r="H2514">
            <v>9</v>
          </cell>
          <cell r="K2514">
            <v>0</v>
          </cell>
          <cell r="L2514">
            <v>0</v>
          </cell>
          <cell r="M2514">
            <v>1</v>
          </cell>
          <cell r="N2514" t="str">
            <v>-</v>
          </cell>
          <cell r="O2514" t="str">
            <v>-</v>
          </cell>
          <cell r="P2514" t="str">
            <v>-</v>
          </cell>
          <cell r="Q2514" t="str">
            <v>-</v>
          </cell>
        </row>
        <row r="2515">
          <cell r="B2515" t="str">
            <v>super sticky gripping pad</v>
          </cell>
          <cell r="C2515">
            <v>0</v>
          </cell>
          <cell r="D2515">
            <v>2603</v>
          </cell>
          <cell r="E2515">
            <v>531</v>
          </cell>
          <cell r="F2515">
            <v>2</v>
          </cell>
          <cell r="G2515">
            <v>204</v>
          </cell>
          <cell r="H2515">
            <v>9</v>
          </cell>
          <cell r="K2515">
            <v>0</v>
          </cell>
          <cell r="L2515">
            <v>0</v>
          </cell>
          <cell r="M2515">
            <v>1</v>
          </cell>
          <cell r="N2515" t="str">
            <v>-</v>
          </cell>
          <cell r="O2515" t="str">
            <v>-</v>
          </cell>
          <cell r="P2515" t="str">
            <v>-</v>
          </cell>
          <cell r="Q2515" t="str">
            <v>-</v>
          </cell>
        </row>
        <row r="2516">
          <cell r="B2516" t="str">
            <v>evolve men</v>
          </cell>
          <cell r="C2516">
            <v>0</v>
          </cell>
          <cell r="D2516">
            <v>978</v>
          </cell>
          <cell r="E2516">
            <v>531</v>
          </cell>
          <cell r="F2516">
            <v>15</v>
          </cell>
          <cell r="G2516">
            <v>543</v>
          </cell>
          <cell r="H2516">
            <v>9</v>
          </cell>
          <cell r="K2516">
            <v>0</v>
          </cell>
          <cell r="L2516">
            <v>0</v>
          </cell>
          <cell r="M2516">
            <v>1</v>
          </cell>
          <cell r="N2516" t="str">
            <v>-</v>
          </cell>
          <cell r="O2516" t="str">
            <v>-</v>
          </cell>
          <cell r="P2516" t="str">
            <v>-</v>
          </cell>
          <cell r="Q2516" t="str">
            <v>-</v>
          </cell>
        </row>
        <row r="2517">
          <cell r="B2517" t="str">
            <v>practice greens</v>
          </cell>
          <cell r="C2517">
            <v>0</v>
          </cell>
          <cell r="D2517">
            <v>53</v>
          </cell>
          <cell r="E2517">
            <v>531</v>
          </cell>
          <cell r="F2517">
            <v>84</v>
          </cell>
          <cell r="G2517">
            <v>10000</v>
          </cell>
          <cell r="H2517">
            <v>9</v>
          </cell>
          <cell r="K2517">
            <v>0</v>
          </cell>
          <cell r="L2517">
            <v>1</v>
          </cell>
          <cell r="M2517">
            <v>0</v>
          </cell>
          <cell r="N2517">
            <v>63</v>
          </cell>
          <cell r="O2517">
            <v>1</v>
          </cell>
          <cell r="P2517" t="str">
            <v>-</v>
          </cell>
          <cell r="Q2517" t="str">
            <v>-</v>
          </cell>
        </row>
        <row r="2518">
          <cell r="B2518" t="str">
            <v>portable stepper</v>
          </cell>
          <cell r="C2518">
            <v>0</v>
          </cell>
          <cell r="D2518">
            <v>1639</v>
          </cell>
          <cell r="E2518">
            <v>531</v>
          </cell>
          <cell r="F2518">
            <v>-1</v>
          </cell>
          <cell r="G2518">
            <v>324</v>
          </cell>
          <cell r="H2518">
            <v>9</v>
          </cell>
          <cell r="K2518">
            <v>0</v>
          </cell>
          <cell r="L2518">
            <v>1</v>
          </cell>
          <cell r="M2518">
            <v>0</v>
          </cell>
          <cell r="N2518">
            <v>77</v>
          </cell>
          <cell r="O2518">
            <v>1</v>
          </cell>
          <cell r="P2518" t="str">
            <v>-</v>
          </cell>
          <cell r="Q2518" t="str">
            <v>-</v>
          </cell>
        </row>
        <row r="2519">
          <cell r="B2519" t="str">
            <v>mat for back</v>
          </cell>
          <cell r="C2519">
            <v>0</v>
          </cell>
          <cell r="D2519">
            <v>106</v>
          </cell>
          <cell r="E2519">
            <v>531</v>
          </cell>
          <cell r="F2519">
            <v>7</v>
          </cell>
          <cell r="G2519">
            <v>5000</v>
          </cell>
          <cell r="H2519">
            <v>9</v>
          </cell>
          <cell r="K2519">
            <v>0</v>
          </cell>
          <cell r="L2519">
            <v>1</v>
          </cell>
          <cell r="M2519">
            <v>1</v>
          </cell>
          <cell r="N2519">
            <v>34.5</v>
          </cell>
          <cell r="O2519">
            <v>2</v>
          </cell>
          <cell r="P2519" t="str">
            <v>-</v>
          </cell>
          <cell r="Q2519" t="str">
            <v>-</v>
          </cell>
        </row>
        <row r="2520">
          <cell r="B2520" t="str">
            <v>all purpose strap</v>
          </cell>
          <cell r="C2520">
            <v>0</v>
          </cell>
          <cell r="D2520">
            <v>531</v>
          </cell>
          <cell r="E2520">
            <v>531</v>
          </cell>
          <cell r="F2520">
            <v>-17</v>
          </cell>
          <cell r="G2520">
            <v>1000</v>
          </cell>
          <cell r="H2520">
            <v>9</v>
          </cell>
          <cell r="K2520">
            <v>0</v>
          </cell>
          <cell r="L2520">
            <v>1</v>
          </cell>
          <cell r="M2520">
            <v>1</v>
          </cell>
          <cell r="N2520">
            <v>49</v>
          </cell>
          <cell r="O2520">
            <v>1</v>
          </cell>
          <cell r="P2520" t="str">
            <v>-</v>
          </cell>
          <cell r="Q2520" t="str">
            <v>-</v>
          </cell>
        </row>
        <row r="2521">
          <cell r="B2521" t="str">
            <v>usmc workout</v>
          </cell>
          <cell r="C2521">
            <v>0</v>
          </cell>
          <cell r="D2521">
            <v>791</v>
          </cell>
          <cell r="E2521">
            <v>531</v>
          </cell>
          <cell r="F2521">
            <v>11</v>
          </cell>
          <cell r="G2521">
            <v>671</v>
          </cell>
          <cell r="H2521">
            <v>9</v>
          </cell>
          <cell r="K2521">
            <v>0</v>
          </cell>
          <cell r="L2521">
            <v>0</v>
          </cell>
          <cell r="M2521">
            <v>1</v>
          </cell>
          <cell r="N2521" t="str">
            <v>-</v>
          </cell>
          <cell r="O2521" t="str">
            <v>-</v>
          </cell>
          <cell r="P2521" t="str">
            <v>-</v>
          </cell>
          <cell r="Q2521" t="str">
            <v>-</v>
          </cell>
        </row>
        <row r="2522">
          <cell r="B2522" t="str">
            <v>sponges 24</v>
          </cell>
          <cell r="C2522">
            <v>0</v>
          </cell>
          <cell r="D2522">
            <v>66</v>
          </cell>
          <cell r="E2522">
            <v>531</v>
          </cell>
          <cell r="F2522">
            <v>16</v>
          </cell>
          <cell r="G2522">
            <v>8000</v>
          </cell>
          <cell r="H2522">
            <v>9</v>
          </cell>
          <cell r="K2522">
            <v>0</v>
          </cell>
          <cell r="L2522">
            <v>0</v>
          </cell>
          <cell r="M2522">
            <v>1</v>
          </cell>
          <cell r="N2522" t="str">
            <v>-</v>
          </cell>
          <cell r="O2522" t="str">
            <v>-</v>
          </cell>
          <cell r="P2522" t="str">
            <v>-</v>
          </cell>
          <cell r="Q2522" t="str">
            <v>-</v>
          </cell>
        </row>
        <row r="2523">
          <cell r="B2523" t="str">
            <v>amazonbasics foam rollers</v>
          </cell>
          <cell r="C2523">
            <v>0</v>
          </cell>
          <cell r="D2523">
            <v>5310</v>
          </cell>
          <cell r="E2523">
            <v>531</v>
          </cell>
          <cell r="F2523">
            <v>27</v>
          </cell>
          <cell r="G2523">
            <v>100</v>
          </cell>
          <cell r="H2523">
            <v>9</v>
          </cell>
          <cell r="K2523">
            <v>0</v>
          </cell>
          <cell r="L2523">
            <v>0</v>
          </cell>
          <cell r="M2523">
            <v>1</v>
          </cell>
          <cell r="N2523" t="str">
            <v>-</v>
          </cell>
          <cell r="O2523" t="str">
            <v>-</v>
          </cell>
          <cell r="P2523" t="str">
            <v>-</v>
          </cell>
          <cell r="Q2523" t="str">
            <v>-</v>
          </cell>
        </row>
        <row r="2524">
          <cell r="B2524" t="str">
            <v>camp gifts</v>
          </cell>
          <cell r="C2524">
            <v>0</v>
          </cell>
          <cell r="D2524">
            <v>53</v>
          </cell>
          <cell r="E2524">
            <v>531</v>
          </cell>
          <cell r="F2524">
            <v>-35</v>
          </cell>
          <cell r="G2524">
            <v>10000</v>
          </cell>
          <cell r="H2524">
            <v>9</v>
          </cell>
          <cell r="K2524">
            <v>0</v>
          </cell>
          <cell r="L2524">
            <v>0</v>
          </cell>
          <cell r="M2524">
            <v>1</v>
          </cell>
          <cell r="N2524" t="str">
            <v>-</v>
          </cell>
          <cell r="O2524" t="str">
            <v>-</v>
          </cell>
          <cell r="P2524" t="str">
            <v>-</v>
          </cell>
          <cell r="Q2524" t="str">
            <v>-</v>
          </cell>
        </row>
        <row r="2525">
          <cell r="B2525" t="str">
            <v>large yoga block</v>
          </cell>
          <cell r="C2525">
            <v>0</v>
          </cell>
          <cell r="D2525">
            <v>177</v>
          </cell>
          <cell r="E2525">
            <v>531</v>
          </cell>
          <cell r="F2525">
            <v>14</v>
          </cell>
          <cell r="G2525">
            <v>3000</v>
          </cell>
          <cell r="H2525">
            <v>9</v>
          </cell>
          <cell r="K2525">
            <v>0</v>
          </cell>
          <cell r="L2525">
            <v>1</v>
          </cell>
          <cell r="M2525">
            <v>1</v>
          </cell>
          <cell r="N2525">
            <v>45</v>
          </cell>
          <cell r="O2525">
            <v>2</v>
          </cell>
          <cell r="P2525" t="str">
            <v>-</v>
          </cell>
          <cell r="Q2525" t="str">
            <v>-</v>
          </cell>
        </row>
        <row r="2526">
          <cell r="B2526" t="str">
            <v>mattress exercise</v>
          </cell>
          <cell r="C2526">
            <v>3</v>
          </cell>
          <cell r="D2526">
            <v>950</v>
          </cell>
          <cell r="E2526">
            <v>530</v>
          </cell>
          <cell r="F2526">
            <v>6</v>
          </cell>
          <cell r="G2526">
            <v>558</v>
          </cell>
          <cell r="H2526">
            <v>9</v>
          </cell>
          <cell r="K2526">
            <v>0</v>
          </cell>
          <cell r="L2526">
            <v>1</v>
          </cell>
          <cell r="M2526">
            <v>1</v>
          </cell>
          <cell r="N2526">
            <v>21.3</v>
          </cell>
          <cell r="O2526">
            <v>3</v>
          </cell>
          <cell r="P2526" t="str">
            <v>-</v>
          </cell>
          <cell r="Q2526" t="str">
            <v>-</v>
          </cell>
        </row>
        <row r="2527">
          <cell r="B2527" t="str">
            <v>floor puzzle mat wood</v>
          </cell>
          <cell r="C2527">
            <v>0</v>
          </cell>
          <cell r="D2527">
            <v>66</v>
          </cell>
          <cell r="E2527">
            <v>530</v>
          </cell>
          <cell r="F2527">
            <v>3</v>
          </cell>
          <cell r="G2527">
            <v>8000</v>
          </cell>
          <cell r="H2527">
            <v>9</v>
          </cell>
          <cell r="K2527">
            <v>0</v>
          </cell>
          <cell r="L2527">
            <v>0</v>
          </cell>
          <cell r="M2527">
            <v>1</v>
          </cell>
          <cell r="N2527" t="str">
            <v>-</v>
          </cell>
          <cell r="O2527" t="str">
            <v>-</v>
          </cell>
          <cell r="P2527" t="str">
            <v>-</v>
          </cell>
          <cell r="Q2527" t="str">
            <v>-</v>
          </cell>
        </row>
        <row r="2528">
          <cell r="B2528" t="str">
            <v>clothes for yoga women</v>
          </cell>
          <cell r="C2528">
            <v>0</v>
          </cell>
          <cell r="D2528">
            <v>9</v>
          </cell>
          <cell r="E2528">
            <v>530</v>
          </cell>
          <cell r="F2528">
            <v>109</v>
          </cell>
          <cell r="G2528">
            <v>60000</v>
          </cell>
          <cell r="H2528">
            <v>9</v>
          </cell>
          <cell r="K2528">
            <v>0</v>
          </cell>
          <cell r="L2528">
            <v>0</v>
          </cell>
          <cell r="M2528">
            <v>1</v>
          </cell>
          <cell r="N2528" t="str">
            <v>-</v>
          </cell>
          <cell r="O2528" t="str">
            <v>-</v>
          </cell>
          <cell r="P2528" t="str">
            <v>-</v>
          </cell>
          <cell r="Q2528" t="str">
            <v>-</v>
          </cell>
        </row>
        <row r="2529">
          <cell r="B2529" t="str">
            <v>ab roller knee pads</v>
          </cell>
          <cell r="C2529">
            <v>0</v>
          </cell>
          <cell r="D2529">
            <v>177</v>
          </cell>
          <cell r="E2529">
            <v>530</v>
          </cell>
          <cell r="F2529">
            <v>12</v>
          </cell>
          <cell r="G2529">
            <v>3000</v>
          </cell>
          <cell r="H2529">
            <v>9</v>
          </cell>
          <cell r="K2529">
            <v>0</v>
          </cell>
          <cell r="L2529">
            <v>0</v>
          </cell>
          <cell r="M2529">
            <v>1</v>
          </cell>
          <cell r="N2529" t="str">
            <v>-</v>
          </cell>
          <cell r="O2529" t="str">
            <v>-</v>
          </cell>
          <cell r="P2529" t="str">
            <v>-</v>
          </cell>
          <cell r="Q2529" t="str">
            <v>-</v>
          </cell>
        </row>
        <row r="2530">
          <cell r="B2530" t="str">
            <v>purple ab roller</v>
          </cell>
          <cell r="C2530">
            <v>0</v>
          </cell>
          <cell r="D2530">
            <v>5048</v>
          </cell>
          <cell r="E2530">
            <v>530</v>
          </cell>
          <cell r="F2530">
            <v>24</v>
          </cell>
          <cell r="G2530">
            <v>105</v>
          </cell>
          <cell r="H2530">
            <v>9</v>
          </cell>
          <cell r="K2530">
            <v>0</v>
          </cell>
          <cell r="L2530">
            <v>0</v>
          </cell>
          <cell r="M2530">
            <v>1</v>
          </cell>
          <cell r="N2530" t="str">
            <v>-</v>
          </cell>
          <cell r="O2530" t="str">
            <v>-</v>
          </cell>
          <cell r="P2530" t="str">
            <v>-</v>
          </cell>
          <cell r="Q2530" t="str">
            <v>-</v>
          </cell>
        </row>
        <row r="2531">
          <cell r="B2531" t="str">
            <v>yoga oants for men</v>
          </cell>
          <cell r="C2531">
            <v>0</v>
          </cell>
          <cell r="D2531">
            <v>177</v>
          </cell>
          <cell r="E2531">
            <v>530</v>
          </cell>
          <cell r="F2531">
            <v>34</v>
          </cell>
          <cell r="G2531">
            <v>3000</v>
          </cell>
          <cell r="H2531">
            <v>9</v>
          </cell>
          <cell r="K2531">
            <v>0</v>
          </cell>
          <cell r="L2531">
            <v>1</v>
          </cell>
          <cell r="M2531">
            <v>0</v>
          </cell>
          <cell r="N2531">
            <v>5</v>
          </cell>
          <cell r="O2531">
            <v>1</v>
          </cell>
          <cell r="P2531" t="str">
            <v>-</v>
          </cell>
          <cell r="Q2531" t="str">
            <v>-</v>
          </cell>
        </row>
        <row r="2532">
          <cell r="B2532" t="str">
            <v>asutra yoga mat cleaner</v>
          </cell>
          <cell r="C2532">
            <v>0</v>
          </cell>
          <cell r="D2532">
            <v>17667</v>
          </cell>
          <cell r="E2532">
            <v>530</v>
          </cell>
          <cell r="F2532">
            <v>81</v>
          </cell>
          <cell r="G2532">
            <v>30</v>
          </cell>
          <cell r="H2532">
            <v>9</v>
          </cell>
          <cell r="K2532">
            <v>0</v>
          </cell>
          <cell r="L2532">
            <v>1</v>
          </cell>
          <cell r="M2532">
            <v>0</v>
          </cell>
          <cell r="N2532">
            <v>16</v>
          </cell>
          <cell r="O2532">
            <v>1</v>
          </cell>
          <cell r="P2532" t="str">
            <v>-</v>
          </cell>
          <cell r="Q2532" t="str">
            <v>-</v>
          </cell>
        </row>
        <row r="2533">
          <cell r="B2533" t="str">
            <v>yoga mat with positions</v>
          </cell>
          <cell r="C2533">
            <v>2</v>
          </cell>
          <cell r="D2533">
            <v>785</v>
          </cell>
          <cell r="E2533">
            <v>529</v>
          </cell>
          <cell r="F2533">
            <v>43</v>
          </cell>
          <cell r="G2533">
            <v>674</v>
          </cell>
          <cell r="H2533">
            <v>9</v>
          </cell>
          <cell r="K2533">
            <v>0</v>
          </cell>
          <cell r="L2533">
            <v>1</v>
          </cell>
          <cell r="M2533">
            <v>1</v>
          </cell>
          <cell r="N2533">
            <v>51.5</v>
          </cell>
          <cell r="O2533">
            <v>6</v>
          </cell>
          <cell r="P2533" t="str">
            <v>-</v>
          </cell>
          <cell r="Q2533" t="str">
            <v>-</v>
          </cell>
        </row>
        <row r="2534">
          <cell r="B2534" t="str">
            <v>neoprene carrier 6</v>
          </cell>
          <cell r="C2534">
            <v>0</v>
          </cell>
          <cell r="D2534">
            <v>176</v>
          </cell>
          <cell r="E2534">
            <v>529</v>
          </cell>
          <cell r="F2534">
            <v>41</v>
          </cell>
          <cell r="G2534">
            <v>3000</v>
          </cell>
          <cell r="H2534">
            <v>9</v>
          </cell>
          <cell r="K2534">
            <v>0</v>
          </cell>
          <cell r="L2534">
            <v>0</v>
          </cell>
          <cell r="M2534">
            <v>1</v>
          </cell>
          <cell r="N2534" t="str">
            <v>-</v>
          </cell>
          <cell r="O2534" t="str">
            <v>-</v>
          </cell>
          <cell r="P2534" t="str">
            <v>-</v>
          </cell>
          <cell r="Q2534" t="str">
            <v>-</v>
          </cell>
        </row>
        <row r="2535">
          <cell r="B2535" t="str">
            <v>amazon basic mens shorts</v>
          </cell>
          <cell r="C2535">
            <v>0</v>
          </cell>
          <cell r="D2535">
            <v>1056</v>
          </cell>
          <cell r="E2535">
            <v>529</v>
          </cell>
          <cell r="F2535">
            <v>-1</v>
          </cell>
          <cell r="G2535">
            <v>501</v>
          </cell>
          <cell r="H2535">
            <v>9</v>
          </cell>
          <cell r="K2535">
            <v>0</v>
          </cell>
          <cell r="L2535">
            <v>0</v>
          </cell>
          <cell r="M2535">
            <v>1</v>
          </cell>
          <cell r="N2535" t="str">
            <v>-</v>
          </cell>
          <cell r="O2535" t="str">
            <v>-</v>
          </cell>
          <cell r="P2535" t="str">
            <v>-</v>
          </cell>
          <cell r="Q2535" t="str">
            <v>-</v>
          </cell>
        </row>
        <row r="2536">
          <cell r="B2536" t="str">
            <v>chakra rug</v>
          </cell>
          <cell r="C2536">
            <v>0</v>
          </cell>
          <cell r="D2536">
            <v>1290</v>
          </cell>
          <cell r="E2536">
            <v>529</v>
          </cell>
          <cell r="F2536">
            <v>21</v>
          </cell>
          <cell r="G2536">
            <v>410</v>
          </cell>
          <cell r="H2536">
            <v>9</v>
          </cell>
          <cell r="K2536">
            <v>0</v>
          </cell>
          <cell r="L2536">
            <v>0</v>
          </cell>
          <cell r="M2536">
            <v>1</v>
          </cell>
          <cell r="N2536" t="str">
            <v>-</v>
          </cell>
          <cell r="O2536" t="str">
            <v>-</v>
          </cell>
          <cell r="P2536" t="str">
            <v>-</v>
          </cell>
          <cell r="Q2536" t="str">
            <v>-</v>
          </cell>
        </row>
        <row r="2537">
          <cell r="B2537" t="str">
            <v>non slip yoga mat thick</v>
          </cell>
          <cell r="C2537">
            <v>3</v>
          </cell>
          <cell r="D2537">
            <v>528</v>
          </cell>
          <cell r="E2537">
            <v>528</v>
          </cell>
          <cell r="F2537">
            <v>3</v>
          </cell>
          <cell r="G2537">
            <v>1000</v>
          </cell>
          <cell r="H2537">
            <v>9</v>
          </cell>
          <cell r="K2537">
            <v>1</v>
          </cell>
          <cell r="L2537">
            <v>1</v>
          </cell>
          <cell r="M2537">
            <v>1</v>
          </cell>
          <cell r="N2537">
            <v>35.799999999999997</v>
          </cell>
          <cell r="O2537">
            <v>9</v>
          </cell>
          <cell r="P2537">
            <v>229.8</v>
          </cell>
          <cell r="Q2537">
            <v>4</v>
          </cell>
        </row>
        <row r="2538">
          <cell r="B2538" t="str">
            <v>work out floor tiles</v>
          </cell>
          <cell r="C2538">
            <v>0</v>
          </cell>
          <cell r="D2538">
            <v>943</v>
          </cell>
          <cell r="E2538">
            <v>528</v>
          </cell>
          <cell r="F2538">
            <v>20</v>
          </cell>
          <cell r="G2538">
            <v>560</v>
          </cell>
          <cell r="H2538">
            <v>9</v>
          </cell>
          <cell r="K2538">
            <v>0</v>
          </cell>
          <cell r="L2538">
            <v>1</v>
          </cell>
          <cell r="M2538">
            <v>1</v>
          </cell>
          <cell r="N2538">
            <v>19</v>
          </cell>
          <cell r="O2538">
            <v>1</v>
          </cell>
          <cell r="P2538" t="str">
            <v>-</v>
          </cell>
          <cell r="Q2538" t="str">
            <v>-</v>
          </cell>
        </row>
        <row r="2539">
          <cell r="B2539" t="str">
            <v>chicago cubs yoga mat</v>
          </cell>
          <cell r="C2539">
            <v>3</v>
          </cell>
          <cell r="D2539">
            <v>9429</v>
          </cell>
          <cell r="E2539">
            <v>528</v>
          </cell>
          <cell r="F2539">
            <v>41</v>
          </cell>
          <cell r="G2539">
            <v>56</v>
          </cell>
          <cell r="H2539">
            <v>9</v>
          </cell>
          <cell r="K2539">
            <v>0</v>
          </cell>
          <cell r="L2539">
            <v>1</v>
          </cell>
          <cell r="M2539">
            <v>1</v>
          </cell>
          <cell r="N2539">
            <v>7.7</v>
          </cell>
          <cell r="O2539">
            <v>3</v>
          </cell>
          <cell r="P2539" t="str">
            <v>-</v>
          </cell>
          <cell r="Q2539" t="str">
            <v>-</v>
          </cell>
        </row>
        <row r="2540">
          <cell r="B2540" t="str">
            <v>plank board workout with game</v>
          </cell>
          <cell r="C2540">
            <v>0</v>
          </cell>
          <cell r="D2540">
            <v>4800</v>
          </cell>
          <cell r="E2540">
            <v>528</v>
          </cell>
          <cell r="F2540">
            <v>8</v>
          </cell>
          <cell r="G2540">
            <v>110</v>
          </cell>
          <cell r="H2540">
            <v>9</v>
          </cell>
          <cell r="K2540">
            <v>0</v>
          </cell>
          <cell r="L2540">
            <v>0</v>
          </cell>
          <cell r="M2540">
            <v>1</v>
          </cell>
          <cell r="N2540" t="str">
            <v>-</v>
          </cell>
          <cell r="O2540" t="str">
            <v>-</v>
          </cell>
          <cell r="P2540" t="str">
            <v>-</v>
          </cell>
          <cell r="Q2540" t="str">
            <v>-</v>
          </cell>
        </row>
        <row r="2541">
          <cell r="B2541" t="str">
            <v>tie dye yoga</v>
          </cell>
          <cell r="C2541">
            <v>0</v>
          </cell>
          <cell r="D2541">
            <v>264</v>
          </cell>
          <cell r="E2541">
            <v>528</v>
          </cell>
          <cell r="F2541">
            <v>26</v>
          </cell>
          <cell r="G2541">
            <v>2000</v>
          </cell>
          <cell r="H2541">
            <v>9</v>
          </cell>
          <cell r="K2541">
            <v>0</v>
          </cell>
          <cell r="L2541">
            <v>1</v>
          </cell>
          <cell r="M2541">
            <v>0</v>
          </cell>
          <cell r="N2541">
            <v>11</v>
          </cell>
          <cell r="O2541">
            <v>1</v>
          </cell>
          <cell r="P2541" t="str">
            <v>-</v>
          </cell>
          <cell r="Q2541" t="str">
            <v>-</v>
          </cell>
        </row>
        <row r="2542">
          <cell r="B2542" t="str">
            <v>yoga mat pte</v>
          </cell>
          <cell r="C2542">
            <v>3</v>
          </cell>
          <cell r="D2542">
            <v>8639</v>
          </cell>
          <cell r="E2542">
            <v>527</v>
          </cell>
          <cell r="F2542">
            <v>22</v>
          </cell>
          <cell r="G2542">
            <v>61</v>
          </cell>
          <cell r="H2542">
            <v>9</v>
          </cell>
          <cell r="K2542">
            <v>0</v>
          </cell>
          <cell r="L2542">
            <v>1</v>
          </cell>
          <cell r="M2542">
            <v>1</v>
          </cell>
          <cell r="N2542">
            <v>11.8</v>
          </cell>
          <cell r="O2542">
            <v>4</v>
          </cell>
          <cell r="P2542" t="str">
            <v>-</v>
          </cell>
          <cell r="Q2542" t="str">
            <v>-</v>
          </cell>
        </row>
        <row r="2543">
          <cell r="B2543" t="str">
            <v>toplus</v>
          </cell>
          <cell r="C2543">
            <v>1</v>
          </cell>
          <cell r="D2543">
            <v>7529</v>
          </cell>
          <cell r="E2543">
            <v>527</v>
          </cell>
          <cell r="F2543">
            <v>-1</v>
          </cell>
          <cell r="G2543">
            <v>70</v>
          </cell>
          <cell r="H2543">
            <v>9</v>
          </cell>
          <cell r="K2543">
            <v>1</v>
          </cell>
          <cell r="L2543">
            <v>1</v>
          </cell>
          <cell r="M2543">
            <v>1</v>
          </cell>
          <cell r="N2543">
            <v>12</v>
          </cell>
          <cell r="O2543">
            <v>2</v>
          </cell>
          <cell r="P2543">
            <v>464.2</v>
          </cell>
          <cell r="Q2543">
            <v>6</v>
          </cell>
        </row>
        <row r="2544">
          <cell r="B2544" t="str">
            <v>yoga platform</v>
          </cell>
          <cell r="C2544">
            <v>1</v>
          </cell>
          <cell r="D2544">
            <v>650</v>
          </cell>
          <cell r="E2544">
            <v>527</v>
          </cell>
          <cell r="F2544">
            <v>-4</v>
          </cell>
          <cell r="G2544">
            <v>811</v>
          </cell>
          <cell r="H2544">
            <v>9</v>
          </cell>
          <cell r="K2544">
            <v>0</v>
          </cell>
          <cell r="L2544">
            <v>1</v>
          </cell>
          <cell r="M2544">
            <v>1</v>
          </cell>
          <cell r="N2544">
            <v>28</v>
          </cell>
          <cell r="O2544">
            <v>1</v>
          </cell>
          <cell r="P2544" t="str">
            <v>-</v>
          </cell>
          <cell r="Q2544" t="str">
            <v>-</v>
          </cell>
        </row>
        <row r="2545">
          <cell r="B2545" t="str">
            <v>halemate</v>
          </cell>
          <cell r="C2545">
            <v>1</v>
          </cell>
          <cell r="D2545">
            <v>7529</v>
          </cell>
          <cell r="E2545">
            <v>527</v>
          </cell>
          <cell r="F2545">
            <v>4</v>
          </cell>
          <cell r="G2545">
            <v>70</v>
          </cell>
          <cell r="H2545">
            <v>9</v>
          </cell>
          <cell r="K2545">
            <v>0</v>
          </cell>
          <cell r="L2545">
            <v>0</v>
          </cell>
          <cell r="M2545">
            <v>1</v>
          </cell>
          <cell r="N2545" t="str">
            <v>-</v>
          </cell>
          <cell r="O2545" t="str">
            <v>-</v>
          </cell>
          <cell r="P2545" t="str">
            <v>-</v>
          </cell>
          <cell r="Q2545" t="str">
            <v>-</v>
          </cell>
        </row>
        <row r="2546">
          <cell r="B2546" t="str">
            <v>diorific mat</v>
          </cell>
          <cell r="C2546">
            <v>1</v>
          </cell>
          <cell r="D2546">
            <v>5547</v>
          </cell>
          <cell r="E2546">
            <v>527</v>
          </cell>
          <cell r="F2546">
            <v>14</v>
          </cell>
          <cell r="G2546">
            <v>95</v>
          </cell>
          <cell r="H2546">
            <v>9</v>
          </cell>
          <cell r="K2546">
            <v>0</v>
          </cell>
          <cell r="L2546">
            <v>1</v>
          </cell>
          <cell r="M2546">
            <v>1</v>
          </cell>
          <cell r="N2546">
            <v>4</v>
          </cell>
          <cell r="O2546">
            <v>1</v>
          </cell>
          <cell r="P2546" t="str">
            <v>-</v>
          </cell>
          <cell r="Q2546" t="str">
            <v>-</v>
          </cell>
        </row>
        <row r="2547">
          <cell r="B2547" t="str">
            <v>workout case</v>
          </cell>
          <cell r="C2547">
            <v>1</v>
          </cell>
          <cell r="D2547">
            <v>26</v>
          </cell>
          <cell r="E2547">
            <v>527</v>
          </cell>
          <cell r="F2547">
            <v>-2</v>
          </cell>
          <cell r="G2547">
            <v>20000</v>
          </cell>
          <cell r="H2547">
            <v>9</v>
          </cell>
          <cell r="K2547">
            <v>0</v>
          </cell>
          <cell r="L2547">
            <v>1</v>
          </cell>
          <cell r="M2547">
            <v>1</v>
          </cell>
          <cell r="N2547">
            <v>32.5</v>
          </cell>
          <cell r="O2547">
            <v>2</v>
          </cell>
          <cell r="P2547" t="str">
            <v>-</v>
          </cell>
          <cell r="Q2547" t="str">
            <v>-</v>
          </cell>
        </row>
        <row r="2548">
          <cell r="B2548" t="str">
            <v>healthyoga</v>
          </cell>
          <cell r="C2548">
            <v>0</v>
          </cell>
          <cell r="D2548">
            <v>7122</v>
          </cell>
          <cell r="E2548">
            <v>527</v>
          </cell>
          <cell r="F2548">
            <v>6</v>
          </cell>
          <cell r="G2548">
            <v>74</v>
          </cell>
          <cell r="H2548">
            <v>9</v>
          </cell>
          <cell r="K2548">
            <v>0</v>
          </cell>
          <cell r="L2548">
            <v>1</v>
          </cell>
          <cell r="M2548">
            <v>0</v>
          </cell>
          <cell r="N2548">
            <v>14</v>
          </cell>
          <cell r="O2548">
            <v>1</v>
          </cell>
          <cell r="P2548" t="str">
            <v>-</v>
          </cell>
          <cell r="Q2548" t="str">
            <v>-</v>
          </cell>
        </row>
        <row r="2549">
          <cell r="B2549" t="str">
            <v>workout set equipment</v>
          </cell>
          <cell r="C2549">
            <v>0</v>
          </cell>
          <cell r="D2549">
            <v>26</v>
          </cell>
          <cell r="E2549">
            <v>527</v>
          </cell>
          <cell r="F2549">
            <v>3</v>
          </cell>
          <cell r="G2549">
            <v>20000</v>
          </cell>
          <cell r="H2549">
            <v>9</v>
          </cell>
          <cell r="K2549">
            <v>0</v>
          </cell>
          <cell r="L2549">
            <v>0</v>
          </cell>
          <cell r="M2549">
            <v>1</v>
          </cell>
          <cell r="N2549" t="str">
            <v>-</v>
          </cell>
          <cell r="O2549" t="str">
            <v>-</v>
          </cell>
          <cell r="P2549" t="str">
            <v>-</v>
          </cell>
          <cell r="Q2549" t="str">
            <v>-</v>
          </cell>
        </row>
        <row r="2550">
          <cell r="B2550" t="str">
            <v>purple mat for kids</v>
          </cell>
          <cell r="C2550">
            <v>0</v>
          </cell>
          <cell r="D2550">
            <v>53</v>
          </cell>
          <cell r="E2550">
            <v>526</v>
          </cell>
          <cell r="F2550">
            <v>61</v>
          </cell>
          <cell r="G2550">
            <v>10000</v>
          </cell>
          <cell r="H2550">
            <v>9</v>
          </cell>
          <cell r="K2550">
            <v>0</v>
          </cell>
          <cell r="L2550">
            <v>0</v>
          </cell>
          <cell r="M2550">
            <v>1</v>
          </cell>
          <cell r="N2550" t="str">
            <v>-</v>
          </cell>
          <cell r="O2550" t="str">
            <v>-</v>
          </cell>
          <cell r="P2550" t="str">
            <v>-</v>
          </cell>
          <cell r="Q2550" t="str">
            <v>-</v>
          </cell>
        </row>
        <row r="2551">
          <cell r="B2551" t="str">
            <v>day 1 fitness</v>
          </cell>
          <cell r="C2551">
            <v>1</v>
          </cell>
          <cell r="D2551">
            <v>88</v>
          </cell>
          <cell r="E2551">
            <v>526</v>
          </cell>
          <cell r="F2551">
            <v>-14</v>
          </cell>
          <cell r="G2551">
            <v>6000</v>
          </cell>
          <cell r="H2551">
            <v>9</v>
          </cell>
          <cell r="K2551">
            <v>0</v>
          </cell>
          <cell r="L2551">
            <v>1</v>
          </cell>
          <cell r="M2551">
            <v>1</v>
          </cell>
          <cell r="N2551">
            <v>25</v>
          </cell>
          <cell r="O2551">
            <v>1</v>
          </cell>
          <cell r="P2551" t="str">
            <v>-</v>
          </cell>
          <cell r="Q2551" t="str">
            <v>-</v>
          </cell>
        </row>
        <row r="2552">
          <cell r="B2552" t="str">
            <v>hammat</v>
          </cell>
          <cell r="C2552">
            <v>1</v>
          </cell>
          <cell r="D2552">
            <v>4383</v>
          </cell>
          <cell r="E2552">
            <v>526</v>
          </cell>
          <cell r="F2552">
            <v>91</v>
          </cell>
          <cell r="G2552">
            <v>120</v>
          </cell>
          <cell r="H2552">
            <v>9</v>
          </cell>
          <cell r="K2552">
            <v>0</v>
          </cell>
          <cell r="L2552">
            <v>1</v>
          </cell>
          <cell r="M2552">
            <v>1</v>
          </cell>
          <cell r="N2552">
            <v>11</v>
          </cell>
          <cell r="O2552">
            <v>1</v>
          </cell>
          <cell r="P2552" t="str">
            <v>-</v>
          </cell>
          <cell r="Q2552" t="str">
            <v>-</v>
          </cell>
        </row>
        <row r="2553">
          <cell r="B2553" t="str">
            <v>matt beat</v>
          </cell>
          <cell r="C2553">
            <v>1</v>
          </cell>
          <cell r="D2553">
            <v>105</v>
          </cell>
          <cell r="E2553">
            <v>526</v>
          </cell>
          <cell r="F2553">
            <v>24</v>
          </cell>
          <cell r="G2553">
            <v>5000</v>
          </cell>
          <cell r="H2553">
            <v>9</v>
          </cell>
          <cell r="K2553">
            <v>0</v>
          </cell>
          <cell r="L2553">
            <v>0</v>
          </cell>
          <cell r="M2553">
            <v>1</v>
          </cell>
          <cell r="N2553" t="str">
            <v>-</v>
          </cell>
          <cell r="O2553" t="str">
            <v>-</v>
          </cell>
          <cell r="P2553" t="str">
            <v>-</v>
          </cell>
          <cell r="Q2553" t="str">
            <v>-</v>
          </cell>
        </row>
        <row r="2554">
          <cell r="B2554" t="str">
            <v>gaiam gym bag</v>
          </cell>
          <cell r="C2554">
            <v>0</v>
          </cell>
          <cell r="D2554">
            <v>526</v>
          </cell>
          <cell r="E2554">
            <v>526</v>
          </cell>
          <cell r="F2554">
            <v>13</v>
          </cell>
          <cell r="G2554">
            <v>1000</v>
          </cell>
          <cell r="H2554">
            <v>9</v>
          </cell>
          <cell r="K2554">
            <v>0</v>
          </cell>
          <cell r="L2554">
            <v>1</v>
          </cell>
          <cell r="M2554">
            <v>1</v>
          </cell>
          <cell r="N2554">
            <v>16</v>
          </cell>
          <cell r="O2554">
            <v>1</v>
          </cell>
          <cell r="P2554" t="str">
            <v>-</v>
          </cell>
          <cell r="Q2554" t="str">
            <v>-</v>
          </cell>
        </row>
        <row r="2555">
          <cell r="B2555" t="str">
            <v>gymnastics mat block</v>
          </cell>
          <cell r="C2555">
            <v>0</v>
          </cell>
          <cell r="D2555">
            <v>263</v>
          </cell>
          <cell r="E2555">
            <v>526</v>
          </cell>
          <cell r="F2555">
            <v>36</v>
          </cell>
          <cell r="G2555">
            <v>2000</v>
          </cell>
          <cell r="H2555">
            <v>9</v>
          </cell>
          <cell r="K2555">
            <v>0</v>
          </cell>
          <cell r="L2555">
            <v>0</v>
          </cell>
          <cell r="M2555">
            <v>1</v>
          </cell>
          <cell r="N2555" t="str">
            <v>-</v>
          </cell>
          <cell r="O2555" t="str">
            <v>-</v>
          </cell>
          <cell r="P2555" t="str">
            <v>-</v>
          </cell>
          <cell r="Q2555" t="str">
            <v>-</v>
          </cell>
        </row>
        <row r="2556">
          <cell r="B2556" t="str">
            <v>quite place 2 blue ray</v>
          </cell>
          <cell r="C2556">
            <v>0</v>
          </cell>
          <cell r="D2556">
            <v>1511</v>
          </cell>
          <cell r="E2556">
            <v>526</v>
          </cell>
          <cell r="F2556">
            <v>11</v>
          </cell>
          <cell r="G2556">
            <v>348</v>
          </cell>
          <cell r="H2556">
            <v>9</v>
          </cell>
          <cell r="K2556">
            <v>0</v>
          </cell>
          <cell r="L2556">
            <v>0</v>
          </cell>
          <cell r="M2556">
            <v>1</v>
          </cell>
          <cell r="N2556" t="str">
            <v>-</v>
          </cell>
          <cell r="O2556" t="str">
            <v>-</v>
          </cell>
          <cell r="P2556" t="str">
            <v>-</v>
          </cell>
          <cell r="Q2556" t="str">
            <v>-</v>
          </cell>
        </row>
        <row r="2557">
          <cell r="B2557" t="str">
            <v>grip strength padded</v>
          </cell>
          <cell r="C2557">
            <v>0</v>
          </cell>
          <cell r="D2557">
            <v>526</v>
          </cell>
          <cell r="E2557">
            <v>526</v>
          </cell>
          <cell r="F2557">
            <v>-5</v>
          </cell>
          <cell r="G2557">
            <v>1000</v>
          </cell>
          <cell r="H2557">
            <v>9</v>
          </cell>
          <cell r="K2557">
            <v>0</v>
          </cell>
          <cell r="L2557">
            <v>0</v>
          </cell>
          <cell r="M2557">
            <v>1</v>
          </cell>
          <cell r="N2557" t="str">
            <v>-</v>
          </cell>
          <cell r="O2557" t="str">
            <v>-</v>
          </cell>
          <cell r="P2557" t="str">
            <v>-</v>
          </cell>
          <cell r="Q2557" t="str">
            <v>-</v>
          </cell>
        </row>
        <row r="2558">
          <cell r="B2558" t="str">
            <v>manduka pro yoga mat black mat pro extra long</v>
          </cell>
          <cell r="C2558">
            <v>0</v>
          </cell>
          <cell r="D2558">
            <v>21917</v>
          </cell>
          <cell r="E2558">
            <v>526</v>
          </cell>
          <cell r="F2558">
            <v>44</v>
          </cell>
          <cell r="G2558">
            <v>24</v>
          </cell>
          <cell r="H2558">
            <v>9</v>
          </cell>
          <cell r="K2558">
            <v>0</v>
          </cell>
          <cell r="L2558">
            <v>1</v>
          </cell>
          <cell r="M2558">
            <v>0</v>
          </cell>
          <cell r="N2558">
            <v>4.7</v>
          </cell>
          <cell r="O2558">
            <v>3</v>
          </cell>
          <cell r="P2558" t="str">
            <v>-</v>
          </cell>
          <cell r="Q2558" t="str">
            <v>-</v>
          </cell>
        </row>
        <row r="2559">
          <cell r="B2559" t="str">
            <v>foam cushion 1 inch thick</v>
          </cell>
          <cell r="C2559">
            <v>0</v>
          </cell>
          <cell r="D2559">
            <v>263</v>
          </cell>
          <cell r="E2559">
            <v>526</v>
          </cell>
          <cell r="F2559">
            <v>6</v>
          </cell>
          <cell r="G2559">
            <v>2000</v>
          </cell>
          <cell r="H2559">
            <v>9</v>
          </cell>
          <cell r="K2559">
            <v>0</v>
          </cell>
          <cell r="L2559">
            <v>0</v>
          </cell>
          <cell r="M2559">
            <v>1</v>
          </cell>
          <cell r="N2559" t="str">
            <v>-</v>
          </cell>
          <cell r="O2559" t="str">
            <v>-</v>
          </cell>
          <cell r="P2559" t="str">
            <v>-</v>
          </cell>
          <cell r="Q2559" t="str">
            <v>-</v>
          </cell>
        </row>
        <row r="2560">
          <cell r="B2560" t="str">
            <v>personal mate</v>
          </cell>
          <cell r="C2560">
            <v>0</v>
          </cell>
          <cell r="D2560">
            <v>66</v>
          </cell>
          <cell r="E2560">
            <v>526</v>
          </cell>
          <cell r="F2560">
            <v>2</v>
          </cell>
          <cell r="G2560">
            <v>8000</v>
          </cell>
          <cell r="H2560">
            <v>9</v>
          </cell>
          <cell r="K2560">
            <v>0</v>
          </cell>
          <cell r="L2560">
            <v>0</v>
          </cell>
          <cell r="M2560">
            <v>1</v>
          </cell>
          <cell r="N2560" t="str">
            <v>-</v>
          </cell>
          <cell r="O2560" t="str">
            <v>-</v>
          </cell>
          <cell r="P2560" t="str">
            <v>-</v>
          </cell>
          <cell r="Q2560" t="str">
            <v>-</v>
          </cell>
        </row>
        <row r="2561">
          <cell r="B2561" t="str">
            <v>so say we all</v>
          </cell>
          <cell r="C2561">
            <v>0</v>
          </cell>
          <cell r="D2561">
            <v>5</v>
          </cell>
          <cell r="E2561">
            <v>526</v>
          </cell>
          <cell r="F2561">
            <v>-6</v>
          </cell>
          <cell r="G2561">
            <v>100000</v>
          </cell>
          <cell r="H2561">
            <v>9</v>
          </cell>
          <cell r="K2561">
            <v>0</v>
          </cell>
          <cell r="L2561">
            <v>0</v>
          </cell>
          <cell r="M2561">
            <v>1</v>
          </cell>
          <cell r="N2561" t="str">
            <v>-</v>
          </cell>
          <cell r="O2561" t="str">
            <v>-</v>
          </cell>
          <cell r="P2561" t="str">
            <v>-</v>
          </cell>
          <cell r="Q2561" t="str">
            <v>-</v>
          </cell>
        </row>
        <row r="2562">
          <cell r="B2562" t="str">
            <v>pad grip</v>
          </cell>
          <cell r="C2562">
            <v>0</v>
          </cell>
          <cell r="D2562">
            <v>53</v>
          </cell>
          <cell r="E2562">
            <v>526</v>
          </cell>
          <cell r="F2562">
            <v>13</v>
          </cell>
          <cell r="G2562">
            <v>10000</v>
          </cell>
          <cell r="H2562">
            <v>9</v>
          </cell>
          <cell r="K2562">
            <v>0</v>
          </cell>
          <cell r="L2562">
            <v>1</v>
          </cell>
          <cell r="M2562">
            <v>0</v>
          </cell>
          <cell r="N2562">
            <v>5</v>
          </cell>
          <cell r="O2562">
            <v>1</v>
          </cell>
          <cell r="P2562" t="str">
            <v>-</v>
          </cell>
          <cell r="Q2562" t="str">
            <v>-</v>
          </cell>
        </row>
        <row r="2563">
          <cell r="B2563" t="str">
            <v>half dollar book</v>
          </cell>
          <cell r="C2563">
            <v>0</v>
          </cell>
          <cell r="D2563">
            <v>88</v>
          </cell>
          <cell r="E2563">
            <v>526</v>
          </cell>
          <cell r="F2563">
            <v>8</v>
          </cell>
          <cell r="G2563">
            <v>6000</v>
          </cell>
          <cell r="H2563">
            <v>9</v>
          </cell>
          <cell r="K2563">
            <v>0</v>
          </cell>
          <cell r="L2563">
            <v>0</v>
          </cell>
          <cell r="M2563">
            <v>1</v>
          </cell>
          <cell r="N2563" t="str">
            <v>-</v>
          </cell>
          <cell r="O2563" t="str">
            <v>-</v>
          </cell>
          <cell r="P2563" t="str">
            <v>-</v>
          </cell>
          <cell r="Q2563" t="str">
            <v>-</v>
          </cell>
        </row>
        <row r="2564">
          <cell r="B2564" t="str">
            <v>women yoga tops</v>
          </cell>
          <cell r="C2564">
            <v>0</v>
          </cell>
          <cell r="D2564">
            <v>26</v>
          </cell>
          <cell r="E2564">
            <v>526</v>
          </cell>
          <cell r="F2564">
            <v>-1</v>
          </cell>
          <cell r="G2564">
            <v>20000</v>
          </cell>
          <cell r="H2564">
            <v>9</v>
          </cell>
          <cell r="K2564">
            <v>0</v>
          </cell>
          <cell r="L2564">
            <v>0</v>
          </cell>
          <cell r="M2564">
            <v>1</v>
          </cell>
          <cell r="N2564" t="str">
            <v>-</v>
          </cell>
          <cell r="O2564" t="str">
            <v>-</v>
          </cell>
          <cell r="P2564" t="str">
            <v>-</v>
          </cell>
          <cell r="Q2564" t="str">
            <v>-</v>
          </cell>
        </row>
        <row r="2565">
          <cell r="B2565" t="str">
            <v>foam floor for kids</v>
          </cell>
          <cell r="C2565">
            <v>0</v>
          </cell>
          <cell r="D2565">
            <v>581</v>
          </cell>
          <cell r="E2565">
            <v>526</v>
          </cell>
          <cell r="F2565">
            <v>25</v>
          </cell>
          <cell r="G2565">
            <v>906</v>
          </cell>
          <cell r="H2565">
            <v>9</v>
          </cell>
          <cell r="K2565">
            <v>0</v>
          </cell>
          <cell r="L2565">
            <v>1</v>
          </cell>
          <cell r="M2565">
            <v>0</v>
          </cell>
          <cell r="N2565">
            <v>3</v>
          </cell>
          <cell r="O2565">
            <v>1</v>
          </cell>
          <cell r="P2565" t="str">
            <v>-</v>
          </cell>
          <cell r="Q2565" t="str">
            <v>-</v>
          </cell>
        </row>
        <row r="2566">
          <cell r="B2566" t="str">
            <v>yoga map strap</v>
          </cell>
          <cell r="C2566">
            <v>2</v>
          </cell>
          <cell r="D2566">
            <v>3163</v>
          </cell>
          <cell r="E2566">
            <v>525</v>
          </cell>
          <cell r="F2566">
            <v>4</v>
          </cell>
          <cell r="G2566">
            <v>166</v>
          </cell>
          <cell r="H2566">
            <v>9</v>
          </cell>
          <cell r="K2566">
            <v>0</v>
          </cell>
          <cell r="L2566">
            <v>1</v>
          </cell>
          <cell r="M2566">
            <v>1</v>
          </cell>
          <cell r="N2566">
            <v>21.7</v>
          </cell>
          <cell r="O2566">
            <v>3</v>
          </cell>
          <cell r="P2566" t="str">
            <v>-</v>
          </cell>
          <cell r="Q2566" t="str">
            <v>-</v>
          </cell>
        </row>
        <row r="2567">
          <cell r="B2567" t="str">
            <v>exercise rug</v>
          </cell>
          <cell r="C2567">
            <v>1</v>
          </cell>
          <cell r="D2567">
            <v>263</v>
          </cell>
          <cell r="E2567">
            <v>525</v>
          </cell>
          <cell r="F2567">
            <v>-10</v>
          </cell>
          <cell r="G2567">
            <v>2000</v>
          </cell>
          <cell r="H2567">
            <v>9</v>
          </cell>
          <cell r="K2567">
            <v>1</v>
          </cell>
          <cell r="L2567">
            <v>1</v>
          </cell>
          <cell r="M2567">
            <v>1</v>
          </cell>
          <cell r="N2567">
            <v>28</v>
          </cell>
          <cell r="O2567">
            <v>4</v>
          </cell>
          <cell r="P2567">
            <v>723</v>
          </cell>
          <cell r="Q2567">
            <v>1</v>
          </cell>
        </row>
        <row r="2568">
          <cell r="B2568" t="str">
            <v>kids yoga mat and bag</v>
          </cell>
          <cell r="C2568">
            <v>0</v>
          </cell>
          <cell r="D2568">
            <v>26</v>
          </cell>
          <cell r="E2568">
            <v>525</v>
          </cell>
          <cell r="F2568">
            <v>4</v>
          </cell>
          <cell r="G2568">
            <v>20000</v>
          </cell>
          <cell r="H2568">
            <v>9</v>
          </cell>
          <cell r="K2568">
            <v>0</v>
          </cell>
          <cell r="L2568">
            <v>1</v>
          </cell>
          <cell r="M2568">
            <v>1</v>
          </cell>
          <cell r="N2568">
            <v>36.700000000000003</v>
          </cell>
          <cell r="O2568">
            <v>3</v>
          </cell>
          <cell r="P2568" t="str">
            <v>-</v>
          </cell>
          <cell r="Q2568" t="str">
            <v>-</v>
          </cell>
        </row>
        <row r="2569">
          <cell r="B2569" t="str">
            <v>yoga mat carrier large</v>
          </cell>
          <cell r="C2569">
            <v>1</v>
          </cell>
          <cell r="D2569">
            <v>53</v>
          </cell>
          <cell r="E2569">
            <v>525</v>
          </cell>
          <cell r="G2569">
            <v>10000</v>
          </cell>
          <cell r="H2569">
            <v>9</v>
          </cell>
          <cell r="K2569">
            <v>0</v>
          </cell>
          <cell r="L2569">
            <v>1</v>
          </cell>
          <cell r="M2569">
            <v>1</v>
          </cell>
          <cell r="N2569">
            <v>56</v>
          </cell>
          <cell r="O2569">
            <v>3</v>
          </cell>
          <cell r="P2569" t="str">
            <v>-</v>
          </cell>
          <cell r="Q2569" t="str">
            <v>-</v>
          </cell>
        </row>
        <row r="2570">
          <cell r="B2570" t="str">
            <v>tko hand grips</v>
          </cell>
          <cell r="C2570">
            <v>1</v>
          </cell>
          <cell r="D2570">
            <v>1744</v>
          </cell>
          <cell r="E2570">
            <v>525</v>
          </cell>
          <cell r="F2570">
            <v>3</v>
          </cell>
          <cell r="G2570">
            <v>301</v>
          </cell>
          <cell r="H2570">
            <v>9</v>
          </cell>
          <cell r="K2570">
            <v>0</v>
          </cell>
          <cell r="L2570">
            <v>0</v>
          </cell>
          <cell r="M2570">
            <v>1</v>
          </cell>
          <cell r="N2570" t="str">
            <v>-</v>
          </cell>
          <cell r="O2570" t="str">
            <v>-</v>
          </cell>
          <cell r="P2570" t="str">
            <v>-</v>
          </cell>
          <cell r="Q2570" t="str">
            <v>-</v>
          </cell>
        </row>
        <row r="2571">
          <cell r="B2571" t="str">
            <v>gx diffuser wood</v>
          </cell>
          <cell r="C2571">
            <v>0</v>
          </cell>
          <cell r="D2571">
            <v>4038</v>
          </cell>
          <cell r="E2571">
            <v>525</v>
          </cell>
          <cell r="F2571">
            <v>19</v>
          </cell>
          <cell r="G2571">
            <v>130</v>
          </cell>
          <cell r="H2571">
            <v>9</v>
          </cell>
          <cell r="K2571">
            <v>0</v>
          </cell>
          <cell r="L2571">
            <v>0</v>
          </cell>
          <cell r="M2571">
            <v>1</v>
          </cell>
          <cell r="N2571" t="str">
            <v>-</v>
          </cell>
          <cell r="O2571" t="str">
            <v>-</v>
          </cell>
          <cell r="P2571" t="str">
            <v>-</v>
          </cell>
          <cell r="Q2571" t="str">
            <v>-</v>
          </cell>
        </row>
        <row r="2572">
          <cell r="B2572" t="str">
            <v>teal accessories men</v>
          </cell>
          <cell r="C2572">
            <v>0</v>
          </cell>
          <cell r="D2572">
            <v>53</v>
          </cell>
          <cell r="E2572">
            <v>525</v>
          </cell>
          <cell r="F2572">
            <v>27</v>
          </cell>
          <cell r="G2572">
            <v>10000</v>
          </cell>
          <cell r="H2572">
            <v>9</v>
          </cell>
          <cell r="K2572">
            <v>0</v>
          </cell>
          <cell r="L2572">
            <v>0</v>
          </cell>
          <cell r="M2572">
            <v>1</v>
          </cell>
          <cell r="N2572" t="str">
            <v>-</v>
          </cell>
          <cell r="O2572" t="str">
            <v>-</v>
          </cell>
          <cell r="P2572" t="str">
            <v>-</v>
          </cell>
          <cell r="Q2572" t="str">
            <v>-</v>
          </cell>
        </row>
        <row r="2573">
          <cell r="B2573" t="str">
            <v>top ten sydney</v>
          </cell>
          <cell r="C2573">
            <v>0</v>
          </cell>
          <cell r="D2573">
            <v>3302</v>
          </cell>
          <cell r="E2573">
            <v>525</v>
          </cell>
          <cell r="F2573">
            <v>15</v>
          </cell>
          <cell r="G2573">
            <v>159</v>
          </cell>
          <cell r="H2573">
            <v>9</v>
          </cell>
          <cell r="K2573">
            <v>0</v>
          </cell>
          <cell r="L2573">
            <v>0</v>
          </cell>
          <cell r="M2573">
            <v>1</v>
          </cell>
          <cell r="N2573" t="str">
            <v>-</v>
          </cell>
          <cell r="O2573" t="str">
            <v>-</v>
          </cell>
          <cell r="P2573" t="str">
            <v>-</v>
          </cell>
          <cell r="Q2573" t="str">
            <v>-</v>
          </cell>
        </row>
        <row r="2574">
          <cell r="B2574" t="str">
            <v>new balance size 4</v>
          </cell>
          <cell r="C2574">
            <v>0</v>
          </cell>
          <cell r="D2574">
            <v>1021</v>
          </cell>
          <cell r="E2574">
            <v>525</v>
          </cell>
          <cell r="F2574">
            <v>-17</v>
          </cell>
          <cell r="G2574">
            <v>514</v>
          </cell>
          <cell r="H2574">
            <v>9</v>
          </cell>
          <cell r="K2574">
            <v>0</v>
          </cell>
          <cell r="L2574">
            <v>1</v>
          </cell>
          <cell r="M2574">
            <v>0</v>
          </cell>
          <cell r="N2574">
            <v>30</v>
          </cell>
          <cell r="O2574">
            <v>1</v>
          </cell>
          <cell r="P2574" t="str">
            <v>-</v>
          </cell>
          <cell r="Q2574" t="str">
            <v>-</v>
          </cell>
        </row>
        <row r="2575">
          <cell r="B2575" t="str">
            <v>gym accessories workout equipment</v>
          </cell>
          <cell r="C2575">
            <v>0</v>
          </cell>
          <cell r="D2575">
            <v>26</v>
          </cell>
          <cell r="E2575">
            <v>525</v>
          </cell>
          <cell r="F2575">
            <v>15</v>
          </cell>
          <cell r="G2575">
            <v>20000</v>
          </cell>
          <cell r="H2575">
            <v>9</v>
          </cell>
          <cell r="K2575">
            <v>0</v>
          </cell>
          <cell r="L2575">
            <v>0</v>
          </cell>
          <cell r="M2575">
            <v>1</v>
          </cell>
          <cell r="N2575" t="str">
            <v>-</v>
          </cell>
          <cell r="O2575" t="str">
            <v>-</v>
          </cell>
          <cell r="P2575" t="str">
            <v>-</v>
          </cell>
          <cell r="Q2575" t="str">
            <v>-</v>
          </cell>
        </row>
        <row r="2576">
          <cell r="B2576" t="str">
            <v>cute couples gifts</v>
          </cell>
          <cell r="C2576">
            <v>0</v>
          </cell>
          <cell r="D2576">
            <v>26</v>
          </cell>
          <cell r="E2576">
            <v>525</v>
          </cell>
          <cell r="F2576">
            <v>13</v>
          </cell>
          <cell r="G2576">
            <v>20000</v>
          </cell>
          <cell r="H2576">
            <v>9</v>
          </cell>
          <cell r="K2576">
            <v>0</v>
          </cell>
          <cell r="L2576">
            <v>0</v>
          </cell>
          <cell r="M2576">
            <v>1</v>
          </cell>
          <cell r="N2576" t="str">
            <v>-</v>
          </cell>
          <cell r="O2576" t="str">
            <v>-</v>
          </cell>
          <cell r="P2576" t="str">
            <v>-</v>
          </cell>
          <cell r="Q2576" t="str">
            <v>-</v>
          </cell>
        </row>
        <row r="2577">
          <cell r="B2577" t="str">
            <v>roping can</v>
          </cell>
          <cell r="C2577">
            <v>1</v>
          </cell>
          <cell r="D2577">
            <v>944</v>
          </cell>
          <cell r="E2577">
            <v>524</v>
          </cell>
          <cell r="F2577">
            <v>47</v>
          </cell>
          <cell r="G2577">
            <v>555</v>
          </cell>
          <cell r="H2577">
            <v>9</v>
          </cell>
          <cell r="K2577">
            <v>0</v>
          </cell>
          <cell r="L2577">
            <v>0</v>
          </cell>
          <cell r="M2577">
            <v>1</v>
          </cell>
          <cell r="N2577" t="str">
            <v>-</v>
          </cell>
          <cell r="O2577" t="str">
            <v>-</v>
          </cell>
          <cell r="P2577" t="str">
            <v>-</v>
          </cell>
          <cell r="Q2577" t="str">
            <v>-</v>
          </cell>
        </row>
        <row r="2578">
          <cell r="B2578" t="str">
            <v>exercises equipment</v>
          </cell>
          <cell r="C2578">
            <v>1</v>
          </cell>
          <cell r="D2578">
            <v>52</v>
          </cell>
          <cell r="E2578">
            <v>524</v>
          </cell>
          <cell r="F2578">
            <v>153</v>
          </cell>
          <cell r="G2578">
            <v>10000</v>
          </cell>
          <cell r="H2578">
            <v>9</v>
          </cell>
          <cell r="K2578">
            <v>0</v>
          </cell>
          <cell r="L2578">
            <v>0</v>
          </cell>
          <cell r="M2578">
            <v>1</v>
          </cell>
          <cell r="N2578" t="str">
            <v>-</v>
          </cell>
          <cell r="O2578" t="str">
            <v>-</v>
          </cell>
          <cell r="P2578" t="str">
            <v>-</v>
          </cell>
          <cell r="Q2578" t="str">
            <v>-</v>
          </cell>
        </row>
        <row r="2579">
          <cell r="B2579" t="str">
            <v>mat roll up</v>
          </cell>
          <cell r="C2579">
            <v>0</v>
          </cell>
          <cell r="D2579">
            <v>262</v>
          </cell>
          <cell r="E2579">
            <v>524</v>
          </cell>
          <cell r="F2579">
            <v>16</v>
          </cell>
          <cell r="G2579">
            <v>2000</v>
          </cell>
          <cell r="H2579">
            <v>9</v>
          </cell>
          <cell r="K2579">
            <v>0</v>
          </cell>
          <cell r="L2579">
            <v>1</v>
          </cell>
          <cell r="M2579">
            <v>1</v>
          </cell>
          <cell r="N2579">
            <v>62</v>
          </cell>
          <cell r="O2579">
            <v>1</v>
          </cell>
          <cell r="P2579" t="str">
            <v>-</v>
          </cell>
          <cell r="Q2579" t="str">
            <v>-</v>
          </cell>
        </row>
        <row r="2580">
          <cell r="B2580" t="str">
            <v>fold out sleeping mat</v>
          </cell>
          <cell r="C2580">
            <v>0</v>
          </cell>
          <cell r="D2580">
            <v>524</v>
          </cell>
          <cell r="E2580">
            <v>524</v>
          </cell>
          <cell r="F2580">
            <v>22</v>
          </cell>
          <cell r="G2580">
            <v>1000</v>
          </cell>
          <cell r="H2580">
            <v>9</v>
          </cell>
          <cell r="K2580">
            <v>0</v>
          </cell>
          <cell r="L2580">
            <v>0</v>
          </cell>
          <cell r="M2580">
            <v>1</v>
          </cell>
          <cell r="N2580" t="str">
            <v>-</v>
          </cell>
          <cell r="O2580" t="str">
            <v>-</v>
          </cell>
          <cell r="P2580" t="str">
            <v>-</v>
          </cell>
          <cell r="Q2580" t="str">
            <v>-</v>
          </cell>
        </row>
        <row r="2581">
          <cell r="B2581" t="str">
            <v>piyo beachbody</v>
          </cell>
          <cell r="C2581">
            <v>0</v>
          </cell>
          <cell r="D2581">
            <v>3970</v>
          </cell>
          <cell r="E2581">
            <v>524</v>
          </cell>
          <cell r="F2581">
            <v>120</v>
          </cell>
          <cell r="G2581">
            <v>132</v>
          </cell>
          <cell r="H2581">
            <v>9</v>
          </cell>
          <cell r="K2581">
            <v>0</v>
          </cell>
          <cell r="L2581">
            <v>0</v>
          </cell>
          <cell r="M2581">
            <v>1</v>
          </cell>
          <cell r="N2581" t="str">
            <v>-</v>
          </cell>
          <cell r="O2581" t="str">
            <v>-</v>
          </cell>
          <cell r="P2581" t="str">
            <v>-</v>
          </cell>
          <cell r="Q2581" t="str">
            <v>-</v>
          </cell>
        </row>
        <row r="2582">
          <cell r="B2582" t="str">
            <v>working mat</v>
          </cell>
          <cell r="C2582">
            <v>0</v>
          </cell>
          <cell r="D2582">
            <v>52</v>
          </cell>
          <cell r="E2582">
            <v>524</v>
          </cell>
          <cell r="F2582">
            <v>33</v>
          </cell>
          <cell r="G2582">
            <v>10000</v>
          </cell>
          <cell r="H2582">
            <v>9</v>
          </cell>
          <cell r="K2582">
            <v>0</v>
          </cell>
          <cell r="L2582">
            <v>0</v>
          </cell>
          <cell r="M2582">
            <v>1</v>
          </cell>
          <cell r="N2582" t="str">
            <v>-</v>
          </cell>
          <cell r="O2582" t="str">
            <v>-</v>
          </cell>
          <cell r="P2582" t="str">
            <v>-</v>
          </cell>
          <cell r="Q2582" t="str">
            <v>-</v>
          </cell>
        </row>
        <row r="2583">
          <cell r="B2583" t="str">
            <v>under treadmill mat</v>
          </cell>
          <cell r="C2583">
            <v>0</v>
          </cell>
          <cell r="D2583">
            <v>2507</v>
          </cell>
          <cell r="E2583">
            <v>524</v>
          </cell>
          <cell r="F2583">
            <v>6</v>
          </cell>
          <cell r="G2583">
            <v>209</v>
          </cell>
          <cell r="H2583">
            <v>9</v>
          </cell>
          <cell r="K2583">
            <v>0</v>
          </cell>
          <cell r="L2583">
            <v>0</v>
          </cell>
          <cell r="M2583">
            <v>1</v>
          </cell>
          <cell r="N2583" t="str">
            <v>-</v>
          </cell>
          <cell r="O2583" t="str">
            <v>-</v>
          </cell>
          <cell r="P2583" t="str">
            <v>-</v>
          </cell>
          <cell r="Q2583" t="str">
            <v>-</v>
          </cell>
        </row>
        <row r="2584">
          <cell r="B2584" t="str">
            <v>meditation mat and cushions sets</v>
          </cell>
          <cell r="C2584">
            <v>0</v>
          </cell>
          <cell r="D2584">
            <v>1110</v>
          </cell>
          <cell r="E2584">
            <v>524</v>
          </cell>
          <cell r="F2584">
            <v>49</v>
          </cell>
          <cell r="G2584">
            <v>472</v>
          </cell>
          <cell r="H2584">
            <v>9</v>
          </cell>
          <cell r="K2584">
            <v>0</v>
          </cell>
          <cell r="L2584">
            <v>0</v>
          </cell>
          <cell r="M2584">
            <v>1</v>
          </cell>
          <cell r="N2584" t="str">
            <v>-</v>
          </cell>
          <cell r="O2584" t="str">
            <v>-</v>
          </cell>
          <cell r="P2584" t="str">
            <v>-</v>
          </cell>
          <cell r="Q2584" t="str">
            <v>-</v>
          </cell>
        </row>
        <row r="2585">
          <cell r="B2585" t="str">
            <v>pilates refoermer</v>
          </cell>
          <cell r="C2585">
            <v>0</v>
          </cell>
          <cell r="D2585">
            <v>6238</v>
          </cell>
          <cell r="E2585">
            <v>524</v>
          </cell>
          <cell r="F2585">
            <v>40</v>
          </cell>
          <cell r="G2585">
            <v>84</v>
          </cell>
          <cell r="H2585">
            <v>9</v>
          </cell>
          <cell r="K2585">
            <v>0</v>
          </cell>
          <cell r="L2585">
            <v>1</v>
          </cell>
          <cell r="M2585">
            <v>0</v>
          </cell>
          <cell r="N2585">
            <v>19</v>
          </cell>
          <cell r="O2585">
            <v>1</v>
          </cell>
          <cell r="P2585" t="str">
            <v>-</v>
          </cell>
          <cell r="Q2585" t="str">
            <v>-</v>
          </cell>
        </row>
        <row r="2586">
          <cell r="B2586" t="str">
            <v>excerise. equipment</v>
          </cell>
          <cell r="C2586">
            <v>0</v>
          </cell>
          <cell r="D2586">
            <v>262</v>
          </cell>
          <cell r="E2586">
            <v>524</v>
          </cell>
          <cell r="F2586">
            <v>-20</v>
          </cell>
          <cell r="G2586">
            <v>2000</v>
          </cell>
          <cell r="H2586">
            <v>9</v>
          </cell>
          <cell r="K2586">
            <v>0</v>
          </cell>
          <cell r="L2586">
            <v>0</v>
          </cell>
          <cell r="M2586">
            <v>1</v>
          </cell>
          <cell r="N2586" t="str">
            <v>-</v>
          </cell>
          <cell r="O2586" t="str">
            <v>-</v>
          </cell>
          <cell r="P2586" t="str">
            <v>-</v>
          </cell>
          <cell r="Q2586" t="str">
            <v>-</v>
          </cell>
        </row>
        <row r="2587">
          <cell r="B2587" t="str">
            <v>foam mats for floor exercise</v>
          </cell>
          <cell r="C2587">
            <v>0</v>
          </cell>
          <cell r="D2587">
            <v>918</v>
          </cell>
          <cell r="E2587">
            <v>524</v>
          </cell>
          <cell r="F2587">
            <v>2</v>
          </cell>
          <cell r="G2587">
            <v>571</v>
          </cell>
          <cell r="H2587">
            <v>9</v>
          </cell>
          <cell r="K2587">
            <v>0</v>
          </cell>
          <cell r="L2587">
            <v>1</v>
          </cell>
          <cell r="M2587">
            <v>0</v>
          </cell>
          <cell r="N2587">
            <v>57.5</v>
          </cell>
          <cell r="O2587">
            <v>2</v>
          </cell>
          <cell r="P2587" t="str">
            <v>-</v>
          </cell>
          <cell r="Q2587" t="str">
            <v>-</v>
          </cell>
        </row>
        <row r="2588">
          <cell r="B2588" t="str">
            <v>exercise step platform heavy duty</v>
          </cell>
          <cell r="C2588">
            <v>0</v>
          </cell>
          <cell r="D2588">
            <v>2802</v>
          </cell>
          <cell r="E2588">
            <v>524</v>
          </cell>
          <cell r="F2588">
            <v>-1</v>
          </cell>
          <cell r="G2588">
            <v>187</v>
          </cell>
          <cell r="H2588">
            <v>9</v>
          </cell>
          <cell r="K2588">
            <v>0</v>
          </cell>
          <cell r="L2588">
            <v>0</v>
          </cell>
          <cell r="M2588">
            <v>1</v>
          </cell>
          <cell r="N2588" t="str">
            <v>-</v>
          </cell>
          <cell r="O2588" t="str">
            <v>-</v>
          </cell>
          <cell r="P2588" t="str">
            <v>-</v>
          </cell>
          <cell r="Q2588" t="str">
            <v>-</v>
          </cell>
        </row>
        <row r="2589">
          <cell r="B2589" t="str">
            <v>yoga stretch strap gift</v>
          </cell>
          <cell r="C2589">
            <v>0</v>
          </cell>
          <cell r="D2589">
            <v>262</v>
          </cell>
          <cell r="E2589">
            <v>524</v>
          </cell>
          <cell r="F2589">
            <v>81</v>
          </cell>
          <cell r="G2589">
            <v>2000</v>
          </cell>
          <cell r="H2589">
            <v>9</v>
          </cell>
          <cell r="K2589">
            <v>0</v>
          </cell>
          <cell r="L2589">
            <v>0</v>
          </cell>
          <cell r="M2589">
            <v>1</v>
          </cell>
          <cell r="N2589" t="str">
            <v>-</v>
          </cell>
          <cell r="O2589" t="str">
            <v>-</v>
          </cell>
          <cell r="P2589" t="str">
            <v>-</v>
          </cell>
          <cell r="Q2589" t="str">
            <v>-</v>
          </cell>
        </row>
        <row r="2590">
          <cell r="B2590" t="str">
            <v>free ab workout</v>
          </cell>
          <cell r="C2590">
            <v>0</v>
          </cell>
          <cell r="D2590">
            <v>87</v>
          </cell>
          <cell r="E2590">
            <v>524</v>
          </cell>
          <cell r="F2590">
            <v>4</v>
          </cell>
          <cell r="G2590">
            <v>6000</v>
          </cell>
          <cell r="H2590">
            <v>9</v>
          </cell>
          <cell r="K2590">
            <v>0</v>
          </cell>
          <cell r="L2590">
            <v>0</v>
          </cell>
          <cell r="M2590">
            <v>1</v>
          </cell>
          <cell r="N2590" t="str">
            <v>-</v>
          </cell>
          <cell r="O2590" t="str">
            <v>-</v>
          </cell>
          <cell r="P2590" t="str">
            <v>-</v>
          </cell>
          <cell r="Q2590" t="str">
            <v>-</v>
          </cell>
        </row>
        <row r="2591">
          <cell r="B2591" t="str">
            <v>camp women</v>
          </cell>
          <cell r="C2591">
            <v>0</v>
          </cell>
          <cell r="D2591">
            <v>26</v>
          </cell>
          <cell r="E2591">
            <v>524</v>
          </cell>
          <cell r="F2591">
            <v>16</v>
          </cell>
          <cell r="G2591">
            <v>20000</v>
          </cell>
          <cell r="H2591">
            <v>9</v>
          </cell>
          <cell r="K2591">
            <v>0</v>
          </cell>
          <cell r="L2591">
            <v>0</v>
          </cell>
          <cell r="M2591">
            <v>1</v>
          </cell>
          <cell r="N2591" t="str">
            <v>-</v>
          </cell>
          <cell r="O2591" t="str">
            <v>-</v>
          </cell>
          <cell r="P2591" t="str">
            <v>-</v>
          </cell>
          <cell r="Q2591" t="str">
            <v>-</v>
          </cell>
        </row>
        <row r="2592">
          <cell r="B2592" t="str">
            <v>jumbo puzzles for adults</v>
          </cell>
          <cell r="C2592">
            <v>0</v>
          </cell>
          <cell r="D2592">
            <v>637</v>
          </cell>
          <cell r="E2592">
            <v>524</v>
          </cell>
          <cell r="F2592">
            <v>11</v>
          </cell>
          <cell r="G2592">
            <v>823</v>
          </cell>
          <cell r="H2592">
            <v>9</v>
          </cell>
          <cell r="K2592">
            <v>0</v>
          </cell>
          <cell r="L2592">
            <v>1</v>
          </cell>
          <cell r="M2592">
            <v>0</v>
          </cell>
          <cell r="N2592">
            <v>4</v>
          </cell>
          <cell r="O2592">
            <v>1</v>
          </cell>
          <cell r="P2592" t="str">
            <v>-</v>
          </cell>
          <cell r="Q2592" t="str">
            <v>-</v>
          </cell>
        </row>
        <row r="2593">
          <cell r="B2593" t="str">
            <v>infinity odor</v>
          </cell>
          <cell r="C2593">
            <v>0</v>
          </cell>
          <cell r="D2593">
            <v>524</v>
          </cell>
          <cell r="E2593">
            <v>524</v>
          </cell>
          <cell r="F2593">
            <v>35</v>
          </cell>
          <cell r="G2593">
            <v>1000</v>
          </cell>
          <cell r="H2593">
            <v>9</v>
          </cell>
          <cell r="K2593">
            <v>0</v>
          </cell>
          <cell r="L2593">
            <v>0</v>
          </cell>
          <cell r="M2593">
            <v>1</v>
          </cell>
          <cell r="N2593" t="str">
            <v>-</v>
          </cell>
          <cell r="O2593" t="str">
            <v>-</v>
          </cell>
          <cell r="P2593" t="str">
            <v>-</v>
          </cell>
          <cell r="Q2593" t="str">
            <v>-</v>
          </cell>
        </row>
        <row r="2594">
          <cell r="B2594" t="str">
            <v>beginner pattern blocks</v>
          </cell>
          <cell r="C2594">
            <v>0</v>
          </cell>
          <cell r="D2594">
            <v>262</v>
          </cell>
          <cell r="E2594">
            <v>524</v>
          </cell>
          <cell r="F2594">
            <v>203</v>
          </cell>
          <cell r="G2594">
            <v>2000</v>
          </cell>
          <cell r="H2594">
            <v>9</v>
          </cell>
          <cell r="K2594">
            <v>0</v>
          </cell>
          <cell r="L2594">
            <v>0</v>
          </cell>
          <cell r="M2594">
            <v>1</v>
          </cell>
          <cell r="N2594" t="str">
            <v>-</v>
          </cell>
          <cell r="O2594" t="str">
            <v>-</v>
          </cell>
          <cell r="P2594" t="str">
            <v>-</v>
          </cell>
          <cell r="Q2594" t="str">
            <v>-</v>
          </cell>
        </row>
        <row r="2595">
          <cell r="B2595" t="str">
            <v>yoga strap for stretching</v>
          </cell>
          <cell r="C2595">
            <v>0</v>
          </cell>
          <cell r="D2595">
            <v>262</v>
          </cell>
          <cell r="E2595">
            <v>524</v>
          </cell>
          <cell r="F2595">
            <v>354</v>
          </cell>
          <cell r="G2595">
            <v>2000</v>
          </cell>
          <cell r="H2595">
            <v>9</v>
          </cell>
          <cell r="K2595">
            <v>0</v>
          </cell>
          <cell r="L2595">
            <v>0</v>
          </cell>
          <cell r="M2595">
            <v>1</v>
          </cell>
          <cell r="N2595" t="str">
            <v>-</v>
          </cell>
          <cell r="O2595" t="str">
            <v>-</v>
          </cell>
          <cell r="P2595" t="str">
            <v>-</v>
          </cell>
          <cell r="Q2595" t="str">
            <v>-</v>
          </cell>
        </row>
        <row r="2596">
          <cell r="B2596" t="str">
            <v>mint yoga mat</v>
          </cell>
          <cell r="C2596">
            <v>4</v>
          </cell>
          <cell r="D2596">
            <v>1552</v>
          </cell>
          <cell r="E2596">
            <v>523</v>
          </cell>
          <cell r="F2596">
            <v>4</v>
          </cell>
          <cell r="G2596">
            <v>337</v>
          </cell>
          <cell r="H2596">
            <v>9</v>
          </cell>
          <cell r="K2596">
            <v>1</v>
          </cell>
          <cell r="L2596">
            <v>1</v>
          </cell>
          <cell r="M2596">
            <v>1</v>
          </cell>
          <cell r="N2596">
            <v>23</v>
          </cell>
          <cell r="O2596">
            <v>4</v>
          </cell>
          <cell r="P2596">
            <v>1668.3</v>
          </cell>
          <cell r="Q2596">
            <v>3</v>
          </cell>
        </row>
        <row r="2597">
          <cell r="B2597" t="str">
            <v>meditation and yoga mat</v>
          </cell>
          <cell r="C2597">
            <v>2</v>
          </cell>
          <cell r="D2597">
            <v>52</v>
          </cell>
          <cell r="E2597">
            <v>523</v>
          </cell>
          <cell r="F2597">
            <v>50</v>
          </cell>
          <cell r="G2597">
            <v>10000</v>
          </cell>
          <cell r="H2597">
            <v>9</v>
          </cell>
          <cell r="K2597">
            <v>0</v>
          </cell>
          <cell r="L2597">
            <v>1</v>
          </cell>
          <cell r="M2597">
            <v>1</v>
          </cell>
          <cell r="N2597">
            <v>33.4</v>
          </cell>
          <cell r="O2597">
            <v>5</v>
          </cell>
          <cell r="P2597" t="str">
            <v>-</v>
          </cell>
          <cell r="Q2597" t="str">
            <v>-</v>
          </cell>
        </row>
        <row r="2598">
          <cell r="B2598" t="str">
            <v>promic weights</v>
          </cell>
          <cell r="C2598">
            <v>0</v>
          </cell>
          <cell r="D2598">
            <v>7164</v>
          </cell>
          <cell r="E2598">
            <v>523</v>
          </cell>
          <cell r="F2598">
            <v>69</v>
          </cell>
          <cell r="G2598">
            <v>73</v>
          </cell>
          <cell r="H2598">
            <v>9</v>
          </cell>
          <cell r="K2598">
            <v>0</v>
          </cell>
          <cell r="L2598">
            <v>0</v>
          </cell>
          <cell r="M2598">
            <v>1</v>
          </cell>
          <cell r="N2598" t="str">
            <v>-</v>
          </cell>
          <cell r="O2598" t="str">
            <v>-</v>
          </cell>
          <cell r="P2598" t="str">
            <v>-</v>
          </cell>
          <cell r="Q2598" t="str">
            <v>-</v>
          </cell>
        </row>
        <row r="2599">
          <cell r="B2599" t="str">
            <v>pure barre shoes</v>
          </cell>
          <cell r="C2599">
            <v>0</v>
          </cell>
          <cell r="D2599">
            <v>1469</v>
          </cell>
          <cell r="E2599">
            <v>523</v>
          </cell>
          <cell r="F2599">
            <v>81</v>
          </cell>
          <cell r="G2599">
            <v>356</v>
          </cell>
          <cell r="H2599">
            <v>9</v>
          </cell>
          <cell r="K2599">
            <v>0</v>
          </cell>
          <cell r="L2599">
            <v>0</v>
          </cell>
          <cell r="M2599">
            <v>1</v>
          </cell>
          <cell r="N2599" t="str">
            <v>-</v>
          </cell>
          <cell r="O2599" t="str">
            <v>-</v>
          </cell>
          <cell r="P2599" t="str">
            <v>-</v>
          </cell>
          <cell r="Q2599" t="str">
            <v>-</v>
          </cell>
        </row>
        <row r="2600">
          <cell r="B2600" t="str">
            <v>lulemons</v>
          </cell>
          <cell r="C2600">
            <v>0</v>
          </cell>
          <cell r="D2600">
            <v>889</v>
          </cell>
          <cell r="E2600">
            <v>523</v>
          </cell>
          <cell r="F2600">
            <v>-23</v>
          </cell>
          <cell r="G2600">
            <v>588</v>
          </cell>
          <cell r="H2600">
            <v>9</v>
          </cell>
          <cell r="K2600">
            <v>0</v>
          </cell>
          <cell r="L2600">
            <v>1</v>
          </cell>
          <cell r="M2600">
            <v>1</v>
          </cell>
          <cell r="N2600">
            <v>33</v>
          </cell>
          <cell r="O2600">
            <v>1</v>
          </cell>
          <cell r="P2600" t="str">
            <v>-</v>
          </cell>
          <cell r="Q2600" t="str">
            <v>-</v>
          </cell>
        </row>
        <row r="2601">
          <cell r="B2601" t="str">
            <v>gym cloth</v>
          </cell>
          <cell r="C2601">
            <v>0</v>
          </cell>
          <cell r="D2601">
            <v>9</v>
          </cell>
          <cell r="E2601">
            <v>523</v>
          </cell>
          <cell r="F2601">
            <v>6</v>
          </cell>
          <cell r="G2601">
            <v>60000</v>
          </cell>
          <cell r="H2601">
            <v>9</v>
          </cell>
          <cell r="K2601">
            <v>0</v>
          </cell>
          <cell r="L2601">
            <v>1</v>
          </cell>
          <cell r="M2601">
            <v>1</v>
          </cell>
          <cell r="N2601">
            <v>3</v>
          </cell>
          <cell r="O2601">
            <v>1</v>
          </cell>
          <cell r="P2601" t="str">
            <v>-</v>
          </cell>
          <cell r="Q2601" t="str">
            <v>-</v>
          </cell>
        </row>
        <row r="2602">
          <cell r="B2602" t="str">
            <v>kids excersize equipment</v>
          </cell>
          <cell r="C2602">
            <v>0</v>
          </cell>
          <cell r="D2602">
            <v>523</v>
          </cell>
          <cell r="E2602">
            <v>523</v>
          </cell>
          <cell r="F2602">
            <v>71</v>
          </cell>
          <cell r="G2602">
            <v>1000</v>
          </cell>
          <cell r="H2602">
            <v>9</v>
          </cell>
          <cell r="K2602">
            <v>0</v>
          </cell>
          <cell r="L2602">
            <v>1</v>
          </cell>
          <cell r="M2602">
            <v>0</v>
          </cell>
          <cell r="N2602">
            <v>51</v>
          </cell>
          <cell r="O2602">
            <v>1</v>
          </cell>
          <cell r="P2602" t="str">
            <v>-</v>
          </cell>
          <cell r="Q2602" t="str">
            <v>-</v>
          </cell>
        </row>
        <row r="2603">
          <cell r="B2603" t="str">
            <v>gifts for sons girlfriend</v>
          </cell>
          <cell r="C2603">
            <v>0</v>
          </cell>
          <cell r="D2603">
            <v>13</v>
          </cell>
          <cell r="E2603">
            <v>523</v>
          </cell>
          <cell r="F2603">
            <v>7</v>
          </cell>
          <cell r="G2603">
            <v>40000</v>
          </cell>
          <cell r="H2603">
            <v>9</v>
          </cell>
          <cell r="K2603">
            <v>0</v>
          </cell>
          <cell r="L2603">
            <v>0</v>
          </cell>
          <cell r="M2603">
            <v>1</v>
          </cell>
          <cell r="N2603" t="str">
            <v>-</v>
          </cell>
          <cell r="O2603" t="str">
            <v>-</v>
          </cell>
          <cell r="P2603" t="str">
            <v>-</v>
          </cell>
          <cell r="Q2603" t="str">
            <v>-</v>
          </cell>
        </row>
        <row r="2604">
          <cell r="B2604" t="str">
            <v>gorilla at large</v>
          </cell>
          <cell r="C2604">
            <v>0</v>
          </cell>
          <cell r="D2604">
            <v>523</v>
          </cell>
          <cell r="E2604">
            <v>523</v>
          </cell>
          <cell r="F2604">
            <v>30</v>
          </cell>
          <cell r="G2604">
            <v>1000</v>
          </cell>
          <cell r="H2604">
            <v>9</v>
          </cell>
          <cell r="K2604">
            <v>0</v>
          </cell>
          <cell r="L2604">
            <v>1</v>
          </cell>
          <cell r="M2604">
            <v>0</v>
          </cell>
          <cell r="N2604">
            <v>7</v>
          </cell>
          <cell r="O2604">
            <v>1</v>
          </cell>
          <cell r="P2604" t="str">
            <v>-</v>
          </cell>
          <cell r="Q2604" t="str">
            <v>-</v>
          </cell>
        </row>
        <row r="2605">
          <cell r="B2605" t="str">
            <v>home with comfort</v>
          </cell>
          <cell r="C2605">
            <v>0</v>
          </cell>
          <cell r="D2605">
            <v>6</v>
          </cell>
          <cell r="E2605">
            <v>523</v>
          </cell>
          <cell r="F2605">
            <v>12</v>
          </cell>
          <cell r="G2605">
            <v>90000</v>
          </cell>
          <cell r="H2605">
            <v>9</v>
          </cell>
          <cell r="K2605">
            <v>0</v>
          </cell>
          <cell r="L2605">
            <v>0</v>
          </cell>
          <cell r="M2605">
            <v>1</v>
          </cell>
          <cell r="N2605" t="str">
            <v>-</v>
          </cell>
          <cell r="O2605" t="str">
            <v>-</v>
          </cell>
          <cell r="P2605" t="str">
            <v>-</v>
          </cell>
          <cell r="Q2605" t="str">
            <v>-</v>
          </cell>
        </row>
        <row r="2606">
          <cell r="B2606" t="str">
            <v>fold over yoga shorts</v>
          </cell>
          <cell r="C2606">
            <v>0</v>
          </cell>
          <cell r="D2606">
            <v>262</v>
          </cell>
          <cell r="E2606">
            <v>523</v>
          </cell>
          <cell r="F2606">
            <v>-20</v>
          </cell>
          <cell r="G2606">
            <v>2000</v>
          </cell>
          <cell r="H2606">
            <v>9</v>
          </cell>
          <cell r="K2606">
            <v>0</v>
          </cell>
          <cell r="L2606">
            <v>0</v>
          </cell>
          <cell r="M2606">
            <v>1</v>
          </cell>
          <cell r="N2606" t="str">
            <v>-</v>
          </cell>
          <cell r="O2606" t="str">
            <v>-</v>
          </cell>
          <cell r="P2606" t="str">
            <v>-</v>
          </cell>
          <cell r="Q2606" t="str">
            <v>-</v>
          </cell>
        </row>
        <row r="2607">
          <cell r="B2607" t="str">
            <v>workout items for women</v>
          </cell>
          <cell r="C2607">
            <v>0</v>
          </cell>
          <cell r="D2607">
            <v>52</v>
          </cell>
          <cell r="E2607">
            <v>523</v>
          </cell>
          <cell r="F2607">
            <v>46</v>
          </cell>
          <cell r="G2607">
            <v>10000</v>
          </cell>
          <cell r="H2607">
            <v>9</v>
          </cell>
          <cell r="K2607">
            <v>0</v>
          </cell>
          <cell r="L2607">
            <v>0</v>
          </cell>
          <cell r="M2607">
            <v>1</v>
          </cell>
          <cell r="N2607" t="str">
            <v>-</v>
          </cell>
          <cell r="O2607" t="str">
            <v>-</v>
          </cell>
          <cell r="P2607" t="str">
            <v>-</v>
          </cell>
          <cell r="Q2607" t="str">
            <v>-</v>
          </cell>
        </row>
        <row r="2608">
          <cell r="B2608" t="str">
            <v>72 inch yoga mat</v>
          </cell>
          <cell r="C2608">
            <v>7</v>
          </cell>
          <cell r="D2608">
            <v>1040</v>
          </cell>
          <cell r="E2608">
            <v>522</v>
          </cell>
          <cell r="F2608">
            <v>-10</v>
          </cell>
          <cell r="G2608">
            <v>502</v>
          </cell>
          <cell r="H2608">
            <v>9</v>
          </cell>
          <cell r="K2608">
            <v>1</v>
          </cell>
          <cell r="L2608">
            <v>1</v>
          </cell>
          <cell r="M2608">
            <v>1</v>
          </cell>
          <cell r="N2608">
            <v>47.9</v>
          </cell>
          <cell r="O2608">
            <v>8</v>
          </cell>
          <cell r="P2608">
            <v>346.4</v>
          </cell>
          <cell r="Q2608">
            <v>9</v>
          </cell>
        </row>
        <row r="2609">
          <cell r="B2609" t="str">
            <v>regular guy</v>
          </cell>
          <cell r="C2609">
            <v>0</v>
          </cell>
          <cell r="D2609">
            <v>52</v>
          </cell>
          <cell r="E2609">
            <v>522</v>
          </cell>
          <cell r="F2609">
            <v>1</v>
          </cell>
          <cell r="G2609">
            <v>10000</v>
          </cell>
          <cell r="H2609">
            <v>9</v>
          </cell>
          <cell r="K2609">
            <v>0</v>
          </cell>
          <cell r="L2609">
            <v>0</v>
          </cell>
          <cell r="M2609">
            <v>1</v>
          </cell>
          <cell r="N2609" t="str">
            <v>-</v>
          </cell>
          <cell r="O2609" t="str">
            <v>-</v>
          </cell>
          <cell r="P2609" t="str">
            <v>-</v>
          </cell>
          <cell r="Q2609" t="str">
            <v>-</v>
          </cell>
        </row>
        <row r="2610">
          <cell r="B2610" t="str">
            <v>yoga mat bike bag</v>
          </cell>
          <cell r="C2610">
            <v>1</v>
          </cell>
          <cell r="D2610">
            <v>1076</v>
          </cell>
          <cell r="E2610">
            <v>522</v>
          </cell>
          <cell r="F2610">
            <v>32</v>
          </cell>
          <cell r="G2610">
            <v>485</v>
          </cell>
          <cell r="H2610">
            <v>9</v>
          </cell>
          <cell r="K2610">
            <v>0</v>
          </cell>
          <cell r="L2610">
            <v>1</v>
          </cell>
          <cell r="M2610">
            <v>1</v>
          </cell>
          <cell r="N2610">
            <v>9</v>
          </cell>
          <cell r="O2610">
            <v>1</v>
          </cell>
          <cell r="P2610" t="str">
            <v>-</v>
          </cell>
          <cell r="Q2610" t="str">
            <v>-</v>
          </cell>
        </row>
        <row r="2611">
          <cell r="B2611" t="str">
            <v>yoga mat pizza</v>
          </cell>
          <cell r="C2611">
            <v>2</v>
          </cell>
          <cell r="D2611">
            <v>1152</v>
          </cell>
          <cell r="E2611">
            <v>522</v>
          </cell>
          <cell r="F2611">
            <v>57</v>
          </cell>
          <cell r="G2611">
            <v>453</v>
          </cell>
          <cell r="H2611">
            <v>9</v>
          </cell>
          <cell r="K2611">
            <v>0</v>
          </cell>
          <cell r="L2611">
            <v>1</v>
          </cell>
          <cell r="M2611">
            <v>1</v>
          </cell>
          <cell r="N2611">
            <v>41</v>
          </cell>
          <cell r="O2611">
            <v>3</v>
          </cell>
          <cell r="P2611" t="str">
            <v>-</v>
          </cell>
          <cell r="Q2611" t="str">
            <v>-</v>
          </cell>
        </row>
        <row r="2612">
          <cell r="B2612" t="str">
            <v>workout slide board</v>
          </cell>
          <cell r="C2612">
            <v>0</v>
          </cell>
          <cell r="D2612">
            <v>261</v>
          </cell>
          <cell r="E2612">
            <v>522</v>
          </cell>
          <cell r="F2612">
            <v>-25</v>
          </cell>
          <cell r="G2612">
            <v>2000</v>
          </cell>
          <cell r="H2612">
            <v>9</v>
          </cell>
          <cell r="K2612">
            <v>0</v>
          </cell>
          <cell r="L2612">
            <v>0</v>
          </cell>
          <cell r="M2612">
            <v>1</v>
          </cell>
          <cell r="N2612" t="str">
            <v>-</v>
          </cell>
          <cell r="O2612" t="str">
            <v>-</v>
          </cell>
          <cell r="P2612" t="str">
            <v>-</v>
          </cell>
          <cell r="Q2612" t="str">
            <v>-</v>
          </cell>
        </row>
        <row r="2613">
          <cell r="B2613" t="str">
            <v>yoga mat organizer</v>
          </cell>
          <cell r="C2613">
            <v>0</v>
          </cell>
          <cell r="D2613">
            <v>797</v>
          </cell>
          <cell r="E2613">
            <v>522</v>
          </cell>
          <cell r="F2613">
            <v>15</v>
          </cell>
          <cell r="G2613">
            <v>655</v>
          </cell>
          <cell r="H2613">
            <v>9</v>
          </cell>
          <cell r="K2613">
            <v>0</v>
          </cell>
          <cell r="L2613">
            <v>1</v>
          </cell>
          <cell r="M2613">
            <v>1</v>
          </cell>
          <cell r="N2613">
            <v>24.5</v>
          </cell>
          <cell r="O2613">
            <v>2</v>
          </cell>
          <cell r="P2613" t="str">
            <v>-</v>
          </cell>
          <cell r="Q2613" t="str">
            <v>-</v>
          </cell>
        </row>
        <row r="2614">
          <cell r="B2614" t="str">
            <v>yoga watch</v>
          </cell>
          <cell r="C2614">
            <v>0</v>
          </cell>
          <cell r="D2614">
            <v>174</v>
          </cell>
          <cell r="E2614">
            <v>522</v>
          </cell>
          <cell r="F2614">
            <v>-3</v>
          </cell>
          <cell r="G2614">
            <v>3000</v>
          </cell>
          <cell r="H2614">
            <v>9</v>
          </cell>
          <cell r="K2614">
            <v>0</v>
          </cell>
          <cell r="L2614">
            <v>0</v>
          </cell>
          <cell r="M2614">
            <v>1</v>
          </cell>
          <cell r="N2614" t="str">
            <v>-</v>
          </cell>
          <cell r="O2614" t="str">
            <v>-</v>
          </cell>
          <cell r="P2614" t="str">
            <v>-</v>
          </cell>
          <cell r="Q2614" t="str">
            <v>-</v>
          </cell>
        </row>
        <row r="2615">
          <cell r="B2615" t="str">
            <v>o mega xl</v>
          </cell>
          <cell r="C2615">
            <v>0</v>
          </cell>
          <cell r="D2615">
            <v>869</v>
          </cell>
          <cell r="E2615">
            <v>522</v>
          </cell>
          <cell r="F2615">
            <v>8</v>
          </cell>
          <cell r="G2615">
            <v>601</v>
          </cell>
          <cell r="H2615">
            <v>9</v>
          </cell>
          <cell r="K2615">
            <v>0</v>
          </cell>
          <cell r="L2615">
            <v>0</v>
          </cell>
          <cell r="M2615">
            <v>1</v>
          </cell>
          <cell r="N2615" t="str">
            <v>-</v>
          </cell>
          <cell r="O2615" t="str">
            <v>-</v>
          </cell>
          <cell r="P2615" t="str">
            <v>-</v>
          </cell>
          <cell r="Q2615" t="str">
            <v>-</v>
          </cell>
        </row>
        <row r="2616">
          <cell r="B2616" t="str">
            <v>yoga step riser</v>
          </cell>
          <cell r="C2616">
            <v>0</v>
          </cell>
          <cell r="D2616">
            <v>3434</v>
          </cell>
          <cell r="E2616">
            <v>522</v>
          </cell>
          <cell r="F2616">
            <v>3</v>
          </cell>
          <cell r="G2616">
            <v>152</v>
          </cell>
          <cell r="H2616">
            <v>9</v>
          </cell>
          <cell r="K2616">
            <v>0</v>
          </cell>
          <cell r="L2616">
            <v>0</v>
          </cell>
          <cell r="M2616">
            <v>1</v>
          </cell>
          <cell r="N2616" t="str">
            <v>-</v>
          </cell>
          <cell r="O2616" t="str">
            <v>-</v>
          </cell>
          <cell r="P2616" t="str">
            <v>-</v>
          </cell>
          <cell r="Q2616" t="str">
            <v>-</v>
          </cell>
        </row>
        <row r="2617">
          <cell r="B2617" t="str">
            <v>comfy usa brand clothes for women</v>
          </cell>
          <cell r="C2617">
            <v>0</v>
          </cell>
          <cell r="D2617">
            <v>75</v>
          </cell>
          <cell r="E2617">
            <v>522</v>
          </cell>
          <cell r="F2617">
            <v>76</v>
          </cell>
          <cell r="G2617">
            <v>7000</v>
          </cell>
          <cell r="H2617">
            <v>9</v>
          </cell>
          <cell r="K2617">
            <v>0</v>
          </cell>
          <cell r="L2617">
            <v>0</v>
          </cell>
          <cell r="M2617">
            <v>1</v>
          </cell>
          <cell r="N2617" t="str">
            <v>-</v>
          </cell>
          <cell r="O2617" t="str">
            <v>-</v>
          </cell>
          <cell r="P2617" t="str">
            <v>-</v>
          </cell>
          <cell r="Q2617" t="str">
            <v>-</v>
          </cell>
        </row>
        <row r="2618">
          <cell r="B2618" t="str">
            <v>exercise videos for seniors</v>
          </cell>
          <cell r="C2618">
            <v>0</v>
          </cell>
          <cell r="D2618">
            <v>522</v>
          </cell>
          <cell r="E2618">
            <v>522</v>
          </cell>
          <cell r="F2618">
            <v>9</v>
          </cell>
          <cell r="G2618">
            <v>1000</v>
          </cell>
          <cell r="H2618">
            <v>9</v>
          </cell>
          <cell r="K2618">
            <v>0</v>
          </cell>
          <cell r="L2618">
            <v>0</v>
          </cell>
          <cell r="M2618">
            <v>1</v>
          </cell>
          <cell r="N2618" t="str">
            <v>-</v>
          </cell>
          <cell r="O2618" t="str">
            <v>-</v>
          </cell>
          <cell r="P2618" t="str">
            <v>-</v>
          </cell>
          <cell r="Q2618" t="str">
            <v>-</v>
          </cell>
        </row>
        <row r="2619">
          <cell r="B2619" t="str">
            <v>yoga foam block</v>
          </cell>
          <cell r="C2619">
            <v>0</v>
          </cell>
          <cell r="D2619">
            <v>522</v>
          </cell>
          <cell r="E2619">
            <v>522</v>
          </cell>
          <cell r="F2619">
            <v>-24</v>
          </cell>
          <cell r="G2619">
            <v>1000</v>
          </cell>
          <cell r="H2619">
            <v>9</v>
          </cell>
          <cell r="K2619">
            <v>0</v>
          </cell>
          <cell r="L2619">
            <v>0</v>
          </cell>
          <cell r="M2619">
            <v>1</v>
          </cell>
          <cell r="N2619" t="str">
            <v>-</v>
          </cell>
          <cell r="O2619" t="str">
            <v>-</v>
          </cell>
          <cell r="P2619" t="str">
            <v>-</v>
          </cell>
          <cell r="Q2619" t="str">
            <v>-</v>
          </cell>
        </row>
        <row r="2620">
          <cell r="B2620" t="str">
            <v>turquoise yoga mat</v>
          </cell>
          <cell r="C2620">
            <v>2</v>
          </cell>
          <cell r="D2620">
            <v>2944</v>
          </cell>
          <cell r="E2620">
            <v>521</v>
          </cell>
          <cell r="F2620">
            <v>4</v>
          </cell>
          <cell r="G2620">
            <v>177</v>
          </cell>
          <cell r="H2620">
            <v>9</v>
          </cell>
          <cell r="K2620">
            <v>1</v>
          </cell>
          <cell r="L2620">
            <v>1</v>
          </cell>
          <cell r="M2620">
            <v>1</v>
          </cell>
          <cell r="N2620">
            <v>47.5</v>
          </cell>
          <cell r="O2620">
            <v>4</v>
          </cell>
          <cell r="P2620">
            <v>462</v>
          </cell>
          <cell r="Q2620">
            <v>3</v>
          </cell>
        </row>
        <row r="2621">
          <cell r="B2621" t="str">
            <v>yoga mat artmatic</v>
          </cell>
          <cell r="C2621">
            <v>1</v>
          </cell>
          <cell r="D2621">
            <v>2742</v>
          </cell>
          <cell r="E2621">
            <v>521</v>
          </cell>
          <cell r="F2621">
            <v>3</v>
          </cell>
          <cell r="G2621">
            <v>190</v>
          </cell>
          <cell r="H2621">
            <v>9</v>
          </cell>
          <cell r="K2621">
            <v>0</v>
          </cell>
          <cell r="L2621">
            <v>1</v>
          </cell>
          <cell r="M2621">
            <v>1</v>
          </cell>
          <cell r="N2621">
            <v>29.4</v>
          </cell>
          <cell r="O2621">
            <v>5</v>
          </cell>
          <cell r="P2621" t="str">
            <v>-</v>
          </cell>
          <cell r="Q2621" t="str">
            <v>-</v>
          </cell>
        </row>
        <row r="2622">
          <cell r="B2622" t="str">
            <v>pierce mat</v>
          </cell>
          <cell r="C2622">
            <v>1</v>
          </cell>
          <cell r="D2622">
            <v>1778</v>
          </cell>
          <cell r="E2622">
            <v>521</v>
          </cell>
          <cell r="F2622">
            <v>22</v>
          </cell>
          <cell r="G2622">
            <v>293</v>
          </cell>
          <cell r="H2622">
            <v>9</v>
          </cell>
          <cell r="K2622">
            <v>0</v>
          </cell>
          <cell r="L2622">
            <v>1</v>
          </cell>
          <cell r="M2622">
            <v>1</v>
          </cell>
          <cell r="N2622">
            <v>6</v>
          </cell>
          <cell r="O2622">
            <v>1</v>
          </cell>
          <cell r="P2622" t="str">
            <v>-</v>
          </cell>
          <cell r="Q2622" t="str">
            <v>-</v>
          </cell>
        </row>
        <row r="2623">
          <cell r="B2623" t="str">
            <v>boy yoga</v>
          </cell>
          <cell r="C2623">
            <v>1</v>
          </cell>
          <cell r="D2623">
            <v>52</v>
          </cell>
          <cell r="E2623">
            <v>521</v>
          </cell>
          <cell r="F2623">
            <v>31</v>
          </cell>
          <cell r="G2623">
            <v>10000</v>
          </cell>
          <cell r="H2623">
            <v>9</v>
          </cell>
          <cell r="K2623">
            <v>0</v>
          </cell>
          <cell r="L2623">
            <v>0</v>
          </cell>
          <cell r="M2623">
            <v>1</v>
          </cell>
          <cell r="N2623" t="str">
            <v>-</v>
          </cell>
          <cell r="O2623" t="str">
            <v>-</v>
          </cell>
          <cell r="P2623" t="str">
            <v>-</v>
          </cell>
          <cell r="Q2623" t="str">
            <v>-</v>
          </cell>
        </row>
        <row r="2624">
          <cell r="B2624" t="str">
            <v>rogaind</v>
          </cell>
          <cell r="C2624">
            <v>1</v>
          </cell>
          <cell r="D2624">
            <v>5789</v>
          </cell>
          <cell r="E2624">
            <v>521</v>
          </cell>
          <cell r="F2624">
            <v>23</v>
          </cell>
          <cell r="G2624">
            <v>90</v>
          </cell>
          <cell r="H2624">
            <v>9</v>
          </cell>
          <cell r="K2624">
            <v>0</v>
          </cell>
          <cell r="L2624">
            <v>0</v>
          </cell>
          <cell r="M2624">
            <v>1</v>
          </cell>
          <cell r="N2624" t="str">
            <v>-</v>
          </cell>
          <cell r="O2624" t="str">
            <v>-</v>
          </cell>
          <cell r="P2624" t="str">
            <v>-</v>
          </cell>
          <cell r="Q2624" t="str">
            <v>-</v>
          </cell>
        </row>
        <row r="2625">
          <cell r="B2625" t="str">
            <v>acupuncture yoga mat</v>
          </cell>
          <cell r="C2625">
            <v>0</v>
          </cell>
          <cell r="D2625">
            <v>1822</v>
          </cell>
          <cell r="E2625">
            <v>521</v>
          </cell>
          <cell r="F2625">
            <v>37</v>
          </cell>
          <cell r="G2625">
            <v>286</v>
          </cell>
          <cell r="H2625">
            <v>9</v>
          </cell>
          <cell r="K2625">
            <v>0</v>
          </cell>
          <cell r="L2625">
            <v>0</v>
          </cell>
          <cell r="M2625">
            <v>1</v>
          </cell>
          <cell r="N2625" t="str">
            <v>-</v>
          </cell>
          <cell r="O2625" t="str">
            <v>-</v>
          </cell>
          <cell r="P2625" t="str">
            <v>-</v>
          </cell>
          <cell r="Q2625" t="str">
            <v>-</v>
          </cell>
        </row>
        <row r="2626">
          <cell r="B2626" t="str">
            <v>at maps</v>
          </cell>
          <cell r="C2626">
            <v>0</v>
          </cell>
          <cell r="D2626">
            <v>52</v>
          </cell>
          <cell r="E2626">
            <v>521</v>
          </cell>
          <cell r="F2626">
            <v>26</v>
          </cell>
          <cell r="G2626">
            <v>10000</v>
          </cell>
          <cell r="H2626">
            <v>9</v>
          </cell>
          <cell r="K2626">
            <v>0</v>
          </cell>
          <cell r="L2626">
            <v>0</v>
          </cell>
          <cell r="M2626">
            <v>1</v>
          </cell>
          <cell r="N2626" t="str">
            <v>-</v>
          </cell>
          <cell r="O2626" t="str">
            <v>-</v>
          </cell>
          <cell r="P2626" t="str">
            <v>-</v>
          </cell>
          <cell r="Q2626" t="str">
            <v>-</v>
          </cell>
        </row>
        <row r="2627">
          <cell r="B2627" t="str">
            <v>yoga exercise mats</v>
          </cell>
          <cell r="C2627">
            <v>2</v>
          </cell>
          <cell r="D2627">
            <v>9</v>
          </cell>
          <cell r="E2627">
            <v>520</v>
          </cell>
          <cell r="F2627">
            <v>-13</v>
          </cell>
          <cell r="G2627">
            <v>60000</v>
          </cell>
          <cell r="H2627">
            <v>9</v>
          </cell>
          <cell r="K2627">
            <v>0</v>
          </cell>
          <cell r="L2627">
            <v>1</v>
          </cell>
          <cell r="M2627">
            <v>1</v>
          </cell>
          <cell r="N2627">
            <v>54.8</v>
          </cell>
          <cell r="O2627">
            <v>6</v>
          </cell>
          <cell r="P2627" t="str">
            <v>-</v>
          </cell>
          <cell r="Q2627" t="str">
            <v>-</v>
          </cell>
        </row>
        <row r="2628">
          <cell r="B2628" t="str">
            <v>it adult</v>
          </cell>
          <cell r="C2628">
            <v>0</v>
          </cell>
          <cell r="D2628">
            <v>5</v>
          </cell>
          <cell r="E2628">
            <v>520</v>
          </cell>
          <cell r="F2628">
            <v>111</v>
          </cell>
          <cell r="G2628">
            <v>100000</v>
          </cell>
          <cell r="H2628">
            <v>9</v>
          </cell>
          <cell r="K2628">
            <v>0</v>
          </cell>
          <cell r="L2628">
            <v>0</v>
          </cell>
          <cell r="M2628">
            <v>1</v>
          </cell>
          <cell r="N2628" t="str">
            <v>-</v>
          </cell>
          <cell r="O2628" t="str">
            <v>-</v>
          </cell>
          <cell r="P2628" t="str">
            <v>-</v>
          </cell>
          <cell r="Q2628" t="str">
            <v>-</v>
          </cell>
        </row>
        <row r="2629">
          <cell r="B2629" t="str">
            <v>big beach mat</v>
          </cell>
          <cell r="C2629">
            <v>0</v>
          </cell>
          <cell r="D2629">
            <v>520</v>
          </cell>
          <cell r="E2629">
            <v>520</v>
          </cell>
          <cell r="F2629">
            <v>97</v>
          </cell>
          <cell r="G2629">
            <v>1000</v>
          </cell>
          <cell r="H2629">
            <v>9</v>
          </cell>
          <cell r="K2629">
            <v>0</v>
          </cell>
          <cell r="L2629">
            <v>1</v>
          </cell>
          <cell r="M2629">
            <v>0</v>
          </cell>
          <cell r="N2629">
            <v>10</v>
          </cell>
          <cell r="O2629">
            <v>1</v>
          </cell>
          <cell r="P2629" t="str">
            <v>-</v>
          </cell>
          <cell r="Q2629" t="str">
            <v>-</v>
          </cell>
        </row>
        <row r="2630">
          <cell r="B2630" t="str">
            <v>yoga mat 30 inch</v>
          </cell>
          <cell r="C2630">
            <v>5</v>
          </cell>
          <cell r="D2630">
            <v>4593</v>
          </cell>
          <cell r="E2630">
            <v>519</v>
          </cell>
          <cell r="F2630">
            <v>6</v>
          </cell>
          <cell r="G2630">
            <v>113</v>
          </cell>
          <cell r="H2630">
            <v>9</v>
          </cell>
          <cell r="K2630">
            <v>1</v>
          </cell>
          <cell r="L2630">
            <v>1</v>
          </cell>
          <cell r="M2630">
            <v>1</v>
          </cell>
          <cell r="N2630">
            <v>20.2</v>
          </cell>
          <cell r="O2630">
            <v>6</v>
          </cell>
          <cell r="P2630">
            <v>1134</v>
          </cell>
          <cell r="Q2630">
            <v>1</v>
          </cell>
        </row>
        <row r="2631">
          <cell r="B2631" t="str">
            <v>hasiko yoga mat</v>
          </cell>
          <cell r="C2631">
            <v>3</v>
          </cell>
          <cell r="D2631">
            <v>8238</v>
          </cell>
          <cell r="E2631">
            <v>519</v>
          </cell>
          <cell r="F2631">
            <v>5</v>
          </cell>
          <cell r="G2631">
            <v>63</v>
          </cell>
          <cell r="H2631">
            <v>9</v>
          </cell>
          <cell r="K2631">
            <v>0</v>
          </cell>
          <cell r="L2631">
            <v>1</v>
          </cell>
          <cell r="M2631">
            <v>1</v>
          </cell>
          <cell r="N2631">
            <v>15.3</v>
          </cell>
          <cell r="O2631">
            <v>3</v>
          </cell>
          <cell r="P2631" t="str">
            <v>-</v>
          </cell>
          <cell r="Q2631" t="str">
            <v>-</v>
          </cell>
        </row>
        <row r="2632">
          <cell r="B2632" t="str">
            <v>rollmat</v>
          </cell>
          <cell r="C2632">
            <v>1</v>
          </cell>
          <cell r="D2632">
            <v>4474</v>
          </cell>
          <cell r="E2632">
            <v>519</v>
          </cell>
          <cell r="F2632">
            <v>19</v>
          </cell>
          <cell r="G2632">
            <v>116</v>
          </cell>
          <cell r="H2632">
            <v>9</v>
          </cell>
          <cell r="K2632">
            <v>0</v>
          </cell>
          <cell r="L2632">
            <v>1</v>
          </cell>
          <cell r="M2632">
            <v>1</v>
          </cell>
          <cell r="N2632">
            <v>9.5</v>
          </cell>
          <cell r="O2632">
            <v>2</v>
          </cell>
          <cell r="P2632" t="str">
            <v>-</v>
          </cell>
          <cell r="Q2632" t="str">
            <v>-</v>
          </cell>
        </row>
        <row r="2633">
          <cell r="B2633" t="str">
            <v>yoga roll</v>
          </cell>
          <cell r="C2633">
            <v>0</v>
          </cell>
          <cell r="D2633">
            <v>260</v>
          </cell>
          <cell r="E2633">
            <v>519</v>
          </cell>
          <cell r="F2633">
            <v>-16</v>
          </cell>
          <cell r="G2633">
            <v>2000</v>
          </cell>
          <cell r="H2633">
            <v>9</v>
          </cell>
          <cell r="K2633">
            <v>0</v>
          </cell>
          <cell r="L2633">
            <v>1</v>
          </cell>
          <cell r="M2633">
            <v>1</v>
          </cell>
          <cell r="N2633">
            <v>52.5</v>
          </cell>
          <cell r="O2633">
            <v>2</v>
          </cell>
          <cell r="P2633" t="str">
            <v>-</v>
          </cell>
          <cell r="Q2633" t="str">
            <v>-</v>
          </cell>
        </row>
        <row r="2634">
          <cell r="B2634" t="str">
            <v>iuga non slip yoga towel</v>
          </cell>
          <cell r="C2634">
            <v>0</v>
          </cell>
          <cell r="D2634">
            <v>5242</v>
          </cell>
          <cell r="E2634">
            <v>519</v>
          </cell>
          <cell r="F2634">
            <v>18</v>
          </cell>
          <cell r="G2634">
            <v>99</v>
          </cell>
          <cell r="H2634">
            <v>9</v>
          </cell>
          <cell r="K2634">
            <v>0</v>
          </cell>
          <cell r="L2634">
            <v>1</v>
          </cell>
          <cell r="M2634">
            <v>0</v>
          </cell>
          <cell r="N2634">
            <v>8.5</v>
          </cell>
          <cell r="O2634">
            <v>2</v>
          </cell>
          <cell r="P2634" t="str">
            <v>-</v>
          </cell>
          <cell r="Q2634" t="str">
            <v>-</v>
          </cell>
        </row>
        <row r="2635">
          <cell r="B2635" t="str">
            <v>sit exercise</v>
          </cell>
          <cell r="C2635">
            <v>0</v>
          </cell>
          <cell r="D2635">
            <v>9</v>
          </cell>
          <cell r="E2635">
            <v>519</v>
          </cell>
          <cell r="F2635">
            <v>2</v>
          </cell>
          <cell r="G2635">
            <v>60000</v>
          </cell>
          <cell r="H2635">
            <v>9</v>
          </cell>
          <cell r="K2635">
            <v>0</v>
          </cell>
          <cell r="L2635">
            <v>1</v>
          </cell>
          <cell r="M2635">
            <v>1</v>
          </cell>
          <cell r="N2635">
            <v>12</v>
          </cell>
          <cell r="O2635">
            <v>1</v>
          </cell>
          <cell r="P2635" t="str">
            <v>-</v>
          </cell>
          <cell r="Q2635" t="str">
            <v>-</v>
          </cell>
        </row>
        <row r="2636">
          <cell r="B2636" t="str">
            <v>pilates clothes for men</v>
          </cell>
          <cell r="C2636">
            <v>0</v>
          </cell>
          <cell r="D2636">
            <v>17</v>
          </cell>
          <cell r="E2636">
            <v>519</v>
          </cell>
          <cell r="F2636">
            <v>69</v>
          </cell>
          <cell r="G2636">
            <v>30000</v>
          </cell>
          <cell r="H2636">
            <v>9</v>
          </cell>
          <cell r="K2636">
            <v>0</v>
          </cell>
          <cell r="L2636">
            <v>0</v>
          </cell>
          <cell r="M2636">
            <v>1</v>
          </cell>
          <cell r="N2636" t="str">
            <v>-</v>
          </cell>
          <cell r="O2636" t="str">
            <v>-</v>
          </cell>
          <cell r="P2636" t="str">
            <v>-</v>
          </cell>
          <cell r="Q2636" t="str">
            <v>-</v>
          </cell>
        </row>
        <row r="2637">
          <cell r="B2637" t="str">
            <v>yoga mat towel manduka</v>
          </cell>
          <cell r="C2637">
            <v>0</v>
          </cell>
          <cell r="D2637">
            <v>12070</v>
          </cell>
          <cell r="E2637">
            <v>519</v>
          </cell>
          <cell r="F2637">
            <v>-8</v>
          </cell>
          <cell r="G2637">
            <v>43</v>
          </cell>
          <cell r="H2637">
            <v>9</v>
          </cell>
          <cell r="K2637">
            <v>0</v>
          </cell>
          <cell r="L2637">
            <v>1</v>
          </cell>
          <cell r="M2637">
            <v>0</v>
          </cell>
          <cell r="N2637">
            <v>10</v>
          </cell>
          <cell r="O2637">
            <v>1</v>
          </cell>
          <cell r="P2637" t="str">
            <v>-</v>
          </cell>
          <cell r="Q2637" t="str">
            <v>-</v>
          </cell>
        </row>
        <row r="2638">
          <cell r="B2638" t="str">
            <v>thick green yoga mat</v>
          </cell>
          <cell r="C2638">
            <v>2</v>
          </cell>
          <cell r="D2638">
            <v>52</v>
          </cell>
          <cell r="E2638">
            <v>518</v>
          </cell>
          <cell r="F2638">
            <v>62</v>
          </cell>
          <cell r="G2638">
            <v>10000</v>
          </cell>
          <cell r="H2638">
            <v>9</v>
          </cell>
          <cell r="K2638">
            <v>1</v>
          </cell>
          <cell r="L2638">
            <v>1</v>
          </cell>
          <cell r="M2638">
            <v>1</v>
          </cell>
          <cell r="N2638">
            <v>30.4</v>
          </cell>
          <cell r="O2638">
            <v>7</v>
          </cell>
          <cell r="P2638">
            <v>392</v>
          </cell>
          <cell r="Q2638">
            <v>1</v>
          </cell>
        </row>
        <row r="2639">
          <cell r="B2639" t="str">
            <v>yoga mat prime delivery</v>
          </cell>
          <cell r="C2639">
            <v>6</v>
          </cell>
          <cell r="D2639">
            <v>2552</v>
          </cell>
          <cell r="E2639">
            <v>518</v>
          </cell>
          <cell r="F2639">
            <v>15</v>
          </cell>
          <cell r="G2639">
            <v>203</v>
          </cell>
          <cell r="H2639">
            <v>9</v>
          </cell>
          <cell r="K2639">
            <v>0</v>
          </cell>
          <cell r="L2639">
            <v>1</v>
          </cell>
          <cell r="M2639">
            <v>1</v>
          </cell>
          <cell r="N2639">
            <v>34</v>
          </cell>
          <cell r="O2639">
            <v>3</v>
          </cell>
          <cell r="P2639" t="str">
            <v>-</v>
          </cell>
          <cell r="Q2639" t="str">
            <v>-</v>
          </cell>
        </row>
        <row r="2640">
          <cell r="B2640" t="str">
            <v>travel yoga mats</v>
          </cell>
          <cell r="C2640">
            <v>1</v>
          </cell>
          <cell r="D2640">
            <v>829</v>
          </cell>
          <cell r="E2640">
            <v>518</v>
          </cell>
          <cell r="F2640">
            <v>19</v>
          </cell>
          <cell r="G2640">
            <v>625</v>
          </cell>
          <cell r="H2640">
            <v>9</v>
          </cell>
          <cell r="K2640">
            <v>0</v>
          </cell>
          <cell r="L2640">
            <v>1</v>
          </cell>
          <cell r="M2640">
            <v>1</v>
          </cell>
          <cell r="N2640">
            <v>41.7</v>
          </cell>
          <cell r="O2640">
            <v>3</v>
          </cell>
          <cell r="P2640" t="str">
            <v>-</v>
          </cell>
          <cell r="Q2640" t="str">
            <v>-</v>
          </cell>
        </row>
        <row r="2641">
          <cell r="B2641" t="str">
            <v>sol living yoga mat</v>
          </cell>
          <cell r="C2641">
            <v>4</v>
          </cell>
          <cell r="D2641">
            <v>8222</v>
          </cell>
          <cell r="E2641">
            <v>518</v>
          </cell>
          <cell r="F2641">
            <v>23</v>
          </cell>
          <cell r="G2641">
            <v>63</v>
          </cell>
          <cell r="H2641">
            <v>9</v>
          </cell>
          <cell r="K2641">
            <v>0</v>
          </cell>
          <cell r="L2641">
            <v>1</v>
          </cell>
          <cell r="M2641">
            <v>1</v>
          </cell>
          <cell r="N2641">
            <v>7.5</v>
          </cell>
          <cell r="O2641">
            <v>4</v>
          </cell>
          <cell r="P2641" t="str">
            <v>-</v>
          </cell>
          <cell r="Q2641" t="str">
            <v>-</v>
          </cell>
        </row>
        <row r="2642">
          <cell r="B2642" t="str">
            <v>body solid floor mat</v>
          </cell>
          <cell r="C2642">
            <v>2</v>
          </cell>
          <cell r="D2642">
            <v>28778</v>
          </cell>
          <cell r="E2642">
            <v>518</v>
          </cell>
          <cell r="F2642">
            <v>-15</v>
          </cell>
          <cell r="G2642">
            <v>18</v>
          </cell>
          <cell r="H2642">
            <v>9</v>
          </cell>
          <cell r="K2642">
            <v>0</v>
          </cell>
          <cell r="L2642">
            <v>1</v>
          </cell>
          <cell r="M2642">
            <v>1</v>
          </cell>
          <cell r="N2642">
            <v>18</v>
          </cell>
          <cell r="O2642">
            <v>1</v>
          </cell>
          <cell r="P2642" t="str">
            <v>-</v>
          </cell>
          <cell r="Q2642" t="str">
            <v>-</v>
          </cell>
        </row>
        <row r="2643">
          <cell r="B2643" t="str">
            <v>yoga pannel</v>
          </cell>
          <cell r="C2643">
            <v>2</v>
          </cell>
          <cell r="D2643">
            <v>1926</v>
          </cell>
          <cell r="E2643">
            <v>518</v>
          </cell>
          <cell r="F2643">
            <v>57</v>
          </cell>
          <cell r="G2643">
            <v>269</v>
          </cell>
          <cell r="H2643">
            <v>9</v>
          </cell>
          <cell r="K2643">
            <v>0</v>
          </cell>
          <cell r="L2643">
            <v>1</v>
          </cell>
          <cell r="M2643">
            <v>1</v>
          </cell>
          <cell r="N2643">
            <v>10</v>
          </cell>
          <cell r="O2643">
            <v>3</v>
          </cell>
          <cell r="P2643" t="str">
            <v>-</v>
          </cell>
          <cell r="Q2643" t="str">
            <v>-</v>
          </cell>
        </row>
        <row r="2644">
          <cell r="B2644" t="str">
            <v>crossfit floor mats</v>
          </cell>
          <cell r="C2644">
            <v>0</v>
          </cell>
          <cell r="D2644">
            <v>2323</v>
          </cell>
          <cell r="E2644">
            <v>518</v>
          </cell>
          <cell r="F2644">
            <v>64</v>
          </cell>
          <cell r="G2644">
            <v>223</v>
          </cell>
          <cell r="H2644">
            <v>9</v>
          </cell>
          <cell r="K2644">
            <v>0</v>
          </cell>
          <cell r="L2644">
            <v>1</v>
          </cell>
          <cell r="M2644">
            <v>1</v>
          </cell>
          <cell r="N2644">
            <v>12</v>
          </cell>
          <cell r="O2644">
            <v>2</v>
          </cell>
          <cell r="P2644" t="str">
            <v>-</v>
          </cell>
          <cell r="Q2644" t="str">
            <v>-</v>
          </cell>
        </row>
        <row r="2645">
          <cell r="B2645" t="str">
            <v>thick foam workout mat</v>
          </cell>
          <cell r="C2645">
            <v>0</v>
          </cell>
          <cell r="D2645">
            <v>518</v>
          </cell>
          <cell r="E2645">
            <v>518</v>
          </cell>
          <cell r="F2645">
            <v>27</v>
          </cell>
          <cell r="G2645">
            <v>1000</v>
          </cell>
          <cell r="H2645">
            <v>9</v>
          </cell>
          <cell r="K2645">
            <v>0</v>
          </cell>
          <cell r="L2645">
            <v>1</v>
          </cell>
          <cell r="M2645">
            <v>1</v>
          </cell>
          <cell r="N2645">
            <v>37.4</v>
          </cell>
          <cell r="O2645">
            <v>5</v>
          </cell>
          <cell r="P2645" t="str">
            <v>-</v>
          </cell>
          <cell r="Q2645" t="str">
            <v>-</v>
          </cell>
        </row>
        <row r="2646">
          <cell r="B2646" t="str">
            <v>beachbody yoga 3 week for beginners</v>
          </cell>
          <cell r="C2646">
            <v>0</v>
          </cell>
          <cell r="D2646">
            <v>935</v>
          </cell>
          <cell r="E2646">
            <v>518</v>
          </cell>
          <cell r="F2646">
            <v>86</v>
          </cell>
          <cell r="G2646">
            <v>554</v>
          </cell>
          <cell r="H2646">
            <v>9</v>
          </cell>
          <cell r="K2646">
            <v>0</v>
          </cell>
          <cell r="L2646">
            <v>0</v>
          </cell>
          <cell r="M2646">
            <v>1</v>
          </cell>
          <cell r="N2646" t="str">
            <v>-</v>
          </cell>
          <cell r="O2646" t="str">
            <v>-</v>
          </cell>
          <cell r="P2646" t="str">
            <v>-</v>
          </cell>
          <cell r="Q2646" t="str">
            <v>-</v>
          </cell>
        </row>
        <row r="2647">
          <cell r="B2647" t="str">
            <v>yoga mat hugger</v>
          </cell>
          <cell r="C2647">
            <v>0</v>
          </cell>
          <cell r="D2647">
            <v>4079</v>
          </cell>
          <cell r="E2647">
            <v>518</v>
          </cell>
          <cell r="F2647">
            <v>16</v>
          </cell>
          <cell r="G2647">
            <v>127</v>
          </cell>
          <cell r="H2647">
            <v>9</v>
          </cell>
          <cell r="K2647">
            <v>0</v>
          </cell>
          <cell r="L2647">
            <v>1</v>
          </cell>
          <cell r="M2647">
            <v>1</v>
          </cell>
          <cell r="N2647">
            <v>16.7</v>
          </cell>
          <cell r="O2647">
            <v>3</v>
          </cell>
          <cell r="P2647" t="str">
            <v>-</v>
          </cell>
          <cell r="Q2647" t="str">
            <v>-</v>
          </cell>
        </row>
        <row r="2648">
          <cell r="B2648" t="str">
            <v>foam tiles for floor wood</v>
          </cell>
          <cell r="C2648">
            <v>0</v>
          </cell>
          <cell r="D2648">
            <v>4390</v>
          </cell>
          <cell r="E2648">
            <v>518</v>
          </cell>
          <cell r="F2648">
            <v>3</v>
          </cell>
          <cell r="G2648">
            <v>118</v>
          </cell>
          <cell r="H2648">
            <v>9</v>
          </cell>
          <cell r="K2648">
            <v>0</v>
          </cell>
          <cell r="L2648">
            <v>0</v>
          </cell>
          <cell r="M2648">
            <v>1</v>
          </cell>
          <cell r="N2648" t="str">
            <v>-</v>
          </cell>
          <cell r="O2648" t="str">
            <v>-</v>
          </cell>
          <cell r="P2648" t="str">
            <v>-</v>
          </cell>
          <cell r="Q2648" t="str">
            <v>-</v>
          </cell>
        </row>
        <row r="2649">
          <cell r="B2649" t="str">
            <v>yoga rope</v>
          </cell>
          <cell r="C2649">
            <v>0</v>
          </cell>
          <cell r="D2649">
            <v>259</v>
          </cell>
          <cell r="E2649">
            <v>518</v>
          </cell>
          <cell r="F2649">
            <v>5</v>
          </cell>
          <cell r="G2649">
            <v>2000</v>
          </cell>
          <cell r="H2649">
            <v>9</v>
          </cell>
          <cell r="K2649">
            <v>0</v>
          </cell>
          <cell r="L2649">
            <v>0</v>
          </cell>
          <cell r="M2649">
            <v>1</v>
          </cell>
          <cell r="N2649" t="str">
            <v>-</v>
          </cell>
          <cell r="O2649" t="str">
            <v>-</v>
          </cell>
          <cell r="P2649" t="str">
            <v>-</v>
          </cell>
          <cell r="Q2649" t="str">
            <v>-</v>
          </cell>
        </row>
        <row r="2650">
          <cell r="B2650" t="str">
            <v>jumping machine for exercise</v>
          </cell>
          <cell r="C2650">
            <v>0</v>
          </cell>
          <cell r="D2650">
            <v>3954</v>
          </cell>
          <cell r="E2650">
            <v>518</v>
          </cell>
          <cell r="F2650">
            <v>-11</v>
          </cell>
          <cell r="G2650">
            <v>131</v>
          </cell>
          <cell r="H2650">
            <v>9</v>
          </cell>
          <cell r="K2650">
            <v>0</v>
          </cell>
          <cell r="L2650">
            <v>0</v>
          </cell>
          <cell r="M2650">
            <v>1</v>
          </cell>
          <cell r="N2650" t="str">
            <v>-</v>
          </cell>
          <cell r="O2650" t="str">
            <v>-</v>
          </cell>
          <cell r="P2650" t="str">
            <v>-</v>
          </cell>
          <cell r="Q2650" t="str">
            <v>-</v>
          </cell>
        </row>
        <row r="2651">
          <cell r="B2651" t="str">
            <v>work at home essentials</v>
          </cell>
          <cell r="C2651">
            <v>0</v>
          </cell>
          <cell r="D2651">
            <v>58</v>
          </cell>
          <cell r="E2651">
            <v>518</v>
          </cell>
          <cell r="F2651" t="str">
            <v>-</v>
          </cell>
          <cell r="G2651">
            <v>9000</v>
          </cell>
          <cell r="H2651">
            <v>9</v>
          </cell>
          <cell r="K2651">
            <v>0</v>
          </cell>
          <cell r="L2651">
            <v>0</v>
          </cell>
          <cell r="M2651">
            <v>1</v>
          </cell>
          <cell r="N2651" t="str">
            <v>-</v>
          </cell>
          <cell r="O2651" t="str">
            <v>-</v>
          </cell>
          <cell r="P2651" t="str">
            <v>-</v>
          </cell>
          <cell r="Q2651" t="str">
            <v>-</v>
          </cell>
        </row>
        <row r="2652">
          <cell r="B2652" t="str">
            <v>foam wrist roller</v>
          </cell>
          <cell r="C2652">
            <v>0</v>
          </cell>
          <cell r="D2652">
            <v>518</v>
          </cell>
          <cell r="E2652">
            <v>518</v>
          </cell>
          <cell r="F2652">
            <v>52</v>
          </cell>
          <cell r="G2652">
            <v>1000</v>
          </cell>
          <cell r="H2652">
            <v>9</v>
          </cell>
          <cell r="K2652">
            <v>0</v>
          </cell>
          <cell r="L2652">
            <v>0</v>
          </cell>
          <cell r="M2652">
            <v>1</v>
          </cell>
          <cell r="N2652" t="str">
            <v>-</v>
          </cell>
          <cell r="O2652" t="str">
            <v>-</v>
          </cell>
          <cell r="P2652" t="str">
            <v>-</v>
          </cell>
          <cell r="Q2652" t="str">
            <v>-</v>
          </cell>
        </row>
        <row r="2653">
          <cell r="B2653" t="str">
            <v>styrofoam floor mats</v>
          </cell>
          <cell r="C2653">
            <v>0</v>
          </cell>
          <cell r="D2653">
            <v>531</v>
          </cell>
          <cell r="E2653">
            <v>518</v>
          </cell>
          <cell r="F2653">
            <v>3</v>
          </cell>
          <cell r="G2653">
            <v>975</v>
          </cell>
          <cell r="H2653">
            <v>9</v>
          </cell>
          <cell r="K2653">
            <v>0</v>
          </cell>
          <cell r="L2653">
            <v>1</v>
          </cell>
          <cell r="M2653">
            <v>0</v>
          </cell>
          <cell r="N2653">
            <v>41</v>
          </cell>
          <cell r="O2653">
            <v>1</v>
          </cell>
          <cell r="P2653" t="str">
            <v>-</v>
          </cell>
          <cell r="Q2653" t="str">
            <v>-</v>
          </cell>
        </row>
        <row r="2654">
          <cell r="B2654" t="str">
            <v>yoga fit</v>
          </cell>
          <cell r="C2654">
            <v>0</v>
          </cell>
          <cell r="D2654">
            <v>10</v>
          </cell>
          <cell r="E2654">
            <v>518</v>
          </cell>
          <cell r="F2654">
            <v>49</v>
          </cell>
          <cell r="G2654">
            <v>50000</v>
          </cell>
          <cell r="H2654">
            <v>9</v>
          </cell>
          <cell r="K2654">
            <v>0</v>
          </cell>
          <cell r="L2654">
            <v>0</v>
          </cell>
          <cell r="M2654">
            <v>1</v>
          </cell>
          <cell r="N2654" t="str">
            <v>-</v>
          </cell>
          <cell r="O2654" t="str">
            <v>-</v>
          </cell>
          <cell r="P2654" t="str">
            <v>-</v>
          </cell>
          <cell r="Q2654" t="str">
            <v>-</v>
          </cell>
        </row>
        <row r="2655">
          <cell r="B2655" t="str">
            <v>light matt</v>
          </cell>
          <cell r="C2655">
            <v>0</v>
          </cell>
          <cell r="D2655">
            <v>52</v>
          </cell>
          <cell r="E2655">
            <v>518</v>
          </cell>
          <cell r="F2655">
            <v>69</v>
          </cell>
          <cell r="G2655">
            <v>10000</v>
          </cell>
          <cell r="H2655">
            <v>9</v>
          </cell>
          <cell r="K2655">
            <v>0</v>
          </cell>
          <cell r="L2655">
            <v>0</v>
          </cell>
          <cell r="M2655">
            <v>1</v>
          </cell>
          <cell r="N2655" t="str">
            <v>-</v>
          </cell>
          <cell r="O2655" t="str">
            <v>-</v>
          </cell>
          <cell r="P2655" t="str">
            <v>-</v>
          </cell>
          <cell r="Q2655" t="str">
            <v>-</v>
          </cell>
        </row>
        <row r="2656">
          <cell r="B2656" t="str">
            <v>design matches</v>
          </cell>
          <cell r="C2656">
            <v>0</v>
          </cell>
          <cell r="D2656">
            <v>5</v>
          </cell>
          <cell r="E2656">
            <v>518</v>
          </cell>
          <cell r="F2656">
            <v>4</v>
          </cell>
          <cell r="G2656">
            <v>100000</v>
          </cell>
          <cell r="H2656">
            <v>9</v>
          </cell>
          <cell r="K2656">
            <v>0</v>
          </cell>
          <cell r="L2656">
            <v>0</v>
          </cell>
          <cell r="M2656">
            <v>1</v>
          </cell>
          <cell r="N2656" t="str">
            <v>-</v>
          </cell>
          <cell r="O2656" t="str">
            <v>-</v>
          </cell>
          <cell r="P2656" t="str">
            <v>-</v>
          </cell>
          <cell r="Q2656" t="str">
            <v>-</v>
          </cell>
        </row>
        <row r="2657">
          <cell r="B2657" t="str">
            <v>it works body gel</v>
          </cell>
          <cell r="C2657">
            <v>0</v>
          </cell>
          <cell r="D2657">
            <v>58</v>
          </cell>
          <cell r="E2657">
            <v>518</v>
          </cell>
          <cell r="F2657">
            <v>15</v>
          </cell>
          <cell r="G2657">
            <v>9000</v>
          </cell>
          <cell r="H2657">
            <v>9</v>
          </cell>
          <cell r="K2657">
            <v>0</v>
          </cell>
          <cell r="L2657">
            <v>0</v>
          </cell>
          <cell r="M2657">
            <v>1</v>
          </cell>
          <cell r="N2657" t="str">
            <v>-</v>
          </cell>
          <cell r="O2657" t="str">
            <v>-</v>
          </cell>
          <cell r="P2657" t="str">
            <v>-</v>
          </cell>
          <cell r="Q2657" t="str">
            <v>-</v>
          </cell>
        </row>
        <row r="2658">
          <cell r="B2658" t="str">
            <v>folding bike case</v>
          </cell>
          <cell r="C2658">
            <v>0</v>
          </cell>
          <cell r="D2658">
            <v>696</v>
          </cell>
          <cell r="E2658">
            <v>518</v>
          </cell>
          <cell r="F2658">
            <v>79</v>
          </cell>
          <cell r="G2658">
            <v>744</v>
          </cell>
          <cell r="H2658">
            <v>9</v>
          </cell>
          <cell r="K2658">
            <v>0</v>
          </cell>
          <cell r="L2658">
            <v>1</v>
          </cell>
          <cell r="M2658">
            <v>0</v>
          </cell>
          <cell r="N2658">
            <v>65</v>
          </cell>
          <cell r="O2658">
            <v>1</v>
          </cell>
          <cell r="P2658" t="str">
            <v>-</v>
          </cell>
          <cell r="Q2658" t="str">
            <v>-</v>
          </cell>
        </row>
        <row r="2659">
          <cell r="B2659" t="str">
            <v>kneeling pad for yoga</v>
          </cell>
          <cell r="C2659">
            <v>0</v>
          </cell>
          <cell r="D2659">
            <v>1248</v>
          </cell>
          <cell r="E2659">
            <v>518</v>
          </cell>
          <cell r="F2659">
            <v>6</v>
          </cell>
          <cell r="G2659">
            <v>415</v>
          </cell>
          <cell r="H2659">
            <v>9</v>
          </cell>
          <cell r="K2659">
            <v>0</v>
          </cell>
          <cell r="L2659">
            <v>0</v>
          </cell>
          <cell r="M2659">
            <v>1</v>
          </cell>
          <cell r="N2659" t="str">
            <v>-</v>
          </cell>
          <cell r="O2659" t="str">
            <v>-</v>
          </cell>
          <cell r="P2659" t="str">
            <v>-</v>
          </cell>
          <cell r="Q2659" t="str">
            <v>-</v>
          </cell>
        </row>
        <row r="2660">
          <cell r="B2660" t="str">
            <v>super mm</v>
          </cell>
          <cell r="C2660">
            <v>0</v>
          </cell>
          <cell r="D2660">
            <v>52</v>
          </cell>
          <cell r="E2660">
            <v>518</v>
          </cell>
          <cell r="F2660">
            <v>4</v>
          </cell>
          <cell r="G2660">
            <v>10000</v>
          </cell>
          <cell r="H2660">
            <v>9</v>
          </cell>
          <cell r="K2660">
            <v>0</v>
          </cell>
          <cell r="L2660">
            <v>0</v>
          </cell>
          <cell r="M2660">
            <v>1</v>
          </cell>
          <cell r="N2660" t="str">
            <v>-</v>
          </cell>
          <cell r="O2660" t="str">
            <v>-</v>
          </cell>
          <cell r="P2660" t="str">
            <v>-</v>
          </cell>
          <cell r="Q2660" t="str">
            <v>-</v>
          </cell>
        </row>
        <row r="2661">
          <cell r="B2661" t="str">
            <v>gaiam shorts</v>
          </cell>
          <cell r="C2661">
            <v>1</v>
          </cell>
          <cell r="D2661">
            <v>517</v>
          </cell>
          <cell r="E2661">
            <v>517</v>
          </cell>
          <cell r="F2661">
            <v>-26</v>
          </cell>
          <cell r="G2661">
            <v>1000</v>
          </cell>
          <cell r="H2661">
            <v>9</v>
          </cell>
          <cell r="K2661">
            <v>0</v>
          </cell>
          <cell r="L2661">
            <v>0</v>
          </cell>
          <cell r="M2661">
            <v>1</v>
          </cell>
          <cell r="N2661" t="str">
            <v>-</v>
          </cell>
          <cell r="O2661" t="str">
            <v>-</v>
          </cell>
          <cell r="P2661" t="str">
            <v>-</v>
          </cell>
          <cell r="Q2661" t="str">
            <v>-</v>
          </cell>
        </row>
        <row r="2662">
          <cell r="B2662" t="str">
            <v>gaim chair</v>
          </cell>
          <cell r="C2662">
            <v>0</v>
          </cell>
          <cell r="D2662">
            <v>2624</v>
          </cell>
          <cell r="E2662">
            <v>517</v>
          </cell>
          <cell r="F2662">
            <v>97</v>
          </cell>
          <cell r="G2662">
            <v>197</v>
          </cell>
          <cell r="H2662">
            <v>9</v>
          </cell>
          <cell r="K2662">
            <v>0</v>
          </cell>
          <cell r="L2662">
            <v>0</v>
          </cell>
          <cell r="M2662">
            <v>1</v>
          </cell>
          <cell r="N2662" t="str">
            <v>-</v>
          </cell>
          <cell r="O2662" t="str">
            <v>-</v>
          </cell>
          <cell r="P2662" t="str">
            <v>-</v>
          </cell>
          <cell r="Q2662" t="str">
            <v>-</v>
          </cell>
        </row>
        <row r="2663">
          <cell r="B2663" t="str">
            <v>weighted bag for exercise</v>
          </cell>
          <cell r="C2663">
            <v>0</v>
          </cell>
          <cell r="D2663">
            <v>517</v>
          </cell>
          <cell r="E2663">
            <v>517</v>
          </cell>
          <cell r="F2663">
            <v>-16</v>
          </cell>
          <cell r="G2663">
            <v>1000</v>
          </cell>
          <cell r="H2663">
            <v>9</v>
          </cell>
          <cell r="K2663">
            <v>0</v>
          </cell>
          <cell r="L2663">
            <v>1</v>
          </cell>
          <cell r="M2663">
            <v>0</v>
          </cell>
          <cell r="N2663">
            <v>36.5</v>
          </cell>
          <cell r="O2663">
            <v>2</v>
          </cell>
          <cell r="P2663" t="str">
            <v>-</v>
          </cell>
          <cell r="Q2663" t="str">
            <v>-</v>
          </cell>
        </row>
        <row r="2664">
          <cell r="B2664" t="str">
            <v>toga day</v>
          </cell>
          <cell r="C2664">
            <v>0</v>
          </cell>
          <cell r="D2664">
            <v>259</v>
          </cell>
          <cell r="E2664">
            <v>517</v>
          </cell>
          <cell r="F2664">
            <v>7</v>
          </cell>
          <cell r="G2664">
            <v>2000</v>
          </cell>
          <cell r="H2664">
            <v>9</v>
          </cell>
          <cell r="K2664">
            <v>0</v>
          </cell>
          <cell r="L2664">
            <v>0</v>
          </cell>
          <cell r="M2664">
            <v>1</v>
          </cell>
          <cell r="N2664" t="str">
            <v>-</v>
          </cell>
          <cell r="O2664" t="str">
            <v>-</v>
          </cell>
          <cell r="P2664" t="str">
            <v>-</v>
          </cell>
          <cell r="Q2664" t="str">
            <v>-</v>
          </cell>
        </row>
        <row r="2665">
          <cell r="B2665" t="str">
            <v>accumobility</v>
          </cell>
          <cell r="C2665">
            <v>0</v>
          </cell>
          <cell r="D2665">
            <v>5330</v>
          </cell>
          <cell r="E2665">
            <v>517</v>
          </cell>
          <cell r="F2665">
            <v>4</v>
          </cell>
          <cell r="G2665">
            <v>97</v>
          </cell>
          <cell r="H2665">
            <v>9</v>
          </cell>
          <cell r="K2665">
            <v>0</v>
          </cell>
          <cell r="L2665">
            <v>1</v>
          </cell>
          <cell r="M2665">
            <v>0</v>
          </cell>
          <cell r="N2665">
            <v>8</v>
          </cell>
          <cell r="O2665">
            <v>1</v>
          </cell>
          <cell r="P2665" t="str">
            <v>-</v>
          </cell>
          <cell r="Q2665" t="str">
            <v>-</v>
          </cell>
        </row>
        <row r="2666">
          <cell r="B2666" t="str">
            <v>exercise equipment for balance</v>
          </cell>
          <cell r="C2666">
            <v>0</v>
          </cell>
          <cell r="D2666">
            <v>26</v>
          </cell>
          <cell r="E2666">
            <v>517</v>
          </cell>
          <cell r="F2666">
            <v>55</v>
          </cell>
          <cell r="G2666">
            <v>20000</v>
          </cell>
          <cell r="H2666">
            <v>9</v>
          </cell>
          <cell r="K2666">
            <v>0</v>
          </cell>
          <cell r="L2666">
            <v>0</v>
          </cell>
          <cell r="M2666">
            <v>1</v>
          </cell>
          <cell r="N2666" t="str">
            <v>-</v>
          </cell>
          <cell r="O2666" t="str">
            <v>-</v>
          </cell>
          <cell r="P2666" t="str">
            <v>-</v>
          </cell>
          <cell r="Q2666" t="str">
            <v>-</v>
          </cell>
        </row>
        <row r="2667">
          <cell r="B2667" t="str">
            <v>kempf mat</v>
          </cell>
          <cell r="C2667">
            <v>0</v>
          </cell>
          <cell r="D2667">
            <v>644</v>
          </cell>
          <cell r="E2667">
            <v>517</v>
          </cell>
          <cell r="F2667">
            <v>84</v>
          </cell>
          <cell r="G2667">
            <v>803</v>
          </cell>
          <cell r="H2667">
            <v>9</v>
          </cell>
          <cell r="K2667">
            <v>0</v>
          </cell>
          <cell r="L2667">
            <v>0</v>
          </cell>
          <cell r="M2667">
            <v>1</v>
          </cell>
          <cell r="N2667" t="str">
            <v>-</v>
          </cell>
          <cell r="O2667" t="str">
            <v>-</v>
          </cell>
          <cell r="P2667" t="str">
            <v>-</v>
          </cell>
          <cell r="Q2667" t="str">
            <v>-</v>
          </cell>
        </row>
        <row r="2668">
          <cell r="B2668" t="str">
            <v>size small men</v>
          </cell>
          <cell r="C2668">
            <v>0</v>
          </cell>
          <cell r="D2668">
            <v>9</v>
          </cell>
          <cell r="E2668">
            <v>517</v>
          </cell>
          <cell r="F2668">
            <v>61</v>
          </cell>
          <cell r="G2668">
            <v>60000</v>
          </cell>
          <cell r="H2668">
            <v>9</v>
          </cell>
          <cell r="K2668">
            <v>0</v>
          </cell>
          <cell r="L2668">
            <v>0</v>
          </cell>
          <cell r="M2668">
            <v>1</v>
          </cell>
          <cell r="N2668" t="str">
            <v>-</v>
          </cell>
          <cell r="O2668" t="str">
            <v>-</v>
          </cell>
          <cell r="P2668" t="str">
            <v>-</v>
          </cell>
          <cell r="Q2668" t="str">
            <v>-</v>
          </cell>
        </row>
        <row r="2669">
          <cell r="B2669" t="str">
            <v>delivery tomorrow</v>
          </cell>
          <cell r="C2669">
            <v>0</v>
          </cell>
          <cell r="D2669">
            <v>172</v>
          </cell>
          <cell r="E2669">
            <v>517</v>
          </cell>
          <cell r="F2669">
            <v>-19</v>
          </cell>
          <cell r="G2669">
            <v>3000</v>
          </cell>
          <cell r="H2669">
            <v>9</v>
          </cell>
          <cell r="K2669">
            <v>0</v>
          </cell>
          <cell r="L2669">
            <v>0</v>
          </cell>
          <cell r="M2669">
            <v>1</v>
          </cell>
          <cell r="N2669" t="str">
            <v>-</v>
          </cell>
          <cell r="O2669" t="str">
            <v>-</v>
          </cell>
          <cell r="P2669" t="str">
            <v>-</v>
          </cell>
          <cell r="Q2669" t="str">
            <v>-</v>
          </cell>
        </row>
        <row r="2670">
          <cell r="B2670" t="str">
            <v>jade voyager yoga mat</v>
          </cell>
          <cell r="C2670">
            <v>1</v>
          </cell>
          <cell r="D2670">
            <v>8190</v>
          </cell>
          <cell r="E2670">
            <v>516</v>
          </cell>
          <cell r="F2670">
            <v>-31</v>
          </cell>
          <cell r="G2670">
            <v>63</v>
          </cell>
          <cell r="H2670">
            <v>9</v>
          </cell>
          <cell r="K2670">
            <v>1</v>
          </cell>
          <cell r="L2670">
            <v>1</v>
          </cell>
          <cell r="M2670">
            <v>1</v>
          </cell>
          <cell r="N2670">
            <v>18</v>
          </cell>
          <cell r="O2670">
            <v>2</v>
          </cell>
          <cell r="P2670">
            <v>2994</v>
          </cell>
          <cell r="Q2670">
            <v>1</v>
          </cell>
        </row>
        <row r="2671">
          <cell r="B2671" t="str">
            <v>yoga mat bag green</v>
          </cell>
          <cell r="C2671">
            <v>0</v>
          </cell>
          <cell r="D2671">
            <v>65</v>
          </cell>
          <cell r="E2671">
            <v>516</v>
          </cell>
          <cell r="F2671">
            <v>12</v>
          </cell>
          <cell r="G2671">
            <v>8000</v>
          </cell>
          <cell r="H2671">
            <v>9</v>
          </cell>
          <cell r="K2671">
            <v>0</v>
          </cell>
          <cell r="L2671">
            <v>1</v>
          </cell>
          <cell r="M2671">
            <v>1</v>
          </cell>
          <cell r="N2671">
            <v>52</v>
          </cell>
          <cell r="O2671">
            <v>2</v>
          </cell>
          <cell r="P2671" t="str">
            <v>-</v>
          </cell>
          <cell r="Q2671" t="str">
            <v>-</v>
          </cell>
        </row>
        <row r="2672">
          <cell r="B2672" t="str">
            <v>question mark cut outs</v>
          </cell>
          <cell r="C2672">
            <v>0</v>
          </cell>
          <cell r="D2672">
            <v>516</v>
          </cell>
          <cell r="E2672">
            <v>516</v>
          </cell>
          <cell r="F2672">
            <v>85</v>
          </cell>
          <cell r="G2672">
            <v>1000</v>
          </cell>
          <cell r="H2672">
            <v>9</v>
          </cell>
          <cell r="K2672">
            <v>0</v>
          </cell>
          <cell r="L2672">
            <v>0</v>
          </cell>
          <cell r="M2672">
            <v>1</v>
          </cell>
          <cell r="N2672" t="str">
            <v>-</v>
          </cell>
          <cell r="O2672" t="str">
            <v>-</v>
          </cell>
          <cell r="P2672" t="str">
            <v>-</v>
          </cell>
          <cell r="Q2672" t="str">
            <v>-</v>
          </cell>
        </row>
        <row r="2673">
          <cell r="B2673" t="str">
            <v>boba buddies</v>
          </cell>
          <cell r="C2673">
            <v>0</v>
          </cell>
          <cell r="D2673">
            <v>838</v>
          </cell>
          <cell r="E2673">
            <v>516</v>
          </cell>
          <cell r="F2673">
            <v>12</v>
          </cell>
          <cell r="G2673">
            <v>616</v>
          </cell>
          <cell r="H2673">
            <v>9</v>
          </cell>
          <cell r="K2673">
            <v>0</v>
          </cell>
          <cell r="L2673">
            <v>0</v>
          </cell>
          <cell r="M2673">
            <v>1</v>
          </cell>
          <cell r="N2673" t="str">
            <v>-</v>
          </cell>
          <cell r="O2673" t="str">
            <v>-</v>
          </cell>
          <cell r="P2673" t="str">
            <v>-</v>
          </cell>
          <cell r="Q2673" t="str">
            <v>-</v>
          </cell>
        </row>
        <row r="2674">
          <cell r="B2674" t="str">
            <v>fitness accessory</v>
          </cell>
          <cell r="C2674">
            <v>0</v>
          </cell>
          <cell r="D2674">
            <v>86</v>
          </cell>
          <cell r="E2674">
            <v>516</v>
          </cell>
          <cell r="F2674">
            <v>63</v>
          </cell>
          <cell r="G2674">
            <v>6000</v>
          </cell>
          <cell r="H2674">
            <v>9</v>
          </cell>
          <cell r="K2674">
            <v>0</v>
          </cell>
          <cell r="L2674">
            <v>1</v>
          </cell>
          <cell r="M2674">
            <v>1</v>
          </cell>
          <cell r="N2674">
            <v>23</v>
          </cell>
          <cell r="O2674">
            <v>1</v>
          </cell>
          <cell r="P2674" t="str">
            <v>-</v>
          </cell>
          <cell r="Q2674" t="str">
            <v>-</v>
          </cell>
        </row>
        <row r="2675">
          <cell r="B2675" t="str">
            <v>extralarge</v>
          </cell>
          <cell r="C2675">
            <v>0</v>
          </cell>
          <cell r="D2675">
            <v>129</v>
          </cell>
          <cell r="E2675">
            <v>516</v>
          </cell>
          <cell r="F2675">
            <v>19</v>
          </cell>
          <cell r="G2675">
            <v>4000</v>
          </cell>
          <cell r="H2675">
            <v>9</v>
          </cell>
          <cell r="K2675">
            <v>0</v>
          </cell>
          <cell r="L2675">
            <v>1</v>
          </cell>
          <cell r="M2675">
            <v>0</v>
          </cell>
          <cell r="N2675">
            <v>1</v>
          </cell>
          <cell r="O2675">
            <v>1</v>
          </cell>
          <cell r="P2675" t="str">
            <v>-</v>
          </cell>
          <cell r="Q2675" t="str">
            <v>-</v>
          </cell>
        </row>
        <row r="2676">
          <cell r="B2676" t="str">
            <v>life fittness</v>
          </cell>
          <cell r="C2676">
            <v>0</v>
          </cell>
          <cell r="D2676">
            <v>26</v>
          </cell>
          <cell r="E2676">
            <v>516</v>
          </cell>
          <cell r="F2676">
            <v>17</v>
          </cell>
          <cell r="G2676">
            <v>20000</v>
          </cell>
          <cell r="H2676">
            <v>9</v>
          </cell>
          <cell r="K2676">
            <v>0</v>
          </cell>
          <cell r="L2676">
            <v>0</v>
          </cell>
          <cell r="M2676">
            <v>1</v>
          </cell>
          <cell r="N2676" t="str">
            <v>-</v>
          </cell>
          <cell r="O2676" t="str">
            <v>-</v>
          </cell>
          <cell r="P2676" t="str">
            <v>-</v>
          </cell>
          <cell r="Q2676" t="str">
            <v>-</v>
          </cell>
        </row>
        <row r="2677">
          <cell r="B2677" t="str">
            <v>matt herskowitz</v>
          </cell>
          <cell r="C2677">
            <v>0</v>
          </cell>
          <cell r="D2677">
            <v>2469</v>
          </cell>
          <cell r="E2677">
            <v>516</v>
          </cell>
          <cell r="F2677">
            <v>28</v>
          </cell>
          <cell r="G2677">
            <v>209</v>
          </cell>
          <cell r="H2677">
            <v>9</v>
          </cell>
          <cell r="K2677">
            <v>0</v>
          </cell>
          <cell r="L2677">
            <v>0</v>
          </cell>
          <cell r="M2677">
            <v>1</v>
          </cell>
          <cell r="N2677" t="str">
            <v>-</v>
          </cell>
          <cell r="O2677" t="str">
            <v>-</v>
          </cell>
          <cell r="P2677" t="str">
            <v>-</v>
          </cell>
          <cell r="Q2677" t="str">
            <v>-</v>
          </cell>
        </row>
        <row r="2678">
          <cell r="B2678" t="str">
            <v>leo burst</v>
          </cell>
          <cell r="C2678">
            <v>0</v>
          </cell>
          <cell r="D2678">
            <v>1096</v>
          </cell>
          <cell r="E2678">
            <v>516</v>
          </cell>
          <cell r="F2678">
            <v>51</v>
          </cell>
          <cell r="G2678">
            <v>471</v>
          </cell>
          <cell r="H2678">
            <v>9</v>
          </cell>
          <cell r="K2678">
            <v>0</v>
          </cell>
          <cell r="L2678">
            <v>0</v>
          </cell>
          <cell r="M2678">
            <v>1</v>
          </cell>
          <cell r="N2678" t="str">
            <v>-</v>
          </cell>
          <cell r="O2678" t="str">
            <v>-</v>
          </cell>
          <cell r="P2678" t="str">
            <v>-</v>
          </cell>
          <cell r="Q2678" t="str">
            <v>-</v>
          </cell>
        </row>
        <row r="2679">
          <cell r="B2679" t="str">
            <v>6mm</v>
          </cell>
          <cell r="C2679">
            <v>0</v>
          </cell>
          <cell r="D2679">
            <v>103</v>
          </cell>
          <cell r="E2679">
            <v>516</v>
          </cell>
          <cell r="F2679">
            <v>-4</v>
          </cell>
          <cell r="G2679">
            <v>5000</v>
          </cell>
          <cell r="H2679">
            <v>9</v>
          </cell>
          <cell r="K2679">
            <v>0</v>
          </cell>
          <cell r="L2679">
            <v>1</v>
          </cell>
          <cell r="M2679">
            <v>0</v>
          </cell>
          <cell r="N2679">
            <v>28</v>
          </cell>
          <cell r="O2679">
            <v>1</v>
          </cell>
          <cell r="P2679" t="str">
            <v>-</v>
          </cell>
          <cell r="Q2679" t="str">
            <v>-</v>
          </cell>
        </row>
        <row r="2680">
          <cell r="B2680" t="str">
            <v>zumba gold</v>
          </cell>
          <cell r="C2680">
            <v>0</v>
          </cell>
          <cell r="D2680">
            <v>940</v>
          </cell>
          <cell r="E2680">
            <v>516</v>
          </cell>
          <cell r="F2680">
            <v>-11</v>
          </cell>
          <cell r="G2680">
            <v>549</v>
          </cell>
          <cell r="H2680">
            <v>9</v>
          </cell>
          <cell r="K2680">
            <v>0</v>
          </cell>
          <cell r="L2680">
            <v>0</v>
          </cell>
          <cell r="M2680">
            <v>1</v>
          </cell>
          <cell r="N2680" t="str">
            <v>-</v>
          </cell>
          <cell r="O2680" t="str">
            <v>-</v>
          </cell>
          <cell r="P2680" t="str">
            <v>-</v>
          </cell>
          <cell r="Q2680" t="str">
            <v>-</v>
          </cell>
        </row>
        <row r="2681">
          <cell r="B2681" t="str">
            <v>kids exercise mat</v>
          </cell>
          <cell r="C2681">
            <v>1</v>
          </cell>
          <cell r="D2681">
            <v>629</v>
          </cell>
          <cell r="E2681">
            <v>515</v>
          </cell>
          <cell r="F2681">
            <v>339</v>
          </cell>
          <cell r="G2681">
            <v>819</v>
          </cell>
          <cell r="H2681">
            <v>9</v>
          </cell>
          <cell r="K2681">
            <v>1</v>
          </cell>
          <cell r="L2681">
            <v>1</v>
          </cell>
          <cell r="M2681">
            <v>1</v>
          </cell>
          <cell r="N2681">
            <v>41.7</v>
          </cell>
          <cell r="O2681">
            <v>3</v>
          </cell>
          <cell r="P2681">
            <v>641.5</v>
          </cell>
          <cell r="Q2681">
            <v>8</v>
          </cell>
        </row>
        <row r="2682">
          <cell r="B2682" t="str">
            <v>pro lite indulge yoga mat</v>
          </cell>
          <cell r="C2682">
            <v>2</v>
          </cell>
          <cell r="D2682">
            <v>8306</v>
          </cell>
          <cell r="E2682">
            <v>515</v>
          </cell>
          <cell r="F2682">
            <v>24</v>
          </cell>
          <cell r="G2682">
            <v>62</v>
          </cell>
          <cell r="H2682">
            <v>9</v>
          </cell>
          <cell r="K2682">
            <v>0</v>
          </cell>
          <cell r="L2682">
            <v>1</v>
          </cell>
          <cell r="M2682">
            <v>1</v>
          </cell>
          <cell r="N2682">
            <v>14.3</v>
          </cell>
          <cell r="O2682">
            <v>3</v>
          </cell>
          <cell r="P2682" t="str">
            <v>-</v>
          </cell>
          <cell r="Q2682" t="str">
            <v>-</v>
          </cell>
        </row>
        <row r="2683">
          <cell r="B2683" t="str">
            <v>hugger mugger earth elements yoga mat</v>
          </cell>
          <cell r="C2683">
            <v>1</v>
          </cell>
          <cell r="D2683">
            <v>8879</v>
          </cell>
          <cell r="E2683">
            <v>515</v>
          </cell>
          <cell r="F2683">
            <v>54</v>
          </cell>
          <cell r="G2683">
            <v>58</v>
          </cell>
          <cell r="H2683">
            <v>9</v>
          </cell>
          <cell r="K2683">
            <v>0</v>
          </cell>
          <cell r="L2683">
            <v>1</v>
          </cell>
          <cell r="M2683">
            <v>1</v>
          </cell>
          <cell r="N2683">
            <v>6</v>
          </cell>
          <cell r="O2683">
            <v>3</v>
          </cell>
          <cell r="P2683" t="str">
            <v>-</v>
          </cell>
          <cell r="Q2683" t="str">
            <v>-</v>
          </cell>
        </row>
        <row r="2684">
          <cell r="B2684" t="str">
            <v>tile sport pro series 2 pack</v>
          </cell>
          <cell r="C2684">
            <v>0</v>
          </cell>
          <cell r="D2684">
            <v>1272</v>
          </cell>
          <cell r="E2684">
            <v>515</v>
          </cell>
          <cell r="F2684">
            <v>54</v>
          </cell>
          <cell r="G2684">
            <v>405</v>
          </cell>
          <cell r="H2684">
            <v>9</v>
          </cell>
          <cell r="K2684">
            <v>0</v>
          </cell>
          <cell r="L2684">
            <v>0</v>
          </cell>
          <cell r="M2684">
            <v>1</v>
          </cell>
          <cell r="N2684" t="str">
            <v>-</v>
          </cell>
          <cell r="O2684" t="str">
            <v>-</v>
          </cell>
          <cell r="P2684" t="str">
            <v>-</v>
          </cell>
          <cell r="Q2684" t="str">
            <v>-</v>
          </cell>
        </row>
        <row r="2685">
          <cell r="B2685" t="str">
            <v>soft zone floor cushions</v>
          </cell>
          <cell r="C2685">
            <v>0</v>
          </cell>
          <cell r="D2685">
            <v>515</v>
          </cell>
          <cell r="E2685">
            <v>515</v>
          </cell>
          <cell r="F2685">
            <v>42</v>
          </cell>
          <cell r="G2685">
            <v>1000</v>
          </cell>
          <cell r="H2685">
            <v>9</v>
          </cell>
          <cell r="K2685">
            <v>0</v>
          </cell>
          <cell r="L2685">
            <v>0</v>
          </cell>
          <cell r="M2685">
            <v>1</v>
          </cell>
          <cell r="N2685" t="str">
            <v>-</v>
          </cell>
          <cell r="O2685" t="str">
            <v>-</v>
          </cell>
          <cell r="P2685" t="str">
            <v>-</v>
          </cell>
          <cell r="Q2685" t="str">
            <v>-</v>
          </cell>
        </row>
        <row r="2686">
          <cell r="B2686" t="str">
            <v>so as</v>
          </cell>
          <cell r="C2686">
            <v>0</v>
          </cell>
          <cell r="D2686">
            <v>9</v>
          </cell>
          <cell r="E2686">
            <v>515</v>
          </cell>
          <cell r="F2686">
            <v>7</v>
          </cell>
          <cell r="G2686">
            <v>60000</v>
          </cell>
          <cell r="H2686">
            <v>9</v>
          </cell>
          <cell r="K2686">
            <v>0</v>
          </cell>
          <cell r="L2686">
            <v>0</v>
          </cell>
          <cell r="M2686">
            <v>1</v>
          </cell>
          <cell r="N2686" t="str">
            <v>-</v>
          </cell>
          <cell r="O2686" t="str">
            <v>-</v>
          </cell>
          <cell r="P2686" t="str">
            <v>-</v>
          </cell>
          <cell r="Q2686" t="str">
            <v>-</v>
          </cell>
        </row>
        <row r="2687">
          <cell r="B2687" t="str">
            <v>yoga meditation cushion</v>
          </cell>
          <cell r="C2687">
            <v>0</v>
          </cell>
          <cell r="D2687">
            <v>557</v>
          </cell>
          <cell r="E2687">
            <v>515</v>
          </cell>
          <cell r="F2687">
            <v>20</v>
          </cell>
          <cell r="G2687">
            <v>924</v>
          </cell>
          <cell r="H2687">
            <v>9</v>
          </cell>
          <cell r="K2687">
            <v>0</v>
          </cell>
          <cell r="L2687">
            <v>0</v>
          </cell>
          <cell r="M2687">
            <v>1</v>
          </cell>
          <cell r="N2687" t="str">
            <v>-</v>
          </cell>
          <cell r="O2687" t="str">
            <v>-</v>
          </cell>
          <cell r="P2687" t="str">
            <v>-</v>
          </cell>
          <cell r="Q2687" t="str">
            <v>-</v>
          </cell>
        </row>
        <row r="2688">
          <cell r="B2688" t="str">
            <v>nonslip yoga mat</v>
          </cell>
          <cell r="C2688">
            <v>4</v>
          </cell>
          <cell r="D2688">
            <v>514</v>
          </cell>
          <cell r="E2688">
            <v>514</v>
          </cell>
          <cell r="F2688">
            <v>11</v>
          </cell>
          <cell r="G2688">
            <v>1000</v>
          </cell>
          <cell r="H2688">
            <v>9</v>
          </cell>
          <cell r="K2688">
            <v>1</v>
          </cell>
          <cell r="L2688">
            <v>1</v>
          </cell>
          <cell r="M2688">
            <v>1</v>
          </cell>
          <cell r="N2688">
            <v>24</v>
          </cell>
          <cell r="O2688">
            <v>6</v>
          </cell>
          <cell r="P2688">
            <v>605.20000000000005</v>
          </cell>
          <cell r="Q2688">
            <v>9</v>
          </cell>
        </row>
        <row r="2689">
          <cell r="B2689" t="str">
            <v>ejercicios</v>
          </cell>
          <cell r="C2689">
            <v>1</v>
          </cell>
          <cell r="D2689">
            <v>73</v>
          </cell>
          <cell r="E2689">
            <v>514</v>
          </cell>
          <cell r="F2689">
            <v>11</v>
          </cell>
          <cell r="G2689">
            <v>7000</v>
          </cell>
          <cell r="H2689">
            <v>9</v>
          </cell>
          <cell r="K2689">
            <v>1</v>
          </cell>
          <cell r="L2689">
            <v>0</v>
          </cell>
          <cell r="M2689">
            <v>1</v>
          </cell>
          <cell r="N2689" t="str">
            <v>-</v>
          </cell>
          <cell r="O2689" t="str">
            <v>-</v>
          </cell>
          <cell r="P2689">
            <v>1460</v>
          </cell>
          <cell r="Q2689">
            <v>2</v>
          </cell>
        </row>
        <row r="2690">
          <cell r="B2690" t="str">
            <v>yoga towel with mat</v>
          </cell>
          <cell r="C2690">
            <v>0</v>
          </cell>
          <cell r="D2690">
            <v>257</v>
          </cell>
          <cell r="E2690">
            <v>514</v>
          </cell>
          <cell r="F2690">
            <v>35</v>
          </cell>
          <cell r="G2690">
            <v>2000</v>
          </cell>
          <cell r="H2690">
            <v>9</v>
          </cell>
          <cell r="K2690">
            <v>0</v>
          </cell>
          <cell r="L2690">
            <v>1</v>
          </cell>
          <cell r="M2690">
            <v>0</v>
          </cell>
          <cell r="N2690">
            <v>48.3</v>
          </cell>
          <cell r="O2690">
            <v>3</v>
          </cell>
          <cell r="P2690" t="str">
            <v>-</v>
          </cell>
          <cell r="Q2690" t="str">
            <v>-</v>
          </cell>
        </row>
        <row r="2691">
          <cell r="B2691" t="str">
            <v>amazon workout clothes women</v>
          </cell>
          <cell r="C2691">
            <v>0</v>
          </cell>
          <cell r="D2691">
            <v>51</v>
          </cell>
          <cell r="E2691">
            <v>514</v>
          </cell>
          <cell r="F2691">
            <v>-25</v>
          </cell>
          <cell r="G2691">
            <v>10000</v>
          </cell>
          <cell r="H2691">
            <v>9</v>
          </cell>
          <cell r="K2691">
            <v>0</v>
          </cell>
          <cell r="L2691">
            <v>0</v>
          </cell>
          <cell r="M2691">
            <v>1</v>
          </cell>
          <cell r="N2691" t="str">
            <v>-</v>
          </cell>
          <cell r="O2691" t="str">
            <v>-</v>
          </cell>
          <cell r="P2691" t="str">
            <v>-</v>
          </cell>
          <cell r="Q2691" t="str">
            <v>-</v>
          </cell>
        </row>
        <row r="2692">
          <cell r="B2692" t="str">
            <v>now yoga</v>
          </cell>
          <cell r="C2692">
            <v>0</v>
          </cell>
          <cell r="D2692">
            <v>26</v>
          </cell>
          <cell r="E2692">
            <v>514</v>
          </cell>
          <cell r="F2692">
            <v>-7</v>
          </cell>
          <cell r="G2692">
            <v>20000</v>
          </cell>
          <cell r="H2692">
            <v>9</v>
          </cell>
          <cell r="K2692">
            <v>0</v>
          </cell>
          <cell r="L2692">
            <v>1</v>
          </cell>
          <cell r="M2692">
            <v>1</v>
          </cell>
          <cell r="N2692">
            <v>15</v>
          </cell>
          <cell r="O2692">
            <v>1</v>
          </cell>
          <cell r="P2692" t="str">
            <v>-</v>
          </cell>
          <cell r="Q2692" t="str">
            <v>-</v>
          </cell>
        </row>
        <row r="2693">
          <cell r="B2693" t="str">
            <v>yoga mat cover towel</v>
          </cell>
          <cell r="C2693">
            <v>0</v>
          </cell>
          <cell r="D2693">
            <v>73</v>
          </cell>
          <cell r="E2693">
            <v>514</v>
          </cell>
          <cell r="F2693">
            <v>16</v>
          </cell>
          <cell r="G2693">
            <v>7000</v>
          </cell>
          <cell r="H2693">
            <v>9</v>
          </cell>
          <cell r="K2693">
            <v>0</v>
          </cell>
          <cell r="L2693">
            <v>1</v>
          </cell>
          <cell r="M2693">
            <v>0</v>
          </cell>
          <cell r="N2693">
            <v>27</v>
          </cell>
          <cell r="O2693">
            <v>1</v>
          </cell>
          <cell r="P2693" t="str">
            <v>-</v>
          </cell>
          <cell r="Q2693" t="str">
            <v>-</v>
          </cell>
        </row>
        <row r="2694">
          <cell r="B2694" t="str">
            <v>hugger mugger para rubber yoga mat</v>
          </cell>
          <cell r="C2694">
            <v>0</v>
          </cell>
          <cell r="D2694">
            <v>24476</v>
          </cell>
          <cell r="E2694">
            <v>514</v>
          </cell>
          <cell r="F2694">
            <v>-5</v>
          </cell>
          <cell r="G2694">
            <v>21</v>
          </cell>
          <cell r="H2694">
            <v>9</v>
          </cell>
          <cell r="K2694">
            <v>0</v>
          </cell>
          <cell r="L2694">
            <v>1</v>
          </cell>
          <cell r="M2694">
            <v>0</v>
          </cell>
          <cell r="N2694">
            <v>7.3</v>
          </cell>
          <cell r="O2694">
            <v>3</v>
          </cell>
          <cell r="P2694" t="str">
            <v>-</v>
          </cell>
          <cell r="Q2694" t="str">
            <v>-</v>
          </cell>
        </row>
        <row r="2695">
          <cell r="B2695" t="str">
            <v>yoga mat carrier purple</v>
          </cell>
          <cell r="C2695">
            <v>1</v>
          </cell>
          <cell r="D2695">
            <v>171</v>
          </cell>
          <cell r="E2695">
            <v>513</v>
          </cell>
          <cell r="F2695">
            <v>26</v>
          </cell>
          <cell r="G2695">
            <v>3000</v>
          </cell>
          <cell r="H2695">
            <v>9</v>
          </cell>
          <cell r="K2695">
            <v>1</v>
          </cell>
          <cell r="L2695">
            <v>1</v>
          </cell>
          <cell r="M2695">
            <v>1</v>
          </cell>
          <cell r="N2695">
            <v>32.4</v>
          </cell>
          <cell r="O2695">
            <v>5</v>
          </cell>
          <cell r="P2695">
            <v>2940</v>
          </cell>
          <cell r="Q2695">
            <v>1</v>
          </cell>
        </row>
        <row r="2696">
          <cell r="B2696" t="str">
            <v>mat for workout equipment</v>
          </cell>
          <cell r="C2696">
            <v>1</v>
          </cell>
          <cell r="D2696">
            <v>964</v>
          </cell>
          <cell r="E2696">
            <v>513</v>
          </cell>
          <cell r="F2696">
            <v>35</v>
          </cell>
          <cell r="G2696">
            <v>532</v>
          </cell>
          <cell r="H2696">
            <v>9</v>
          </cell>
          <cell r="K2696">
            <v>0</v>
          </cell>
          <cell r="L2696">
            <v>1</v>
          </cell>
          <cell r="M2696">
            <v>1</v>
          </cell>
          <cell r="N2696">
            <v>48</v>
          </cell>
          <cell r="O2696">
            <v>4</v>
          </cell>
          <cell r="P2696" t="str">
            <v>-</v>
          </cell>
          <cell r="Q2696" t="str">
            <v>-</v>
          </cell>
        </row>
        <row r="2697">
          <cell r="B2697" t="str">
            <v>yoga crowley</v>
          </cell>
          <cell r="C2697">
            <v>1</v>
          </cell>
          <cell r="D2697">
            <v>4622</v>
          </cell>
          <cell r="E2697">
            <v>513</v>
          </cell>
          <cell r="F2697">
            <v>13</v>
          </cell>
          <cell r="G2697">
            <v>111</v>
          </cell>
          <cell r="H2697">
            <v>9</v>
          </cell>
          <cell r="K2697">
            <v>0</v>
          </cell>
          <cell r="L2697">
            <v>0</v>
          </cell>
          <cell r="M2697">
            <v>1</v>
          </cell>
          <cell r="N2697" t="str">
            <v>-</v>
          </cell>
          <cell r="O2697" t="str">
            <v>-</v>
          </cell>
          <cell r="P2697" t="str">
            <v>-</v>
          </cell>
          <cell r="Q2697" t="str">
            <v>-</v>
          </cell>
        </row>
        <row r="2698">
          <cell r="B2698" t="str">
            <v>exercising clothes for women</v>
          </cell>
          <cell r="C2698">
            <v>0</v>
          </cell>
          <cell r="D2698">
            <v>103</v>
          </cell>
          <cell r="E2698">
            <v>513</v>
          </cell>
          <cell r="F2698">
            <v>4</v>
          </cell>
          <cell r="G2698">
            <v>5000</v>
          </cell>
          <cell r="H2698">
            <v>9</v>
          </cell>
          <cell r="K2698">
            <v>0</v>
          </cell>
          <cell r="L2698">
            <v>0</v>
          </cell>
          <cell r="M2698">
            <v>1</v>
          </cell>
          <cell r="N2698" t="str">
            <v>-</v>
          </cell>
          <cell r="O2698" t="str">
            <v>-</v>
          </cell>
          <cell r="P2698" t="str">
            <v>-</v>
          </cell>
          <cell r="Q2698" t="str">
            <v>-</v>
          </cell>
        </row>
        <row r="2699">
          <cell r="B2699" t="str">
            <v>step up exercise platform non slip</v>
          </cell>
          <cell r="C2699">
            <v>0</v>
          </cell>
          <cell r="D2699">
            <v>683</v>
          </cell>
          <cell r="E2699">
            <v>513</v>
          </cell>
          <cell r="F2699">
            <v>-18</v>
          </cell>
          <cell r="G2699">
            <v>751</v>
          </cell>
          <cell r="H2699">
            <v>9</v>
          </cell>
          <cell r="K2699">
            <v>0</v>
          </cell>
          <cell r="L2699">
            <v>0</v>
          </cell>
          <cell r="M2699">
            <v>1</v>
          </cell>
          <cell r="N2699" t="str">
            <v>-</v>
          </cell>
          <cell r="O2699" t="str">
            <v>-</v>
          </cell>
          <cell r="P2699" t="str">
            <v>-</v>
          </cell>
          <cell r="Q2699" t="str">
            <v>-</v>
          </cell>
        </row>
        <row r="2700">
          <cell r="B2700" t="str">
            <v>stranger things part 2</v>
          </cell>
          <cell r="C2700">
            <v>0</v>
          </cell>
          <cell r="D2700">
            <v>128</v>
          </cell>
          <cell r="E2700">
            <v>513</v>
          </cell>
          <cell r="F2700">
            <v>37</v>
          </cell>
          <cell r="G2700">
            <v>4000</v>
          </cell>
          <cell r="H2700">
            <v>9</v>
          </cell>
          <cell r="K2700">
            <v>0</v>
          </cell>
          <cell r="L2700">
            <v>0</v>
          </cell>
          <cell r="M2700">
            <v>1</v>
          </cell>
          <cell r="N2700" t="str">
            <v>-</v>
          </cell>
          <cell r="O2700" t="str">
            <v>-</v>
          </cell>
          <cell r="P2700" t="str">
            <v>-</v>
          </cell>
          <cell r="Q2700" t="str">
            <v>-</v>
          </cell>
        </row>
        <row r="2701">
          <cell r="B2701" t="str">
            <v>live stock</v>
          </cell>
          <cell r="C2701">
            <v>0</v>
          </cell>
          <cell r="D2701">
            <v>64</v>
          </cell>
          <cell r="E2701">
            <v>513</v>
          </cell>
          <cell r="F2701">
            <v>46</v>
          </cell>
          <cell r="G2701">
            <v>8000</v>
          </cell>
          <cell r="H2701">
            <v>9</v>
          </cell>
          <cell r="K2701">
            <v>0</v>
          </cell>
          <cell r="L2701">
            <v>1</v>
          </cell>
          <cell r="M2701">
            <v>0</v>
          </cell>
          <cell r="N2701">
            <v>23</v>
          </cell>
          <cell r="O2701">
            <v>1</v>
          </cell>
          <cell r="P2701" t="str">
            <v>-</v>
          </cell>
          <cell r="Q2701" t="str">
            <v>-</v>
          </cell>
        </row>
        <row r="2702">
          <cell r="B2702" t="str">
            <v>gymnastics beam pad</v>
          </cell>
          <cell r="C2702">
            <v>0</v>
          </cell>
          <cell r="D2702">
            <v>3538</v>
          </cell>
          <cell r="E2702">
            <v>513</v>
          </cell>
          <cell r="F2702">
            <v>53</v>
          </cell>
          <cell r="G2702">
            <v>145</v>
          </cell>
          <cell r="H2702">
            <v>9</v>
          </cell>
          <cell r="K2702">
            <v>0</v>
          </cell>
          <cell r="L2702">
            <v>0</v>
          </cell>
          <cell r="M2702">
            <v>1</v>
          </cell>
          <cell r="N2702" t="str">
            <v>-</v>
          </cell>
          <cell r="O2702" t="str">
            <v>-</v>
          </cell>
          <cell r="P2702" t="str">
            <v>-</v>
          </cell>
          <cell r="Q2702" t="str">
            <v>-</v>
          </cell>
        </row>
        <row r="2703">
          <cell r="B2703" t="str">
            <v>gladiator mobile</v>
          </cell>
          <cell r="C2703">
            <v>0</v>
          </cell>
          <cell r="D2703">
            <v>513</v>
          </cell>
          <cell r="E2703">
            <v>513</v>
          </cell>
          <cell r="F2703">
            <v>-7</v>
          </cell>
          <cell r="G2703">
            <v>1000</v>
          </cell>
          <cell r="H2703">
            <v>9</v>
          </cell>
          <cell r="K2703">
            <v>0</v>
          </cell>
          <cell r="L2703">
            <v>0</v>
          </cell>
          <cell r="M2703">
            <v>1</v>
          </cell>
          <cell r="N2703" t="str">
            <v>-</v>
          </cell>
          <cell r="O2703" t="str">
            <v>-</v>
          </cell>
          <cell r="P2703" t="str">
            <v>-</v>
          </cell>
          <cell r="Q2703" t="str">
            <v>-</v>
          </cell>
        </row>
        <row r="2704">
          <cell r="B2704" t="str">
            <v>heavy duty velcro cinch</v>
          </cell>
          <cell r="C2704">
            <v>0</v>
          </cell>
          <cell r="D2704">
            <v>1449</v>
          </cell>
          <cell r="E2704">
            <v>513</v>
          </cell>
          <cell r="F2704">
            <v>20</v>
          </cell>
          <cell r="G2704">
            <v>354</v>
          </cell>
          <cell r="H2704">
            <v>9</v>
          </cell>
          <cell r="K2704">
            <v>0</v>
          </cell>
          <cell r="L2704">
            <v>0</v>
          </cell>
          <cell r="M2704">
            <v>1</v>
          </cell>
          <cell r="N2704" t="str">
            <v>-</v>
          </cell>
          <cell r="O2704" t="str">
            <v>-</v>
          </cell>
          <cell r="P2704" t="str">
            <v>-</v>
          </cell>
          <cell r="Q2704" t="str">
            <v>-</v>
          </cell>
        </row>
        <row r="2705">
          <cell r="B2705" t="str">
            <v>medias largas</v>
          </cell>
          <cell r="C2705">
            <v>0</v>
          </cell>
          <cell r="D2705">
            <v>513</v>
          </cell>
          <cell r="E2705">
            <v>513</v>
          </cell>
          <cell r="F2705">
            <v>-4</v>
          </cell>
          <cell r="G2705">
            <v>1000</v>
          </cell>
          <cell r="H2705">
            <v>9</v>
          </cell>
          <cell r="K2705">
            <v>0</v>
          </cell>
          <cell r="L2705">
            <v>0</v>
          </cell>
          <cell r="M2705">
            <v>1</v>
          </cell>
          <cell r="N2705" t="str">
            <v>-</v>
          </cell>
          <cell r="O2705" t="str">
            <v>-</v>
          </cell>
          <cell r="P2705" t="str">
            <v>-</v>
          </cell>
          <cell r="Q2705" t="str">
            <v>-</v>
          </cell>
        </row>
        <row r="2706">
          <cell r="B2706" t="str">
            <v>yogg x</v>
          </cell>
          <cell r="C2706">
            <v>2</v>
          </cell>
          <cell r="D2706">
            <v>5953</v>
          </cell>
          <cell r="E2706">
            <v>512</v>
          </cell>
          <cell r="F2706">
            <v>38</v>
          </cell>
          <cell r="G2706">
            <v>86</v>
          </cell>
          <cell r="H2706">
            <v>9</v>
          </cell>
          <cell r="K2706">
            <v>0</v>
          </cell>
          <cell r="L2706">
            <v>1</v>
          </cell>
          <cell r="M2706">
            <v>1</v>
          </cell>
          <cell r="N2706">
            <v>14</v>
          </cell>
          <cell r="O2706">
            <v>2</v>
          </cell>
          <cell r="P2706" t="str">
            <v>-</v>
          </cell>
          <cell r="Q2706" t="str">
            <v>-</v>
          </cell>
        </row>
        <row r="2707">
          <cell r="B2707" t="str">
            <v>women fitness equipment</v>
          </cell>
          <cell r="C2707">
            <v>0</v>
          </cell>
          <cell r="D2707">
            <v>57</v>
          </cell>
          <cell r="E2707">
            <v>512</v>
          </cell>
          <cell r="F2707">
            <v>133</v>
          </cell>
          <cell r="G2707">
            <v>9000</v>
          </cell>
          <cell r="H2707">
            <v>9</v>
          </cell>
          <cell r="K2707">
            <v>0</v>
          </cell>
          <cell r="L2707">
            <v>1</v>
          </cell>
          <cell r="M2707">
            <v>1</v>
          </cell>
          <cell r="N2707">
            <v>37.5</v>
          </cell>
          <cell r="O2707">
            <v>2</v>
          </cell>
          <cell r="P2707" t="str">
            <v>-</v>
          </cell>
          <cell r="Q2707" t="str">
            <v>-</v>
          </cell>
        </row>
        <row r="2708">
          <cell r="B2708" t="str">
            <v>bike mat for hardwood floor</v>
          </cell>
          <cell r="C2708">
            <v>0</v>
          </cell>
          <cell r="D2708">
            <v>2667</v>
          </cell>
          <cell r="E2708">
            <v>512</v>
          </cell>
          <cell r="F2708">
            <v>-10</v>
          </cell>
          <cell r="G2708">
            <v>192</v>
          </cell>
          <cell r="H2708">
            <v>9</v>
          </cell>
          <cell r="K2708">
            <v>0</v>
          </cell>
          <cell r="L2708">
            <v>1</v>
          </cell>
          <cell r="M2708">
            <v>0</v>
          </cell>
          <cell r="N2708">
            <v>40</v>
          </cell>
          <cell r="O2708">
            <v>2</v>
          </cell>
          <cell r="P2708" t="str">
            <v>-</v>
          </cell>
          <cell r="Q2708" t="str">
            <v>-</v>
          </cell>
        </row>
        <row r="2709">
          <cell r="B2709" t="str">
            <v>heavy duty sports storage rack</v>
          </cell>
          <cell r="C2709">
            <v>0</v>
          </cell>
          <cell r="D2709">
            <v>512</v>
          </cell>
          <cell r="E2709">
            <v>512</v>
          </cell>
          <cell r="F2709">
            <v>83</v>
          </cell>
          <cell r="G2709">
            <v>1000</v>
          </cell>
          <cell r="H2709">
            <v>9</v>
          </cell>
          <cell r="K2709">
            <v>0</v>
          </cell>
          <cell r="L2709">
            <v>1</v>
          </cell>
          <cell r="M2709">
            <v>0</v>
          </cell>
          <cell r="N2709">
            <v>77</v>
          </cell>
          <cell r="O2709">
            <v>1</v>
          </cell>
          <cell r="P2709" t="str">
            <v>-</v>
          </cell>
          <cell r="Q2709" t="str">
            <v>-</v>
          </cell>
        </row>
        <row r="2710">
          <cell r="B2710" t="str">
            <v>senior stretching</v>
          </cell>
          <cell r="C2710">
            <v>0</v>
          </cell>
          <cell r="D2710">
            <v>512</v>
          </cell>
          <cell r="E2710">
            <v>512</v>
          </cell>
          <cell r="F2710">
            <v>14</v>
          </cell>
          <cell r="G2710">
            <v>1000</v>
          </cell>
          <cell r="H2710">
            <v>9</v>
          </cell>
          <cell r="K2710">
            <v>0</v>
          </cell>
          <cell r="L2710">
            <v>0</v>
          </cell>
          <cell r="M2710">
            <v>1</v>
          </cell>
          <cell r="N2710" t="str">
            <v>-</v>
          </cell>
          <cell r="O2710" t="str">
            <v>-</v>
          </cell>
          <cell r="P2710" t="str">
            <v>-</v>
          </cell>
          <cell r="Q2710" t="str">
            <v>-</v>
          </cell>
        </row>
        <row r="2711">
          <cell r="B2711" t="str">
            <v>shock absorbing pad</v>
          </cell>
          <cell r="C2711">
            <v>0</v>
          </cell>
          <cell r="D2711">
            <v>102</v>
          </cell>
          <cell r="E2711">
            <v>512</v>
          </cell>
          <cell r="F2711">
            <v>35</v>
          </cell>
          <cell r="G2711">
            <v>5000</v>
          </cell>
          <cell r="H2711">
            <v>9</v>
          </cell>
          <cell r="K2711">
            <v>0</v>
          </cell>
          <cell r="L2711">
            <v>1</v>
          </cell>
          <cell r="M2711">
            <v>0</v>
          </cell>
          <cell r="N2711">
            <v>3</v>
          </cell>
          <cell r="O2711">
            <v>1</v>
          </cell>
          <cell r="P2711" t="str">
            <v>-</v>
          </cell>
          <cell r="Q2711" t="str">
            <v>-</v>
          </cell>
        </row>
        <row r="2712">
          <cell r="B2712" t="str">
            <v>can x</v>
          </cell>
          <cell r="C2712">
            <v>0</v>
          </cell>
          <cell r="D2712">
            <v>26</v>
          </cell>
          <cell r="E2712">
            <v>512</v>
          </cell>
          <cell r="F2712">
            <v>1</v>
          </cell>
          <cell r="G2712">
            <v>20000</v>
          </cell>
          <cell r="H2712">
            <v>9</v>
          </cell>
          <cell r="K2712">
            <v>0</v>
          </cell>
          <cell r="L2712">
            <v>0</v>
          </cell>
          <cell r="M2712">
            <v>1</v>
          </cell>
          <cell r="N2712" t="str">
            <v>-</v>
          </cell>
          <cell r="O2712" t="str">
            <v>-</v>
          </cell>
          <cell r="P2712" t="str">
            <v>-</v>
          </cell>
          <cell r="Q2712" t="str">
            <v>-</v>
          </cell>
        </row>
        <row r="2713">
          <cell r="B2713" t="str">
            <v>yoga mat 1</v>
          </cell>
          <cell r="C2713">
            <v>4</v>
          </cell>
          <cell r="D2713">
            <v>256</v>
          </cell>
          <cell r="E2713">
            <v>511</v>
          </cell>
          <cell r="F2713">
            <v>19</v>
          </cell>
          <cell r="G2713">
            <v>2000</v>
          </cell>
          <cell r="H2713">
            <v>9</v>
          </cell>
          <cell r="K2713">
            <v>1</v>
          </cell>
          <cell r="L2713">
            <v>1</v>
          </cell>
          <cell r="M2713">
            <v>1</v>
          </cell>
          <cell r="N2713">
            <v>35.799999999999997</v>
          </cell>
          <cell r="O2713">
            <v>5</v>
          </cell>
          <cell r="P2713">
            <v>734</v>
          </cell>
          <cell r="Q2713">
            <v>3</v>
          </cell>
        </row>
        <row r="2714">
          <cell r="B2714" t="str">
            <v>outdoor yoga</v>
          </cell>
          <cell r="C2714">
            <v>0</v>
          </cell>
          <cell r="D2714">
            <v>26</v>
          </cell>
          <cell r="E2714">
            <v>511</v>
          </cell>
          <cell r="F2714">
            <v>29</v>
          </cell>
          <cell r="G2714">
            <v>20000</v>
          </cell>
          <cell r="H2714">
            <v>9</v>
          </cell>
          <cell r="K2714">
            <v>1</v>
          </cell>
          <cell r="L2714">
            <v>1</v>
          </cell>
          <cell r="M2714">
            <v>1</v>
          </cell>
          <cell r="N2714">
            <v>31.7</v>
          </cell>
          <cell r="O2714">
            <v>3</v>
          </cell>
          <cell r="P2714">
            <v>621</v>
          </cell>
          <cell r="Q2714">
            <v>2</v>
          </cell>
        </row>
        <row r="2715">
          <cell r="B2715" t="str">
            <v>excersice mats</v>
          </cell>
          <cell r="C2715">
            <v>3</v>
          </cell>
          <cell r="D2715">
            <v>2077</v>
          </cell>
          <cell r="E2715">
            <v>511</v>
          </cell>
          <cell r="F2715">
            <v>50</v>
          </cell>
          <cell r="G2715">
            <v>246</v>
          </cell>
          <cell r="H2715">
            <v>9</v>
          </cell>
          <cell r="K2715">
            <v>0</v>
          </cell>
          <cell r="L2715">
            <v>1</v>
          </cell>
          <cell r="M2715">
            <v>1</v>
          </cell>
          <cell r="N2715">
            <v>18.7</v>
          </cell>
          <cell r="O2715">
            <v>3</v>
          </cell>
          <cell r="P2715" t="str">
            <v>-</v>
          </cell>
          <cell r="Q2715" t="str">
            <v>-</v>
          </cell>
        </row>
        <row r="2716">
          <cell r="B2716" t="str">
            <v>thick exercise mats for home workout extra thick</v>
          </cell>
          <cell r="C2716">
            <v>2</v>
          </cell>
          <cell r="D2716">
            <v>511</v>
          </cell>
          <cell r="E2716">
            <v>511</v>
          </cell>
          <cell r="F2716">
            <v>8</v>
          </cell>
          <cell r="G2716">
            <v>1000</v>
          </cell>
          <cell r="H2716">
            <v>9</v>
          </cell>
          <cell r="K2716">
            <v>0</v>
          </cell>
          <cell r="L2716">
            <v>1</v>
          </cell>
          <cell r="M2716">
            <v>1</v>
          </cell>
          <cell r="N2716">
            <v>33.299999999999997</v>
          </cell>
          <cell r="O2716">
            <v>7</v>
          </cell>
          <cell r="P2716" t="str">
            <v>-</v>
          </cell>
          <cell r="Q2716" t="str">
            <v>-</v>
          </cell>
        </row>
        <row r="2717">
          <cell r="B2717" t="str">
            <v>gaiam yoga mat 6mm</v>
          </cell>
          <cell r="C2717">
            <v>2</v>
          </cell>
          <cell r="D2717">
            <v>8111</v>
          </cell>
          <cell r="E2717">
            <v>511</v>
          </cell>
          <cell r="F2717">
            <v>-31</v>
          </cell>
          <cell r="G2717">
            <v>63</v>
          </cell>
          <cell r="H2717">
            <v>9</v>
          </cell>
          <cell r="K2717">
            <v>1</v>
          </cell>
          <cell r="L2717">
            <v>1</v>
          </cell>
          <cell r="M2717">
            <v>1</v>
          </cell>
          <cell r="N2717">
            <v>13.7</v>
          </cell>
          <cell r="O2717">
            <v>3</v>
          </cell>
          <cell r="P2717">
            <v>700.3</v>
          </cell>
          <cell r="Q2717">
            <v>3</v>
          </cell>
        </row>
        <row r="2718">
          <cell r="B2718" t="str">
            <v>sabai nyc</v>
          </cell>
          <cell r="C2718">
            <v>1</v>
          </cell>
          <cell r="D2718">
            <v>4867</v>
          </cell>
          <cell r="E2718">
            <v>511</v>
          </cell>
          <cell r="F2718">
            <v>23</v>
          </cell>
          <cell r="G2718">
            <v>105</v>
          </cell>
          <cell r="H2718">
            <v>9</v>
          </cell>
          <cell r="K2718">
            <v>0</v>
          </cell>
          <cell r="L2718">
            <v>0</v>
          </cell>
          <cell r="M2718">
            <v>1</v>
          </cell>
          <cell r="N2718" t="str">
            <v>-</v>
          </cell>
          <cell r="O2718" t="str">
            <v>-</v>
          </cell>
          <cell r="P2718" t="str">
            <v>-</v>
          </cell>
          <cell r="Q2718" t="str">
            <v>-</v>
          </cell>
        </row>
        <row r="2719">
          <cell r="B2719" t="str">
            <v>yoga mat and towel set</v>
          </cell>
          <cell r="C2719">
            <v>1</v>
          </cell>
          <cell r="D2719">
            <v>1435</v>
          </cell>
          <cell r="E2719">
            <v>511</v>
          </cell>
          <cell r="F2719">
            <v>18</v>
          </cell>
          <cell r="G2719">
            <v>356</v>
          </cell>
          <cell r="H2719">
            <v>9</v>
          </cell>
          <cell r="K2719">
            <v>0</v>
          </cell>
          <cell r="L2719">
            <v>1</v>
          </cell>
          <cell r="M2719">
            <v>1</v>
          </cell>
          <cell r="N2719">
            <v>52.3</v>
          </cell>
          <cell r="O2719">
            <v>3</v>
          </cell>
          <cell r="P2719" t="str">
            <v>-</v>
          </cell>
          <cell r="Q2719" t="str">
            <v>-</v>
          </cell>
        </row>
        <row r="2720">
          <cell r="B2720" t="str">
            <v>funky yoga</v>
          </cell>
          <cell r="C2720">
            <v>0</v>
          </cell>
          <cell r="D2720">
            <v>511</v>
          </cell>
          <cell r="E2720">
            <v>511</v>
          </cell>
          <cell r="F2720">
            <v>1</v>
          </cell>
          <cell r="G2720">
            <v>1000</v>
          </cell>
          <cell r="H2720">
            <v>9</v>
          </cell>
          <cell r="K2720">
            <v>0</v>
          </cell>
          <cell r="L2720">
            <v>1</v>
          </cell>
          <cell r="M2720">
            <v>1</v>
          </cell>
          <cell r="N2720">
            <v>4</v>
          </cell>
          <cell r="O2720">
            <v>1</v>
          </cell>
          <cell r="P2720" t="str">
            <v>-</v>
          </cell>
          <cell r="Q2720" t="str">
            <v>-</v>
          </cell>
        </row>
        <row r="2721">
          <cell r="B2721" t="str">
            <v>interlocking wood floor mats</v>
          </cell>
          <cell r="C2721">
            <v>0</v>
          </cell>
          <cell r="D2721">
            <v>1153</v>
          </cell>
          <cell r="E2721">
            <v>511</v>
          </cell>
          <cell r="F2721">
            <v>21</v>
          </cell>
          <cell r="G2721">
            <v>443</v>
          </cell>
          <cell r="H2721">
            <v>9</v>
          </cell>
          <cell r="K2721">
            <v>0</v>
          </cell>
          <cell r="L2721">
            <v>1</v>
          </cell>
          <cell r="M2721">
            <v>1</v>
          </cell>
          <cell r="N2721">
            <v>8</v>
          </cell>
          <cell r="O2721">
            <v>1</v>
          </cell>
          <cell r="P2721" t="str">
            <v>-</v>
          </cell>
          <cell r="Q2721" t="str">
            <v>-</v>
          </cell>
        </row>
        <row r="2722">
          <cell r="B2722" t="str">
            <v>wonderful guy</v>
          </cell>
          <cell r="C2722">
            <v>0</v>
          </cell>
          <cell r="D2722">
            <v>9</v>
          </cell>
          <cell r="E2722">
            <v>511</v>
          </cell>
          <cell r="F2722">
            <v>2</v>
          </cell>
          <cell r="G2722">
            <v>60000</v>
          </cell>
          <cell r="H2722">
            <v>9</v>
          </cell>
          <cell r="K2722">
            <v>0</v>
          </cell>
          <cell r="L2722">
            <v>0</v>
          </cell>
          <cell r="M2722">
            <v>1</v>
          </cell>
          <cell r="N2722" t="str">
            <v>-</v>
          </cell>
          <cell r="O2722" t="str">
            <v>-</v>
          </cell>
          <cell r="P2722" t="str">
            <v>-</v>
          </cell>
          <cell r="Q2722" t="str">
            <v>-</v>
          </cell>
        </row>
        <row r="2723">
          <cell r="B2723" t="str">
            <v>workout puzzle mat</v>
          </cell>
          <cell r="C2723">
            <v>0</v>
          </cell>
          <cell r="D2723">
            <v>1914</v>
          </cell>
          <cell r="E2723">
            <v>511</v>
          </cell>
          <cell r="F2723">
            <v>20</v>
          </cell>
          <cell r="G2723">
            <v>267</v>
          </cell>
          <cell r="H2723">
            <v>9</v>
          </cell>
          <cell r="K2723">
            <v>0</v>
          </cell>
          <cell r="L2723">
            <v>1</v>
          </cell>
          <cell r="M2723">
            <v>1</v>
          </cell>
          <cell r="N2723">
            <v>40.5</v>
          </cell>
          <cell r="O2723">
            <v>2</v>
          </cell>
          <cell r="P2723" t="str">
            <v>-</v>
          </cell>
          <cell r="Q2723" t="str">
            <v>-</v>
          </cell>
        </row>
        <row r="2724">
          <cell r="B2724" t="str">
            <v>foam floor mats for gym</v>
          </cell>
          <cell r="C2724">
            <v>0</v>
          </cell>
          <cell r="D2724">
            <v>511</v>
          </cell>
          <cell r="E2724">
            <v>511</v>
          </cell>
          <cell r="F2724">
            <v>86</v>
          </cell>
          <cell r="G2724">
            <v>1000</v>
          </cell>
          <cell r="H2724">
            <v>9</v>
          </cell>
          <cell r="K2724">
            <v>0</v>
          </cell>
          <cell r="L2724">
            <v>1</v>
          </cell>
          <cell r="M2724">
            <v>1</v>
          </cell>
          <cell r="N2724">
            <v>77</v>
          </cell>
          <cell r="O2724">
            <v>1</v>
          </cell>
          <cell r="P2724" t="str">
            <v>-</v>
          </cell>
          <cell r="Q2724" t="str">
            <v>-</v>
          </cell>
        </row>
        <row r="2725">
          <cell r="B2725" t="str">
            <v>cotton nap mat</v>
          </cell>
          <cell r="C2725">
            <v>0</v>
          </cell>
          <cell r="D2725">
            <v>511</v>
          </cell>
          <cell r="E2725">
            <v>511</v>
          </cell>
          <cell r="F2725">
            <v>705</v>
          </cell>
          <cell r="G2725">
            <v>1000</v>
          </cell>
          <cell r="H2725">
            <v>9</v>
          </cell>
          <cell r="K2725">
            <v>0</v>
          </cell>
          <cell r="L2725">
            <v>0</v>
          </cell>
          <cell r="M2725">
            <v>1</v>
          </cell>
          <cell r="N2725" t="str">
            <v>-</v>
          </cell>
          <cell r="O2725" t="str">
            <v>-</v>
          </cell>
          <cell r="P2725" t="str">
            <v>-</v>
          </cell>
          <cell r="Q2725" t="str">
            <v>-</v>
          </cell>
        </row>
        <row r="2726">
          <cell r="B2726" t="str">
            <v>workout equipment for home workouts men</v>
          </cell>
          <cell r="C2726">
            <v>0</v>
          </cell>
          <cell r="D2726">
            <v>5</v>
          </cell>
          <cell r="E2726">
            <v>511</v>
          </cell>
          <cell r="F2726">
            <v>85</v>
          </cell>
          <cell r="G2726">
            <v>100000</v>
          </cell>
          <cell r="H2726">
            <v>9</v>
          </cell>
          <cell r="K2726">
            <v>0</v>
          </cell>
          <cell r="L2726">
            <v>0</v>
          </cell>
          <cell r="M2726">
            <v>1</v>
          </cell>
          <cell r="N2726" t="str">
            <v>-</v>
          </cell>
          <cell r="O2726" t="str">
            <v>-</v>
          </cell>
          <cell r="P2726" t="str">
            <v>-</v>
          </cell>
          <cell r="Q2726" t="str">
            <v>-</v>
          </cell>
        </row>
        <row r="2727">
          <cell r="B2727" t="str">
            <v>xl-3</v>
          </cell>
          <cell r="C2727">
            <v>0</v>
          </cell>
          <cell r="D2727">
            <v>8111</v>
          </cell>
          <cell r="E2727">
            <v>511</v>
          </cell>
          <cell r="F2727">
            <v>7</v>
          </cell>
          <cell r="G2727">
            <v>63</v>
          </cell>
          <cell r="H2727">
            <v>9</v>
          </cell>
          <cell r="K2727">
            <v>0</v>
          </cell>
          <cell r="L2727">
            <v>1</v>
          </cell>
          <cell r="M2727">
            <v>0</v>
          </cell>
          <cell r="N2727">
            <v>22</v>
          </cell>
          <cell r="O2727">
            <v>1</v>
          </cell>
          <cell r="P2727" t="str">
            <v>-</v>
          </cell>
          <cell r="Q2727" t="str">
            <v>-</v>
          </cell>
        </row>
        <row r="2728">
          <cell r="B2728" t="str">
            <v>box jade switches</v>
          </cell>
          <cell r="C2728">
            <v>0</v>
          </cell>
          <cell r="D2728">
            <v>1973</v>
          </cell>
          <cell r="E2728">
            <v>511</v>
          </cell>
          <cell r="F2728">
            <v>-20</v>
          </cell>
          <cell r="G2728">
            <v>259</v>
          </cell>
          <cell r="H2728">
            <v>9</v>
          </cell>
          <cell r="K2728">
            <v>0</v>
          </cell>
          <cell r="L2728">
            <v>0</v>
          </cell>
          <cell r="M2728">
            <v>1</v>
          </cell>
          <cell r="N2728" t="str">
            <v>-</v>
          </cell>
          <cell r="O2728" t="str">
            <v>-</v>
          </cell>
          <cell r="P2728" t="str">
            <v>-</v>
          </cell>
          <cell r="Q2728" t="str">
            <v>-</v>
          </cell>
        </row>
        <row r="2729">
          <cell r="B2729" t="str">
            <v>horse stall mat 4x8</v>
          </cell>
          <cell r="C2729">
            <v>0</v>
          </cell>
          <cell r="D2729">
            <v>3676</v>
          </cell>
          <cell r="E2729">
            <v>511</v>
          </cell>
          <cell r="F2729">
            <v>9</v>
          </cell>
          <cell r="G2729">
            <v>139</v>
          </cell>
          <cell r="H2729">
            <v>9</v>
          </cell>
          <cell r="K2729">
            <v>0</v>
          </cell>
          <cell r="L2729">
            <v>1</v>
          </cell>
          <cell r="M2729">
            <v>0</v>
          </cell>
          <cell r="N2729">
            <v>17</v>
          </cell>
          <cell r="O2729">
            <v>1</v>
          </cell>
          <cell r="P2729" t="str">
            <v>-</v>
          </cell>
          <cell r="Q2729" t="str">
            <v>-</v>
          </cell>
        </row>
        <row r="2730">
          <cell r="B2730" t="str">
            <v>manduka pro yoga mat forever</v>
          </cell>
          <cell r="C2730">
            <v>0</v>
          </cell>
          <cell r="D2730">
            <v>22217</v>
          </cell>
          <cell r="E2730">
            <v>511</v>
          </cell>
          <cell r="F2730">
            <v>16</v>
          </cell>
          <cell r="G2730">
            <v>23</v>
          </cell>
          <cell r="H2730">
            <v>9</v>
          </cell>
          <cell r="K2730">
            <v>0</v>
          </cell>
          <cell r="L2730">
            <v>1</v>
          </cell>
          <cell r="M2730">
            <v>0</v>
          </cell>
          <cell r="N2730">
            <v>10</v>
          </cell>
          <cell r="O2730">
            <v>1</v>
          </cell>
          <cell r="P2730" t="str">
            <v>-</v>
          </cell>
          <cell r="Q2730" t="str">
            <v>-</v>
          </cell>
        </row>
        <row r="2731">
          <cell r="B2731" t="str">
            <v>nike standard fit</v>
          </cell>
          <cell r="C2731">
            <v>0</v>
          </cell>
          <cell r="D2731">
            <v>256</v>
          </cell>
          <cell r="E2731">
            <v>511</v>
          </cell>
          <cell r="F2731">
            <v>9</v>
          </cell>
          <cell r="G2731">
            <v>2000</v>
          </cell>
          <cell r="H2731">
            <v>9</v>
          </cell>
          <cell r="K2731">
            <v>0</v>
          </cell>
          <cell r="L2731">
            <v>1</v>
          </cell>
          <cell r="M2731">
            <v>0</v>
          </cell>
          <cell r="N2731">
            <v>4</v>
          </cell>
          <cell r="O2731">
            <v>1</v>
          </cell>
          <cell r="P2731" t="str">
            <v>-</v>
          </cell>
          <cell r="Q2731" t="str">
            <v>-</v>
          </cell>
        </row>
        <row r="2732">
          <cell r="B2732" t="str">
            <v>toga red</v>
          </cell>
          <cell r="C2732">
            <v>0</v>
          </cell>
          <cell r="D2732">
            <v>73</v>
          </cell>
          <cell r="E2732">
            <v>511</v>
          </cell>
          <cell r="F2732">
            <v>32</v>
          </cell>
          <cell r="G2732">
            <v>7000</v>
          </cell>
          <cell r="H2732">
            <v>9</v>
          </cell>
          <cell r="K2732">
            <v>0</v>
          </cell>
          <cell r="L2732">
            <v>0</v>
          </cell>
          <cell r="M2732">
            <v>1</v>
          </cell>
          <cell r="N2732" t="str">
            <v>-</v>
          </cell>
          <cell r="O2732" t="str">
            <v>-</v>
          </cell>
          <cell r="P2732" t="str">
            <v>-</v>
          </cell>
          <cell r="Q2732" t="str">
            <v>-</v>
          </cell>
        </row>
        <row r="2733">
          <cell r="B2733" t="str">
            <v>u pet carrier</v>
          </cell>
          <cell r="C2733">
            <v>0</v>
          </cell>
          <cell r="D2733">
            <v>511</v>
          </cell>
          <cell r="E2733">
            <v>511</v>
          </cell>
          <cell r="F2733">
            <v>22</v>
          </cell>
          <cell r="G2733">
            <v>1000</v>
          </cell>
          <cell r="H2733">
            <v>9</v>
          </cell>
          <cell r="K2733">
            <v>0</v>
          </cell>
          <cell r="L2733">
            <v>0</v>
          </cell>
          <cell r="M2733">
            <v>1</v>
          </cell>
          <cell r="N2733" t="str">
            <v>-</v>
          </cell>
          <cell r="O2733" t="str">
            <v>-</v>
          </cell>
          <cell r="P2733" t="str">
            <v>-</v>
          </cell>
          <cell r="Q2733" t="str">
            <v>-</v>
          </cell>
        </row>
        <row r="2734">
          <cell r="B2734" t="str">
            <v>rollup sleeping mat</v>
          </cell>
          <cell r="C2734">
            <v>0</v>
          </cell>
          <cell r="D2734">
            <v>1525</v>
          </cell>
          <cell r="E2734">
            <v>511</v>
          </cell>
          <cell r="F2734">
            <v>44</v>
          </cell>
          <cell r="G2734">
            <v>335</v>
          </cell>
          <cell r="H2734">
            <v>9</v>
          </cell>
          <cell r="K2734">
            <v>0</v>
          </cell>
          <cell r="L2734">
            <v>0</v>
          </cell>
          <cell r="M2734">
            <v>1</v>
          </cell>
          <cell r="N2734" t="str">
            <v>-</v>
          </cell>
          <cell r="O2734" t="str">
            <v>-</v>
          </cell>
          <cell r="P2734" t="str">
            <v>-</v>
          </cell>
          <cell r="Q2734" t="str">
            <v>-</v>
          </cell>
        </row>
        <row r="2735">
          <cell r="B2735" t="str">
            <v>scilicone mat</v>
          </cell>
          <cell r="C2735">
            <v>0</v>
          </cell>
          <cell r="D2735">
            <v>1423</v>
          </cell>
          <cell r="E2735">
            <v>511</v>
          </cell>
          <cell r="F2735">
            <v>9</v>
          </cell>
          <cell r="G2735">
            <v>359</v>
          </cell>
          <cell r="H2735">
            <v>9</v>
          </cell>
          <cell r="K2735">
            <v>0</v>
          </cell>
          <cell r="L2735">
            <v>1</v>
          </cell>
          <cell r="M2735">
            <v>0</v>
          </cell>
          <cell r="N2735">
            <v>4</v>
          </cell>
          <cell r="O2735">
            <v>1</v>
          </cell>
          <cell r="P2735" t="str">
            <v>-</v>
          </cell>
          <cell r="Q2735" t="str">
            <v>-</v>
          </cell>
        </row>
        <row r="2736">
          <cell r="B2736" t="str">
            <v>tone active plus</v>
          </cell>
          <cell r="C2736">
            <v>0</v>
          </cell>
          <cell r="D2736">
            <v>170</v>
          </cell>
          <cell r="E2736">
            <v>511</v>
          </cell>
          <cell r="F2736">
            <v>8</v>
          </cell>
          <cell r="G2736">
            <v>3000</v>
          </cell>
          <cell r="H2736">
            <v>9</v>
          </cell>
          <cell r="K2736">
            <v>0</v>
          </cell>
          <cell r="L2736">
            <v>0</v>
          </cell>
          <cell r="M2736">
            <v>1</v>
          </cell>
          <cell r="N2736" t="str">
            <v>-</v>
          </cell>
          <cell r="O2736" t="str">
            <v>-</v>
          </cell>
          <cell r="P2736" t="str">
            <v>-</v>
          </cell>
          <cell r="Q2736" t="str">
            <v>-</v>
          </cell>
        </row>
        <row r="2737">
          <cell r="B2737" t="str">
            <v>eva mat</v>
          </cell>
          <cell r="C2737">
            <v>0</v>
          </cell>
          <cell r="D2737">
            <v>256</v>
          </cell>
          <cell r="E2737">
            <v>511</v>
          </cell>
          <cell r="F2737">
            <v>83</v>
          </cell>
          <cell r="G2737">
            <v>2000</v>
          </cell>
          <cell r="H2737">
            <v>9</v>
          </cell>
          <cell r="K2737">
            <v>0</v>
          </cell>
          <cell r="L2737">
            <v>1</v>
          </cell>
          <cell r="M2737">
            <v>0</v>
          </cell>
          <cell r="N2737">
            <v>24</v>
          </cell>
          <cell r="O2737">
            <v>1</v>
          </cell>
          <cell r="P2737" t="str">
            <v>-</v>
          </cell>
          <cell r="Q2737" t="str">
            <v>-</v>
          </cell>
        </row>
        <row r="2738">
          <cell r="B2738" t="str">
            <v>panel mats for gymnastics</v>
          </cell>
          <cell r="C2738">
            <v>0</v>
          </cell>
          <cell r="D2738">
            <v>2920</v>
          </cell>
          <cell r="E2738">
            <v>511</v>
          </cell>
          <cell r="F2738">
            <v>2</v>
          </cell>
          <cell r="G2738">
            <v>175</v>
          </cell>
          <cell r="H2738">
            <v>9</v>
          </cell>
          <cell r="K2738">
            <v>0</v>
          </cell>
          <cell r="L2738">
            <v>1</v>
          </cell>
          <cell r="M2738">
            <v>0</v>
          </cell>
          <cell r="N2738">
            <v>40</v>
          </cell>
          <cell r="O2738">
            <v>1</v>
          </cell>
          <cell r="P2738" t="str">
            <v>-</v>
          </cell>
          <cell r="Q2738" t="str">
            <v>-</v>
          </cell>
        </row>
        <row r="2739">
          <cell r="B2739" t="str">
            <v>workout equipment set</v>
          </cell>
          <cell r="C2739">
            <v>0</v>
          </cell>
          <cell r="D2739">
            <v>51</v>
          </cell>
          <cell r="E2739">
            <v>511</v>
          </cell>
          <cell r="F2739">
            <v>-18</v>
          </cell>
          <cell r="G2739">
            <v>10000</v>
          </cell>
          <cell r="H2739">
            <v>9</v>
          </cell>
          <cell r="K2739">
            <v>0</v>
          </cell>
          <cell r="L2739">
            <v>0</v>
          </cell>
          <cell r="M2739">
            <v>1</v>
          </cell>
          <cell r="N2739" t="str">
            <v>-</v>
          </cell>
          <cell r="O2739" t="str">
            <v>-</v>
          </cell>
          <cell r="P2739" t="str">
            <v>-</v>
          </cell>
          <cell r="Q2739" t="str">
            <v>-</v>
          </cell>
        </row>
        <row r="2740">
          <cell r="B2740" t="str">
            <v>antislip yoga mat</v>
          </cell>
          <cell r="C2740">
            <v>3</v>
          </cell>
          <cell r="D2740">
            <v>981</v>
          </cell>
          <cell r="E2740">
            <v>510</v>
          </cell>
          <cell r="F2740">
            <v>9</v>
          </cell>
          <cell r="G2740">
            <v>520</v>
          </cell>
          <cell r="H2740">
            <v>9</v>
          </cell>
          <cell r="K2740">
            <v>0</v>
          </cell>
          <cell r="L2740">
            <v>1</v>
          </cell>
          <cell r="M2740">
            <v>1</v>
          </cell>
          <cell r="N2740">
            <v>39.299999999999997</v>
          </cell>
          <cell r="O2740">
            <v>6</v>
          </cell>
          <cell r="P2740" t="str">
            <v>-</v>
          </cell>
          <cell r="Q2740" t="str">
            <v>-</v>
          </cell>
        </row>
        <row r="2741">
          <cell r="B2741" t="str">
            <v>excerise mat</v>
          </cell>
          <cell r="C2741">
            <v>1</v>
          </cell>
          <cell r="D2741">
            <v>1821</v>
          </cell>
          <cell r="E2741">
            <v>510</v>
          </cell>
          <cell r="F2741">
            <v>-26</v>
          </cell>
          <cell r="G2741">
            <v>280</v>
          </cell>
          <cell r="H2741">
            <v>9</v>
          </cell>
          <cell r="K2741">
            <v>1</v>
          </cell>
          <cell r="L2741">
            <v>1</v>
          </cell>
          <cell r="M2741">
            <v>1</v>
          </cell>
          <cell r="N2741">
            <v>37.6</v>
          </cell>
          <cell r="O2741">
            <v>5</v>
          </cell>
          <cell r="P2741">
            <v>606.5</v>
          </cell>
          <cell r="Q2741">
            <v>4</v>
          </cell>
        </row>
        <row r="2742">
          <cell r="B2742" t="str">
            <v>yoga mat sticky</v>
          </cell>
          <cell r="C2742">
            <v>0</v>
          </cell>
          <cell r="D2742">
            <v>975</v>
          </cell>
          <cell r="E2742">
            <v>510</v>
          </cell>
          <cell r="F2742">
            <v>40</v>
          </cell>
          <cell r="G2742">
            <v>523</v>
          </cell>
          <cell r="H2742">
            <v>9</v>
          </cell>
          <cell r="K2742">
            <v>1</v>
          </cell>
          <cell r="L2742">
            <v>1</v>
          </cell>
          <cell r="M2742">
            <v>1</v>
          </cell>
          <cell r="N2742">
            <v>38.200000000000003</v>
          </cell>
          <cell r="O2742">
            <v>5</v>
          </cell>
          <cell r="P2742">
            <v>136</v>
          </cell>
          <cell r="Q2742">
            <v>1</v>
          </cell>
        </row>
        <row r="2743">
          <cell r="B2743" t="str">
            <v>mat for exercise at home</v>
          </cell>
          <cell r="C2743">
            <v>3</v>
          </cell>
          <cell r="D2743">
            <v>785</v>
          </cell>
          <cell r="E2743">
            <v>510</v>
          </cell>
          <cell r="F2743">
            <v>-9</v>
          </cell>
          <cell r="G2743">
            <v>650</v>
          </cell>
          <cell r="H2743">
            <v>9</v>
          </cell>
          <cell r="K2743">
            <v>0</v>
          </cell>
          <cell r="L2743">
            <v>1</v>
          </cell>
          <cell r="M2743">
            <v>1</v>
          </cell>
          <cell r="N2743">
            <v>41.2</v>
          </cell>
          <cell r="O2743">
            <v>5</v>
          </cell>
          <cell r="P2743" t="str">
            <v>-</v>
          </cell>
          <cell r="Q2743" t="str">
            <v>-</v>
          </cell>
        </row>
        <row r="2744">
          <cell r="B2744" t="str">
            <v>yoga mat kit for beginner's with bag</v>
          </cell>
          <cell r="C2744">
            <v>1</v>
          </cell>
          <cell r="D2744">
            <v>2931</v>
          </cell>
          <cell r="E2744">
            <v>510</v>
          </cell>
          <cell r="F2744">
            <v>112</v>
          </cell>
          <cell r="G2744">
            <v>174</v>
          </cell>
          <cell r="H2744">
            <v>9</v>
          </cell>
          <cell r="K2744">
            <v>0</v>
          </cell>
          <cell r="L2744">
            <v>1</v>
          </cell>
          <cell r="M2744">
            <v>1</v>
          </cell>
          <cell r="N2744">
            <v>18</v>
          </cell>
          <cell r="O2744">
            <v>3</v>
          </cell>
          <cell r="P2744" t="str">
            <v>-</v>
          </cell>
          <cell r="Q2744" t="str">
            <v>-</v>
          </cell>
        </row>
        <row r="2745">
          <cell r="B2745" t="str">
            <v>trifold carrier</v>
          </cell>
          <cell r="C2745">
            <v>1</v>
          </cell>
          <cell r="D2745">
            <v>1741</v>
          </cell>
          <cell r="E2745">
            <v>510</v>
          </cell>
          <cell r="F2745">
            <v>32</v>
          </cell>
          <cell r="G2745">
            <v>293</v>
          </cell>
          <cell r="H2745">
            <v>9</v>
          </cell>
          <cell r="K2745">
            <v>0</v>
          </cell>
          <cell r="L2745">
            <v>0</v>
          </cell>
          <cell r="M2745">
            <v>1</v>
          </cell>
          <cell r="N2745" t="str">
            <v>-</v>
          </cell>
          <cell r="O2745" t="str">
            <v>-</v>
          </cell>
          <cell r="P2745" t="str">
            <v>-</v>
          </cell>
          <cell r="Q2745" t="str">
            <v>-</v>
          </cell>
        </row>
        <row r="2746">
          <cell r="B2746" t="str">
            <v>wxercise</v>
          </cell>
          <cell r="C2746">
            <v>1</v>
          </cell>
          <cell r="D2746">
            <v>51</v>
          </cell>
          <cell r="E2746">
            <v>510</v>
          </cell>
          <cell r="F2746">
            <v>33</v>
          </cell>
          <cell r="G2746">
            <v>10000</v>
          </cell>
          <cell r="H2746">
            <v>9</v>
          </cell>
          <cell r="K2746">
            <v>0</v>
          </cell>
          <cell r="L2746">
            <v>1</v>
          </cell>
          <cell r="M2746">
            <v>1</v>
          </cell>
          <cell r="N2746">
            <v>3</v>
          </cell>
          <cell r="O2746">
            <v>1</v>
          </cell>
          <cell r="P2746" t="str">
            <v>-</v>
          </cell>
          <cell r="Q2746" t="str">
            <v>-</v>
          </cell>
        </row>
        <row r="2747">
          <cell r="B2747" t="str">
            <v>sleepy yoga</v>
          </cell>
          <cell r="C2747">
            <v>1</v>
          </cell>
          <cell r="D2747">
            <v>26</v>
          </cell>
          <cell r="E2747">
            <v>510</v>
          </cell>
          <cell r="F2747">
            <v>18</v>
          </cell>
          <cell r="G2747">
            <v>20000</v>
          </cell>
          <cell r="H2747">
            <v>9</v>
          </cell>
          <cell r="K2747">
            <v>0</v>
          </cell>
          <cell r="L2747">
            <v>1</v>
          </cell>
          <cell r="M2747">
            <v>1</v>
          </cell>
          <cell r="N2747">
            <v>6</v>
          </cell>
          <cell r="O2747">
            <v>2</v>
          </cell>
          <cell r="P2747" t="str">
            <v>-</v>
          </cell>
          <cell r="Q2747" t="str">
            <v>-</v>
          </cell>
        </row>
        <row r="2748">
          <cell r="B2748" t="str">
            <v>suede dog man star</v>
          </cell>
          <cell r="C2748">
            <v>0</v>
          </cell>
          <cell r="D2748">
            <v>510</v>
          </cell>
          <cell r="E2748">
            <v>510</v>
          </cell>
          <cell r="F2748">
            <v>44</v>
          </cell>
          <cell r="G2748">
            <v>1000</v>
          </cell>
          <cell r="H2748">
            <v>9</v>
          </cell>
          <cell r="K2748">
            <v>0</v>
          </cell>
          <cell r="L2748">
            <v>0</v>
          </cell>
          <cell r="M2748">
            <v>1</v>
          </cell>
          <cell r="N2748" t="str">
            <v>-</v>
          </cell>
          <cell r="O2748" t="str">
            <v>-</v>
          </cell>
          <cell r="P2748" t="str">
            <v>-</v>
          </cell>
          <cell r="Q2748" t="str">
            <v>-</v>
          </cell>
        </row>
        <row r="2749">
          <cell r="B2749" t="str">
            <v>workout equipment prime day</v>
          </cell>
          <cell r="C2749">
            <v>0</v>
          </cell>
          <cell r="D2749">
            <v>73</v>
          </cell>
          <cell r="E2749">
            <v>510</v>
          </cell>
          <cell r="F2749">
            <v>4</v>
          </cell>
          <cell r="G2749">
            <v>7000</v>
          </cell>
          <cell r="H2749">
            <v>9</v>
          </cell>
          <cell r="K2749">
            <v>0</v>
          </cell>
          <cell r="L2749">
            <v>1</v>
          </cell>
          <cell r="M2749">
            <v>1</v>
          </cell>
          <cell r="N2749">
            <v>42</v>
          </cell>
          <cell r="O2749">
            <v>1</v>
          </cell>
          <cell r="P2749" t="str">
            <v>-</v>
          </cell>
          <cell r="Q2749" t="str">
            <v>-</v>
          </cell>
        </row>
        <row r="2750">
          <cell r="B2750" t="str">
            <v>long yoga pillow</v>
          </cell>
          <cell r="C2750">
            <v>0</v>
          </cell>
          <cell r="D2750">
            <v>510</v>
          </cell>
          <cell r="E2750">
            <v>510</v>
          </cell>
          <cell r="F2750">
            <v>15</v>
          </cell>
          <cell r="G2750">
            <v>1000</v>
          </cell>
          <cell r="H2750">
            <v>9</v>
          </cell>
          <cell r="K2750">
            <v>0</v>
          </cell>
          <cell r="L2750">
            <v>0</v>
          </cell>
          <cell r="M2750">
            <v>1</v>
          </cell>
          <cell r="N2750" t="str">
            <v>-</v>
          </cell>
          <cell r="O2750" t="str">
            <v>-</v>
          </cell>
          <cell r="P2750" t="str">
            <v>-</v>
          </cell>
          <cell r="Q2750" t="str">
            <v>-</v>
          </cell>
        </row>
        <row r="2751">
          <cell r="B2751" t="str">
            <v>better body bootcamp</v>
          </cell>
          <cell r="C2751">
            <v>0</v>
          </cell>
          <cell r="D2751">
            <v>1209</v>
          </cell>
          <cell r="E2751">
            <v>510</v>
          </cell>
          <cell r="F2751">
            <v>10</v>
          </cell>
          <cell r="G2751">
            <v>422</v>
          </cell>
          <cell r="H2751">
            <v>9</v>
          </cell>
          <cell r="K2751">
            <v>0</v>
          </cell>
          <cell r="L2751">
            <v>0</v>
          </cell>
          <cell r="M2751">
            <v>1</v>
          </cell>
          <cell r="N2751" t="str">
            <v>-</v>
          </cell>
          <cell r="O2751" t="str">
            <v>-</v>
          </cell>
          <cell r="P2751" t="str">
            <v>-</v>
          </cell>
          <cell r="Q2751" t="str">
            <v>-</v>
          </cell>
        </row>
        <row r="2752">
          <cell r="B2752" t="str">
            <v>art black friday deals</v>
          </cell>
          <cell r="C2752">
            <v>0</v>
          </cell>
          <cell r="D2752">
            <v>102</v>
          </cell>
          <cell r="E2752">
            <v>510</v>
          </cell>
          <cell r="F2752">
            <v>28</v>
          </cell>
          <cell r="G2752">
            <v>5000</v>
          </cell>
          <cell r="H2752">
            <v>9</v>
          </cell>
          <cell r="K2752">
            <v>0</v>
          </cell>
          <cell r="L2752">
            <v>0</v>
          </cell>
          <cell r="M2752">
            <v>1</v>
          </cell>
          <cell r="N2752" t="str">
            <v>-</v>
          </cell>
          <cell r="O2752" t="str">
            <v>-</v>
          </cell>
          <cell r="P2752" t="str">
            <v>-</v>
          </cell>
          <cell r="Q2752" t="str">
            <v>-</v>
          </cell>
        </row>
        <row r="2753">
          <cell r="B2753" t="str">
            <v>matress mat</v>
          </cell>
          <cell r="C2753">
            <v>0</v>
          </cell>
          <cell r="D2753">
            <v>64</v>
          </cell>
          <cell r="E2753">
            <v>510</v>
          </cell>
          <cell r="F2753">
            <v>15</v>
          </cell>
          <cell r="G2753">
            <v>8000</v>
          </cell>
          <cell r="H2753">
            <v>9</v>
          </cell>
          <cell r="K2753">
            <v>0</v>
          </cell>
          <cell r="L2753">
            <v>0</v>
          </cell>
          <cell r="M2753">
            <v>1</v>
          </cell>
          <cell r="N2753" t="str">
            <v>-</v>
          </cell>
          <cell r="O2753" t="str">
            <v>-</v>
          </cell>
          <cell r="P2753" t="str">
            <v>-</v>
          </cell>
          <cell r="Q2753" t="str">
            <v>-</v>
          </cell>
        </row>
        <row r="2754">
          <cell r="B2754" t="str">
            <v>so yoga</v>
          </cell>
          <cell r="C2754">
            <v>0</v>
          </cell>
          <cell r="D2754">
            <v>26</v>
          </cell>
          <cell r="E2754">
            <v>510</v>
          </cell>
          <cell r="F2754">
            <v>89</v>
          </cell>
          <cell r="G2754">
            <v>20000</v>
          </cell>
          <cell r="H2754">
            <v>9</v>
          </cell>
          <cell r="K2754">
            <v>0</v>
          </cell>
          <cell r="L2754">
            <v>0</v>
          </cell>
          <cell r="M2754">
            <v>1</v>
          </cell>
          <cell r="N2754" t="str">
            <v>-</v>
          </cell>
          <cell r="O2754" t="str">
            <v>-</v>
          </cell>
          <cell r="P2754" t="str">
            <v>-</v>
          </cell>
          <cell r="Q2754" t="str">
            <v>-</v>
          </cell>
        </row>
        <row r="2755">
          <cell r="B2755" t="str">
            <v>uga baby clothes</v>
          </cell>
          <cell r="C2755">
            <v>0</v>
          </cell>
          <cell r="D2755">
            <v>2550</v>
          </cell>
          <cell r="E2755">
            <v>510</v>
          </cell>
          <cell r="F2755">
            <v>2</v>
          </cell>
          <cell r="G2755">
            <v>200</v>
          </cell>
          <cell r="H2755">
            <v>9</v>
          </cell>
          <cell r="K2755">
            <v>0</v>
          </cell>
          <cell r="L2755">
            <v>0</v>
          </cell>
          <cell r="M2755">
            <v>1</v>
          </cell>
          <cell r="N2755" t="str">
            <v>-</v>
          </cell>
          <cell r="O2755" t="str">
            <v>-</v>
          </cell>
          <cell r="P2755" t="str">
            <v>-</v>
          </cell>
          <cell r="Q2755" t="str">
            <v>-</v>
          </cell>
        </row>
        <row r="2756">
          <cell r="B2756" t="str">
            <v>thigh fitness</v>
          </cell>
          <cell r="C2756">
            <v>0</v>
          </cell>
          <cell r="D2756">
            <v>10</v>
          </cell>
          <cell r="E2756">
            <v>510</v>
          </cell>
          <cell r="F2756">
            <v>-22</v>
          </cell>
          <cell r="G2756">
            <v>50000</v>
          </cell>
          <cell r="H2756">
            <v>9</v>
          </cell>
          <cell r="K2756">
            <v>0</v>
          </cell>
          <cell r="L2756">
            <v>0</v>
          </cell>
          <cell r="M2756">
            <v>1</v>
          </cell>
          <cell r="N2756" t="str">
            <v>-</v>
          </cell>
          <cell r="O2756" t="str">
            <v>-</v>
          </cell>
          <cell r="P2756" t="str">
            <v>-</v>
          </cell>
          <cell r="Q2756" t="str">
            <v>-</v>
          </cell>
        </row>
        <row r="2757">
          <cell r="B2757" t="str">
            <v>robin year one deluxe</v>
          </cell>
          <cell r="C2757">
            <v>0</v>
          </cell>
          <cell r="D2757">
            <v>2099</v>
          </cell>
          <cell r="E2757">
            <v>510</v>
          </cell>
          <cell r="F2757">
            <v>30</v>
          </cell>
          <cell r="G2757">
            <v>243</v>
          </cell>
          <cell r="H2757">
            <v>9</v>
          </cell>
          <cell r="K2757">
            <v>0</v>
          </cell>
          <cell r="L2757">
            <v>0</v>
          </cell>
          <cell r="M2757">
            <v>1</v>
          </cell>
          <cell r="N2757" t="str">
            <v>-</v>
          </cell>
          <cell r="O2757" t="str">
            <v>-</v>
          </cell>
          <cell r="P2757" t="str">
            <v>-</v>
          </cell>
          <cell r="Q2757" t="str">
            <v>-</v>
          </cell>
        </row>
        <row r="2758">
          <cell r="B2758" t="str">
            <v>extra small gym bag for women</v>
          </cell>
          <cell r="C2758">
            <v>0</v>
          </cell>
          <cell r="D2758">
            <v>255</v>
          </cell>
          <cell r="E2758">
            <v>510</v>
          </cell>
          <cell r="F2758">
            <v>62</v>
          </cell>
          <cell r="G2758">
            <v>2000</v>
          </cell>
          <cell r="H2758">
            <v>9</v>
          </cell>
          <cell r="K2758">
            <v>0</v>
          </cell>
          <cell r="L2758">
            <v>1</v>
          </cell>
          <cell r="M2758">
            <v>0</v>
          </cell>
          <cell r="N2758">
            <v>38</v>
          </cell>
          <cell r="O2758">
            <v>1</v>
          </cell>
          <cell r="P2758" t="str">
            <v>-</v>
          </cell>
          <cell r="Q2758" t="str">
            <v>-</v>
          </cell>
        </row>
        <row r="2759">
          <cell r="B2759" t="str">
            <v>stretching straps</v>
          </cell>
          <cell r="C2759">
            <v>0</v>
          </cell>
          <cell r="D2759">
            <v>255</v>
          </cell>
          <cell r="E2759">
            <v>510</v>
          </cell>
          <cell r="F2759">
            <v>43</v>
          </cell>
          <cell r="G2759">
            <v>2000</v>
          </cell>
          <cell r="H2759">
            <v>9</v>
          </cell>
          <cell r="K2759">
            <v>0</v>
          </cell>
          <cell r="L2759">
            <v>0</v>
          </cell>
          <cell r="M2759">
            <v>1</v>
          </cell>
          <cell r="N2759" t="str">
            <v>-</v>
          </cell>
          <cell r="O2759" t="str">
            <v>-</v>
          </cell>
          <cell r="P2759" t="str">
            <v>-</v>
          </cell>
          <cell r="Q2759" t="str">
            <v>-</v>
          </cell>
        </row>
        <row r="2760">
          <cell r="B2760" t="str">
            <v>yoga mat with blocks</v>
          </cell>
          <cell r="C2760">
            <v>1</v>
          </cell>
          <cell r="D2760">
            <v>652</v>
          </cell>
          <cell r="E2760">
            <v>509</v>
          </cell>
          <cell r="F2760">
            <v>24</v>
          </cell>
          <cell r="G2760">
            <v>781</v>
          </cell>
          <cell r="H2760">
            <v>9</v>
          </cell>
          <cell r="K2760">
            <v>1</v>
          </cell>
          <cell r="L2760">
            <v>1</v>
          </cell>
          <cell r="M2760">
            <v>1</v>
          </cell>
          <cell r="N2760">
            <v>32.5</v>
          </cell>
          <cell r="O2760">
            <v>2</v>
          </cell>
          <cell r="P2760">
            <v>1745</v>
          </cell>
          <cell r="Q2760">
            <v>1</v>
          </cell>
        </row>
        <row r="2761">
          <cell r="B2761" t="str">
            <v>yoga mat cleaning spray</v>
          </cell>
          <cell r="C2761">
            <v>0</v>
          </cell>
          <cell r="D2761">
            <v>3610</v>
          </cell>
          <cell r="E2761">
            <v>509</v>
          </cell>
          <cell r="F2761">
            <v>1974</v>
          </cell>
          <cell r="G2761">
            <v>141</v>
          </cell>
          <cell r="H2761">
            <v>9</v>
          </cell>
          <cell r="K2761">
            <v>0</v>
          </cell>
          <cell r="L2761">
            <v>1</v>
          </cell>
          <cell r="M2761">
            <v>1</v>
          </cell>
          <cell r="N2761">
            <v>25</v>
          </cell>
          <cell r="O2761">
            <v>1</v>
          </cell>
          <cell r="P2761" t="str">
            <v>-</v>
          </cell>
          <cell r="Q2761" t="str">
            <v>-</v>
          </cell>
        </row>
        <row r="2762">
          <cell r="B2762" t="str">
            <v>yogic diet</v>
          </cell>
          <cell r="C2762">
            <v>0</v>
          </cell>
          <cell r="D2762">
            <v>3371</v>
          </cell>
          <cell r="E2762">
            <v>509</v>
          </cell>
          <cell r="F2762">
            <v>99</v>
          </cell>
          <cell r="G2762">
            <v>151</v>
          </cell>
          <cell r="H2762">
            <v>9</v>
          </cell>
          <cell r="K2762">
            <v>0</v>
          </cell>
          <cell r="L2762">
            <v>0</v>
          </cell>
          <cell r="M2762">
            <v>1</v>
          </cell>
          <cell r="N2762" t="str">
            <v>-</v>
          </cell>
          <cell r="O2762" t="str">
            <v>-</v>
          </cell>
          <cell r="P2762" t="str">
            <v>-</v>
          </cell>
          <cell r="Q2762" t="str">
            <v>-</v>
          </cell>
        </row>
        <row r="2763">
          <cell r="B2763" t="str">
            <v>exercise for elderly</v>
          </cell>
          <cell r="C2763">
            <v>0</v>
          </cell>
          <cell r="D2763">
            <v>73</v>
          </cell>
          <cell r="E2763">
            <v>509</v>
          </cell>
          <cell r="F2763">
            <v>39</v>
          </cell>
          <cell r="G2763">
            <v>7000</v>
          </cell>
          <cell r="H2763">
            <v>9</v>
          </cell>
          <cell r="K2763">
            <v>0</v>
          </cell>
          <cell r="L2763">
            <v>1</v>
          </cell>
          <cell r="M2763">
            <v>1</v>
          </cell>
          <cell r="N2763">
            <v>27</v>
          </cell>
          <cell r="O2763">
            <v>1</v>
          </cell>
          <cell r="P2763" t="str">
            <v>-</v>
          </cell>
          <cell r="Q2763" t="str">
            <v>-</v>
          </cell>
        </row>
        <row r="2764">
          <cell r="B2764" t="str">
            <v>amazon photos storage prime members</v>
          </cell>
          <cell r="C2764">
            <v>0</v>
          </cell>
          <cell r="D2764">
            <v>1547</v>
          </cell>
          <cell r="E2764">
            <v>509</v>
          </cell>
          <cell r="F2764">
            <v>54</v>
          </cell>
          <cell r="G2764">
            <v>329</v>
          </cell>
          <cell r="H2764">
            <v>9</v>
          </cell>
          <cell r="K2764">
            <v>0</v>
          </cell>
          <cell r="L2764">
            <v>0</v>
          </cell>
          <cell r="M2764">
            <v>1</v>
          </cell>
          <cell r="N2764" t="str">
            <v>-</v>
          </cell>
          <cell r="O2764" t="str">
            <v>-</v>
          </cell>
          <cell r="P2764" t="str">
            <v>-</v>
          </cell>
          <cell r="Q2764" t="str">
            <v>-</v>
          </cell>
        </row>
        <row r="2765">
          <cell r="B2765" t="str">
            <v>irongym mat</v>
          </cell>
          <cell r="C2765">
            <v>0</v>
          </cell>
          <cell r="D2765">
            <v>9604</v>
          </cell>
          <cell r="E2765">
            <v>509</v>
          </cell>
          <cell r="F2765">
            <v>67</v>
          </cell>
          <cell r="G2765">
            <v>53</v>
          </cell>
          <cell r="H2765">
            <v>9</v>
          </cell>
          <cell r="K2765">
            <v>0</v>
          </cell>
          <cell r="L2765">
            <v>1</v>
          </cell>
          <cell r="M2765">
            <v>0</v>
          </cell>
          <cell r="N2765">
            <v>8</v>
          </cell>
          <cell r="O2765">
            <v>1</v>
          </cell>
          <cell r="P2765" t="str">
            <v>-</v>
          </cell>
          <cell r="Q2765" t="str">
            <v>-</v>
          </cell>
        </row>
        <row r="2766">
          <cell r="B2766" t="str">
            <v>sling video studio</v>
          </cell>
          <cell r="C2766">
            <v>0</v>
          </cell>
          <cell r="D2766">
            <v>1691</v>
          </cell>
          <cell r="E2766">
            <v>509</v>
          </cell>
          <cell r="F2766">
            <v>52</v>
          </cell>
          <cell r="G2766">
            <v>301</v>
          </cell>
          <cell r="H2766">
            <v>9</v>
          </cell>
          <cell r="K2766">
            <v>0</v>
          </cell>
          <cell r="L2766">
            <v>0</v>
          </cell>
          <cell r="M2766">
            <v>1</v>
          </cell>
          <cell r="N2766" t="str">
            <v>-</v>
          </cell>
          <cell r="O2766" t="str">
            <v>-</v>
          </cell>
          <cell r="P2766" t="str">
            <v>-</v>
          </cell>
          <cell r="Q2766" t="str">
            <v>-</v>
          </cell>
        </row>
        <row r="2767">
          <cell r="B2767" t="str">
            <v>amazon basic gym shorts</v>
          </cell>
          <cell r="C2767">
            <v>0</v>
          </cell>
          <cell r="D2767">
            <v>509</v>
          </cell>
          <cell r="E2767">
            <v>509</v>
          </cell>
          <cell r="F2767">
            <v>45</v>
          </cell>
          <cell r="G2767">
            <v>1000</v>
          </cell>
          <cell r="H2767">
            <v>9</v>
          </cell>
          <cell r="K2767">
            <v>0</v>
          </cell>
          <cell r="L2767">
            <v>0</v>
          </cell>
          <cell r="M2767">
            <v>1</v>
          </cell>
          <cell r="N2767" t="str">
            <v>-</v>
          </cell>
          <cell r="O2767" t="str">
            <v>-</v>
          </cell>
          <cell r="P2767" t="str">
            <v>-</v>
          </cell>
          <cell r="Q2767" t="str">
            <v>-</v>
          </cell>
        </row>
        <row r="2768">
          <cell r="B2768" t="str">
            <v>form elbow pads</v>
          </cell>
          <cell r="C2768">
            <v>0</v>
          </cell>
          <cell r="D2768">
            <v>509</v>
          </cell>
          <cell r="E2768">
            <v>509</v>
          </cell>
          <cell r="F2768">
            <v>41</v>
          </cell>
          <cell r="G2768">
            <v>1000</v>
          </cell>
          <cell r="H2768">
            <v>9</v>
          </cell>
          <cell r="K2768">
            <v>0</v>
          </cell>
          <cell r="L2768">
            <v>0</v>
          </cell>
          <cell r="M2768">
            <v>1</v>
          </cell>
          <cell r="N2768" t="str">
            <v>-</v>
          </cell>
          <cell r="O2768" t="str">
            <v>-</v>
          </cell>
          <cell r="P2768" t="str">
            <v>-</v>
          </cell>
          <cell r="Q2768" t="str">
            <v>-</v>
          </cell>
        </row>
        <row r="2769">
          <cell r="B2769" t="str">
            <v>math book pro</v>
          </cell>
          <cell r="C2769">
            <v>0</v>
          </cell>
          <cell r="D2769">
            <v>10</v>
          </cell>
          <cell r="E2769">
            <v>509</v>
          </cell>
          <cell r="F2769">
            <v>80</v>
          </cell>
          <cell r="G2769">
            <v>50000</v>
          </cell>
          <cell r="H2769">
            <v>9</v>
          </cell>
          <cell r="K2769">
            <v>0</v>
          </cell>
          <cell r="L2769">
            <v>0</v>
          </cell>
          <cell r="M2769">
            <v>1</v>
          </cell>
          <cell r="N2769" t="str">
            <v>-</v>
          </cell>
          <cell r="O2769" t="str">
            <v>-</v>
          </cell>
          <cell r="P2769" t="str">
            <v>-</v>
          </cell>
          <cell r="Q2769" t="str">
            <v>-</v>
          </cell>
        </row>
        <row r="2770">
          <cell r="B2770" t="str">
            <v>camo yoga matt</v>
          </cell>
          <cell r="C2770">
            <v>3</v>
          </cell>
          <cell r="D2770">
            <v>2408</v>
          </cell>
          <cell r="E2770">
            <v>508</v>
          </cell>
          <cell r="F2770">
            <v>79</v>
          </cell>
          <cell r="G2770">
            <v>211</v>
          </cell>
          <cell r="H2770">
            <v>9</v>
          </cell>
          <cell r="K2770">
            <v>0</v>
          </cell>
          <cell r="L2770">
            <v>1</v>
          </cell>
          <cell r="M2770">
            <v>1</v>
          </cell>
          <cell r="N2770">
            <v>22.7</v>
          </cell>
          <cell r="O2770">
            <v>3</v>
          </cell>
          <cell r="P2770" t="str">
            <v>-</v>
          </cell>
          <cell r="Q2770" t="str">
            <v>-</v>
          </cell>
        </row>
        <row r="2771">
          <cell r="B2771" t="str">
            <v>spikey yoga mat</v>
          </cell>
          <cell r="C2771">
            <v>2</v>
          </cell>
          <cell r="D2771">
            <v>3155</v>
          </cell>
          <cell r="E2771">
            <v>508</v>
          </cell>
          <cell r="F2771">
            <v>27</v>
          </cell>
          <cell r="G2771">
            <v>161</v>
          </cell>
          <cell r="H2771">
            <v>9</v>
          </cell>
          <cell r="K2771">
            <v>0</v>
          </cell>
          <cell r="L2771">
            <v>1</v>
          </cell>
          <cell r="M2771">
            <v>1</v>
          </cell>
          <cell r="N2771">
            <v>22.5</v>
          </cell>
          <cell r="O2771">
            <v>4</v>
          </cell>
          <cell r="P2771" t="str">
            <v>-</v>
          </cell>
          <cell r="Q2771" t="str">
            <v>-</v>
          </cell>
        </row>
        <row r="2772">
          <cell r="B2772" t="str">
            <v>workout padded mat</v>
          </cell>
          <cell r="C2772">
            <v>1</v>
          </cell>
          <cell r="D2772">
            <v>877</v>
          </cell>
          <cell r="E2772">
            <v>508</v>
          </cell>
          <cell r="F2772">
            <v>1</v>
          </cell>
          <cell r="G2772">
            <v>579</v>
          </cell>
          <cell r="H2772">
            <v>9</v>
          </cell>
          <cell r="K2772">
            <v>1</v>
          </cell>
          <cell r="L2772">
            <v>1</v>
          </cell>
          <cell r="M2772">
            <v>1</v>
          </cell>
          <cell r="N2772">
            <v>39.799999999999997</v>
          </cell>
          <cell r="O2772">
            <v>4</v>
          </cell>
          <cell r="P2772">
            <v>391</v>
          </cell>
          <cell r="Q2772">
            <v>1</v>
          </cell>
        </row>
        <row r="2773">
          <cell r="B2773" t="str">
            <v>workout cases</v>
          </cell>
          <cell r="C2773">
            <v>1</v>
          </cell>
          <cell r="D2773">
            <v>73</v>
          </cell>
          <cell r="E2773">
            <v>508</v>
          </cell>
          <cell r="F2773">
            <v>65</v>
          </cell>
          <cell r="G2773">
            <v>7000</v>
          </cell>
          <cell r="H2773">
            <v>9</v>
          </cell>
          <cell r="K2773">
            <v>0</v>
          </cell>
          <cell r="L2773">
            <v>1</v>
          </cell>
          <cell r="M2773">
            <v>1</v>
          </cell>
          <cell r="N2773">
            <v>39.5</v>
          </cell>
          <cell r="O2773">
            <v>2</v>
          </cell>
          <cell r="P2773" t="str">
            <v>-</v>
          </cell>
          <cell r="Q2773" t="str">
            <v>-</v>
          </cell>
        </row>
        <row r="2774">
          <cell r="B2774" t="str">
            <v>exercise pads treadmill</v>
          </cell>
          <cell r="C2774">
            <v>0</v>
          </cell>
          <cell r="D2774">
            <v>1289</v>
          </cell>
          <cell r="E2774">
            <v>508</v>
          </cell>
          <cell r="F2774">
            <v>31</v>
          </cell>
          <cell r="G2774">
            <v>394</v>
          </cell>
          <cell r="H2774">
            <v>9</v>
          </cell>
          <cell r="K2774">
            <v>0</v>
          </cell>
          <cell r="L2774">
            <v>1</v>
          </cell>
          <cell r="M2774">
            <v>1</v>
          </cell>
          <cell r="N2774">
            <v>21</v>
          </cell>
          <cell r="O2774">
            <v>1</v>
          </cell>
          <cell r="P2774" t="str">
            <v>-</v>
          </cell>
          <cell r="Q2774" t="str">
            <v>-</v>
          </cell>
        </row>
        <row r="2775">
          <cell r="B2775" t="str">
            <v>thin blue line wrist wraps</v>
          </cell>
          <cell r="C2775">
            <v>0</v>
          </cell>
          <cell r="D2775">
            <v>508</v>
          </cell>
          <cell r="E2775">
            <v>508</v>
          </cell>
          <cell r="F2775">
            <v>127</v>
          </cell>
          <cell r="G2775">
            <v>1000</v>
          </cell>
          <cell r="H2775">
            <v>9</v>
          </cell>
          <cell r="K2775">
            <v>0</v>
          </cell>
          <cell r="L2775">
            <v>0</v>
          </cell>
          <cell r="M2775">
            <v>1</v>
          </cell>
          <cell r="N2775" t="str">
            <v>-</v>
          </cell>
          <cell r="O2775" t="str">
            <v>-</v>
          </cell>
          <cell r="P2775" t="str">
            <v>-</v>
          </cell>
          <cell r="Q2775" t="str">
            <v>-</v>
          </cell>
        </row>
        <row r="2776">
          <cell r="B2776" t="str">
            <v>personalized yoga mats</v>
          </cell>
          <cell r="C2776">
            <v>1</v>
          </cell>
          <cell r="D2776">
            <v>3358</v>
          </cell>
          <cell r="E2776">
            <v>507</v>
          </cell>
          <cell r="F2776">
            <v>-23</v>
          </cell>
          <cell r="G2776">
            <v>151</v>
          </cell>
          <cell r="H2776">
            <v>9</v>
          </cell>
          <cell r="K2776">
            <v>1</v>
          </cell>
          <cell r="L2776">
            <v>1</v>
          </cell>
          <cell r="M2776">
            <v>1</v>
          </cell>
          <cell r="N2776">
            <v>25.2</v>
          </cell>
          <cell r="O2776">
            <v>6</v>
          </cell>
          <cell r="P2776">
            <v>601.6</v>
          </cell>
          <cell r="Q2776">
            <v>7</v>
          </cell>
        </row>
        <row r="2777">
          <cell r="B2777" t="str">
            <v>womens hiit</v>
          </cell>
          <cell r="C2777">
            <v>0</v>
          </cell>
          <cell r="D2777">
            <v>169</v>
          </cell>
          <cell r="E2777">
            <v>507</v>
          </cell>
          <cell r="F2777">
            <v>-23</v>
          </cell>
          <cell r="G2777">
            <v>3000</v>
          </cell>
          <cell r="H2777">
            <v>9</v>
          </cell>
          <cell r="K2777">
            <v>0</v>
          </cell>
          <cell r="L2777">
            <v>0</v>
          </cell>
          <cell r="M2777">
            <v>1</v>
          </cell>
          <cell r="N2777" t="str">
            <v>-</v>
          </cell>
          <cell r="O2777" t="str">
            <v>-</v>
          </cell>
          <cell r="P2777" t="str">
            <v>-</v>
          </cell>
          <cell r="Q2777" t="str">
            <v>-</v>
          </cell>
        </row>
        <row r="2778">
          <cell r="B2778" t="str">
            <v>lulu lemon mens</v>
          </cell>
          <cell r="C2778">
            <v>0</v>
          </cell>
          <cell r="D2778">
            <v>805</v>
          </cell>
          <cell r="E2778">
            <v>507</v>
          </cell>
          <cell r="F2778">
            <v>-4</v>
          </cell>
          <cell r="G2778">
            <v>630</v>
          </cell>
          <cell r="H2778">
            <v>9</v>
          </cell>
          <cell r="K2778">
            <v>0</v>
          </cell>
          <cell r="L2778">
            <v>0</v>
          </cell>
          <cell r="M2778">
            <v>1</v>
          </cell>
          <cell r="N2778" t="str">
            <v>-</v>
          </cell>
          <cell r="O2778" t="str">
            <v>-</v>
          </cell>
          <cell r="P2778" t="str">
            <v>-</v>
          </cell>
          <cell r="Q2778" t="str">
            <v>-</v>
          </cell>
        </row>
        <row r="2779">
          <cell r="B2779" t="str">
            <v>skid mats</v>
          </cell>
          <cell r="C2779">
            <v>0</v>
          </cell>
          <cell r="D2779">
            <v>85</v>
          </cell>
          <cell r="E2779">
            <v>507</v>
          </cell>
          <cell r="F2779">
            <v>6</v>
          </cell>
          <cell r="G2779">
            <v>6000</v>
          </cell>
          <cell r="H2779">
            <v>9</v>
          </cell>
          <cell r="K2779">
            <v>0</v>
          </cell>
          <cell r="L2779">
            <v>0</v>
          </cell>
          <cell r="M2779">
            <v>1</v>
          </cell>
          <cell r="N2779" t="str">
            <v>-</v>
          </cell>
          <cell r="O2779" t="str">
            <v>-</v>
          </cell>
          <cell r="P2779" t="str">
            <v>-</v>
          </cell>
          <cell r="Q2779" t="str">
            <v>-</v>
          </cell>
        </row>
        <row r="2780">
          <cell r="B2780" t="str">
            <v>exercise mat under equipment</v>
          </cell>
          <cell r="C2780">
            <v>0</v>
          </cell>
          <cell r="D2780">
            <v>651</v>
          </cell>
          <cell r="E2780">
            <v>507</v>
          </cell>
          <cell r="F2780">
            <v>9</v>
          </cell>
          <cell r="G2780">
            <v>779</v>
          </cell>
          <cell r="H2780">
            <v>9</v>
          </cell>
          <cell r="K2780">
            <v>0</v>
          </cell>
          <cell r="L2780">
            <v>1</v>
          </cell>
          <cell r="M2780">
            <v>1</v>
          </cell>
          <cell r="N2780">
            <v>26.3</v>
          </cell>
          <cell r="O2780">
            <v>3</v>
          </cell>
          <cell r="P2780" t="str">
            <v>-</v>
          </cell>
          <cell r="Q2780" t="str">
            <v>-</v>
          </cell>
        </row>
        <row r="2781">
          <cell r="B2781" t="str">
            <v>grip all in one</v>
          </cell>
          <cell r="C2781">
            <v>0</v>
          </cell>
          <cell r="D2781">
            <v>5</v>
          </cell>
          <cell r="E2781">
            <v>507</v>
          </cell>
          <cell r="F2781">
            <v>-9</v>
          </cell>
          <cell r="G2781">
            <v>100000</v>
          </cell>
          <cell r="H2781">
            <v>9</v>
          </cell>
          <cell r="K2781">
            <v>0</v>
          </cell>
          <cell r="L2781">
            <v>0</v>
          </cell>
          <cell r="M2781">
            <v>1</v>
          </cell>
          <cell r="N2781" t="str">
            <v>-</v>
          </cell>
          <cell r="O2781" t="str">
            <v>-</v>
          </cell>
          <cell r="P2781" t="str">
            <v>-</v>
          </cell>
          <cell r="Q2781" t="str">
            <v>-</v>
          </cell>
        </row>
        <row r="2782">
          <cell r="B2782" t="str">
            <v>28 inch bikes for men</v>
          </cell>
          <cell r="C2782">
            <v>0</v>
          </cell>
          <cell r="D2782">
            <v>3521</v>
          </cell>
          <cell r="E2782">
            <v>507</v>
          </cell>
          <cell r="F2782">
            <v>-13</v>
          </cell>
          <cell r="G2782">
            <v>144</v>
          </cell>
          <cell r="H2782">
            <v>9</v>
          </cell>
          <cell r="K2782">
            <v>0</v>
          </cell>
          <cell r="L2782">
            <v>1</v>
          </cell>
          <cell r="M2782">
            <v>0</v>
          </cell>
          <cell r="N2782">
            <v>82</v>
          </cell>
          <cell r="O2782">
            <v>1</v>
          </cell>
          <cell r="P2782" t="str">
            <v>-</v>
          </cell>
          <cell r="Q2782" t="str">
            <v>-</v>
          </cell>
        </row>
        <row r="2783">
          <cell r="B2783" t="str">
            <v>dance excercise</v>
          </cell>
          <cell r="C2783">
            <v>0</v>
          </cell>
          <cell r="D2783">
            <v>169</v>
          </cell>
          <cell r="E2783">
            <v>507</v>
          </cell>
          <cell r="F2783">
            <v>-12</v>
          </cell>
          <cell r="G2783">
            <v>3000</v>
          </cell>
          <cell r="H2783">
            <v>9</v>
          </cell>
          <cell r="K2783">
            <v>0</v>
          </cell>
          <cell r="L2783">
            <v>1</v>
          </cell>
          <cell r="M2783">
            <v>0</v>
          </cell>
          <cell r="N2783">
            <v>61</v>
          </cell>
          <cell r="O2783">
            <v>1</v>
          </cell>
          <cell r="P2783" t="str">
            <v>-</v>
          </cell>
          <cell r="Q2783" t="str">
            <v>-</v>
          </cell>
        </row>
        <row r="2784">
          <cell r="B2784" t="str">
            <v>studio fun international</v>
          </cell>
          <cell r="C2784">
            <v>0</v>
          </cell>
          <cell r="D2784">
            <v>169</v>
          </cell>
          <cell r="E2784">
            <v>507</v>
          </cell>
          <cell r="F2784">
            <v>14</v>
          </cell>
          <cell r="G2784">
            <v>3000</v>
          </cell>
          <cell r="H2784">
            <v>9</v>
          </cell>
          <cell r="K2784">
            <v>0</v>
          </cell>
          <cell r="L2784">
            <v>0</v>
          </cell>
          <cell r="M2784">
            <v>1</v>
          </cell>
          <cell r="N2784" t="str">
            <v>-</v>
          </cell>
          <cell r="O2784" t="str">
            <v>-</v>
          </cell>
          <cell r="P2784" t="str">
            <v>-</v>
          </cell>
          <cell r="Q2784" t="str">
            <v>-</v>
          </cell>
        </row>
        <row r="2785">
          <cell r="B2785" t="str">
            <v>grips exercise</v>
          </cell>
          <cell r="C2785">
            <v>0</v>
          </cell>
          <cell r="D2785">
            <v>101</v>
          </cell>
          <cell r="E2785">
            <v>507</v>
          </cell>
          <cell r="F2785">
            <v>22</v>
          </cell>
          <cell r="G2785">
            <v>5000</v>
          </cell>
          <cell r="H2785">
            <v>9</v>
          </cell>
          <cell r="K2785">
            <v>0</v>
          </cell>
          <cell r="L2785">
            <v>1</v>
          </cell>
          <cell r="M2785">
            <v>1</v>
          </cell>
          <cell r="N2785">
            <v>66</v>
          </cell>
          <cell r="O2785">
            <v>1</v>
          </cell>
          <cell r="P2785" t="str">
            <v>-</v>
          </cell>
          <cell r="Q2785" t="str">
            <v>-</v>
          </cell>
        </row>
        <row r="2786">
          <cell r="B2786" t="str">
            <v>6mm yoga mats</v>
          </cell>
          <cell r="C2786">
            <v>2</v>
          </cell>
          <cell r="D2786">
            <v>810</v>
          </cell>
          <cell r="E2786">
            <v>506</v>
          </cell>
          <cell r="F2786">
            <v>26</v>
          </cell>
          <cell r="G2786">
            <v>625</v>
          </cell>
          <cell r="H2786">
            <v>9</v>
          </cell>
          <cell r="K2786">
            <v>0</v>
          </cell>
          <cell r="L2786">
            <v>1</v>
          </cell>
          <cell r="M2786">
            <v>1</v>
          </cell>
          <cell r="N2786">
            <v>34.799999999999997</v>
          </cell>
          <cell r="O2786">
            <v>4</v>
          </cell>
          <cell r="P2786" t="str">
            <v>-</v>
          </cell>
          <cell r="Q2786" t="str">
            <v>-</v>
          </cell>
        </row>
        <row r="2787">
          <cell r="B2787" t="str">
            <v>pilates machine mat</v>
          </cell>
          <cell r="C2787">
            <v>1</v>
          </cell>
          <cell r="D2787">
            <v>1538</v>
          </cell>
          <cell r="E2787">
            <v>506</v>
          </cell>
          <cell r="F2787">
            <v>18</v>
          </cell>
          <cell r="G2787">
            <v>329</v>
          </cell>
          <cell r="H2787">
            <v>9</v>
          </cell>
          <cell r="K2787">
            <v>0</v>
          </cell>
          <cell r="L2787">
            <v>1</v>
          </cell>
          <cell r="M2787">
            <v>1</v>
          </cell>
          <cell r="N2787">
            <v>20.8</v>
          </cell>
          <cell r="O2787">
            <v>4</v>
          </cell>
          <cell r="P2787" t="str">
            <v>-</v>
          </cell>
          <cell r="Q2787" t="str">
            <v>-</v>
          </cell>
        </row>
        <row r="2788">
          <cell r="B2788" t="str">
            <v>ab firm pro</v>
          </cell>
          <cell r="C2788">
            <v>1</v>
          </cell>
          <cell r="D2788">
            <v>506</v>
          </cell>
          <cell r="E2788">
            <v>506</v>
          </cell>
          <cell r="F2788">
            <v>11</v>
          </cell>
          <cell r="G2788">
            <v>1000</v>
          </cell>
          <cell r="H2788">
            <v>9</v>
          </cell>
          <cell r="K2788">
            <v>0</v>
          </cell>
          <cell r="L2788">
            <v>0</v>
          </cell>
          <cell r="M2788">
            <v>1</v>
          </cell>
          <cell r="N2788" t="str">
            <v>-</v>
          </cell>
          <cell r="O2788" t="str">
            <v>-</v>
          </cell>
          <cell r="P2788" t="str">
            <v>-</v>
          </cell>
          <cell r="Q2788" t="str">
            <v>-</v>
          </cell>
        </row>
        <row r="2789">
          <cell r="B2789" t="str">
            <v>boys exercise clothes</v>
          </cell>
          <cell r="C2789">
            <v>1</v>
          </cell>
          <cell r="D2789">
            <v>51</v>
          </cell>
          <cell r="E2789">
            <v>506</v>
          </cell>
          <cell r="F2789">
            <v>72</v>
          </cell>
          <cell r="G2789">
            <v>10000</v>
          </cell>
          <cell r="H2789">
            <v>9</v>
          </cell>
          <cell r="K2789">
            <v>0</v>
          </cell>
          <cell r="L2789">
            <v>0</v>
          </cell>
          <cell r="M2789">
            <v>1</v>
          </cell>
          <cell r="N2789" t="str">
            <v>-</v>
          </cell>
          <cell r="O2789" t="str">
            <v>-</v>
          </cell>
          <cell r="P2789" t="str">
            <v>-</v>
          </cell>
          <cell r="Q2789" t="str">
            <v>-</v>
          </cell>
        </row>
        <row r="2790">
          <cell r="B2790" t="str">
            <v>women's exercise clothes</v>
          </cell>
          <cell r="C2790">
            <v>1</v>
          </cell>
          <cell r="D2790">
            <v>51</v>
          </cell>
          <cell r="E2790">
            <v>506</v>
          </cell>
          <cell r="F2790">
            <v>6</v>
          </cell>
          <cell r="G2790">
            <v>10000</v>
          </cell>
          <cell r="H2790">
            <v>9</v>
          </cell>
          <cell r="K2790">
            <v>0</v>
          </cell>
          <cell r="L2790">
            <v>0</v>
          </cell>
          <cell r="M2790">
            <v>1</v>
          </cell>
          <cell r="N2790" t="str">
            <v>-</v>
          </cell>
          <cell r="O2790" t="str">
            <v>-</v>
          </cell>
          <cell r="P2790" t="str">
            <v>-</v>
          </cell>
          <cell r="Q2790" t="str">
            <v>-</v>
          </cell>
        </row>
        <row r="2791">
          <cell r="B2791" t="str">
            <v>fitness bag</v>
          </cell>
          <cell r="C2791">
            <v>0</v>
          </cell>
          <cell r="D2791">
            <v>84</v>
          </cell>
          <cell r="E2791">
            <v>506</v>
          </cell>
          <cell r="F2791">
            <v>4</v>
          </cell>
          <cell r="G2791">
            <v>6000</v>
          </cell>
          <cell r="H2791">
            <v>9</v>
          </cell>
          <cell r="K2791">
            <v>0</v>
          </cell>
          <cell r="L2791">
            <v>0</v>
          </cell>
          <cell r="M2791">
            <v>1</v>
          </cell>
          <cell r="N2791" t="str">
            <v>-</v>
          </cell>
          <cell r="O2791" t="str">
            <v>-</v>
          </cell>
          <cell r="P2791" t="str">
            <v>-</v>
          </cell>
          <cell r="Q2791" t="str">
            <v>-</v>
          </cell>
        </row>
        <row r="2792">
          <cell r="B2792" t="str">
            <v>golds gym lat machine</v>
          </cell>
          <cell r="C2792">
            <v>0</v>
          </cell>
          <cell r="D2792">
            <v>1095</v>
          </cell>
          <cell r="E2792">
            <v>506</v>
          </cell>
          <cell r="F2792">
            <v>53</v>
          </cell>
          <cell r="G2792">
            <v>462</v>
          </cell>
          <cell r="H2792">
            <v>9</v>
          </cell>
          <cell r="K2792">
            <v>0</v>
          </cell>
          <cell r="L2792">
            <v>0</v>
          </cell>
          <cell r="M2792">
            <v>1</v>
          </cell>
          <cell r="N2792" t="str">
            <v>-</v>
          </cell>
          <cell r="O2792" t="str">
            <v>-</v>
          </cell>
          <cell r="P2792" t="str">
            <v>-</v>
          </cell>
          <cell r="Q2792" t="str">
            <v>-</v>
          </cell>
        </row>
        <row r="2793">
          <cell r="B2793" t="str">
            <v>bike carrying case</v>
          </cell>
          <cell r="C2793">
            <v>0</v>
          </cell>
          <cell r="D2793">
            <v>127</v>
          </cell>
          <cell r="E2793">
            <v>506</v>
          </cell>
          <cell r="F2793">
            <v>34</v>
          </cell>
          <cell r="G2793">
            <v>4000</v>
          </cell>
          <cell r="H2793">
            <v>9</v>
          </cell>
          <cell r="K2793">
            <v>0</v>
          </cell>
          <cell r="L2793">
            <v>1</v>
          </cell>
          <cell r="M2793">
            <v>0</v>
          </cell>
          <cell r="N2793">
            <v>31</v>
          </cell>
          <cell r="O2793">
            <v>1</v>
          </cell>
          <cell r="P2793" t="str">
            <v>-</v>
          </cell>
          <cell r="Q2793" t="str">
            <v>-</v>
          </cell>
        </row>
        <row r="2794">
          <cell r="B2794" t="str">
            <v>pro choice</v>
          </cell>
          <cell r="C2794">
            <v>0</v>
          </cell>
          <cell r="D2794">
            <v>10</v>
          </cell>
          <cell r="E2794">
            <v>506</v>
          </cell>
          <cell r="F2794">
            <v>-6</v>
          </cell>
          <cell r="G2794">
            <v>50000</v>
          </cell>
          <cell r="H2794">
            <v>9</v>
          </cell>
          <cell r="K2794">
            <v>0</v>
          </cell>
          <cell r="L2794">
            <v>0</v>
          </cell>
          <cell r="M2794">
            <v>1</v>
          </cell>
          <cell r="N2794" t="str">
            <v>-</v>
          </cell>
          <cell r="O2794" t="str">
            <v>-</v>
          </cell>
          <cell r="P2794" t="str">
            <v>-</v>
          </cell>
          <cell r="Q2794" t="str">
            <v>-</v>
          </cell>
        </row>
        <row r="2795">
          <cell r="B2795" t="str">
            <v>situp pad</v>
          </cell>
          <cell r="C2795">
            <v>0</v>
          </cell>
          <cell r="D2795">
            <v>715</v>
          </cell>
          <cell r="E2795">
            <v>506</v>
          </cell>
          <cell r="F2795">
            <v>4</v>
          </cell>
          <cell r="G2795">
            <v>708</v>
          </cell>
          <cell r="H2795">
            <v>9</v>
          </cell>
          <cell r="K2795">
            <v>0</v>
          </cell>
          <cell r="L2795">
            <v>1</v>
          </cell>
          <cell r="M2795">
            <v>1</v>
          </cell>
          <cell r="N2795">
            <v>18</v>
          </cell>
          <cell r="O2795">
            <v>1</v>
          </cell>
          <cell r="P2795" t="str">
            <v>-</v>
          </cell>
          <cell r="Q2795" t="str">
            <v>-</v>
          </cell>
        </row>
        <row r="2796">
          <cell r="B2796" t="str">
            <v>memory foam nap mat for toddlers</v>
          </cell>
          <cell r="C2796">
            <v>0</v>
          </cell>
          <cell r="D2796">
            <v>1687</v>
          </cell>
          <cell r="E2796">
            <v>506</v>
          </cell>
          <cell r="F2796">
            <v>7</v>
          </cell>
          <cell r="G2796">
            <v>300</v>
          </cell>
          <cell r="H2796">
            <v>9</v>
          </cell>
          <cell r="K2796">
            <v>0</v>
          </cell>
          <cell r="L2796">
            <v>0</v>
          </cell>
          <cell r="M2796">
            <v>1</v>
          </cell>
          <cell r="N2796" t="str">
            <v>-</v>
          </cell>
          <cell r="O2796" t="str">
            <v>-</v>
          </cell>
          <cell r="P2796" t="str">
            <v>-</v>
          </cell>
          <cell r="Q2796" t="str">
            <v>-</v>
          </cell>
        </row>
        <row r="2797">
          <cell r="B2797" t="str">
            <v>amazon workout mat</v>
          </cell>
          <cell r="C2797">
            <v>1</v>
          </cell>
          <cell r="D2797">
            <v>63</v>
          </cell>
          <cell r="E2797">
            <v>505</v>
          </cell>
          <cell r="F2797">
            <v>36</v>
          </cell>
          <cell r="G2797">
            <v>8000</v>
          </cell>
          <cell r="H2797">
            <v>9</v>
          </cell>
          <cell r="K2797">
            <v>1</v>
          </cell>
          <cell r="L2797">
            <v>1</v>
          </cell>
          <cell r="M2797">
            <v>1</v>
          </cell>
          <cell r="N2797">
            <v>56.3</v>
          </cell>
          <cell r="O2797">
            <v>3</v>
          </cell>
          <cell r="P2797">
            <v>542</v>
          </cell>
          <cell r="Q2797">
            <v>1</v>
          </cell>
        </row>
        <row r="2798">
          <cell r="B2798" t="str">
            <v>ab mat rogue</v>
          </cell>
          <cell r="C2798">
            <v>0</v>
          </cell>
          <cell r="D2798">
            <v>3435</v>
          </cell>
          <cell r="E2798">
            <v>505</v>
          </cell>
          <cell r="F2798">
            <v>-49</v>
          </cell>
          <cell r="G2798">
            <v>147</v>
          </cell>
          <cell r="H2798">
            <v>9</v>
          </cell>
          <cell r="K2798">
            <v>0</v>
          </cell>
          <cell r="L2798">
            <v>0</v>
          </cell>
          <cell r="M2798">
            <v>1</v>
          </cell>
          <cell r="N2798" t="str">
            <v>-</v>
          </cell>
          <cell r="O2798" t="str">
            <v>-</v>
          </cell>
          <cell r="P2798" t="str">
            <v>-</v>
          </cell>
          <cell r="Q2798" t="str">
            <v>-</v>
          </cell>
        </row>
        <row r="2799">
          <cell r="B2799" t="str">
            <v>ground pad</v>
          </cell>
          <cell r="C2799">
            <v>0</v>
          </cell>
          <cell r="D2799">
            <v>1148</v>
          </cell>
          <cell r="E2799">
            <v>505</v>
          </cell>
          <cell r="F2799">
            <v>30</v>
          </cell>
          <cell r="G2799">
            <v>440</v>
          </cell>
          <cell r="H2799">
            <v>9</v>
          </cell>
          <cell r="K2799">
            <v>1</v>
          </cell>
          <cell r="L2799">
            <v>1</v>
          </cell>
          <cell r="M2799">
            <v>1</v>
          </cell>
          <cell r="N2799">
            <v>15</v>
          </cell>
          <cell r="O2799">
            <v>1</v>
          </cell>
          <cell r="P2799">
            <v>2455</v>
          </cell>
          <cell r="Q2799">
            <v>1</v>
          </cell>
        </row>
        <row r="2800">
          <cell r="B2800" t="str">
            <v>just may</v>
          </cell>
          <cell r="C2800">
            <v>0</v>
          </cell>
          <cell r="D2800">
            <v>51</v>
          </cell>
          <cell r="E2800">
            <v>505</v>
          </cell>
          <cell r="F2800">
            <v>-5</v>
          </cell>
          <cell r="G2800">
            <v>10000</v>
          </cell>
          <cell r="H2800">
            <v>9</v>
          </cell>
          <cell r="K2800">
            <v>0</v>
          </cell>
          <cell r="L2800">
            <v>0</v>
          </cell>
          <cell r="M2800">
            <v>1</v>
          </cell>
          <cell r="N2800" t="str">
            <v>-</v>
          </cell>
          <cell r="O2800" t="str">
            <v>-</v>
          </cell>
          <cell r="P2800" t="str">
            <v>-</v>
          </cell>
          <cell r="Q2800" t="str">
            <v>-</v>
          </cell>
        </row>
        <row r="2801">
          <cell r="B2801" t="str">
            <v>american woman the guess who</v>
          </cell>
          <cell r="C2801">
            <v>0</v>
          </cell>
          <cell r="D2801">
            <v>505</v>
          </cell>
          <cell r="E2801">
            <v>505</v>
          </cell>
          <cell r="F2801">
            <v>-11</v>
          </cell>
          <cell r="G2801">
            <v>1000</v>
          </cell>
          <cell r="H2801">
            <v>9</v>
          </cell>
          <cell r="K2801">
            <v>0</v>
          </cell>
          <cell r="L2801">
            <v>0</v>
          </cell>
          <cell r="M2801">
            <v>1</v>
          </cell>
          <cell r="N2801" t="str">
            <v>-</v>
          </cell>
          <cell r="O2801" t="str">
            <v>-</v>
          </cell>
          <cell r="P2801" t="str">
            <v>-</v>
          </cell>
          <cell r="Q2801" t="str">
            <v>-</v>
          </cell>
        </row>
        <row r="2802">
          <cell r="B2802" t="str">
            <v>x set</v>
          </cell>
          <cell r="C2802">
            <v>0</v>
          </cell>
          <cell r="D2802">
            <v>13</v>
          </cell>
          <cell r="E2802">
            <v>505</v>
          </cell>
          <cell r="F2802">
            <v>-3</v>
          </cell>
          <cell r="G2802">
            <v>40000</v>
          </cell>
          <cell r="H2802">
            <v>9</v>
          </cell>
          <cell r="K2802">
            <v>0</v>
          </cell>
          <cell r="L2802">
            <v>1</v>
          </cell>
          <cell r="M2802">
            <v>0</v>
          </cell>
          <cell r="N2802">
            <v>25</v>
          </cell>
          <cell r="O2802">
            <v>1</v>
          </cell>
          <cell r="P2802" t="str">
            <v>-</v>
          </cell>
          <cell r="Q2802" t="str">
            <v>-</v>
          </cell>
        </row>
        <row r="2803">
          <cell r="B2803" t="str">
            <v>exercises mats</v>
          </cell>
          <cell r="C2803">
            <v>2</v>
          </cell>
          <cell r="D2803">
            <v>8</v>
          </cell>
          <cell r="E2803">
            <v>504</v>
          </cell>
          <cell r="F2803">
            <v>42</v>
          </cell>
          <cell r="G2803">
            <v>60000</v>
          </cell>
          <cell r="H2803">
            <v>9</v>
          </cell>
          <cell r="K2803">
            <v>0</v>
          </cell>
          <cell r="L2803">
            <v>1</v>
          </cell>
          <cell r="M2803">
            <v>1</v>
          </cell>
          <cell r="N2803">
            <v>50.5</v>
          </cell>
          <cell r="O2803">
            <v>4</v>
          </cell>
          <cell r="P2803" t="str">
            <v>-</v>
          </cell>
          <cell r="Q2803" t="str">
            <v>-</v>
          </cell>
        </row>
        <row r="2804">
          <cell r="B2804" t="str">
            <v>yoga mats amazon</v>
          </cell>
          <cell r="C2804">
            <v>1</v>
          </cell>
          <cell r="D2804">
            <v>72</v>
          </cell>
          <cell r="E2804">
            <v>504</v>
          </cell>
          <cell r="F2804">
            <v>48</v>
          </cell>
          <cell r="G2804">
            <v>7000</v>
          </cell>
          <cell r="H2804">
            <v>9</v>
          </cell>
          <cell r="K2804">
            <v>0</v>
          </cell>
          <cell r="L2804">
            <v>1</v>
          </cell>
          <cell r="M2804">
            <v>1</v>
          </cell>
          <cell r="N2804">
            <v>38.5</v>
          </cell>
          <cell r="O2804">
            <v>8</v>
          </cell>
          <cell r="P2804" t="str">
            <v>-</v>
          </cell>
          <cell r="Q2804" t="str">
            <v>-</v>
          </cell>
        </row>
        <row r="2805">
          <cell r="B2805" t="str">
            <v>physical therapy mat</v>
          </cell>
          <cell r="C2805">
            <v>2</v>
          </cell>
          <cell r="D2805">
            <v>574</v>
          </cell>
          <cell r="E2805">
            <v>504</v>
          </cell>
          <cell r="F2805">
            <v>48</v>
          </cell>
          <cell r="G2805">
            <v>878</v>
          </cell>
          <cell r="H2805">
            <v>9</v>
          </cell>
          <cell r="K2805">
            <v>1</v>
          </cell>
          <cell r="L2805">
            <v>1</v>
          </cell>
          <cell r="M2805">
            <v>1</v>
          </cell>
          <cell r="N2805">
            <v>42.3</v>
          </cell>
          <cell r="O2805">
            <v>3</v>
          </cell>
          <cell r="P2805">
            <v>1313</v>
          </cell>
          <cell r="Q2805">
            <v>1</v>
          </cell>
        </row>
        <row r="2806">
          <cell r="B2806" t="str">
            <v>giaim yoga mat</v>
          </cell>
          <cell r="C2806">
            <v>1</v>
          </cell>
          <cell r="D2806">
            <v>4000</v>
          </cell>
          <cell r="E2806">
            <v>504</v>
          </cell>
          <cell r="F2806">
            <v>6</v>
          </cell>
          <cell r="G2806">
            <v>126</v>
          </cell>
          <cell r="H2806">
            <v>9</v>
          </cell>
          <cell r="K2806">
            <v>1</v>
          </cell>
          <cell r="L2806">
            <v>1</v>
          </cell>
          <cell r="M2806">
            <v>1</v>
          </cell>
          <cell r="N2806">
            <v>22</v>
          </cell>
          <cell r="O2806">
            <v>5</v>
          </cell>
          <cell r="P2806">
            <v>2315</v>
          </cell>
          <cell r="Q2806">
            <v>1</v>
          </cell>
        </row>
        <row r="2807">
          <cell r="B2807" t="str">
            <v>bando yoga mat</v>
          </cell>
          <cell r="C2807">
            <v>1</v>
          </cell>
          <cell r="D2807">
            <v>6072</v>
          </cell>
          <cell r="E2807">
            <v>504</v>
          </cell>
          <cell r="F2807">
            <v>25</v>
          </cell>
          <cell r="G2807">
            <v>83</v>
          </cell>
          <cell r="H2807">
            <v>9</v>
          </cell>
          <cell r="K2807">
            <v>0</v>
          </cell>
          <cell r="L2807">
            <v>1</v>
          </cell>
          <cell r="M2807">
            <v>1</v>
          </cell>
          <cell r="N2807">
            <v>6.3</v>
          </cell>
          <cell r="O2807">
            <v>3</v>
          </cell>
          <cell r="P2807" t="str">
            <v>-</v>
          </cell>
          <cell r="Q2807" t="str">
            <v>-</v>
          </cell>
        </row>
        <row r="2808">
          <cell r="B2808" t="str">
            <v>yga</v>
          </cell>
          <cell r="C2808">
            <v>1</v>
          </cell>
          <cell r="D2808">
            <v>1874</v>
          </cell>
          <cell r="E2808">
            <v>504</v>
          </cell>
          <cell r="F2808">
            <v>13</v>
          </cell>
          <cell r="G2808">
            <v>269</v>
          </cell>
          <cell r="H2808">
            <v>9</v>
          </cell>
          <cell r="K2808">
            <v>0</v>
          </cell>
          <cell r="L2808">
            <v>0</v>
          </cell>
          <cell r="M2808">
            <v>1</v>
          </cell>
          <cell r="N2808" t="str">
            <v>-</v>
          </cell>
          <cell r="O2808" t="str">
            <v>-</v>
          </cell>
          <cell r="P2808" t="str">
            <v>-</v>
          </cell>
          <cell r="Q2808" t="str">
            <v>-</v>
          </cell>
        </row>
        <row r="2809">
          <cell r="B2809" t="str">
            <v>spray for yoga mat</v>
          </cell>
          <cell r="C2809">
            <v>0</v>
          </cell>
          <cell r="D2809">
            <v>3429</v>
          </cell>
          <cell r="E2809">
            <v>504</v>
          </cell>
          <cell r="F2809">
            <v>19</v>
          </cell>
          <cell r="G2809">
            <v>147</v>
          </cell>
          <cell r="H2809">
            <v>9</v>
          </cell>
          <cell r="K2809">
            <v>0</v>
          </cell>
          <cell r="L2809">
            <v>1</v>
          </cell>
          <cell r="M2809">
            <v>1</v>
          </cell>
          <cell r="N2809">
            <v>39.5</v>
          </cell>
          <cell r="O2809">
            <v>2</v>
          </cell>
          <cell r="P2809" t="str">
            <v>-</v>
          </cell>
          <cell r="Q2809" t="str">
            <v>-</v>
          </cell>
        </row>
        <row r="2810">
          <cell r="B2810" t="str">
            <v>weight floor mat heavy duty</v>
          </cell>
          <cell r="C2810">
            <v>0</v>
          </cell>
          <cell r="D2810">
            <v>1140</v>
          </cell>
          <cell r="E2810">
            <v>504</v>
          </cell>
          <cell r="F2810">
            <v>-17</v>
          </cell>
          <cell r="G2810">
            <v>442</v>
          </cell>
          <cell r="H2810">
            <v>9</v>
          </cell>
          <cell r="K2810">
            <v>0</v>
          </cell>
          <cell r="L2810">
            <v>1</v>
          </cell>
          <cell r="M2810">
            <v>1</v>
          </cell>
          <cell r="N2810">
            <v>18</v>
          </cell>
          <cell r="O2810">
            <v>1</v>
          </cell>
          <cell r="P2810" t="str">
            <v>-</v>
          </cell>
          <cell r="Q2810" t="str">
            <v>-</v>
          </cell>
        </row>
        <row r="2811">
          <cell r="B2811" t="str">
            <v>ab mat prosource</v>
          </cell>
          <cell r="C2811">
            <v>0</v>
          </cell>
          <cell r="D2811">
            <v>2495</v>
          </cell>
          <cell r="E2811">
            <v>504</v>
          </cell>
          <cell r="F2811">
            <v>1</v>
          </cell>
          <cell r="G2811">
            <v>202</v>
          </cell>
          <cell r="H2811">
            <v>9</v>
          </cell>
          <cell r="K2811">
            <v>0</v>
          </cell>
          <cell r="L2811">
            <v>0</v>
          </cell>
          <cell r="M2811">
            <v>1</v>
          </cell>
          <cell r="N2811" t="str">
            <v>-</v>
          </cell>
          <cell r="O2811" t="str">
            <v>-</v>
          </cell>
          <cell r="P2811" t="str">
            <v>-</v>
          </cell>
          <cell r="Q2811" t="str">
            <v>-</v>
          </cell>
        </row>
        <row r="2812">
          <cell r="B2812" t="str">
            <v>chakra mat</v>
          </cell>
          <cell r="C2812">
            <v>0</v>
          </cell>
          <cell r="D2812">
            <v>602</v>
          </cell>
          <cell r="E2812">
            <v>504</v>
          </cell>
          <cell r="F2812">
            <v>18</v>
          </cell>
          <cell r="G2812">
            <v>837</v>
          </cell>
          <cell r="H2812">
            <v>9</v>
          </cell>
          <cell r="K2812">
            <v>0</v>
          </cell>
          <cell r="L2812">
            <v>1</v>
          </cell>
          <cell r="M2812">
            <v>1</v>
          </cell>
          <cell r="N2812">
            <v>21</v>
          </cell>
          <cell r="O2812">
            <v>1</v>
          </cell>
          <cell r="P2812" t="str">
            <v>-</v>
          </cell>
          <cell r="Q2812" t="str">
            <v>-</v>
          </cell>
        </row>
        <row r="2813">
          <cell r="B2813" t="str">
            <v>excercise</v>
          </cell>
          <cell r="C2813">
            <v>0</v>
          </cell>
          <cell r="D2813">
            <v>168</v>
          </cell>
          <cell r="E2813">
            <v>504</v>
          </cell>
          <cell r="F2813">
            <v>-29</v>
          </cell>
          <cell r="G2813">
            <v>3000</v>
          </cell>
          <cell r="H2813">
            <v>9</v>
          </cell>
          <cell r="K2813">
            <v>1</v>
          </cell>
          <cell r="L2813">
            <v>1</v>
          </cell>
          <cell r="M2813">
            <v>1</v>
          </cell>
          <cell r="N2813">
            <v>50</v>
          </cell>
          <cell r="O2813">
            <v>1</v>
          </cell>
          <cell r="P2813">
            <v>916</v>
          </cell>
          <cell r="Q2813">
            <v>1</v>
          </cell>
        </row>
        <row r="2814">
          <cell r="B2814" t="str">
            <v>outdoor foam mat</v>
          </cell>
          <cell r="C2814">
            <v>0</v>
          </cell>
          <cell r="D2814">
            <v>72</v>
          </cell>
          <cell r="E2814">
            <v>504</v>
          </cell>
          <cell r="F2814">
            <v>-11</v>
          </cell>
          <cell r="G2814">
            <v>7000</v>
          </cell>
          <cell r="H2814">
            <v>9</v>
          </cell>
          <cell r="K2814">
            <v>0</v>
          </cell>
          <cell r="L2814">
            <v>1</v>
          </cell>
          <cell r="M2814">
            <v>1</v>
          </cell>
          <cell r="N2814">
            <v>35</v>
          </cell>
          <cell r="O2814">
            <v>1</v>
          </cell>
          <cell r="P2814" t="str">
            <v>-</v>
          </cell>
          <cell r="Q2814" t="str">
            <v>-</v>
          </cell>
        </row>
        <row r="2815">
          <cell r="B2815" t="str">
            <v>nonslip mat</v>
          </cell>
          <cell r="C2815">
            <v>0</v>
          </cell>
          <cell r="D2815">
            <v>25</v>
          </cell>
          <cell r="E2815">
            <v>504</v>
          </cell>
          <cell r="F2815">
            <v>23</v>
          </cell>
          <cell r="G2815">
            <v>20000</v>
          </cell>
          <cell r="H2815">
            <v>9</v>
          </cell>
          <cell r="K2815">
            <v>0</v>
          </cell>
          <cell r="L2815">
            <v>0</v>
          </cell>
          <cell r="M2815">
            <v>1</v>
          </cell>
          <cell r="N2815" t="str">
            <v>-</v>
          </cell>
          <cell r="O2815" t="str">
            <v>-</v>
          </cell>
          <cell r="P2815" t="str">
            <v>-</v>
          </cell>
          <cell r="Q2815" t="str">
            <v>-</v>
          </cell>
        </row>
        <row r="2816">
          <cell r="B2816" t="str">
            <v>balance board yes4all</v>
          </cell>
          <cell r="C2816">
            <v>0</v>
          </cell>
          <cell r="D2816">
            <v>1874</v>
          </cell>
          <cell r="E2816">
            <v>504</v>
          </cell>
          <cell r="F2816">
            <v>40</v>
          </cell>
          <cell r="G2816">
            <v>269</v>
          </cell>
          <cell r="H2816">
            <v>9</v>
          </cell>
          <cell r="K2816">
            <v>0</v>
          </cell>
          <cell r="L2816">
            <v>0</v>
          </cell>
          <cell r="M2816">
            <v>1</v>
          </cell>
          <cell r="N2816" t="str">
            <v>-</v>
          </cell>
          <cell r="O2816" t="str">
            <v>-</v>
          </cell>
          <cell r="P2816" t="str">
            <v>-</v>
          </cell>
          <cell r="Q2816" t="str">
            <v>-</v>
          </cell>
        </row>
        <row r="2817">
          <cell r="B2817" t="str">
            <v>foam roller chair</v>
          </cell>
          <cell r="C2817">
            <v>0</v>
          </cell>
          <cell r="D2817">
            <v>504</v>
          </cell>
          <cell r="E2817">
            <v>504</v>
          </cell>
          <cell r="F2817">
            <v>11</v>
          </cell>
          <cell r="G2817">
            <v>1000</v>
          </cell>
          <cell r="H2817">
            <v>9</v>
          </cell>
          <cell r="K2817">
            <v>0</v>
          </cell>
          <cell r="L2817">
            <v>0</v>
          </cell>
          <cell r="M2817">
            <v>1</v>
          </cell>
          <cell r="N2817" t="str">
            <v>-</v>
          </cell>
          <cell r="O2817" t="str">
            <v>-</v>
          </cell>
          <cell r="P2817" t="str">
            <v>-</v>
          </cell>
          <cell r="Q2817" t="str">
            <v>-</v>
          </cell>
        </row>
        <row r="2818">
          <cell r="B2818" t="str">
            <v>firness</v>
          </cell>
          <cell r="C2818">
            <v>0</v>
          </cell>
          <cell r="D2818">
            <v>898</v>
          </cell>
          <cell r="E2818">
            <v>504</v>
          </cell>
          <cell r="F2818">
            <v>10</v>
          </cell>
          <cell r="G2818">
            <v>561</v>
          </cell>
          <cell r="H2818">
            <v>9</v>
          </cell>
          <cell r="K2818">
            <v>0</v>
          </cell>
          <cell r="L2818">
            <v>1</v>
          </cell>
          <cell r="M2818">
            <v>0</v>
          </cell>
          <cell r="N2818">
            <v>3</v>
          </cell>
          <cell r="O2818">
            <v>1</v>
          </cell>
          <cell r="P2818" t="str">
            <v>-</v>
          </cell>
          <cell r="Q2818" t="str">
            <v>-</v>
          </cell>
        </row>
        <row r="2819">
          <cell r="B2819" t="str">
            <v>standing our ground</v>
          </cell>
          <cell r="C2819">
            <v>0</v>
          </cell>
          <cell r="D2819">
            <v>3130</v>
          </cell>
          <cell r="E2819">
            <v>504</v>
          </cell>
          <cell r="F2819">
            <v>6</v>
          </cell>
          <cell r="G2819">
            <v>161</v>
          </cell>
          <cell r="H2819">
            <v>9</v>
          </cell>
          <cell r="K2819">
            <v>0</v>
          </cell>
          <cell r="L2819">
            <v>0</v>
          </cell>
          <cell r="M2819">
            <v>1</v>
          </cell>
          <cell r="N2819" t="str">
            <v>-</v>
          </cell>
          <cell r="O2819" t="str">
            <v>-</v>
          </cell>
          <cell r="P2819" t="str">
            <v>-</v>
          </cell>
          <cell r="Q2819" t="str">
            <v>-</v>
          </cell>
        </row>
        <row r="2820">
          <cell r="B2820" t="str">
            <v>yoga starter sets</v>
          </cell>
          <cell r="C2820">
            <v>0</v>
          </cell>
          <cell r="D2820">
            <v>887</v>
          </cell>
          <cell r="E2820">
            <v>504</v>
          </cell>
          <cell r="F2820">
            <v>128</v>
          </cell>
          <cell r="G2820">
            <v>568</v>
          </cell>
          <cell r="H2820">
            <v>9</v>
          </cell>
          <cell r="K2820">
            <v>0</v>
          </cell>
          <cell r="L2820">
            <v>0</v>
          </cell>
          <cell r="M2820">
            <v>1</v>
          </cell>
          <cell r="N2820" t="str">
            <v>-</v>
          </cell>
          <cell r="O2820" t="str">
            <v>-</v>
          </cell>
          <cell r="P2820" t="str">
            <v>-</v>
          </cell>
          <cell r="Q2820" t="str">
            <v>-</v>
          </cell>
        </row>
        <row r="2821">
          <cell r="B2821" t="str">
            <v>long long man</v>
          </cell>
          <cell r="C2821">
            <v>0</v>
          </cell>
          <cell r="D2821">
            <v>5</v>
          </cell>
          <cell r="E2821">
            <v>504</v>
          </cell>
          <cell r="F2821">
            <v>14</v>
          </cell>
          <cell r="G2821">
            <v>100000</v>
          </cell>
          <cell r="H2821">
            <v>9</v>
          </cell>
          <cell r="K2821">
            <v>0</v>
          </cell>
          <cell r="L2821">
            <v>0</v>
          </cell>
          <cell r="M2821">
            <v>1</v>
          </cell>
          <cell r="N2821" t="str">
            <v>-</v>
          </cell>
          <cell r="O2821" t="str">
            <v>-</v>
          </cell>
          <cell r="P2821" t="str">
            <v>-</v>
          </cell>
          <cell r="Q2821" t="str">
            <v>-</v>
          </cell>
        </row>
        <row r="2822">
          <cell r="B2822" t="str">
            <v>women work out top</v>
          </cell>
          <cell r="C2822">
            <v>0</v>
          </cell>
          <cell r="D2822">
            <v>50</v>
          </cell>
          <cell r="E2822">
            <v>504</v>
          </cell>
          <cell r="F2822">
            <v>-11</v>
          </cell>
          <cell r="G2822">
            <v>10000</v>
          </cell>
          <cell r="H2822">
            <v>9</v>
          </cell>
          <cell r="K2822">
            <v>0</v>
          </cell>
          <cell r="L2822">
            <v>0</v>
          </cell>
          <cell r="M2822">
            <v>1</v>
          </cell>
          <cell r="N2822" t="str">
            <v>-</v>
          </cell>
          <cell r="O2822" t="str">
            <v>-</v>
          </cell>
          <cell r="P2822" t="str">
            <v>-</v>
          </cell>
          <cell r="Q2822" t="str">
            <v>-</v>
          </cell>
        </row>
        <row r="2823">
          <cell r="B2823" t="str">
            <v>exercise for kids free</v>
          </cell>
          <cell r="C2823">
            <v>0</v>
          </cell>
          <cell r="D2823">
            <v>2118</v>
          </cell>
          <cell r="E2823">
            <v>504</v>
          </cell>
          <cell r="F2823">
            <v>2</v>
          </cell>
          <cell r="G2823">
            <v>238</v>
          </cell>
          <cell r="H2823">
            <v>9</v>
          </cell>
          <cell r="K2823">
            <v>0</v>
          </cell>
          <cell r="L2823">
            <v>1</v>
          </cell>
          <cell r="M2823">
            <v>0</v>
          </cell>
          <cell r="N2823">
            <v>7</v>
          </cell>
          <cell r="O2823">
            <v>1</v>
          </cell>
          <cell r="P2823" t="str">
            <v>-</v>
          </cell>
          <cell r="Q2823" t="str">
            <v>-</v>
          </cell>
        </row>
        <row r="2824">
          <cell r="B2824" t="str">
            <v>yoga bloack</v>
          </cell>
          <cell r="C2824">
            <v>0</v>
          </cell>
          <cell r="D2824">
            <v>4345</v>
          </cell>
          <cell r="E2824">
            <v>504</v>
          </cell>
          <cell r="F2824">
            <v>66</v>
          </cell>
          <cell r="G2824">
            <v>116</v>
          </cell>
          <cell r="H2824">
            <v>9</v>
          </cell>
          <cell r="K2824">
            <v>0</v>
          </cell>
          <cell r="L2824">
            <v>0</v>
          </cell>
          <cell r="M2824">
            <v>1</v>
          </cell>
          <cell r="N2824" t="str">
            <v>-</v>
          </cell>
          <cell r="O2824" t="str">
            <v>-</v>
          </cell>
          <cell r="P2824" t="str">
            <v>-</v>
          </cell>
          <cell r="Q2824" t="str">
            <v>-</v>
          </cell>
        </row>
        <row r="2825">
          <cell r="B2825" t="str">
            <v>block silicone</v>
          </cell>
          <cell r="C2825">
            <v>0</v>
          </cell>
          <cell r="D2825">
            <v>25</v>
          </cell>
          <cell r="E2825">
            <v>504</v>
          </cell>
          <cell r="F2825">
            <v>33</v>
          </cell>
          <cell r="G2825">
            <v>20000</v>
          </cell>
          <cell r="H2825">
            <v>9</v>
          </cell>
          <cell r="K2825">
            <v>0</v>
          </cell>
          <cell r="L2825">
            <v>0</v>
          </cell>
          <cell r="M2825">
            <v>1</v>
          </cell>
          <cell r="N2825" t="str">
            <v>-</v>
          </cell>
          <cell r="O2825" t="str">
            <v>-</v>
          </cell>
          <cell r="P2825" t="str">
            <v>-</v>
          </cell>
          <cell r="Q2825" t="str">
            <v>-</v>
          </cell>
        </row>
        <row r="2826">
          <cell r="B2826" t="str">
            <v>low impact workout</v>
          </cell>
          <cell r="C2826">
            <v>0</v>
          </cell>
          <cell r="D2826">
            <v>126</v>
          </cell>
          <cell r="E2826">
            <v>504</v>
          </cell>
          <cell r="F2826">
            <v>-8</v>
          </cell>
          <cell r="G2826">
            <v>4000</v>
          </cell>
          <cell r="H2826">
            <v>9</v>
          </cell>
          <cell r="K2826">
            <v>0</v>
          </cell>
          <cell r="L2826">
            <v>1</v>
          </cell>
          <cell r="M2826">
            <v>0</v>
          </cell>
          <cell r="N2826">
            <v>15</v>
          </cell>
          <cell r="O2826">
            <v>1</v>
          </cell>
          <cell r="P2826" t="str">
            <v>-</v>
          </cell>
          <cell r="Q2826" t="str">
            <v>-</v>
          </cell>
        </row>
        <row r="2827">
          <cell r="B2827" t="str">
            <v>interlocking exercise mat</v>
          </cell>
          <cell r="C2827">
            <v>0</v>
          </cell>
          <cell r="D2827">
            <v>1756</v>
          </cell>
          <cell r="E2827">
            <v>504</v>
          </cell>
          <cell r="F2827">
            <v>4</v>
          </cell>
          <cell r="G2827">
            <v>287</v>
          </cell>
          <cell r="H2827">
            <v>9</v>
          </cell>
          <cell r="K2827">
            <v>0</v>
          </cell>
          <cell r="L2827">
            <v>1</v>
          </cell>
          <cell r="M2827">
            <v>0</v>
          </cell>
          <cell r="N2827">
            <v>66</v>
          </cell>
          <cell r="O2827">
            <v>1</v>
          </cell>
          <cell r="P2827" t="str">
            <v>-</v>
          </cell>
          <cell r="Q2827" t="str">
            <v>-</v>
          </cell>
        </row>
        <row r="2828">
          <cell r="B2828" t="str">
            <v>senior week</v>
          </cell>
          <cell r="C2828">
            <v>0</v>
          </cell>
          <cell r="D2828">
            <v>50</v>
          </cell>
          <cell r="E2828">
            <v>504</v>
          </cell>
          <cell r="F2828">
            <v>75</v>
          </cell>
          <cell r="G2828">
            <v>10000</v>
          </cell>
          <cell r="H2828">
            <v>9</v>
          </cell>
          <cell r="K2828">
            <v>0</v>
          </cell>
          <cell r="L2828">
            <v>0</v>
          </cell>
          <cell r="M2828">
            <v>1</v>
          </cell>
          <cell r="N2828" t="str">
            <v>-</v>
          </cell>
          <cell r="O2828" t="str">
            <v>-</v>
          </cell>
          <cell r="P2828" t="str">
            <v>-</v>
          </cell>
          <cell r="Q2828" t="str">
            <v>-</v>
          </cell>
        </row>
        <row r="2829">
          <cell r="B2829" t="str">
            <v>tumble mat for kids</v>
          </cell>
          <cell r="C2829">
            <v>0</v>
          </cell>
          <cell r="D2829">
            <v>1057</v>
          </cell>
          <cell r="E2829">
            <v>504</v>
          </cell>
          <cell r="F2829">
            <v>72</v>
          </cell>
          <cell r="G2829">
            <v>477</v>
          </cell>
          <cell r="H2829">
            <v>9</v>
          </cell>
          <cell r="K2829">
            <v>0</v>
          </cell>
          <cell r="L2829">
            <v>1</v>
          </cell>
          <cell r="M2829">
            <v>0</v>
          </cell>
          <cell r="N2829">
            <v>50</v>
          </cell>
          <cell r="O2829">
            <v>1</v>
          </cell>
          <cell r="P2829" t="str">
            <v>-</v>
          </cell>
          <cell r="Q2829" t="str">
            <v>-</v>
          </cell>
        </row>
        <row r="2830">
          <cell r="B2830" t="str">
            <v>abs equipment exercise home</v>
          </cell>
          <cell r="C2830">
            <v>0</v>
          </cell>
          <cell r="D2830">
            <v>126</v>
          </cell>
          <cell r="E2830">
            <v>504</v>
          </cell>
          <cell r="F2830">
            <v>23</v>
          </cell>
          <cell r="G2830">
            <v>4000</v>
          </cell>
          <cell r="H2830">
            <v>9</v>
          </cell>
          <cell r="K2830">
            <v>0</v>
          </cell>
          <cell r="L2830">
            <v>1</v>
          </cell>
          <cell r="M2830">
            <v>0</v>
          </cell>
          <cell r="N2830">
            <v>60</v>
          </cell>
          <cell r="O2830">
            <v>1</v>
          </cell>
          <cell r="P2830" t="str">
            <v>-</v>
          </cell>
          <cell r="Q2830" t="str">
            <v>-</v>
          </cell>
        </row>
        <row r="2831">
          <cell r="B2831" t="str">
            <v>antsy pants balls</v>
          </cell>
          <cell r="C2831">
            <v>0</v>
          </cell>
          <cell r="D2831">
            <v>1138</v>
          </cell>
          <cell r="E2831">
            <v>504</v>
          </cell>
          <cell r="F2831">
            <v>26</v>
          </cell>
          <cell r="G2831">
            <v>443</v>
          </cell>
          <cell r="H2831">
            <v>9</v>
          </cell>
          <cell r="K2831">
            <v>0</v>
          </cell>
          <cell r="L2831">
            <v>0</v>
          </cell>
          <cell r="M2831">
            <v>1</v>
          </cell>
          <cell r="N2831" t="str">
            <v>-</v>
          </cell>
          <cell r="O2831" t="str">
            <v>-</v>
          </cell>
          <cell r="P2831" t="str">
            <v>-</v>
          </cell>
          <cell r="Q2831" t="str">
            <v>-</v>
          </cell>
        </row>
        <row r="2832">
          <cell r="B2832" t="str">
            <v>mma puzzle mats</v>
          </cell>
          <cell r="C2832">
            <v>0</v>
          </cell>
          <cell r="D2832">
            <v>3524</v>
          </cell>
          <cell r="E2832">
            <v>504</v>
          </cell>
          <cell r="F2832">
            <v>6</v>
          </cell>
          <cell r="G2832">
            <v>143</v>
          </cell>
          <cell r="H2832">
            <v>9</v>
          </cell>
          <cell r="K2832">
            <v>0</v>
          </cell>
          <cell r="L2832">
            <v>1</v>
          </cell>
          <cell r="M2832">
            <v>0</v>
          </cell>
          <cell r="N2832">
            <v>30.5</v>
          </cell>
          <cell r="O2832">
            <v>2</v>
          </cell>
          <cell r="P2832" t="str">
            <v>-</v>
          </cell>
          <cell r="Q2832" t="str">
            <v>-</v>
          </cell>
        </row>
        <row r="2833">
          <cell r="B2833" t="str">
            <v>block yoga</v>
          </cell>
          <cell r="C2833">
            <v>0</v>
          </cell>
          <cell r="D2833">
            <v>846</v>
          </cell>
          <cell r="E2833">
            <v>504</v>
          </cell>
          <cell r="F2833">
            <v>21</v>
          </cell>
          <cell r="G2833">
            <v>596</v>
          </cell>
          <cell r="H2833">
            <v>9</v>
          </cell>
          <cell r="K2833">
            <v>0</v>
          </cell>
          <cell r="L2833">
            <v>1</v>
          </cell>
          <cell r="M2833">
            <v>0</v>
          </cell>
          <cell r="N2833">
            <v>33</v>
          </cell>
          <cell r="O2833">
            <v>1</v>
          </cell>
          <cell r="P2833" t="str">
            <v>-</v>
          </cell>
          <cell r="Q2833" t="str">
            <v>-</v>
          </cell>
        </row>
        <row r="2834">
          <cell r="B2834" t="str">
            <v>back support for pregnant women</v>
          </cell>
          <cell r="C2834">
            <v>0</v>
          </cell>
          <cell r="D2834">
            <v>126</v>
          </cell>
          <cell r="E2834">
            <v>504</v>
          </cell>
          <cell r="F2834">
            <v>-15</v>
          </cell>
          <cell r="G2834">
            <v>4000</v>
          </cell>
          <cell r="H2834">
            <v>9</v>
          </cell>
          <cell r="K2834">
            <v>0</v>
          </cell>
          <cell r="L2834">
            <v>0</v>
          </cell>
          <cell r="M2834">
            <v>1</v>
          </cell>
          <cell r="N2834" t="str">
            <v>-</v>
          </cell>
          <cell r="O2834" t="str">
            <v>-</v>
          </cell>
          <cell r="P2834" t="str">
            <v>-</v>
          </cell>
          <cell r="Q2834" t="str">
            <v>-</v>
          </cell>
        </row>
        <row r="2835">
          <cell r="B2835" t="str">
            <v>non slip yoga towel</v>
          </cell>
          <cell r="C2835">
            <v>0</v>
          </cell>
          <cell r="D2835">
            <v>2880</v>
          </cell>
          <cell r="E2835">
            <v>504</v>
          </cell>
          <cell r="F2835">
            <v>-34</v>
          </cell>
          <cell r="G2835">
            <v>175</v>
          </cell>
          <cell r="H2835">
            <v>9</v>
          </cell>
          <cell r="K2835">
            <v>0</v>
          </cell>
          <cell r="L2835">
            <v>1</v>
          </cell>
          <cell r="M2835">
            <v>0</v>
          </cell>
          <cell r="N2835">
            <v>47.3</v>
          </cell>
          <cell r="O2835">
            <v>3</v>
          </cell>
          <cell r="P2835" t="str">
            <v>-</v>
          </cell>
          <cell r="Q2835" t="str">
            <v>-</v>
          </cell>
        </row>
        <row r="2836">
          <cell r="B2836" t="str">
            <v>and mats</v>
          </cell>
          <cell r="C2836">
            <v>2</v>
          </cell>
          <cell r="D2836">
            <v>13</v>
          </cell>
          <cell r="E2836">
            <v>503</v>
          </cell>
          <cell r="F2836">
            <v>-15</v>
          </cell>
          <cell r="G2836">
            <v>40000</v>
          </cell>
          <cell r="H2836">
            <v>9</v>
          </cell>
          <cell r="K2836">
            <v>0</v>
          </cell>
          <cell r="L2836">
            <v>1</v>
          </cell>
          <cell r="M2836">
            <v>1</v>
          </cell>
          <cell r="N2836">
            <v>31.3</v>
          </cell>
          <cell r="O2836">
            <v>3</v>
          </cell>
          <cell r="P2836" t="str">
            <v>-</v>
          </cell>
          <cell r="Q2836" t="str">
            <v>-</v>
          </cell>
        </row>
        <row r="2837">
          <cell r="B2837" t="str">
            <v>workour</v>
          </cell>
          <cell r="C2837">
            <v>0</v>
          </cell>
          <cell r="D2837">
            <v>509</v>
          </cell>
          <cell r="E2837">
            <v>503</v>
          </cell>
          <cell r="F2837">
            <v>6</v>
          </cell>
          <cell r="G2837">
            <v>989</v>
          </cell>
          <cell r="H2837">
            <v>9</v>
          </cell>
          <cell r="K2837">
            <v>0</v>
          </cell>
          <cell r="L2837">
            <v>1</v>
          </cell>
          <cell r="M2837">
            <v>1</v>
          </cell>
          <cell r="N2837">
            <v>28</v>
          </cell>
          <cell r="O2837">
            <v>1</v>
          </cell>
          <cell r="P2837" t="str">
            <v>-</v>
          </cell>
          <cell r="Q2837" t="str">
            <v>-</v>
          </cell>
        </row>
        <row r="2838">
          <cell r="B2838" t="str">
            <v>handy mat with strap</v>
          </cell>
          <cell r="C2838">
            <v>2</v>
          </cell>
          <cell r="D2838">
            <v>252</v>
          </cell>
          <cell r="E2838">
            <v>503</v>
          </cell>
          <cell r="F2838">
            <v>13</v>
          </cell>
          <cell r="G2838">
            <v>2000</v>
          </cell>
          <cell r="H2838">
            <v>9</v>
          </cell>
          <cell r="K2838">
            <v>0</v>
          </cell>
          <cell r="L2838">
            <v>0</v>
          </cell>
          <cell r="M2838">
            <v>1</v>
          </cell>
          <cell r="N2838" t="str">
            <v>-</v>
          </cell>
          <cell r="O2838" t="str">
            <v>-</v>
          </cell>
          <cell r="P2838" t="str">
            <v>-</v>
          </cell>
          <cell r="Q2838" t="str">
            <v>-</v>
          </cell>
        </row>
        <row r="2839">
          <cell r="B2839" t="str">
            <v>welcome manduka mat</v>
          </cell>
          <cell r="C2839">
            <v>1</v>
          </cell>
          <cell r="D2839">
            <v>5133</v>
          </cell>
          <cell r="E2839">
            <v>503</v>
          </cell>
          <cell r="F2839">
            <v>44</v>
          </cell>
          <cell r="G2839">
            <v>98</v>
          </cell>
          <cell r="H2839">
            <v>9</v>
          </cell>
          <cell r="K2839">
            <v>0</v>
          </cell>
          <cell r="L2839">
            <v>1</v>
          </cell>
          <cell r="M2839">
            <v>1</v>
          </cell>
          <cell r="N2839">
            <v>20</v>
          </cell>
          <cell r="O2839">
            <v>2</v>
          </cell>
          <cell r="P2839" t="str">
            <v>-</v>
          </cell>
          <cell r="Q2839" t="str">
            <v>-</v>
          </cell>
        </row>
        <row r="2840">
          <cell r="B2840" t="str">
            <v>tile sport pro series</v>
          </cell>
          <cell r="C2840">
            <v>1</v>
          </cell>
          <cell r="D2840">
            <v>1628</v>
          </cell>
          <cell r="E2840">
            <v>503</v>
          </cell>
          <cell r="F2840">
            <v>-3</v>
          </cell>
          <cell r="G2840">
            <v>309</v>
          </cell>
          <cell r="H2840">
            <v>9</v>
          </cell>
          <cell r="K2840">
            <v>0</v>
          </cell>
          <cell r="L2840">
            <v>0</v>
          </cell>
          <cell r="M2840">
            <v>1</v>
          </cell>
          <cell r="N2840" t="str">
            <v>-</v>
          </cell>
          <cell r="O2840" t="str">
            <v>-</v>
          </cell>
          <cell r="P2840" t="str">
            <v>-</v>
          </cell>
          <cell r="Q2840" t="str">
            <v>-</v>
          </cell>
        </row>
        <row r="2841">
          <cell r="B2841" t="str">
            <v>yoga blocks purple</v>
          </cell>
          <cell r="C2841">
            <v>0</v>
          </cell>
          <cell r="D2841">
            <v>17</v>
          </cell>
          <cell r="E2841">
            <v>503</v>
          </cell>
          <cell r="F2841">
            <v>36</v>
          </cell>
          <cell r="G2841">
            <v>30000</v>
          </cell>
          <cell r="H2841">
            <v>9</v>
          </cell>
          <cell r="K2841">
            <v>0</v>
          </cell>
          <cell r="L2841">
            <v>0</v>
          </cell>
          <cell r="M2841">
            <v>1</v>
          </cell>
          <cell r="N2841" t="str">
            <v>-</v>
          </cell>
          <cell r="O2841" t="str">
            <v>-</v>
          </cell>
          <cell r="P2841" t="str">
            <v>-</v>
          </cell>
          <cell r="Q2841" t="str">
            <v>-</v>
          </cell>
        </row>
        <row r="2842">
          <cell r="B2842" t="str">
            <v>suede matt board</v>
          </cell>
          <cell r="C2842">
            <v>0</v>
          </cell>
          <cell r="D2842">
            <v>5351</v>
          </cell>
          <cell r="E2842">
            <v>503</v>
          </cell>
          <cell r="F2842">
            <v>8</v>
          </cell>
          <cell r="G2842">
            <v>94</v>
          </cell>
          <cell r="H2842">
            <v>9</v>
          </cell>
          <cell r="K2842">
            <v>0</v>
          </cell>
          <cell r="L2842">
            <v>0</v>
          </cell>
          <cell r="M2842">
            <v>1</v>
          </cell>
          <cell r="N2842" t="str">
            <v>-</v>
          </cell>
          <cell r="O2842" t="str">
            <v>-</v>
          </cell>
          <cell r="P2842" t="str">
            <v>-</v>
          </cell>
          <cell r="Q2842" t="str">
            <v>-</v>
          </cell>
        </row>
        <row r="2843">
          <cell r="B2843" t="str">
            <v>sling pluck</v>
          </cell>
          <cell r="C2843">
            <v>0</v>
          </cell>
          <cell r="D2843">
            <v>8113</v>
          </cell>
          <cell r="E2843">
            <v>503</v>
          </cell>
          <cell r="F2843">
            <v>52</v>
          </cell>
          <cell r="G2843">
            <v>62</v>
          </cell>
          <cell r="H2843">
            <v>9</v>
          </cell>
          <cell r="K2843">
            <v>0</v>
          </cell>
          <cell r="L2843">
            <v>0</v>
          </cell>
          <cell r="M2843">
            <v>1</v>
          </cell>
          <cell r="N2843" t="str">
            <v>-</v>
          </cell>
          <cell r="O2843" t="str">
            <v>-</v>
          </cell>
          <cell r="P2843" t="str">
            <v>-</v>
          </cell>
          <cell r="Q2843" t="str">
            <v>-</v>
          </cell>
        </row>
        <row r="2844">
          <cell r="B2844" t="str">
            <v>outdoor long mat</v>
          </cell>
          <cell r="C2844">
            <v>0</v>
          </cell>
          <cell r="D2844">
            <v>50</v>
          </cell>
          <cell r="E2844">
            <v>503</v>
          </cell>
          <cell r="F2844">
            <v>-16</v>
          </cell>
          <cell r="G2844">
            <v>10000</v>
          </cell>
          <cell r="H2844">
            <v>9</v>
          </cell>
          <cell r="K2844">
            <v>0</v>
          </cell>
          <cell r="L2844">
            <v>1</v>
          </cell>
          <cell r="M2844">
            <v>0</v>
          </cell>
          <cell r="N2844">
            <v>3</v>
          </cell>
          <cell r="O2844">
            <v>2</v>
          </cell>
          <cell r="P2844" t="str">
            <v>-</v>
          </cell>
          <cell r="Q2844" t="str">
            <v>-</v>
          </cell>
        </row>
        <row r="2845">
          <cell r="B2845" t="str">
            <v>buddhist prayer mat</v>
          </cell>
          <cell r="C2845">
            <v>0</v>
          </cell>
          <cell r="D2845">
            <v>1582</v>
          </cell>
          <cell r="E2845">
            <v>503</v>
          </cell>
          <cell r="F2845">
            <v>-3</v>
          </cell>
          <cell r="G2845">
            <v>318</v>
          </cell>
          <cell r="H2845">
            <v>9</v>
          </cell>
          <cell r="K2845">
            <v>0</v>
          </cell>
          <cell r="L2845">
            <v>1</v>
          </cell>
          <cell r="M2845">
            <v>0</v>
          </cell>
          <cell r="N2845">
            <v>35</v>
          </cell>
          <cell r="O2845">
            <v>1</v>
          </cell>
          <cell r="P2845" t="str">
            <v>-</v>
          </cell>
          <cell r="Q2845" t="str">
            <v>-</v>
          </cell>
        </row>
        <row r="2846">
          <cell r="B2846" t="str">
            <v>knee length yoga</v>
          </cell>
          <cell r="C2846">
            <v>0</v>
          </cell>
          <cell r="D2846">
            <v>8</v>
          </cell>
          <cell r="E2846">
            <v>503</v>
          </cell>
          <cell r="F2846">
            <v>13</v>
          </cell>
          <cell r="G2846">
            <v>60000</v>
          </cell>
          <cell r="H2846">
            <v>9</v>
          </cell>
          <cell r="K2846">
            <v>0</v>
          </cell>
          <cell r="L2846">
            <v>0</v>
          </cell>
          <cell r="M2846">
            <v>1</v>
          </cell>
          <cell r="N2846" t="str">
            <v>-</v>
          </cell>
          <cell r="O2846" t="str">
            <v>-</v>
          </cell>
          <cell r="P2846" t="str">
            <v>-</v>
          </cell>
          <cell r="Q2846" t="str">
            <v>-</v>
          </cell>
        </row>
        <row r="2847">
          <cell r="B2847" t="str">
            <v>prima pastel</v>
          </cell>
          <cell r="C2847">
            <v>0</v>
          </cell>
          <cell r="D2847">
            <v>63</v>
          </cell>
          <cell r="E2847">
            <v>503</v>
          </cell>
          <cell r="F2847">
            <v>10</v>
          </cell>
          <cell r="G2847">
            <v>8000</v>
          </cell>
          <cell r="H2847">
            <v>9</v>
          </cell>
          <cell r="K2847">
            <v>0</v>
          </cell>
          <cell r="L2847">
            <v>0</v>
          </cell>
          <cell r="M2847">
            <v>1</v>
          </cell>
          <cell r="N2847" t="str">
            <v>-</v>
          </cell>
          <cell r="O2847" t="str">
            <v>-</v>
          </cell>
          <cell r="P2847" t="str">
            <v>-</v>
          </cell>
          <cell r="Q2847" t="str">
            <v>-</v>
          </cell>
        </row>
        <row r="2848">
          <cell r="B2848" t="str">
            <v>half yoga mat</v>
          </cell>
          <cell r="C2848">
            <v>3</v>
          </cell>
          <cell r="D2848">
            <v>1673</v>
          </cell>
          <cell r="E2848">
            <v>502</v>
          </cell>
          <cell r="F2848">
            <v>94</v>
          </cell>
          <cell r="G2848">
            <v>300</v>
          </cell>
          <cell r="H2848">
            <v>9</v>
          </cell>
          <cell r="K2848">
            <v>1</v>
          </cell>
          <cell r="L2848">
            <v>1</v>
          </cell>
          <cell r="M2848">
            <v>1</v>
          </cell>
          <cell r="N2848">
            <v>22.6</v>
          </cell>
          <cell r="O2848">
            <v>5</v>
          </cell>
          <cell r="P2848">
            <v>1497</v>
          </cell>
          <cell r="Q2848">
            <v>1</v>
          </cell>
        </row>
        <row r="2849">
          <cell r="B2849" t="str">
            <v>beachbody yoga 3 week retreat</v>
          </cell>
          <cell r="C2849">
            <v>2</v>
          </cell>
          <cell r="D2849">
            <v>4648</v>
          </cell>
          <cell r="E2849">
            <v>502</v>
          </cell>
          <cell r="F2849">
            <v>4</v>
          </cell>
          <cell r="G2849">
            <v>108</v>
          </cell>
          <cell r="H2849">
            <v>9</v>
          </cell>
          <cell r="K2849">
            <v>0</v>
          </cell>
          <cell r="L2849">
            <v>0</v>
          </cell>
          <cell r="M2849">
            <v>1</v>
          </cell>
          <cell r="N2849" t="str">
            <v>-</v>
          </cell>
          <cell r="O2849" t="str">
            <v>-</v>
          </cell>
          <cell r="P2849" t="str">
            <v>-</v>
          </cell>
          <cell r="Q2849" t="str">
            <v>-</v>
          </cell>
        </row>
        <row r="2850">
          <cell r="B2850" t="str">
            <v>carpet blocks</v>
          </cell>
          <cell r="C2850">
            <v>0</v>
          </cell>
          <cell r="D2850">
            <v>100</v>
          </cell>
          <cell r="E2850">
            <v>502</v>
          </cell>
          <cell r="F2850">
            <v>19</v>
          </cell>
          <cell r="G2850">
            <v>5000</v>
          </cell>
          <cell r="H2850">
            <v>9</v>
          </cell>
          <cell r="K2850">
            <v>0</v>
          </cell>
          <cell r="L2850">
            <v>0</v>
          </cell>
          <cell r="M2850">
            <v>1</v>
          </cell>
          <cell r="N2850" t="str">
            <v>-</v>
          </cell>
          <cell r="O2850" t="str">
            <v>-</v>
          </cell>
          <cell r="P2850" t="str">
            <v>-</v>
          </cell>
          <cell r="Q2850" t="str">
            <v>-</v>
          </cell>
        </row>
        <row r="2851">
          <cell r="B2851" t="str">
            <v>leopard squishy</v>
          </cell>
          <cell r="C2851">
            <v>0</v>
          </cell>
          <cell r="D2851">
            <v>534</v>
          </cell>
          <cell r="E2851">
            <v>502</v>
          </cell>
          <cell r="F2851">
            <v>34</v>
          </cell>
          <cell r="G2851">
            <v>940</v>
          </cell>
          <cell r="H2851">
            <v>9</v>
          </cell>
          <cell r="K2851">
            <v>0</v>
          </cell>
          <cell r="L2851">
            <v>0</v>
          </cell>
          <cell r="M2851">
            <v>1</v>
          </cell>
          <cell r="N2851" t="str">
            <v>-</v>
          </cell>
          <cell r="O2851" t="str">
            <v>-</v>
          </cell>
          <cell r="P2851" t="str">
            <v>-</v>
          </cell>
          <cell r="Q2851" t="str">
            <v>-</v>
          </cell>
        </row>
        <row r="2852">
          <cell r="B2852" t="str">
            <v>usa sports weights</v>
          </cell>
          <cell r="C2852">
            <v>0</v>
          </cell>
          <cell r="D2852">
            <v>25</v>
          </cell>
          <cell r="E2852">
            <v>502</v>
          </cell>
          <cell r="F2852">
            <v>18</v>
          </cell>
          <cell r="G2852">
            <v>20000</v>
          </cell>
          <cell r="H2852">
            <v>9</v>
          </cell>
          <cell r="K2852">
            <v>0</v>
          </cell>
          <cell r="L2852">
            <v>0</v>
          </cell>
          <cell r="M2852">
            <v>1</v>
          </cell>
          <cell r="N2852" t="str">
            <v>-</v>
          </cell>
          <cell r="O2852" t="str">
            <v>-</v>
          </cell>
          <cell r="P2852" t="str">
            <v>-</v>
          </cell>
          <cell r="Q2852" t="str">
            <v>-</v>
          </cell>
        </row>
        <row r="2853">
          <cell r="B2853" t="str">
            <v>exercis bikes</v>
          </cell>
          <cell r="C2853">
            <v>0</v>
          </cell>
          <cell r="D2853">
            <v>2615</v>
          </cell>
          <cell r="E2853">
            <v>502</v>
          </cell>
          <cell r="F2853">
            <v>34</v>
          </cell>
          <cell r="G2853">
            <v>192</v>
          </cell>
          <cell r="H2853">
            <v>9</v>
          </cell>
          <cell r="K2853">
            <v>0</v>
          </cell>
          <cell r="L2853">
            <v>1</v>
          </cell>
          <cell r="M2853">
            <v>0</v>
          </cell>
          <cell r="N2853">
            <v>12</v>
          </cell>
          <cell r="O2853">
            <v>1</v>
          </cell>
          <cell r="P2853" t="str">
            <v>-</v>
          </cell>
          <cell r="Q2853" t="str">
            <v>-</v>
          </cell>
        </row>
        <row r="2854">
          <cell r="B2854" t="str">
            <v>amazon sellers</v>
          </cell>
          <cell r="C2854">
            <v>0</v>
          </cell>
          <cell r="D2854">
            <v>5</v>
          </cell>
          <cell r="E2854">
            <v>502</v>
          </cell>
          <cell r="F2854">
            <v>30</v>
          </cell>
          <cell r="G2854">
            <v>100000</v>
          </cell>
          <cell r="H2854">
            <v>9</v>
          </cell>
          <cell r="K2854">
            <v>0</v>
          </cell>
          <cell r="L2854">
            <v>0</v>
          </cell>
          <cell r="M2854">
            <v>1</v>
          </cell>
          <cell r="N2854" t="str">
            <v>-</v>
          </cell>
          <cell r="O2854" t="str">
            <v>-</v>
          </cell>
          <cell r="P2854" t="str">
            <v>-</v>
          </cell>
          <cell r="Q2854" t="str">
            <v>-</v>
          </cell>
        </row>
        <row r="2855">
          <cell r="B2855" t="str">
            <v>weight harness</v>
          </cell>
          <cell r="C2855">
            <v>0</v>
          </cell>
          <cell r="D2855">
            <v>50</v>
          </cell>
          <cell r="E2855">
            <v>502</v>
          </cell>
          <cell r="F2855">
            <v>6</v>
          </cell>
          <cell r="G2855">
            <v>10000</v>
          </cell>
          <cell r="H2855">
            <v>9</v>
          </cell>
          <cell r="K2855">
            <v>0</v>
          </cell>
          <cell r="L2855">
            <v>0</v>
          </cell>
          <cell r="M2855">
            <v>1</v>
          </cell>
          <cell r="N2855" t="str">
            <v>-</v>
          </cell>
          <cell r="O2855" t="str">
            <v>-</v>
          </cell>
          <cell r="P2855" t="str">
            <v>-</v>
          </cell>
          <cell r="Q2855" t="str">
            <v>-</v>
          </cell>
        </row>
        <row r="2856">
          <cell r="B2856" t="str">
            <v>spurs straps for men</v>
          </cell>
          <cell r="C2856">
            <v>0</v>
          </cell>
          <cell r="D2856">
            <v>653</v>
          </cell>
          <cell r="E2856">
            <v>502</v>
          </cell>
          <cell r="F2856">
            <v>34</v>
          </cell>
          <cell r="G2856">
            <v>769</v>
          </cell>
          <cell r="H2856">
            <v>9</v>
          </cell>
          <cell r="K2856">
            <v>0</v>
          </cell>
          <cell r="L2856">
            <v>0</v>
          </cell>
          <cell r="M2856">
            <v>1</v>
          </cell>
          <cell r="N2856" t="str">
            <v>-</v>
          </cell>
          <cell r="O2856" t="str">
            <v>-</v>
          </cell>
          <cell r="P2856" t="str">
            <v>-</v>
          </cell>
          <cell r="Q2856" t="str">
            <v>-</v>
          </cell>
        </row>
        <row r="2857">
          <cell r="B2857" t="str">
            <v>yoga sets for beginners</v>
          </cell>
          <cell r="C2857">
            <v>0</v>
          </cell>
          <cell r="D2857">
            <v>167</v>
          </cell>
          <cell r="E2857">
            <v>502</v>
          </cell>
          <cell r="F2857">
            <v>40</v>
          </cell>
          <cell r="G2857">
            <v>3000</v>
          </cell>
          <cell r="H2857">
            <v>9</v>
          </cell>
          <cell r="K2857">
            <v>0</v>
          </cell>
          <cell r="L2857">
            <v>0</v>
          </cell>
          <cell r="M2857">
            <v>1</v>
          </cell>
          <cell r="N2857" t="str">
            <v>-</v>
          </cell>
          <cell r="O2857" t="str">
            <v>-</v>
          </cell>
          <cell r="P2857" t="str">
            <v>-</v>
          </cell>
          <cell r="Q2857" t="str">
            <v>-</v>
          </cell>
        </row>
        <row r="2858">
          <cell r="B2858" t="str">
            <v>yoga day ads</v>
          </cell>
          <cell r="C2858">
            <v>2</v>
          </cell>
          <cell r="D2858">
            <v>1856</v>
          </cell>
          <cell r="E2858">
            <v>501</v>
          </cell>
          <cell r="F2858">
            <v>12</v>
          </cell>
          <cell r="G2858">
            <v>270</v>
          </cell>
          <cell r="H2858">
            <v>9</v>
          </cell>
          <cell r="K2858">
            <v>0</v>
          </cell>
          <cell r="L2858">
            <v>1</v>
          </cell>
          <cell r="M2858">
            <v>1</v>
          </cell>
          <cell r="N2858">
            <v>17.5</v>
          </cell>
          <cell r="O2858">
            <v>2</v>
          </cell>
          <cell r="P2858" t="str">
            <v>-</v>
          </cell>
          <cell r="Q2858" t="str">
            <v>-</v>
          </cell>
        </row>
        <row r="2859">
          <cell r="B2859" t="str">
            <v>gold's gym vinyl weight set</v>
          </cell>
          <cell r="C2859">
            <v>0</v>
          </cell>
          <cell r="D2859">
            <v>1704</v>
          </cell>
          <cell r="E2859">
            <v>501</v>
          </cell>
          <cell r="F2859">
            <v>41</v>
          </cell>
          <cell r="G2859">
            <v>294</v>
          </cell>
          <cell r="H2859">
            <v>9</v>
          </cell>
          <cell r="K2859">
            <v>0</v>
          </cell>
          <cell r="L2859">
            <v>0</v>
          </cell>
          <cell r="M2859">
            <v>1</v>
          </cell>
          <cell r="N2859" t="str">
            <v>-</v>
          </cell>
          <cell r="O2859" t="str">
            <v>-</v>
          </cell>
          <cell r="P2859" t="str">
            <v>-</v>
          </cell>
          <cell r="Q2859" t="str">
            <v>-</v>
          </cell>
        </row>
        <row r="2860">
          <cell r="B2860" t="str">
            <v>excerise board</v>
          </cell>
          <cell r="C2860">
            <v>0</v>
          </cell>
          <cell r="D2860">
            <v>1427</v>
          </cell>
          <cell r="E2860">
            <v>501</v>
          </cell>
          <cell r="F2860">
            <v>-14</v>
          </cell>
          <cell r="G2860">
            <v>351</v>
          </cell>
          <cell r="H2860">
            <v>9</v>
          </cell>
          <cell r="K2860">
            <v>0</v>
          </cell>
          <cell r="L2860">
            <v>1</v>
          </cell>
          <cell r="M2860">
            <v>0</v>
          </cell>
          <cell r="N2860">
            <v>6</v>
          </cell>
          <cell r="O2860">
            <v>1</v>
          </cell>
          <cell r="P2860" t="str">
            <v>-</v>
          </cell>
          <cell r="Q2860" t="str">
            <v>-</v>
          </cell>
        </row>
        <row r="2861">
          <cell r="B2861" t="str">
            <v>home excersize equipment</v>
          </cell>
          <cell r="C2861">
            <v>0</v>
          </cell>
          <cell r="D2861">
            <v>167</v>
          </cell>
          <cell r="E2861">
            <v>501</v>
          </cell>
          <cell r="G2861">
            <v>3000</v>
          </cell>
          <cell r="H2861">
            <v>9</v>
          </cell>
          <cell r="K2861">
            <v>0</v>
          </cell>
          <cell r="L2861">
            <v>1</v>
          </cell>
          <cell r="M2861">
            <v>1</v>
          </cell>
          <cell r="N2861">
            <v>53</v>
          </cell>
          <cell r="O2861">
            <v>1</v>
          </cell>
          <cell r="P2861" t="str">
            <v>-</v>
          </cell>
          <cell r="Q2861" t="str">
            <v>-</v>
          </cell>
        </row>
        <row r="2862">
          <cell r="B2862" t="str">
            <v>cross crunch</v>
          </cell>
          <cell r="C2862">
            <v>0</v>
          </cell>
          <cell r="D2862">
            <v>543</v>
          </cell>
          <cell r="E2862">
            <v>501</v>
          </cell>
          <cell r="F2862">
            <v>-5</v>
          </cell>
          <cell r="G2862">
            <v>922</v>
          </cell>
          <cell r="H2862">
            <v>9</v>
          </cell>
          <cell r="K2862">
            <v>0</v>
          </cell>
          <cell r="L2862">
            <v>0</v>
          </cell>
          <cell r="M2862">
            <v>1</v>
          </cell>
          <cell r="N2862" t="str">
            <v>-</v>
          </cell>
          <cell r="O2862" t="str">
            <v>-</v>
          </cell>
          <cell r="P2862" t="str">
            <v>-</v>
          </cell>
          <cell r="Q2862" t="str">
            <v>-</v>
          </cell>
        </row>
        <row r="2863">
          <cell r="B2863" t="str">
            <v>workout tiles</v>
          </cell>
          <cell r="C2863">
            <v>0</v>
          </cell>
          <cell r="D2863">
            <v>1199</v>
          </cell>
          <cell r="E2863">
            <v>501</v>
          </cell>
          <cell r="F2863">
            <v>-21</v>
          </cell>
          <cell r="G2863">
            <v>418</v>
          </cell>
          <cell r="H2863">
            <v>9</v>
          </cell>
          <cell r="K2863">
            <v>0</v>
          </cell>
          <cell r="L2863">
            <v>1</v>
          </cell>
          <cell r="M2863">
            <v>0</v>
          </cell>
          <cell r="N2863">
            <v>53.5</v>
          </cell>
          <cell r="O2863">
            <v>2</v>
          </cell>
          <cell r="P2863" t="str">
            <v>-</v>
          </cell>
          <cell r="Q2863" t="str">
            <v>-</v>
          </cell>
        </row>
        <row r="2864">
          <cell r="B2864" t="str">
            <v>o so good soups</v>
          </cell>
          <cell r="C2864">
            <v>0</v>
          </cell>
          <cell r="D2864">
            <v>1596</v>
          </cell>
          <cell r="E2864">
            <v>501</v>
          </cell>
          <cell r="F2864">
            <v>84</v>
          </cell>
          <cell r="G2864">
            <v>314</v>
          </cell>
          <cell r="H2864">
            <v>9</v>
          </cell>
          <cell r="K2864">
            <v>0</v>
          </cell>
          <cell r="L2864">
            <v>0</v>
          </cell>
          <cell r="M2864">
            <v>1</v>
          </cell>
          <cell r="N2864" t="str">
            <v>-</v>
          </cell>
          <cell r="O2864" t="str">
            <v>-</v>
          </cell>
          <cell r="P2864" t="str">
            <v>-</v>
          </cell>
          <cell r="Q2864" t="str">
            <v>-</v>
          </cell>
        </row>
        <row r="2865">
          <cell r="B2865" t="str">
            <v>bike mat 36 x 72</v>
          </cell>
          <cell r="C2865">
            <v>0</v>
          </cell>
          <cell r="D2865">
            <v>3378</v>
          </cell>
          <cell r="E2865">
            <v>500</v>
          </cell>
          <cell r="F2865">
            <v>9</v>
          </cell>
          <cell r="G2865">
            <v>148</v>
          </cell>
          <cell r="H2865">
            <v>9</v>
          </cell>
          <cell r="K2865">
            <v>0</v>
          </cell>
          <cell r="L2865">
            <v>1</v>
          </cell>
          <cell r="M2865">
            <v>1</v>
          </cell>
          <cell r="N2865">
            <v>10</v>
          </cell>
          <cell r="O2865">
            <v>1</v>
          </cell>
          <cell r="P2865" t="str">
            <v>-</v>
          </cell>
          <cell r="Q2865" t="str">
            <v>-</v>
          </cell>
        </row>
        <row r="2866">
          <cell r="B2866" t="str">
            <v>mma interlocking</v>
          </cell>
          <cell r="C2866">
            <v>0</v>
          </cell>
          <cell r="D2866">
            <v>1458</v>
          </cell>
          <cell r="E2866">
            <v>500</v>
          </cell>
          <cell r="F2866">
            <v>4</v>
          </cell>
          <cell r="G2866">
            <v>343</v>
          </cell>
          <cell r="H2866">
            <v>9</v>
          </cell>
          <cell r="K2866">
            <v>0</v>
          </cell>
          <cell r="L2866">
            <v>0</v>
          </cell>
          <cell r="M2866">
            <v>1</v>
          </cell>
          <cell r="N2866" t="str">
            <v>-</v>
          </cell>
          <cell r="O2866" t="str">
            <v>-</v>
          </cell>
          <cell r="P2866" t="str">
            <v>-</v>
          </cell>
          <cell r="Q2866" t="str">
            <v>-</v>
          </cell>
        </row>
        <row r="2867">
          <cell r="B2867" t="str">
            <v>industrial floor mats</v>
          </cell>
          <cell r="C2867">
            <v>0</v>
          </cell>
          <cell r="D2867">
            <v>250</v>
          </cell>
          <cell r="E2867">
            <v>500</v>
          </cell>
          <cell r="F2867">
            <v>-13</v>
          </cell>
          <cell r="G2867">
            <v>2000</v>
          </cell>
          <cell r="H2867">
            <v>9</v>
          </cell>
          <cell r="K2867">
            <v>0</v>
          </cell>
          <cell r="L2867">
            <v>0</v>
          </cell>
          <cell r="M2867">
            <v>1</v>
          </cell>
          <cell r="N2867" t="str">
            <v>-</v>
          </cell>
          <cell r="O2867" t="str">
            <v>-</v>
          </cell>
          <cell r="P2867" t="str">
            <v>-</v>
          </cell>
          <cell r="Q2867" t="str">
            <v>-</v>
          </cell>
        </row>
        <row r="2868">
          <cell r="B2868" t="str">
            <v>hot dog holder plastic</v>
          </cell>
          <cell r="C2868">
            <v>0</v>
          </cell>
          <cell r="D2868">
            <v>56</v>
          </cell>
          <cell r="E2868">
            <v>500</v>
          </cell>
          <cell r="F2868">
            <v>10</v>
          </cell>
          <cell r="G2868">
            <v>9000</v>
          </cell>
          <cell r="H2868">
            <v>9</v>
          </cell>
          <cell r="K2868">
            <v>0</v>
          </cell>
          <cell r="L2868">
            <v>0</v>
          </cell>
          <cell r="M2868">
            <v>1</v>
          </cell>
          <cell r="N2868" t="str">
            <v>-</v>
          </cell>
          <cell r="O2868" t="str">
            <v>-</v>
          </cell>
          <cell r="P2868" t="str">
            <v>-</v>
          </cell>
          <cell r="Q2868" t="str">
            <v>-</v>
          </cell>
        </row>
        <row r="2869">
          <cell r="B2869" t="str">
            <v>who do you serve who do you protect</v>
          </cell>
          <cell r="C2869">
            <v>0</v>
          </cell>
          <cell r="D2869">
            <v>250</v>
          </cell>
          <cell r="E2869">
            <v>500</v>
          </cell>
          <cell r="F2869">
            <v>38</v>
          </cell>
          <cell r="G2869">
            <v>2000</v>
          </cell>
          <cell r="H2869">
            <v>9</v>
          </cell>
          <cell r="K2869">
            <v>0</v>
          </cell>
          <cell r="L2869">
            <v>0</v>
          </cell>
          <cell r="M2869">
            <v>1</v>
          </cell>
          <cell r="N2869" t="str">
            <v>-</v>
          </cell>
          <cell r="O2869" t="str">
            <v>-</v>
          </cell>
          <cell r="P2869" t="str">
            <v>-</v>
          </cell>
          <cell r="Q2869" t="str">
            <v>-</v>
          </cell>
        </row>
        <row r="2870">
          <cell r="B2870" t="str">
            <v>padded rolling case</v>
          </cell>
          <cell r="C2870">
            <v>0</v>
          </cell>
          <cell r="D2870">
            <v>125</v>
          </cell>
          <cell r="E2870">
            <v>500</v>
          </cell>
          <cell r="F2870">
            <v>1</v>
          </cell>
          <cell r="G2870">
            <v>4000</v>
          </cell>
          <cell r="H2870">
            <v>9</v>
          </cell>
          <cell r="K2870">
            <v>0</v>
          </cell>
          <cell r="L2870">
            <v>0</v>
          </cell>
          <cell r="M2870">
            <v>1</v>
          </cell>
          <cell r="N2870" t="str">
            <v>-</v>
          </cell>
          <cell r="O2870" t="str">
            <v>-</v>
          </cell>
          <cell r="P2870" t="str">
            <v>-</v>
          </cell>
          <cell r="Q2870" t="str">
            <v>-</v>
          </cell>
        </row>
        <row r="2871">
          <cell r="B2871" t="str">
            <v>tumblr shorts</v>
          </cell>
          <cell r="C2871">
            <v>0</v>
          </cell>
          <cell r="D2871">
            <v>1106</v>
          </cell>
          <cell r="E2871">
            <v>500</v>
          </cell>
          <cell r="F2871">
            <v>10</v>
          </cell>
          <cell r="G2871">
            <v>452</v>
          </cell>
          <cell r="H2871">
            <v>9</v>
          </cell>
          <cell r="K2871">
            <v>0</v>
          </cell>
          <cell r="L2871">
            <v>0</v>
          </cell>
          <cell r="M2871">
            <v>1</v>
          </cell>
          <cell r="N2871" t="str">
            <v>-</v>
          </cell>
          <cell r="O2871" t="str">
            <v>-</v>
          </cell>
          <cell r="P2871" t="str">
            <v>-</v>
          </cell>
          <cell r="Q2871" t="str">
            <v>-</v>
          </cell>
        </row>
        <row r="2872">
          <cell r="B2872" t="str">
            <v>non slip yoga mats thick</v>
          </cell>
          <cell r="C2872">
            <v>2</v>
          </cell>
          <cell r="D2872">
            <v>50</v>
          </cell>
          <cell r="E2872">
            <v>499</v>
          </cell>
          <cell r="F2872">
            <v>72</v>
          </cell>
          <cell r="G2872">
            <v>10000</v>
          </cell>
          <cell r="H2872">
            <v>9</v>
          </cell>
          <cell r="K2872">
            <v>0</v>
          </cell>
          <cell r="L2872">
            <v>1</v>
          </cell>
          <cell r="M2872">
            <v>1</v>
          </cell>
          <cell r="N2872">
            <v>30.4</v>
          </cell>
          <cell r="O2872">
            <v>7</v>
          </cell>
          <cell r="P2872" t="str">
            <v>-</v>
          </cell>
          <cell r="Q2872" t="str">
            <v>-</v>
          </cell>
        </row>
        <row r="2873">
          <cell r="B2873" t="str">
            <v>gaiam lower back wrap</v>
          </cell>
          <cell r="C2873">
            <v>1</v>
          </cell>
          <cell r="D2873">
            <v>10184</v>
          </cell>
          <cell r="E2873">
            <v>499</v>
          </cell>
          <cell r="F2873">
            <v>44</v>
          </cell>
          <cell r="G2873">
            <v>49</v>
          </cell>
          <cell r="H2873">
            <v>9</v>
          </cell>
          <cell r="K2873">
            <v>0</v>
          </cell>
          <cell r="L2873">
            <v>0</v>
          </cell>
          <cell r="M2873">
            <v>1</v>
          </cell>
          <cell r="N2873" t="str">
            <v>-</v>
          </cell>
          <cell r="O2873" t="str">
            <v>-</v>
          </cell>
          <cell r="P2873" t="str">
            <v>-</v>
          </cell>
          <cell r="Q2873" t="str">
            <v>-</v>
          </cell>
        </row>
        <row r="2874">
          <cell r="B2874" t="str">
            <v>gaiam strong core and back kit</v>
          </cell>
          <cell r="C2874">
            <v>1</v>
          </cell>
          <cell r="D2874">
            <v>11881</v>
          </cell>
          <cell r="E2874">
            <v>499</v>
          </cell>
          <cell r="F2874">
            <v>-14</v>
          </cell>
          <cell r="G2874">
            <v>42</v>
          </cell>
          <cell r="H2874">
            <v>9</v>
          </cell>
          <cell r="K2874">
            <v>0</v>
          </cell>
          <cell r="L2874">
            <v>0</v>
          </cell>
          <cell r="M2874">
            <v>1</v>
          </cell>
          <cell r="N2874" t="str">
            <v>-</v>
          </cell>
          <cell r="O2874" t="str">
            <v>-</v>
          </cell>
          <cell r="P2874" t="str">
            <v>-</v>
          </cell>
          <cell r="Q2874" t="str">
            <v>-</v>
          </cell>
        </row>
        <row r="2875">
          <cell r="B2875" t="str">
            <v>putumayo yoga</v>
          </cell>
          <cell r="C2875">
            <v>1</v>
          </cell>
          <cell r="D2875">
            <v>6653</v>
          </cell>
          <cell r="E2875">
            <v>499</v>
          </cell>
          <cell r="F2875">
            <v>36</v>
          </cell>
          <cell r="G2875">
            <v>75</v>
          </cell>
          <cell r="H2875">
            <v>9</v>
          </cell>
          <cell r="K2875">
            <v>0</v>
          </cell>
          <cell r="L2875">
            <v>0</v>
          </cell>
          <cell r="M2875">
            <v>1</v>
          </cell>
          <cell r="N2875" t="str">
            <v>-</v>
          </cell>
          <cell r="O2875" t="str">
            <v>-</v>
          </cell>
          <cell r="P2875" t="str">
            <v>-</v>
          </cell>
          <cell r="Q2875" t="str">
            <v>-</v>
          </cell>
        </row>
        <row r="2876">
          <cell r="B2876" t="str">
            <v>4 inch mat</v>
          </cell>
          <cell r="C2876">
            <v>0</v>
          </cell>
          <cell r="D2876">
            <v>62</v>
          </cell>
          <cell r="E2876">
            <v>499</v>
          </cell>
          <cell r="F2876">
            <v>40</v>
          </cell>
          <cell r="G2876">
            <v>8000</v>
          </cell>
          <cell r="H2876">
            <v>9</v>
          </cell>
          <cell r="K2876">
            <v>1</v>
          </cell>
          <cell r="L2876">
            <v>1</v>
          </cell>
          <cell r="M2876">
            <v>1</v>
          </cell>
          <cell r="N2876">
            <v>41</v>
          </cell>
          <cell r="O2876">
            <v>1</v>
          </cell>
          <cell r="P2876">
            <v>768</v>
          </cell>
          <cell r="Q2876">
            <v>1</v>
          </cell>
        </row>
        <row r="2877">
          <cell r="B2877" t="str">
            <v>pilates home</v>
          </cell>
          <cell r="C2877">
            <v>0</v>
          </cell>
          <cell r="D2877">
            <v>62</v>
          </cell>
          <cell r="E2877">
            <v>499</v>
          </cell>
          <cell r="F2877">
            <v>45</v>
          </cell>
          <cell r="G2877">
            <v>8000</v>
          </cell>
          <cell r="H2877">
            <v>9</v>
          </cell>
          <cell r="K2877">
            <v>0</v>
          </cell>
          <cell r="L2877">
            <v>1</v>
          </cell>
          <cell r="M2877">
            <v>1</v>
          </cell>
          <cell r="N2877">
            <v>53</v>
          </cell>
          <cell r="O2877">
            <v>2</v>
          </cell>
          <cell r="P2877" t="str">
            <v>-</v>
          </cell>
          <cell r="Q2877" t="str">
            <v>-</v>
          </cell>
        </row>
        <row r="2878">
          <cell r="B2878" t="str">
            <v>yoga non slip towel 76</v>
          </cell>
          <cell r="C2878">
            <v>0</v>
          </cell>
          <cell r="D2878">
            <v>7677</v>
          </cell>
          <cell r="E2878">
            <v>499</v>
          </cell>
          <cell r="F2878">
            <v>5</v>
          </cell>
          <cell r="G2878">
            <v>65</v>
          </cell>
          <cell r="H2878">
            <v>9</v>
          </cell>
          <cell r="K2878">
            <v>0</v>
          </cell>
          <cell r="L2878">
            <v>0</v>
          </cell>
          <cell r="M2878">
            <v>1</v>
          </cell>
          <cell r="N2878" t="str">
            <v>-</v>
          </cell>
          <cell r="O2878" t="str">
            <v>-</v>
          </cell>
          <cell r="P2878" t="str">
            <v>-</v>
          </cell>
          <cell r="Q2878" t="str">
            <v>-</v>
          </cell>
        </row>
        <row r="2879">
          <cell r="B2879" t="str">
            <v>best seller workout</v>
          </cell>
          <cell r="C2879">
            <v>0</v>
          </cell>
          <cell r="D2879">
            <v>50</v>
          </cell>
          <cell r="E2879">
            <v>499</v>
          </cell>
          <cell r="F2879">
            <v>-6</v>
          </cell>
          <cell r="G2879">
            <v>10000</v>
          </cell>
          <cell r="H2879">
            <v>9</v>
          </cell>
          <cell r="K2879">
            <v>0</v>
          </cell>
          <cell r="L2879">
            <v>1</v>
          </cell>
          <cell r="M2879">
            <v>1</v>
          </cell>
          <cell r="N2879">
            <v>41</v>
          </cell>
          <cell r="O2879">
            <v>1</v>
          </cell>
          <cell r="P2879" t="str">
            <v>-</v>
          </cell>
          <cell r="Q2879" t="str">
            <v>-</v>
          </cell>
        </row>
        <row r="2880">
          <cell r="B2880" t="str">
            <v>floor nap mat</v>
          </cell>
          <cell r="C2880">
            <v>0</v>
          </cell>
          <cell r="D2880">
            <v>250</v>
          </cell>
          <cell r="E2880">
            <v>499</v>
          </cell>
          <cell r="F2880">
            <v>25</v>
          </cell>
          <cell r="G2880">
            <v>2000</v>
          </cell>
          <cell r="H2880">
            <v>9</v>
          </cell>
          <cell r="K2880">
            <v>0</v>
          </cell>
          <cell r="L2880">
            <v>0</v>
          </cell>
          <cell r="M2880">
            <v>1</v>
          </cell>
          <cell r="N2880" t="str">
            <v>-</v>
          </cell>
          <cell r="O2880" t="str">
            <v>-</v>
          </cell>
          <cell r="P2880" t="str">
            <v>-</v>
          </cell>
          <cell r="Q2880" t="str">
            <v>-</v>
          </cell>
        </row>
        <row r="2881">
          <cell r="B2881" t="str">
            <v>bike 28 inch mens</v>
          </cell>
          <cell r="C2881">
            <v>0</v>
          </cell>
          <cell r="D2881">
            <v>4158</v>
          </cell>
          <cell r="E2881">
            <v>499</v>
          </cell>
          <cell r="F2881">
            <v>8</v>
          </cell>
          <cell r="G2881">
            <v>120</v>
          </cell>
          <cell r="H2881">
            <v>9</v>
          </cell>
          <cell r="K2881">
            <v>0</v>
          </cell>
          <cell r="L2881">
            <v>1</v>
          </cell>
          <cell r="M2881">
            <v>0</v>
          </cell>
          <cell r="N2881">
            <v>10</v>
          </cell>
          <cell r="O2881">
            <v>1</v>
          </cell>
          <cell r="P2881" t="str">
            <v>-</v>
          </cell>
          <cell r="Q2881" t="str">
            <v>-</v>
          </cell>
        </row>
        <row r="2882">
          <cell r="B2882" t="str">
            <v>grp yoga mat manduka</v>
          </cell>
          <cell r="C2882">
            <v>0</v>
          </cell>
          <cell r="D2882">
            <v>23762</v>
          </cell>
          <cell r="E2882">
            <v>499</v>
          </cell>
          <cell r="F2882">
            <v>-1</v>
          </cell>
          <cell r="G2882">
            <v>21</v>
          </cell>
          <cell r="H2882">
            <v>9</v>
          </cell>
          <cell r="K2882">
            <v>0</v>
          </cell>
          <cell r="L2882">
            <v>1</v>
          </cell>
          <cell r="M2882">
            <v>0</v>
          </cell>
          <cell r="N2882">
            <v>10</v>
          </cell>
          <cell r="O2882">
            <v>2</v>
          </cell>
          <cell r="P2882" t="str">
            <v>-</v>
          </cell>
          <cell r="Q2882" t="str">
            <v>-</v>
          </cell>
        </row>
        <row r="2883">
          <cell r="B2883" t="str">
            <v>hard rubber floor tiles</v>
          </cell>
          <cell r="C2883">
            <v>0</v>
          </cell>
          <cell r="D2883">
            <v>2483</v>
          </cell>
          <cell r="E2883">
            <v>499</v>
          </cell>
          <cell r="F2883">
            <v>-1</v>
          </cell>
          <cell r="G2883">
            <v>201</v>
          </cell>
          <cell r="H2883">
            <v>9</v>
          </cell>
          <cell r="K2883">
            <v>0</v>
          </cell>
          <cell r="L2883">
            <v>0</v>
          </cell>
          <cell r="M2883">
            <v>1</v>
          </cell>
          <cell r="N2883" t="str">
            <v>-</v>
          </cell>
          <cell r="O2883" t="str">
            <v>-</v>
          </cell>
          <cell r="P2883" t="str">
            <v>-</v>
          </cell>
          <cell r="Q2883" t="str">
            <v>-</v>
          </cell>
        </row>
        <row r="2884">
          <cell r="B2884" t="str">
            <v>purple squishy</v>
          </cell>
          <cell r="C2884">
            <v>0</v>
          </cell>
          <cell r="D2884">
            <v>250</v>
          </cell>
          <cell r="E2884">
            <v>499</v>
          </cell>
          <cell r="F2884">
            <v>-3</v>
          </cell>
          <cell r="G2884">
            <v>2000</v>
          </cell>
          <cell r="H2884">
            <v>9</v>
          </cell>
          <cell r="K2884">
            <v>0</v>
          </cell>
          <cell r="L2884">
            <v>0</v>
          </cell>
          <cell r="M2884">
            <v>1</v>
          </cell>
          <cell r="N2884" t="str">
            <v>-</v>
          </cell>
          <cell r="O2884" t="str">
            <v>-</v>
          </cell>
          <cell r="P2884" t="str">
            <v>-</v>
          </cell>
          <cell r="Q2884" t="str">
            <v>-</v>
          </cell>
        </row>
        <row r="2885">
          <cell r="B2885" t="str">
            <v>pilates mat work</v>
          </cell>
          <cell r="C2885">
            <v>2</v>
          </cell>
          <cell r="D2885">
            <v>498</v>
          </cell>
          <cell r="E2885">
            <v>498</v>
          </cell>
          <cell r="F2885">
            <v>15</v>
          </cell>
          <cell r="G2885">
            <v>1000</v>
          </cell>
          <cell r="H2885">
            <v>9</v>
          </cell>
          <cell r="K2885">
            <v>0</v>
          </cell>
          <cell r="L2885">
            <v>1</v>
          </cell>
          <cell r="M2885">
            <v>1</v>
          </cell>
          <cell r="N2885">
            <v>46.3</v>
          </cell>
          <cell r="O2885">
            <v>3</v>
          </cell>
          <cell r="P2885" t="str">
            <v>-</v>
          </cell>
          <cell r="Q2885" t="str">
            <v>-</v>
          </cell>
        </row>
        <row r="2886">
          <cell r="B2886" t="str">
            <v>thin yoga mat non slip</v>
          </cell>
          <cell r="C2886">
            <v>1</v>
          </cell>
          <cell r="D2886">
            <v>498</v>
          </cell>
          <cell r="E2886">
            <v>498</v>
          </cell>
          <cell r="F2886">
            <v>-10</v>
          </cell>
          <cell r="G2886">
            <v>1000</v>
          </cell>
          <cell r="H2886">
            <v>9</v>
          </cell>
          <cell r="K2886">
            <v>1</v>
          </cell>
          <cell r="L2886">
            <v>1</v>
          </cell>
          <cell r="M2886">
            <v>1</v>
          </cell>
          <cell r="N2886">
            <v>24.8</v>
          </cell>
          <cell r="O2886">
            <v>5</v>
          </cell>
          <cell r="P2886">
            <v>629.70000000000005</v>
          </cell>
          <cell r="Q2886">
            <v>3</v>
          </cell>
        </row>
        <row r="2887">
          <cell r="B2887" t="str">
            <v>used yoga mats</v>
          </cell>
          <cell r="C2887">
            <v>2</v>
          </cell>
          <cell r="D2887">
            <v>498</v>
          </cell>
          <cell r="E2887">
            <v>498</v>
          </cell>
          <cell r="F2887">
            <v>-2</v>
          </cell>
          <cell r="G2887">
            <v>1000</v>
          </cell>
          <cell r="H2887">
            <v>9</v>
          </cell>
          <cell r="K2887">
            <v>0</v>
          </cell>
          <cell r="L2887">
            <v>1</v>
          </cell>
          <cell r="M2887">
            <v>1</v>
          </cell>
          <cell r="N2887">
            <v>23.4</v>
          </cell>
          <cell r="O2887">
            <v>7</v>
          </cell>
          <cell r="P2887" t="str">
            <v>-</v>
          </cell>
          <cell r="Q2887" t="str">
            <v>-</v>
          </cell>
        </row>
        <row r="2888">
          <cell r="B2888" t="str">
            <v>reehut yoga mat</v>
          </cell>
          <cell r="C2888">
            <v>2</v>
          </cell>
          <cell r="D2888">
            <v>10826</v>
          </cell>
          <cell r="E2888">
            <v>498</v>
          </cell>
          <cell r="F2888">
            <v>460</v>
          </cell>
          <cell r="G2888">
            <v>46</v>
          </cell>
          <cell r="H2888">
            <v>9</v>
          </cell>
          <cell r="K2888">
            <v>1</v>
          </cell>
          <cell r="L2888">
            <v>1</v>
          </cell>
          <cell r="M2888">
            <v>1</v>
          </cell>
          <cell r="N2888">
            <v>7</v>
          </cell>
          <cell r="O2888">
            <v>1</v>
          </cell>
          <cell r="P2888">
            <v>964.2</v>
          </cell>
          <cell r="Q2888">
            <v>5</v>
          </cell>
        </row>
        <row r="2889">
          <cell r="B2889" t="str">
            <v>fitness essentials</v>
          </cell>
          <cell r="C2889">
            <v>1</v>
          </cell>
          <cell r="D2889">
            <v>125</v>
          </cell>
          <cell r="E2889">
            <v>498</v>
          </cell>
          <cell r="F2889">
            <v>3</v>
          </cell>
          <cell r="G2889">
            <v>4000</v>
          </cell>
          <cell r="H2889">
            <v>9</v>
          </cell>
          <cell r="K2889">
            <v>0</v>
          </cell>
          <cell r="L2889">
            <v>1</v>
          </cell>
          <cell r="M2889">
            <v>1</v>
          </cell>
          <cell r="N2889">
            <v>39.700000000000003</v>
          </cell>
          <cell r="O2889">
            <v>3</v>
          </cell>
          <cell r="P2889" t="str">
            <v>-</v>
          </cell>
          <cell r="Q2889" t="str">
            <v>-</v>
          </cell>
        </row>
        <row r="2890">
          <cell r="B2890" t="str">
            <v>carrier pads</v>
          </cell>
          <cell r="C2890">
            <v>1</v>
          </cell>
          <cell r="D2890">
            <v>50</v>
          </cell>
          <cell r="E2890">
            <v>498</v>
          </cell>
          <cell r="F2890">
            <v>16</v>
          </cell>
          <cell r="G2890">
            <v>10000</v>
          </cell>
          <cell r="H2890">
            <v>9</v>
          </cell>
          <cell r="K2890">
            <v>0</v>
          </cell>
          <cell r="L2890">
            <v>0</v>
          </cell>
          <cell r="M2890">
            <v>1</v>
          </cell>
          <cell r="N2890" t="str">
            <v>-</v>
          </cell>
          <cell r="O2890" t="str">
            <v>-</v>
          </cell>
          <cell r="P2890" t="str">
            <v>-</v>
          </cell>
          <cell r="Q2890" t="str">
            <v>-</v>
          </cell>
        </row>
        <row r="2891">
          <cell r="B2891" t="str">
            <v>gaiam yoga mat band</v>
          </cell>
          <cell r="C2891">
            <v>1</v>
          </cell>
          <cell r="D2891">
            <v>13833</v>
          </cell>
          <cell r="E2891">
            <v>498</v>
          </cell>
          <cell r="F2891">
            <v>22</v>
          </cell>
          <cell r="G2891">
            <v>36</v>
          </cell>
          <cell r="H2891">
            <v>9</v>
          </cell>
          <cell r="K2891">
            <v>0</v>
          </cell>
          <cell r="L2891">
            <v>1</v>
          </cell>
          <cell r="M2891">
            <v>1</v>
          </cell>
          <cell r="N2891">
            <v>7.7</v>
          </cell>
          <cell r="O2891">
            <v>3</v>
          </cell>
          <cell r="P2891" t="str">
            <v>-</v>
          </cell>
          <cell r="Q2891" t="str">
            <v>-</v>
          </cell>
        </row>
        <row r="2892">
          <cell r="B2892" t="str">
            <v>group exercise</v>
          </cell>
          <cell r="C2892">
            <v>1</v>
          </cell>
          <cell r="D2892">
            <v>25</v>
          </cell>
          <cell r="E2892">
            <v>498</v>
          </cell>
          <cell r="F2892">
            <v>13</v>
          </cell>
          <cell r="G2892">
            <v>20000</v>
          </cell>
          <cell r="H2892">
            <v>9</v>
          </cell>
          <cell r="K2892">
            <v>0</v>
          </cell>
          <cell r="L2892">
            <v>0</v>
          </cell>
          <cell r="M2892">
            <v>1</v>
          </cell>
          <cell r="N2892" t="str">
            <v>-</v>
          </cell>
          <cell r="O2892" t="str">
            <v>-</v>
          </cell>
          <cell r="P2892" t="str">
            <v>-</v>
          </cell>
          <cell r="Q2892" t="str">
            <v>-</v>
          </cell>
        </row>
        <row r="2893">
          <cell r="B2893" t="str">
            <v>home agaim</v>
          </cell>
          <cell r="C2893">
            <v>1</v>
          </cell>
          <cell r="D2893">
            <v>3557</v>
          </cell>
          <cell r="E2893">
            <v>498</v>
          </cell>
          <cell r="F2893">
            <v>7</v>
          </cell>
          <cell r="G2893">
            <v>140</v>
          </cell>
          <cell r="H2893">
            <v>9</v>
          </cell>
          <cell r="K2893">
            <v>0</v>
          </cell>
          <cell r="L2893">
            <v>0</v>
          </cell>
          <cell r="M2893">
            <v>1</v>
          </cell>
          <cell r="N2893" t="str">
            <v>-</v>
          </cell>
          <cell r="O2893" t="str">
            <v>-</v>
          </cell>
          <cell r="P2893" t="str">
            <v>-</v>
          </cell>
          <cell r="Q2893" t="str">
            <v>-</v>
          </cell>
        </row>
        <row r="2894">
          <cell r="B2894" t="str">
            <v>hotworx</v>
          </cell>
          <cell r="C2894">
            <v>0</v>
          </cell>
          <cell r="D2894">
            <v>3037</v>
          </cell>
          <cell r="E2894">
            <v>498</v>
          </cell>
          <cell r="F2894">
            <v>-17</v>
          </cell>
          <cell r="G2894">
            <v>164</v>
          </cell>
          <cell r="H2894">
            <v>9</v>
          </cell>
          <cell r="K2894">
            <v>0</v>
          </cell>
          <cell r="L2894">
            <v>0</v>
          </cell>
          <cell r="M2894">
            <v>1</v>
          </cell>
          <cell r="N2894" t="str">
            <v>-</v>
          </cell>
          <cell r="O2894" t="str">
            <v>-</v>
          </cell>
          <cell r="P2894" t="str">
            <v>-</v>
          </cell>
          <cell r="Q2894" t="str">
            <v>-</v>
          </cell>
        </row>
        <row r="2895">
          <cell r="B2895" t="str">
            <v>making the cut clothes to buy winners</v>
          </cell>
          <cell r="C2895">
            <v>0</v>
          </cell>
          <cell r="D2895">
            <v>5473</v>
          </cell>
          <cell r="E2895">
            <v>498</v>
          </cell>
          <cell r="F2895">
            <v>10</v>
          </cell>
          <cell r="G2895">
            <v>91</v>
          </cell>
          <cell r="H2895">
            <v>9</v>
          </cell>
          <cell r="K2895">
            <v>0</v>
          </cell>
          <cell r="L2895">
            <v>0</v>
          </cell>
          <cell r="M2895">
            <v>1</v>
          </cell>
          <cell r="N2895" t="str">
            <v>-</v>
          </cell>
          <cell r="O2895" t="str">
            <v>-</v>
          </cell>
          <cell r="P2895" t="str">
            <v>-</v>
          </cell>
          <cell r="Q2895" t="str">
            <v>-</v>
          </cell>
        </row>
        <row r="2896">
          <cell r="B2896" t="str">
            <v>yoga block 9x6x3</v>
          </cell>
          <cell r="C2896">
            <v>0</v>
          </cell>
          <cell r="D2896">
            <v>1158</v>
          </cell>
          <cell r="E2896">
            <v>498</v>
          </cell>
          <cell r="F2896">
            <v>-6</v>
          </cell>
          <cell r="G2896">
            <v>430</v>
          </cell>
          <cell r="H2896">
            <v>9</v>
          </cell>
          <cell r="K2896">
            <v>0</v>
          </cell>
          <cell r="L2896">
            <v>0</v>
          </cell>
          <cell r="M2896">
            <v>1</v>
          </cell>
          <cell r="N2896" t="str">
            <v>-</v>
          </cell>
          <cell r="O2896" t="str">
            <v>-</v>
          </cell>
          <cell r="P2896" t="str">
            <v>-</v>
          </cell>
          <cell r="Q2896" t="str">
            <v>-</v>
          </cell>
        </row>
        <row r="2897">
          <cell r="B2897" t="str">
            <v>puzzle carpet flooring</v>
          </cell>
          <cell r="C2897">
            <v>0</v>
          </cell>
          <cell r="D2897">
            <v>100</v>
          </cell>
          <cell r="E2897">
            <v>498</v>
          </cell>
          <cell r="F2897">
            <v>9</v>
          </cell>
          <cell r="G2897">
            <v>5000</v>
          </cell>
          <cell r="H2897">
            <v>9</v>
          </cell>
          <cell r="K2897">
            <v>0</v>
          </cell>
          <cell r="L2897">
            <v>0</v>
          </cell>
          <cell r="M2897">
            <v>1</v>
          </cell>
          <cell r="N2897" t="str">
            <v>-</v>
          </cell>
          <cell r="O2897" t="str">
            <v>-</v>
          </cell>
          <cell r="P2897" t="str">
            <v>-</v>
          </cell>
          <cell r="Q2897" t="str">
            <v>-</v>
          </cell>
        </row>
        <row r="2898">
          <cell r="B2898" t="str">
            <v>floor pad mat</v>
          </cell>
          <cell r="C2898">
            <v>0</v>
          </cell>
          <cell r="D2898">
            <v>17</v>
          </cell>
          <cell r="E2898">
            <v>498</v>
          </cell>
          <cell r="F2898">
            <v>107</v>
          </cell>
          <cell r="G2898">
            <v>30000</v>
          </cell>
          <cell r="H2898">
            <v>9</v>
          </cell>
          <cell r="K2898">
            <v>0</v>
          </cell>
          <cell r="L2898">
            <v>1</v>
          </cell>
          <cell r="M2898">
            <v>0</v>
          </cell>
          <cell r="N2898">
            <v>11</v>
          </cell>
          <cell r="O2898">
            <v>1</v>
          </cell>
          <cell r="P2898" t="str">
            <v>-</v>
          </cell>
          <cell r="Q2898" t="str">
            <v>-</v>
          </cell>
        </row>
        <row r="2899">
          <cell r="B2899" t="str">
            <v>weird gifts under 20 dollars</v>
          </cell>
          <cell r="C2899">
            <v>0</v>
          </cell>
          <cell r="D2899">
            <v>62</v>
          </cell>
          <cell r="E2899">
            <v>498</v>
          </cell>
          <cell r="F2899">
            <v>3</v>
          </cell>
          <cell r="G2899">
            <v>8000</v>
          </cell>
          <cell r="H2899">
            <v>9</v>
          </cell>
          <cell r="K2899">
            <v>0</v>
          </cell>
          <cell r="L2899">
            <v>0</v>
          </cell>
          <cell r="M2899">
            <v>1</v>
          </cell>
          <cell r="N2899" t="str">
            <v>-</v>
          </cell>
          <cell r="O2899" t="str">
            <v>-</v>
          </cell>
          <cell r="P2899" t="str">
            <v>-</v>
          </cell>
          <cell r="Q2899" t="str">
            <v>-</v>
          </cell>
        </row>
        <row r="2900">
          <cell r="B2900" t="str">
            <v>marvel felt</v>
          </cell>
          <cell r="C2900">
            <v>0</v>
          </cell>
          <cell r="D2900">
            <v>166</v>
          </cell>
          <cell r="E2900">
            <v>498</v>
          </cell>
          <cell r="F2900">
            <v>63</v>
          </cell>
          <cell r="G2900">
            <v>3000</v>
          </cell>
          <cell r="H2900">
            <v>9</v>
          </cell>
          <cell r="K2900">
            <v>0</v>
          </cell>
          <cell r="L2900">
            <v>0</v>
          </cell>
          <cell r="M2900">
            <v>1</v>
          </cell>
          <cell r="N2900" t="str">
            <v>-</v>
          </cell>
          <cell r="O2900" t="str">
            <v>-</v>
          </cell>
          <cell r="P2900" t="str">
            <v>-</v>
          </cell>
          <cell r="Q2900" t="str">
            <v>-</v>
          </cell>
        </row>
        <row r="2901">
          <cell r="B2901" t="str">
            <v>knee pads for workout</v>
          </cell>
          <cell r="C2901">
            <v>0</v>
          </cell>
          <cell r="D2901">
            <v>166</v>
          </cell>
          <cell r="E2901">
            <v>498</v>
          </cell>
          <cell r="F2901">
            <v>1</v>
          </cell>
          <cell r="G2901">
            <v>3000</v>
          </cell>
          <cell r="H2901">
            <v>9</v>
          </cell>
          <cell r="K2901">
            <v>0</v>
          </cell>
          <cell r="L2901">
            <v>1</v>
          </cell>
          <cell r="M2901">
            <v>1</v>
          </cell>
          <cell r="N2901">
            <v>35</v>
          </cell>
          <cell r="O2901">
            <v>1</v>
          </cell>
          <cell r="P2901" t="str">
            <v>-</v>
          </cell>
          <cell r="Q2901" t="str">
            <v>-</v>
          </cell>
        </row>
        <row r="2902">
          <cell r="B2902" t="str">
            <v>fitness gifts for men</v>
          </cell>
          <cell r="C2902">
            <v>0</v>
          </cell>
          <cell r="D2902">
            <v>50</v>
          </cell>
          <cell r="E2902">
            <v>498</v>
          </cell>
          <cell r="F2902">
            <v>3</v>
          </cell>
          <cell r="G2902">
            <v>10000</v>
          </cell>
          <cell r="H2902">
            <v>9</v>
          </cell>
          <cell r="K2902">
            <v>0</v>
          </cell>
          <cell r="L2902">
            <v>1</v>
          </cell>
          <cell r="M2902">
            <v>0</v>
          </cell>
          <cell r="N2902">
            <v>33</v>
          </cell>
          <cell r="O2902">
            <v>1</v>
          </cell>
          <cell r="P2902" t="str">
            <v>-</v>
          </cell>
          <cell r="Q2902" t="str">
            <v>-</v>
          </cell>
        </row>
        <row r="2903">
          <cell r="B2903" t="str">
            <v>pregnancy yoga</v>
          </cell>
          <cell r="C2903">
            <v>0</v>
          </cell>
          <cell r="D2903">
            <v>166</v>
          </cell>
          <cell r="E2903">
            <v>498</v>
          </cell>
          <cell r="F2903">
            <v>14</v>
          </cell>
          <cell r="G2903">
            <v>3000</v>
          </cell>
          <cell r="H2903">
            <v>9</v>
          </cell>
          <cell r="K2903">
            <v>0</v>
          </cell>
          <cell r="L2903">
            <v>1</v>
          </cell>
          <cell r="M2903">
            <v>1</v>
          </cell>
          <cell r="N2903">
            <v>6</v>
          </cell>
          <cell r="O2903">
            <v>1</v>
          </cell>
          <cell r="P2903" t="str">
            <v>-</v>
          </cell>
          <cell r="Q2903" t="str">
            <v>-</v>
          </cell>
        </row>
        <row r="2904">
          <cell r="B2904" t="str">
            <v>army training gear</v>
          </cell>
          <cell r="C2904">
            <v>0</v>
          </cell>
          <cell r="D2904">
            <v>55</v>
          </cell>
          <cell r="E2904">
            <v>498</v>
          </cell>
          <cell r="F2904">
            <v>9</v>
          </cell>
          <cell r="G2904">
            <v>9000</v>
          </cell>
          <cell r="H2904">
            <v>9</v>
          </cell>
          <cell r="K2904">
            <v>0</v>
          </cell>
          <cell r="L2904">
            <v>0</v>
          </cell>
          <cell r="M2904">
            <v>1</v>
          </cell>
          <cell r="N2904" t="str">
            <v>-</v>
          </cell>
          <cell r="O2904" t="str">
            <v>-</v>
          </cell>
          <cell r="P2904" t="str">
            <v>-</v>
          </cell>
          <cell r="Q2904" t="str">
            <v>-</v>
          </cell>
        </row>
        <row r="2905">
          <cell r="B2905" t="str">
            <v>everyday carry gear</v>
          </cell>
          <cell r="C2905">
            <v>0</v>
          </cell>
          <cell r="D2905">
            <v>125</v>
          </cell>
          <cell r="E2905">
            <v>498</v>
          </cell>
          <cell r="F2905">
            <v>11</v>
          </cell>
          <cell r="G2905">
            <v>4000</v>
          </cell>
          <cell r="H2905">
            <v>9</v>
          </cell>
          <cell r="K2905">
            <v>0</v>
          </cell>
          <cell r="L2905">
            <v>0</v>
          </cell>
          <cell r="M2905">
            <v>1</v>
          </cell>
          <cell r="N2905" t="str">
            <v>-</v>
          </cell>
          <cell r="O2905" t="str">
            <v>-</v>
          </cell>
          <cell r="P2905" t="str">
            <v>-</v>
          </cell>
          <cell r="Q2905" t="str">
            <v>-</v>
          </cell>
        </row>
        <row r="2906">
          <cell r="B2906" t="str">
            <v>outdoor bag</v>
          </cell>
          <cell r="C2906">
            <v>0</v>
          </cell>
          <cell r="D2906">
            <v>50</v>
          </cell>
          <cell r="E2906">
            <v>498</v>
          </cell>
          <cell r="F2906">
            <v>4</v>
          </cell>
          <cell r="G2906">
            <v>10000</v>
          </cell>
          <cell r="H2906">
            <v>9</v>
          </cell>
          <cell r="K2906">
            <v>1</v>
          </cell>
          <cell r="L2906">
            <v>0</v>
          </cell>
          <cell r="M2906">
            <v>0</v>
          </cell>
          <cell r="N2906" t="str">
            <v>-</v>
          </cell>
          <cell r="O2906" t="str">
            <v>-</v>
          </cell>
          <cell r="P2906">
            <v>15</v>
          </cell>
          <cell r="Q2906">
            <v>1</v>
          </cell>
        </row>
        <row r="2907">
          <cell r="B2907" t="str">
            <v>yoga cylinder</v>
          </cell>
          <cell r="C2907">
            <v>0</v>
          </cell>
          <cell r="D2907">
            <v>2152</v>
          </cell>
          <cell r="E2907">
            <v>497</v>
          </cell>
          <cell r="F2907">
            <v>8</v>
          </cell>
          <cell r="G2907">
            <v>231</v>
          </cell>
          <cell r="H2907">
            <v>9</v>
          </cell>
          <cell r="K2907">
            <v>0</v>
          </cell>
          <cell r="L2907">
            <v>0</v>
          </cell>
          <cell r="M2907">
            <v>1</v>
          </cell>
          <cell r="N2907" t="str">
            <v>-</v>
          </cell>
          <cell r="O2907" t="str">
            <v>-</v>
          </cell>
          <cell r="P2907" t="str">
            <v>-</v>
          </cell>
          <cell r="Q2907" t="str">
            <v>-</v>
          </cell>
        </row>
        <row r="2908">
          <cell r="B2908" t="str">
            <v>rip and dip slides</v>
          </cell>
          <cell r="C2908">
            <v>0</v>
          </cell>
          <cell r="D2908">
            <v>3126</v>
          </cell>
          <cell r="E2908">
            <v>497</v>
          </cell>
          <cell r="F2908">
            <v>37</v>
          </cell>
          <cell r="G2908">
            <v>159</v>
          </cell>
          <cell r="H2908">
            <v>9</v>
          </cell>
          <cell r="K2908">
            <v>0</v>
          </cell>
          <cell r="L2908">
            <v>0</v>
          </cell>
          <cell r="M2908">
            <v>1</v>
          </cell>
          <cell r="N2908" t="str">
            <v>-</v>
          </cell>
          <cell r="O2908" t="str">
            <v>-</v>
          </cell>
          <cell r="P2908" t="str">
            <v>-</v>
          </cell>
          <cell r="Q2908" t="str">
            <v>-</v>
          </cell>
        </row>
        <row r="2909">
          <cell r="B2909" t="str">
            <v>cyber monday essential oils</v>
          </cell>
          <cell r="C2909">
            <v>0</v>
          </cell>
          <cell r="D2909">
            <v>978</v>
          </cell>
          <cell r="E2909">
            <v>497</v>
          </cell>
          <cell r="F2909">
            <v>24</v>
          </cell>
          <cell r="G2909">
            <v>508</v>
          </cell>
          <cell r="H2909">
            <v>9</v>
          </cell>
          <cell r="K2909">
            <v>0</v>
          </cell>
          <cell r="L2909">
            <v>0</v>
          </cell>
          <cell r="M2909">
            <v>1</v>
          </cell>
          <cell r="N2909" t="str">
            <v>-</v>
          </cell>
          <cell r="O2909" t="str">
            <v>-</v>
          </cell>
          <cell r="P2909" t="str">
            <v>-</v>
          </cell>
          <cell r="Q2909" t="str">
            <v>-</v>
          </cell>
        </row>
        <row r="2910">
          <cell r="B2910" t="str">
            <v>i so mat</v>
          </cell>
          <cell r="C2910">
            <v>0</v>
          </cell>
          <cell r="D2910">
            <v>497</v>
          </cell>
          <cell r="E2910">
            <v>497</v>
          </cell>
          <cell r="F2910">
            <v>21</v>
          </cell>
          <cell r="G2910">
            <v>1000</v>
          </cell>
          <cell r="H2910">
            <v>9</v>
          </cell>
          <cell r="K2910">
            <v>0</v>
          </cell>
          <cell r="L2910">
            <v>1</v>
          </cell>
          <cell r="M2910">
            <v>0</v>
          </cell>
          <cell r="N2910">
            <v>10</v>
          </cell>
          <cell r="O2910">
            <v>1</v>
          </cell>
          <cell r="P2910" t="str">
            <v>-</v>
          </cell>
          <cell r="Q2910" t="str">
            <v>-</v>
          </cell>
        </row>
        <row r="2911">
          <cell r="B2911" t="str">
            <v>kids day pack</v>
          </cell>
          <cell r="C2911">
            <v>0</v>
          </cell>
          <cell r="D2911">
            <v>50</v>
          </cell>
          <cell r="E2911">
            <v>497</v>
          </cell>
          <cell r="F2911">
            <v>-5</v>
          </cell>
          <cell r="G2911">
            <v>10000</v>
          </cell>
          <cell r="H2911">
            <v>9</v>
          </cell>
          <cell r="K2911">
            <v>0</v>
          </cell>
          <cell r="L2911">
            <v>1</v>
          </cell>
          <cell r="M2911">
            <v>0</v>
          </cell>
          <cell r="N2911">
            <v>24</v>
          </cell>
          <cell r="O2911">
            <v>1</v>
          </cell>
          <cell r="P2911" t="str">
            <v>-</v>
          </cell>
          <cell r="Q2911" t="str">
            <v>-</v>
          </cell>
        </row>
        <row r="2912">
          <cell r="B2912" t="str">
            <v>do all</v>
          </cell>
          <cell r="C2912">
            <v>0</v>
          </cell>
          <cell r="D2912">
            <v>50</v>
          </cell>
          <cell r="E2912">
            <v>497</v>
          </cell>
          <cell r="F2912">
            <v>11</v>
          </cell>
          <cell r="G2912">
            <v>10000</v>
          </cell>
          <cell r="H2912">
            <v>9</v>
          </cell>
          <cell r="K2912">
            <v>0</v>
          </cell>
          <cell r="L2912">
            <v>1</v>
          </cell>
          <cell r="M2912">
            <v>0</v>
          </cell>
          <cell r="N2912">
            <v>50</v>
          </cell>
          <cell r="O2912">
            <v>1</v>
          </cell>
          <cell r="P2912" t="str">
            <v>-</v>
          </cell>
          <cell r="Q2912" t="str">
            <v>-</v>
          </cell>
        </row>
        <row r="2913">
          <cell r="B2913" t="str">
            <v>women yoga wear</v>
          </cell>
          <cell r="C2913">
            <v>0</v>
          </cell>
          <cell r="D2913">
            <v>10</v>
          </cell>
          <cell r="E2913">
            <v>497</v>
          </cell>
          <cell r="F2913">
            <v>3</v>
          </cell>
          <cell r="G2913">
            <v>50000</v>
          </cell>
          <cell r="H2913">
            <v>9</v>
          </cell>
          <cell r="K2913">
            <v>0</v>
          </cell>
          <cell r="L2913">
            <v>0</v>
          </cell>
          <cell r="M2913">
            <v>1</v>
          </cell>
          <cell r="N2913" t="str">
            <v>-</v>
          </cell>
          <cell r="O2913" t="str">
            <v>-</v>
          </cell>
          <cell r="P2913" t="str">
            <v>-</v>
          </cell>
          <cell r="Q2913" t="str">
            <v>-</v>
          </cell>
        </row>
        <row r="2914">
          <cell r="B2914" t="str">
            <v>pt exercise strap</v>
          </cell>
          <cell r="C2914">
            <v>0</v>
          </cell>
          <cell r="D2914">
            <v>249</v>
          </cell>
          <cell r="E2914">
            <v>497</v>
          </cell>
          <cell r="F2914">
            <v>12</v>
          </cell>
          <cell r="G2914">
            <v>2000</v>
          </cell>
          <cell r="H2914">
            <v>9</v>
          </cell>
          <cell r="K2914">
            <v>0</v>
          </cell>
          <cell r="L2914">
            <v>0</v>
          </cell>
          <cell r="M2914">
            <v>1</v>
          </cell>
          <cell r="N2914" t="str">
            <v>-</v>
          </cell>
          <cell r="O2914" t="str">
            <v>-</v>
          </cell>
          <cell r="P2914" t="str">
            <v>-</v>
          </cell>
          <cell r="Q2914" t="str">
            <v>-</v>
          </cell>
        </row>
        <row r="2915">
          <cell r="B2915" t="str">
            <v>her gifts</v>
          </cell>
          <cell r="C2915">
            <v>0</v>
          </cell>
          <cell r="D2915">
            <v>25</v>
          </cell>
          <cell r="E2915">
            <v>497</v>
          </cell>
          <cell r="F2915">
            <v>38</v>
          </cell>
          <cell r="G2915">
            <v>20000</v>
          </cell>
          <cell r="H2915">
            <v>9</v>
          </cell>
          <cell r="K2915">
            <v>0</v>
          </cell>
          <cell r="L2915">
            <v>0</v>
          </cell>
          <cell r="M2915">
            <v>1</v>
          </cell>
          <cell r="N2915" t="str">
            <v>-</v>
          </cell>
          <cell r="O2915" t="str">
            <v>-</v>
          </cell>
          <cell r="P2915" t="str">
            <v>-</v>
          </cell>
          <cell r="Q2915" t="str">
            <v>-</v>
          </cell>
        </row>
        <row r="2916">
          <cell r="B2916" t="str">
            <v>youga mat</v>
          </cell>
          <cell r="C2916">
            <v>2</v>
          </cell>
          <cell r="D2916">
            <v>3594</v>
          </cell>
          <cell r="E2916">
            <v>496</v>
          </cell>
          <cell r="F2916">
            <v>-2</v>
          </cell>
          <cell r="G2916">
            <v>138</v>
          </cell>
          <cell r="H2916">
            <v>9</v>
          </cell>
          <cell r="K2916">
            <v>1</v>
          </cell>
          <cell r="L2916">
            <v>1</v>
          </cell>
          <cell r="M2916">
            <v>1</v>
          </cell>
          <cell r="N2916">
            <v>26.7</v>
          </cell>
          <cell r="O2916">
            <v>3</v>
          </cell>
          <cell r="P2916">
            <v>666</v>
          </cell>
          <cell r="Q2916">
            <v>2</v>
          </cell>
        </row>
        <row r="2917">
          <cell r="B2917" t="str">
            <v>yoga savasana music</v>
          </cell>
          <cell r="C2917">
            <v>1</v>
          </cell>
          <cell r="D2917">
            <v>248</v>
          </cell>
          <cell r="E2917">
            <v>496</v>
          </cell>
          <cell r="F2917">
            <v>79</v>
          </cell>
          <cell r="G2917">
            <v>2000</v>
          </cell>
          <cell r="H2917">
            <v>9</v>
          </cell>
          <cell r="K2917">
            <v>0</v>
          </cell>
          <cell r="L2917">
            <v>0</v>
          </cell>
          <cell r="M2917">
            <v>1</v>
          </cell>
          <cell r="N2917" t="str">
            <v>-</v>
          </cell>
          <cell r="O2917" t="str">
            <v>-</v>
          </cell>
          <cell r="P2917" t="str">
            <v>-</v>
          </cell>
          <cell r="Q2917" t="str">
            <v>-</v>
          </cell>
        </row>
        <row r="2918">
          <cell r="B2918" t="str">
            <v>piso de goma eva</v>
          </cell>
          <cell r="C2918">
            <v>0</v>
          </cell>
          <cell r="D2918">
            <v>3701</v>
          </cell>
          <cell r="E2918">
            <v>496</v>
          </cell>
          <cell r="F2918">
            <v>-8</v>
          </cell>
          <cell r="G2918">
            <v>134</v>
          </cell>
          <cell r="H2918">
            <v>9</v>
          </cell>
          <cell r="K2918">
            <v>0</v>
          </cell>
          <cell r="L2918">
            <v>0</v>
          </cell>
          <cell r="M2918">
            <v>1</v>
          </cell>
          <cell r="N2918" t="str">
            <v>-</v>
          </cell>
          <cell r="O2918" t="str">
            <v>-</v>
          </cell>
          <cell r="P2918" t="str">
            <v>-</v>
          </cell>
          <cell r="Q2918" t="str">
            <v>-</v>
          </cell>
        </row>
        <row r="2919">
          <cell r="B2919" t="str">
            <v>amazonbasics moving</v>
          </cell>
          <cell r="C2919">
            <v>0</v>
          </cell>
          <cell r="D2919">
            <v>897</v>
          </cell>
          <cell r="E2919">
            <v>496</v>
          </cell>
          <cell r="F2919">
            <v>23</v>
          </cell>
          <cell r="G2919">
            <v>553</v>
          </cell>
          <cell r="H2919">
            <v>9</v>
          </cell>
          <cell r="K2919">
            <v>0</v>
          </cell>
          <cell r="L2919">
            <v>0</v>
          </cell>
          <cell r="M2919">
            <v>1</v>
          </cell>
          <cell r="N2919" t="str">
            <v>-</v>
          </cell>
          <cell r="O2919" t="str">
            <v>-</v>
          </cell>
          <cell r="P2919" t="str">
            <v>-</v>
          </cell>
          <cell r="Q2919" t="str">
            <v>-</v>
          </cell>
        </row>
        <row r="2920">
          <cell r="B2920" t="str">
            <v>yoga rodney</v>
          </cell>
          <cell r="C2920">
            <v>0</v>
          </cell>
          <cell r="D2920">
            <v>2307</v>
          </cell>
          <cell r="E2920">
            <v>496</v>
          </cell>
          <cell r="F2920">
            <v>14</v>
          </cell>
          <cell r="G2920">
            <v>215</v>
          </cell>
          <cell r="H2920">
            <v>9</v>
          </cell>
          <cell r="K2920">
            <v>0</v>
          </cell>
          <cell r="L2920">
            <v>0</v>
          </cell>
          <cell r="M2920">
            <v>1</v>
          </cell>
          <cell r="N2920" t="str">
            <v>-</v>
          </cell>
          <cell r="O2920" t="str">
            <v>-</v>
          </cell>
          <cell r="P2920" t="str">
            <v>-</v>
          </cell>
          <cell r="Q2920" t="str">
            <v>-</v>
          </cell>
        </row>
        <row r="2921">
          <cell r="B2921" t="str">
            <v>exercize bike</v>
          </cell>
          <cell r="C2921">
            <v>0</v>
          </cell>
          <cell r="D2921">
            <v>3100</v>
          </cell>
          <cell r="E2921">
            <v>496</v>
          </cell>
          <cell r="F2921">
            <v>13</v>
          </cell>
          <cell r="G2921">
            <v>160</v>
          </cell>
          <cell r="H2921">
            <v>9</v>
          </cell>
          <cell r="K2921">
            <v>0</v>
          </cell>
          <cell r="L2921">
            <v>1</v>
          </cell>
          <cell r="M2921">
            <v>0</v>
          </cell>
          <cell r="N2921">
            <v>93</v>
          </cell>
          <cell r="O2921">
            <v>1</v>
          </cell>
          <cell r="P2921" t="str">
            <v>-</v>
          </cell>
          <cell r="Q2921" t="str">
            <v>-</v>
          </cell>
        </row>
        <row r="2922">
          <cell r="B2922" t="str">
            <v>silicone slip</v>
          </cell>
          <cell r="C2922">
            <v>0</v>
          </cell>
          <cell r="D2922">
            <v>83</v>
          </cell>
          <cell r="E2922">
            <v>496</v>
          </cell>
          <cell r="F2922">
            <v>71</v>
          </cell>
          <cell r="G2922">
            <v>6000</v>
          </cell>
          <cell r="H2922">
            <v>9</v>
          </cell>
          <cell r="K2922">
            <v>0</v>
          </cell>
          <cell r="L2922">
            <v>0</v>
          </cell>
          <cell r="M2922">
            <v>1</v>
          </cell>
          <cell r="N2922" t="str">
            <v>-</v>
          </cell>
          <cell r="O2922" t="str">
            <v>-</v>
          </cell>
          <cell r="P2922" t="str">
            <v>-</v>
          </cell>
          <cell r="Q2922" t="str">
            <v>-</v>
          </cell>
        </row>
        <row r="2923">
          <cell r="B2923" t="str">
            <v>real for men</v>
          </cell>
          <cell r="C2923">
            <v>0</v>
          </cell>
          <cell r="D2923">
            <v>5</v>
          </cell>
          <cell r="E2923">
            <v>496</v>
          </cell>
          <cell r="F2923">
            <v>21</v>
          </cell>
          <cell r="G2923">
            <v>100000</v>
          </cell>
          <cell r="H2923">
            <v>9</v>
          </cell>
          <cell r="K2923">
            <v>0</v>
          </cell>
          <cell r="L2923">
            <v>0</v>
          </cell>
          <cell r="M2923">
            <v>1</v>
          </cell>
          <cell r="N2923" t="str">
            <v>-</v>
          </cell>
          <cell r="O2923" t="str">
            <v>-</v>
          </cell>
          <cell r="P2923" t="str">
            <v>-</v>
          </cell>
          <cell r="Q2923" t="str">
            <v>-</v>
          </cell>
        </row>
        <row r="2924">
          <cell r="B2924" t="str">
            <v>matityahu</v>
          </cell>
          <cell r="C2924">
            <v>0</v>
          </cell>
          <cell r="D2924">
            <v>2362</v>
          </cell>
          <cell r="E2924">
            <v>496</v>
          </cell>
          <cell r="F2924">
            <v>11</v>
          </cell>
          <cell r="G2924">
            <v>210</v>
          </cell>
          <cell r="H2924">
            <v>9</v>
          </cell>
          <cell r="K2924">
            <v>0</v>
          </cell>
          <cell r="L2924">
            <v>0</v>
          </cell>
          <cell r="M2924">
            <v>1</v>
          </cell>
          <cell r="N2924" t="str">
            <v>-</v>
          </cell>
          <cell r="O2924" t="str">
            <v>-</v>
          </cell>
          <cell r="P2924" t="str">
            <v>-</v>
          </cell>
          <cell r="Q2924" t="str">
            <v>-</v>
          </cell>
        </row>
        <row r="2925">
          <cell r="B2925" t="str">
            <v>kenko mat</v>
          </cell>
          <cell r="C2925">
            <v>0</v>
          </cell>
          <cell r="D2925">
            <v>3444</v>
          </cell>
          <cell r="E2925">
            <v>496</v>
          </cell>
          <cell r="F2925">
            <v>-3</v>
          </cell>
          <cell r="G2925">
            <v>144</v>
          </cell>
          <cell r="H2925">
            <v>9</v>
          </cell>
          <cell r="K2925">
            <v>0</v>
          </cell>
          <cell r="L2925">
            <v>1</v>
          </cell>
          <cell r="M2925">
            <v>0</v>
          </cell>
          <cell r="N2925">
            <v>18</v>
          </cell>
          <cell r="O2925">
            <v>1</v>
          </cell>
          <cell r="P2925" t="str">
            <v>-</v>
          </cell>
          <cell r="Q2925" t="str">
            <v>-</v>
          </cell>
        </row>
        <row r="2926">
          <cell r="B2926" t="str">
            <v>aser level</v>
          </cell>
          <cell r="C2926">
            <v>0</v>
          </cell>
          <cell r="D2926">
            <v>769</v>
          </cell>
          <cell r="E2926">
            <v>496</v>
          </cell>
          <cell r="F2926">
            <v>11</v>
          </cell>
          <cell r="G2926">
            <v>645</v>
          </cell>
          <cell r="H2926">
            <v>9</v>
          </cell>
          <cell r="K2926">
            <v>0</v>
          </cell>
          <cell r="L2926">
            <v>0</v>
          </cell>
          <cell r="M2926">
            <v>1</v>
          </cell>
          <cell r="N2926" t="str">
            <v>-</v>
          </cell>
          <cell r="O2926" t="str">
            <v>-</v>
          </cell>
          <cell r="P2926" t="str">
            <v>-</v>
          </cell>
          <cell r="Q2926" t="str">
            <v>-</v>
          </cell>
        </row>
        <row r="2927">
          <cell r="B2927" t="str">
            <v>yoga gift</v>
          </cell>
          <cell r="C2927">
            <v>0</v>
          </cell>
          <cell r="D2927">
            <v>17</v>
          </cell>
          <cell r="E2927">
            <v>496</v>
          </cell>
          <cell r="F2927">
            <v>-6</v>
          </cell>
          <cell r="G2927">
            <v>30000</v>
          </cell>
          <cell r="H2927">
            <v>9</v>
          </cell>
          <cell r="K2927">
            <v>0</v>
          </cell>
          <cell r="L2927">
            <v>0</v>
          </cell>
          <cell r="M2927">
            <v>1</v>
          </cell>
          <cell r="N2927" t="str">
            <v>-</v>
          </cell>
          <cell r="O2927" t="str">
            <v>-</v>
          </cell>
          <cell r="P2927" t="str">
            <v>-</v>
          </cell>
          <cell r="Q2927" t="str">
            <v>-</v>
          </cell>
        </row>
        <row r="2928">
          <cell r="B2928" t="str">
            <v>fitness wipes</v>
          </cell>
          <cell r="C2928">
            <v>0</v>
          </cell>
          <cell r="D2928">
            <v>248</v>
          </cell>
          <cell r="E2928">
            <v>495</v>
          </cell>
          <cell r="F2928">
            <v>1</v>
          </cell>
          <cell r="G2928">
            <v>2000</v>
          </cell>
          <cell r="H2928">
            <v>9</v>
          </cell>
          <cell r="K2928">
            <v>0</v>
          </cell>
          <cell r="L2928">
            <v>0</v>
          </cell>
          <cell r="M2928">
            <v>1</v>
          </cell>
          <cell r="N2928" t="str">
            <v>-</v>
          </cell>
          <cell r="O2928" t="str">
            <v>-</v>
          </cell>
          <cell r="P2928" t="str">
            <v>-</v>
          </cell>
          <cell r="Q2928" t="str">
            <v>-</v>
          </cell>
        </row>
        <row r="2929">
          <cell r="B2929" t="str">
            <v>yoga strap for stretching and mat</v>
          </cell>
          <cell r="C2929">
            <v>1</v>
          </cell>
          <cell r="D2929">
            <v>62</v>
          </cell>
          <cell r="E2929">
            <v>495</v>
          </cell>
          <cell r="F2929">
            <v>-5</v>
          </cell>
          <cell r="G2929">
            <v>8000</v>
          </cell>
          <cell r="H2929">
            <v>9</v>
          </cell>
          <cell r="K2929">
            <v>0</v>
          </cell>
          <cell r="L2929">
            <v>1</v>
          </cell>
          <cell r="M2929">
            <v>1</v>
          </cell>
          <cell r="N2929">
            <v>36.5</v>
          </cell>
          <cell r="O2929">
            <v>2</v>
          </cell>
          <cell r="P2929" t="str">
            <v>-</v>
          </cell>
          <cell r="Q2929" t="str">
            <v>-</v>
          </cell>
        </row>
        <row r="2930">
          <cell r="B2930" t="str">
            <v>rogue knee straps</v>
          </cell>
          <cell r="C2930">
            <v>0</v>
          </cell>
          <cell r="D2930">
            <v>1689</v>
          </cell>
          <cell r="E2930">
            <v>495</v>
          </cell>
          <cell r="F2930">
            <v>31</v>
          </cell>
          <cell r="G2930">
            <v>293</v>
          </cell>
          <cell r="H2930">
            <v>9</v>
          </cell>
          <cell r="K2930">
            <v>0</v>
          </cell>
          <cell r="L2930">
            <v>0</v>
          </cell>
          <cell r="M2930">
            <v>1</v>
          </cell>
          <cell r="N2930" t="str">
            <v>-</v>
          </cell>
          <cell r="O2930" t="str">
            <v>-</v>
          </cell>
          <cell r="P2930" t="str">
            <v>-</v>
          </cell>
          <cell r="Q2930" t="str">
            <v>-</v>
          </cell>
        </row>
        <row r="2931">
          <cell r="B2931" t="str">
            <v>uber by email delivery</v>
          </cell>
          <cell r="C2931">
            <v>0</v>
          </cell>
          <cell r="D2931">
            <v>3300</v>
          </cell>
          <cell r="E2931">
            <v>495</v>
          </cell>
          <cell r="F2931">
            <v>3</v>
          </cell>
          <cell r="G2931">
            <v>150</v>
          </cell>
          <cell r="H2931">
            <v>9</v>
          </cell>
          <cell r="K2931">
            <v>0</v>
          </cell>
          <cell r="L2931">
            <v>0</v>
          </cell>
          <cell r="M2931">
            <v>1</v>
          </cell>
          <cell r="N2931" t="str">
            <v>-</v>
          </cell>
          <cell r="O2931" t="str">
            <v>-</v>
          </cell>
          <cell r="P2931" t="str">
            <v>-</v>
          </cell>
          <cell r="Q2931" t="str">
            <v>-</v>
          </cell>
        </row>
        <row r="2932">
          <cell r="B2932" t="str">
            <v>standing carrier</v>
          </cell>
          <cell r="C2932">
            <v>0</v>
          </cell>
          <cell r="D2932">
            <v>165</v>
          </cell>
          <cell r="E2932">
            <v>495</v>
          </cell>
          <cell r="F2932">
            <v>91</v>
          </cell>
          <cell r="G2932">
            <v>3000</v>
          </cell>
          <cell r="H2932">
            <v>9</v>
          </cell>
          <cell r="K2932">
            <v>0</v>
          </cell>
          <cell r="L2932">
            <v>0</v>
          </cell>
          <cell r="M2932">
            <v>1</v>
          </cell>
          <cell r="N2932" t="str">
            <v>-</v>
          </cell>
          <cell r="O2932" t="str">
            <v>-</v>
          </cell>
          <cell r="P2932" t="str">
            <v>-</v>
          </cell>
          <cell r="Q2932" t="str">
            <v>-</v>
          </cell>
        </row>
        <row r="2933">
          <cell r="B2933" t="str">
            <v>pure turquoise</v>
          </cell>
          <cell r="C2933">
            <v>0</v>
          </cell>
          <cell r="D2933">
            <v>62</v>
          </cell>
          <cell r="E2933">
            <v>495</v>
          </cell>
          <cell r="F2933">
            <v>-6</v>
          </cell>
          <cell r="G2933">
            <v>8000</v>
          </cell>
          <cell r="H2933">
            <v>9</v>
          </cell>
          <cell r="K2933">
            <v>0</v>
          </cell>
          <cell r="L2933">
            <v>0</v>
          </cell>
          <cell r="M2933">
            <v>1</v>
          </cell>
          <cell r="N2933" t="str">
            <v>-</v>
          </cell>
          <cell r="O2933" t="str">
            <v>-</v>
          </cell>
          <cell r="P2933" t="str">
            <v>-</v>
          </cell>
          <cell r="Q2933" t="str">
            <v>-</v>
          </cell>
        </row>
        <row r="2934">
          <cell r="B2934" t="str">
            <v>roll for exercise</v>
          </cell>
          <cell r="C2934">
            <v>0</v>
          </cell>
          <cell r="D2934">
            <v>1672</v>
          </cell>
          <cell r="E2934">
            <v>495</v>
          </cell>
          <cell r="F2934">
            <v>4</v>
          </cell>
          <cell r="G2934">
            <v>296</v>
          </cell>
          <cell r="H2934">
            <v>9</v>
          </cell>
          <cell r="K2934">
            <v>0</v>
          </cell>
          <cell r="L2934">
            <v>1</v>
          </cell>
          <cell r="M2934">
            <v>0</v>
          </cell>
          <cell r="N2934">
            <v>44.5</v>
          </cell>
          <cell r="O2934">
            <v>2</v>
          </cell>
          <cell r="P2934" t="str">
            <v>-</v>
          </cell>
          <cell r="Q2934" t="str">
            <v>-</v>
          </cell>
        </row>
        <row r="2935">
          <cell r="B2935" t="str">
            <v>anti skid dog shoes</v>
          </cell>
          <cell r="C2935">
            <v>0</v>
          </cell>
          <cell r="D2935">
            <v>248</v>
          </cell>
          <cell r="E2935">
            <v>495</v>
          </cell>
          <cell r="F2935">
            <v>14</v>
          </cell>
          <cell r="G2935">
            <v>2000</v>
          </cell>
          <cell r="H2935">
            <v>9</v>
          </cell>
          <cell r="K2935">
            <v>0</v>
          </cell>
          <cell r="L2935">
            <v>0</v>
          </cell>
          <cell r="M2935">
            <v>1</v>
          </cell>
          <cell r="N2935" t="str">
            <v>-</v>
          </cell>
          <cell r="O2935" t="str">
            <v>-</v>
          </cell>
          <cell r="P2935" t="str">
            <v>-</v>
          </cell>
          <cell r="Q2935" t="str">
            <v>-</v>
          </cell>
        </row>
        <row r="2936">
          <cell r="B2936" t="str">
            <v>gladiator pro</v>
          </cell>
          <cell r="C2936">
            <v>0</v>
          </cell>
          <cell r="D2936">
            <v>165</v>
          </cell>
          <cell r="E2936">
            <v>495</v>
          </cell>
          <cell r="F2936">
            <v>14</v>
          </cell>
          <cell r="G2936">
            <v>3000</v>
          </cell>
          <cell r="H2936">
            <v>9</v>
          </cell>
          <cell r="K2936">
            <v>0</v>
          </cell>
          <cell r="L2936">
            <v>0</v>
          </cell>
          <cell r="M2936">
            <v>1</v>
          </cell>
          <cell r="N2936" t="str">
            <v>-</v>
          </cell>
          <cell r="O2936" t="str">
            <v>-</v>
          </cell>
          <cell r="P2936" t="str">
            <v>-</v>
          </cell>
          <cell r="Q2936" t="str">
            <v>-</v>
          </cell>
        </row>
        <row r="2937">
          <cell r="B2937" t="str">
            <v>cardio equipment for women</v>
          </cell>
          <cell r="C2937">
            <v>0</v>
          </cell>
          <cell r="D2937">
            <v>55</v>
          </cell>
          <cell r="E2937">
            <v>495</v>
          </cell>
          <cell r="F2937">
            <v>14</v>
          </cell>
          <cell r="G2937">
            <v>9000</v>
          </cell>
          <cell r="H2937">
            <v>9</v>
          </cell>
          <cell r="K2937">
            <v>0</v>
          </cell>
          <cell r="L2937">
            <v>1</v>
          </cell>
          <cell r="M2937">
            <v>0</v>
          </cell>
          <cell r="N2937">
            <v>34</v>
          </cell>
          <cell r="O2937">
            <v>1</v>
          </cell>
          <cell r="P2937" t="str">
            <v>-</v>
          </cell>
          <cell r="Q2937" t="str">
            <v>-</v>
          </cell>
        </row>
        <row r="2938">
          <cell r="B2938" t="str">
            <v>towel gym</v>
          </cell>
          <cell r="C2938">
            <v>0</v>
          </cell>
          <cell r="D2938">
            <v>495</v>
          </cell>
          <cell r="E2938">
            <v>495</v>
          </cell>
          <cell r="F2938">
            <v>-8</v>
          </cell>
          <cell r="G2938">
            <v>1000</v>
          </cell>
          <cell r="H2938">
            <v>9</v>
          </cell>
          <cell r="K2938">
            <v>0</v>
          </cell>
          <cell r="L2938">
            <v>1</v>
          </cell>
          <cell r="M2938">
            <v>0</v>
          </cell>
          <cell r="N2938">
            <v>37</v>
          </cell>
          <cell r="O2938">
            <v>1</v>
          </cell>
          <cell r="P2938" t="str">
            <v>-</v>
          </cell>
          <cell r="Q2938" t="str">
            <v>-</v>
          </cell>
        </row>
        <row r="2939">
          <cell r="B2939" t="str">
            <v>yoga block and mat sets</v>
          </cell>
          <cell r="C2939">
            <v>1</v>
          </cell>
          <cell r="D2939">
            <v>769</v>
          </cell>
          <cell r="E2939">
            <v>494</v>
          </cell>
          <cell r="F2939">
            <v>29</v>
          </cell>
          <cell r="G2939">
            <v>642</v>
          </cell>
          <cell r="H2939">
            <v>9</v>
          </cell>
          <cell r="K2939">
            <v>0</v>
          </cell>
          <cell r="L2939">
            <v>1</v>
          </cell>
          <cell r="M2939">
            <v>1</v>
          </cell>
          <cell r="N2939">
            <v>34</v>
          </cell>
          <cell r="O2939">
            <v>1</v>
          </cell>
          <cell r="P2939" t="str">
            <v>-</v>
          </cell>
          <cell r="Q2939" t="str">
            <v>-</v>
          </cell>
        </row>
        <row r="2940">
          <cell r="B2940" t="str">
            <v>things for classrooms</v>
          </cell>
          <cell r="C2940">
            <v>0</v>
          </cell>
          <cell r="D2940">
            <v>71</v>
          </cell>
          <cell r="E2940">
            <v>494</v>
          </cell>
          <cell r="F2940">
            <v>-23</v>
          </cell>
          <cell r="G2940">
            <v>7000</v>
          </cell>
          <cell r="H2940">
            <v>9</v>
          </cell>
          <cell r="K2940">
            <v>0</v>
          </cell>
          <cell r="L2940">
            <v>0</v>
          </cell>
          <cell r="M2940">
            <v>1</v>
          </cell>
          <cell r="N2940" t="str">
            <v>-</v>
          </cell>
          <cell r="O2940" t="str">
            <v>-</v>
          </cell>
          <cell r="P2940" t="str">
            <v>-</v>
          </cell>
          <cell r="Q2940" t="str">
            <v>-</v>
          </cell>
        </row>
        <row r="2941">
          <cell r="B2941" t="str">
            <v>climbing sticks single</v>
          </cell>
          <cell r="C2941">
            <v>0</v>
          </cell>
          <cell r="D2941">
            <v>522</v>
          </cell>
          <cell r="E2941">
            <v>494</v>
          </cell>
          <cell r="F2941">
            <v>29</v>
          </cell>
          <cell r="G2941">
            <v>946</v>
          </cell>
          <cell r="H2941">
            <v>9</v>
          </cell>
          <cell r="K2941">
            <v>0</v>
          </cell>
          <cell r="L2941">
            <v>0</v>
          </cell>
          <cell r="M2941">
            <v>1</v>
          </cell>
          <cell r="N2941" t="str">
            <v>-</v>
          </cell>
          <cell r="O2941" t="str">
            <v>-</v>
          </cell>
          <cell r="P2941" t="str">
            <v>-</v>
          </cell>
          <cell r="Q2941" t="str">
            <v>-</v>
          </cell>
        </row>
        <row r="2942">
          <cell r="B2942" t="str">
            <v>soft floor mat</v>
          </cell>
          <cell r="C2942">
            <v>0</v>
          </cell>
          <cell r="D2942">
            <v>82</v>
          </cell>
          <cell r="E2942">
            <v>494</v>
          </cell>
          <cell r="F2942">
            <v>67</v>
          </cell>
          <cell r="G2942">
            <v>6000</v>
          </cell>
          <cell r="H2942">
            <v>9</v>
          </cell>
          <cell r="K2942">
            <v>0</v>
          </cell>
          <cell r="L2942">
            <v>0</v>
          </cell>
          <cell r="M2942">
            <v>1</v>
          </cell>
          <cell r="N2942" t="str">
            <v>-</v>
          </cell>
          <cell r="O2942" t="str">
            <v>-</v>
          </cell>
          <cell r="P2942" t="str">
            <v>-</v>
          </cell>
          <cell r="Q2942" t="str">
            <v>-</v>
          </cell>
        </row>
        <row r="2943">
          <cell r="B2943" t="str">
            <v>modern culture shorts</v>
          </cell>
          <cell r="C2943">
            <v>0</v>
          </cell>
          <cell r="D2943">
            <v>82</v>
          </cell>
          <cell r="E2943">
            <v>494</v>
          </cell>
          <cell r="F2943">
            <v>27</v>
          </cell>
          <cell r="G2943">
            <v>6000</v>
          </cell>
          <cell r="H2943">
            <v>9</v>
          </cell>
          <cell r="K2943">
            <v>0</v>
          </cell>
          <cell r="L2943">
            <v>0</v>
          </cell>
          <cell r="M2943">
            <v>1</v>
          </cell>
          <cell r="N2943" t="str">
            <v>-</v>
          </cell>
          <cell r="O2943" t="str">
            <v>-</v>
          </cell>
          <cell r="P2943" t="str">
            <v>-</v>
          </cell>
          <cell r="Q2943" t="str">
            <v>-</v>
          </cell>
        </row>
        <row r="2944">
          <cell r="B2944" t="str">
            <v>cinta yoga</v>
          </cell>
          <cell r="C2944">
            <v>0</v>
          </cell>
          <cell r="D2944">
            <v>165</v>
          </cell>
          <cell r="E2944">
            <v>494</v>
          </cell>
          <cell r="F2944">
            <v>59</v>
          </cell>
          <cell r="G2944">
            <v>3000</v>
          </cell>
          <cell r="H2944">
            <v>9</v>
          </cell>
          <cell r="K2944">
            <v>0</v>
          </cell>
          <cell r="L2944">
            <v>0</v>
          </cell>
          <cell r="M2944">
            <v>1</v>
          </cell>
          <cell r="N2944" t="str">
            <v>-</v>
          </cell>
          <cell r="O2944" t="str">
            <v>-</v>
          </cell>
          <cell r="P2944" t="str">
            <v>-</v>
          </cell>
          <cell r="Q2944" t="str">
            <v>-</v>
          </cell>
        </row>
        <row r="2945">
          <cell r="B2945" t="str">
            <v>exercise for seniors equipment</v>
          </cell>
          <cell r="C2945">
            <v>0</v>
          </cell>
          <cell r="D2945">
            <v>247</v>
          </cell>
          <cell r="E2945">
            <v>494</v>
          </cell>
          <cell r="F2945">
            <v>-7</v>
          </cell>
          <cell r="G2945">
            <v>2000</v>
          </cell>
          <cell r="H2945">
            <v>9</v>
          </cell>
          <cell r="K2945">
            <v>0</v>
          </cell>
          <cell r="L2945">
            <v>0</v>
          </cell>
          <cell r="M2945">
            <v>1</v>
          </cell>
          <cell r="N2945" t="str">
            <v>-</v>
          </cell>
          <cell r="O2945" t="str">
            <v>-</v>
          </cell>
          <cell r="P2945" t="str">
            <v>-</v>
          </cell>
          <cell r="Q2945" t="str">
            <v>-</v>
          </cell>
        </row>
        <row r="2946">
          <cell r="B2946" t="str">
            <v>yoga mat towel non slip grip</v>
          </cell>
          <cell r="C2946">
            <v>0</v>
          </cell>
          <cell r="D2946">
            <v>124</v>
          </cell>
          <cell r="E2946">
            <v>494</v>
          </cell>
          <cell r="F2946">
            <v>64</v>
          </cell>
          <cell r="G2946">
            <v>4000</v>
          </cell>
          <cell r="H2946">
            <v>9</v>
          </cell>
          <cell r="K2946">
            <v>0</v>
          </cell>
          <cell r="L2946">
            <v>1</v>
          </cell>
          <cell r="M2946">
            <v>0</v>
          </cell>
          <cell r="N2946">
            <v>36.4</v>
          </cell>
          <cell r="O2946">
            <v>5</v>
          </cell>
          <cell r="P2946" t="str">
            <v>-</v>
          </cell>
          <cell r="Q2946" t="str">
            <v>-</v>
          </cell>
        </row>
        <row r="2947">
          <cell r="B2947" t="str">
            <v>yoga mat 6mm thick</v>
          </cell>
          <cell r="C2947">
            <v>2</v>
          </cell>
          <cell r="D2947">
            <v>12</v>
          </cell>
          <cell r="E2947">
            <v>493</v>
          </cell>
          <cell r="F2947">
            <v>-6</v>
          </cell>
          <cell r="G2947">
            <v>40000</v>
          </cell>
          <cell r="H2947">
            <v>9</v>
          </cell>
          <cell r="K2947">
            <v>0</v>
          </cell>
          <cell r="L2947">
            <v>1</v>
          </cell>
          <cell r="M2947">
            <v>1</v>
          </cell>
          <cell r="N2947">
            <v>32.9</v>
          </cell>
          <cell r="O2947">
            <v>7</v>
          </cell>
          <cell r="P2947" t="str">
            <v>-</v>
          </cell>
          <cell r="Q2947" t="str">
            <v>-</v>
          </cell>
        </row>
        <row r="2948">
          <cell r="B2948" t="str">
            <v>yoga mat rainbow</v>
          </cell>
          <cell r="C2948">
            <v>1</v>
          </cell>
          <cell r="D2948">
            <v>4482</v>
          </cell>
          <cell r="E2948">
            <v>493</v>
          </cell>
          <cell r="F2948">
            <v>7</v>
          </cell>
          <cell r="G2948">
            <v>110</v>
          </cell>
          <cell r="H2948">
            <v>9</v>
          </cell>
          <cell r="K2948">
            <v>1</v>
          </cell>
          <cell r="L2948">
            <v>1</v>
          </cell>
          <cell r="M2948">
            <v>1</v>
          </cell>
          <cell r="N2948">
            <v>27.4</v>
          </cell>
          <cell r="O2948">
            <v>5</v>
          </cell>
          <cell r="P2948">
            <v>1573.7</v>
          </cell>
          <cell r="Q2948">
            <v>3</v>
          </cell>
        </row>
        <row r="2949">
          <cell r="B2949" t="str">
            <v>jade yoga elite mat</v>
          </cell>
          <cell r="C2949">
            <v>1</v>
          </cell>
          <cell r="D2949">
            <v>30813</v>
          </cell>
          <cell r="E2949">
            <v>493</v>
          </cell>
          <cell r="F2949">
            <v>17</v>
          </cell>
          <cell r="G2949">
            <v>16</v>
          </cell>
          <cell r="H2949">
            <v>9</v>
          </cell>
          <cell r="K2949">
            <v>0</v>
          </cell>
          <cell r="L2949">
            <v>1</v>
          </cell>
          <cell r="M2949">
            <v>1</v>
          </cell>
          <cell r="N2949">
            <v>18.5</v>
          </cell>
          <cell r="O2949">
            <v>2</v>
          </cell>
          <cell r="P2949" t="str">
            <v>-</v>
          </cell>
          <cell r="Q2949" t="str">
            <v>-</v>
          </cell>
        </row>
        <row r="2950">
          <cell r="B2950" t="str">
            <v>matt tuck</v>
          </cell>
          <cell r="C2950">
            <v>1</v>
          </cell>
          <cell r="D2950">
            <v>631</v>
          </cell>
          <cell r="E2950">
            <v>493</v>
          </cell>
          <cell r="F2950">
            <v>2</v>
          </cell>
          <cell r="G2950">
            <v>781</v>
          </cell>
          <cell r="H2950">
            <v>9</v>
          </cell>
          <cell r="K2950">
            <v>0</v>
          </cell>
          <cell r="L2950">
            <v>0</v>
          </cell>
          <cell r="M2950">
            <v>1</v>
          </cell>
          <cell r="N2950" t="str">
            <v>-</v>
          </cell>
          <cell r="O2950" t="str">
            <v>-</v>
          </cell>
          <cell r="P2950" t="str">
            <v>-</v>
          </cell>
          <cell r="Q2950" t="str">
            <v>-</v>
          </cell>
        </row>
        <row r="2951">
          <cell r="B2951" t="str">
            <v>asmat</v>
          </cell>
          <cell r="C2951">
            <v>0</v>
          </cell>
          <cell r="D2951">
            <v>2181</v>
          </cell>
          <cell r="E2951">
            <v>493</v>
          </cell>
          <cell r="F2951">
            <v>6</v>
          </cell>
          <cell r="G2951">
            <v>226</v>
          </cell>
          <cell r="H2951">
            <v>9</v>
          </cell>
          <cell r="K2951">
            <v>0</v>
          </cell>
          <cell r="L2951">
            <v>0</v>
          </cell>
          <cell r="M2951">
            <v>1</v>
          </cell>
          <cell r="N2951" t="str">
            <v>-</v>
          </cell>
          <cell r="O2951" t="str">
            <v>-</v>
          </cell>
          <cell r="P2951" t="str">
            <v>-</v>
          </cell>
          <cell r="Q2951" t="str">
            <v>-</v>
          </cell>
        </row>
        <row r="2952">
          <cell r="B2952" t="str">
            <v>node mint</v>
          </cell>
          <cell r="C2952">
            <v>0</v>
          </cell>
          <cell r="D2952">
            <v>1021</v>
          </cell>
          <cell r="E2952">
            <v>493</v>
          </cell>
          <cell r="F2952">
            <v>16</v>
          </cell>
          <cell r="G2952">
            <v>483</v>
          </cell>
          <cell r="H2952">
            <v>9</v>
          </cell>
          <cell r="K2952">
            <v>0</v>
          </cell>
          <cell r="L2952">
            <v>0</v>
          </cell>
          <cell r="M2952">
            <v>1</v>
          </cell>
          <cell r="N2952" t="str">
            <v>-</v>
          </cell>
          <cell r="O2952" t="str">
            <v>-</v>
          </cell>
          <cell r="P2952" t="str">
            <v>-</v>
          </cell>
          <cell r="Q2952" t="str">
            <v>-</v>
          </cell>
        </row>
        <row r="2953">
          <cell r="B2953" t="str">
            <v>long meditation cushion</v>
          </cell>
          <cell r="C2953">
            <v>0</v>
          </cell>
          <cell r="D2953">
            <v>935</v>
          </cell>
          <cell r="E2953">
            <v>493</v>
          </cell>
          <cell r="F2953">
            <v>1</v>
          </cell>
          <cell r="G2953">
            <v>527</v>
          </cell>
          <cell r="H2953">
            <v>9</v>
          </cell>
          <cell r="K2953">
            <v>0</v>
          </cell>
          <cell r="L2953">
            <v>0</v>
          </cell>
          <cell r="M2953">
            <v>1</v>
          </cell>
          <cell r="N2953" t="str">
            <v>-</v>
          </cell>
          <cell r="O2953" t="str">
            <v>-</v>
          </cell>
          <cell r="P2953" t="str">
            <v>-</v>
          </cell>
          <cell r="Q2953" t="str">
            <v>-</v>
          </cell>
        </row>
        <row r="2954">
          <cell r="B2954" t="str">
            <v>4 3 2 1</v>
          </cell>
          <cell r="C2954">
            <v>0</v>
          </cell>
          <cell r="D2954">
            <v>2</v>
          </cell>
          <cell r="E2954">
            <v>493</v>
          </cell>
          <cell r="F2954">
            <v>-16</v>
          </cell>
          <cell r="G2954">
            <v>200000</v>
          </cell>
          <cell r="H2954">
            <v>9</v>
          </cell>
          <cell r="K2954">
            <v>0</v>
          </cell>
          <cell r="L2954">
            <v>1</v>
          </cell>
          <cell r="M2954">
            <v>0</v>
          </cell>
          <cell r="N2954">
            <v>21</v>
          </cell>
          <cell r="O2954">
            <v>1</v>
          </cell>
          <cell r="P2954" t="str">
            <v>-</v>
          </cell>
          <cell r="Q2954" t="str">
            <v>-</v>
          </cell>
        </row>
        <row r="2955">
          <cell r="B2955" t="str">
            <v>manduka hold</v>
          </cell>
          <cell r="C2955">
            <v>0</v>
          </cell>
          <cell r="D2955">
            <v>11738</v>
          </cell>
          <cell r="E2955">
            <v>493</v>
          </cell>
          <cell r="F2955">
            <v>7</v>
          </cell>
          <cell r="G2955">
            <v>42</v>
          </cell>
          <cell r="H2955">
            <v>9</v>
          </cell>
          <cell r="K2955">
            <v>0</v>
          </cell>
          <cell r="L2955">
            <v>1</v>
          </cell>
          <cell r="M2955">
            <v>0</v>
          </cell>
          <cell r="N2955">
            <v>7.5</v>
          </cell>
          <cell r="O2955">
            <v>2</v>
          </cell>
          <cell r="P2955" t="str">
            <v>-</v>
          </cell>
          <cell r="Q2955" t="str">
            <v>-</v>
          </cell>
        </row>
        <row r="2956">
          <cell r="B2956" t="str">
            <v>velcro for material</v>
          </cell>
          <cell r="C2956">
            <v>0</v>
          </cell>
          <cell r="D2956">
            <v>164</v>
          </cell>
          <cell r="E2956">
            <v>493</v>
          </cell>
          <cell r="F2956">
            <v>21</v>
          </cell>
          <cell r="G2956">
            <v>3000</v>
          </cell>
          <cell r="H2956">
            <v>9</v>
          </cell>
          <cell r="K2956">
            <v>0</v>
          </cell>
          <cell r="L2956">
            <v>0</v>
          </cell>
          <cell r="M2956">
            <v>1</v>
          </cell>
          <cell r="N2956" t="str">
            <v>-</v>
          </cell>
          <cell r="O2956" t="str">
            <v>-</v>
          </cell>
          <cell r="P2956" t="str">
            <v>-</v>
          </cell>
          <cell r="Q2956" t="str">
            <v>-</v>
          </cell>
        </row>
        <row r="2957">
          <cell r="B2957" t="str">
            <v>extra large yoga mat for men</v>
          </cell>
          <cell r="C2957">
            <v>4</v>
          </cell>
          <cell r="D2957">
            <v>70</v>
          </cell>
          <cell r="E2957">
            <v>492</v>
          </cell>
          <cell r="G2957">
            <v>7000</v>
          </cell>
          <cell r="H2957">
            <v>9</v>
          </cell>
          <cell r="K2957">
            <v>0</v>
          </cell>
          <cell r="L2957">
            <v>1</v>
          </cell>
          <cell r="M2957">
            <v>1</v>
          </cell>
          <cell r="N2957">
            <v>45</v>
          </cell>
          <cell r="O2957">
            <v>8</v>
          </cell>
          <cell r="P2957" t="str">
            <v>-</v>
          </cell>
          <cell r="Q2957" t="str">
            <v>-</v>
          </cell>
        </row>
        <row r="2958">
          <cell r="B2958" t="str">
            <v>fitness mats for exercise thick</v>
          </cell>
          <cell r="C2958">
            <v>3</v>
          </cell>
          <cell r="D2958">
            <v>25</v>
          </cell>
          <cell r="E2958">
            <v>492</v>
          </cell>
          <cell r="F2958">
            <v>6</v>
          </cell>
          <cell r="G2958">
            <v>20000</v>
          </cell>
          <cell r="H2958">
            <v>9</v>
          </cell>
          <cell r="K2958">
            <v>0</v>
          </cell>
          <cell r="L2958">
            <v>1</v>
          </cell>
          <cell r="M2958">
            <v>1</v>
          </cell>
          <cell r="N2958">
            <v>44.3</v>
          </cell>
          <cell r="O2958">
            <v>3</v>
          </cell>
          <cell r="P2958" t="str">
            <v>-</v>
          </cell>
          <cell r="Q2958" t="str">
            <v>-</v>
          </cell>
        </row>
        <row r="2959">
          <cell r="B2959" t="str">
            <v>yoga mat non slip thick</v>
          </cell>
          <cell r="C2959">
            <v>2</v>
          </cell>
          <cell r="D2959">
            <v>492</v>
          </cell>
          <cell r="E2959">
            <v>492</v>
          </cell>
          <cell r="F2959">
            <v>8</v>
          </cell>
          <cell r="G2959">
            <v>1000</v>
          </cell>
          <cell r="H2959">
            <v>9</v>
          </cell>
          <cell r="K2959">
            <v>1</v>
          </cell>
          <cell r="L2959">
            <v>1</v>
          </cell>
          <cell r="M2959">
            <v>1</v>
          </cell>
          <cell r="N2959">
            <v>32</v>
          </cell>
          <cell r="O2959">
            <v>7</v>
          </cell>
          <cell r="P2959">
            <v>761</v>
          </cell>
          <cell r="Q2959">
            <v>5</v>
          </cell>
        </row>
        <row r="2960">
          <cell r="B2960" t="str">
            <v>ercise mat</v>
          </cell>
          <cell r="C2960">
            <v>2</v>
          </cell>
          <cell r="D2960">
            <v>6649</v>
          </cell>
          <cell r="E2960">
            <v>492</v>
          </cell>
          <cell r="F2960">
            <v>5</v>
          </cell>
          <cell r="G2960">
            <v>74</v>
          </cell>
          <cell r="H2960">
            <v>9</v>
          </cell>
          <cell r="K2960">
            <v>1</v>
          </cell>
          <cell r="L2960">
            <v>1</v>
          </cell>
          <cell r="M2960">
            <v>1</v>
          </cell>
          <cell r="N2960">
            <v>14.3</v>
          </cell>
          <cell r="O2960">
            <v>4</v>
          </cell>
          <cell r="P2960">
            <v>978</v>
          </cell>
          <cell r="Q2960">
            <v>2</v>
          </cell>
        </row>
        <row r="2961">
          <cell r="B2961" t="str">
            <v>exercise foam mat</v>
          </cell>
          <cell r="C2961">
            <v>1</v>
          </cell>
          <cell r="D2961">
            <v>246</v>
          </cell>
          <cell r="E2961">
            <v>492</v>
          </cell>
          <cell r="F2961">
            <v>60</v>
          </cell>
          <cell r="G2961">
            <v>2000</v>
          </cell>
          <cell r="H2961">
            <v>9</v>
          </cell>
          <cell r="K2961">
            <v>1</v>
          </cell>
          <cell r="L2961">
            <v>1</v>
          </cell>
          <cell r="M2961">
            <v>1</v>
          </cell>
          <cell r="N2961">
            <v>46</v>
          </cell>
          <cell r="O2961">
            <v>2</v>
          </cell>
          <cell r="P2961">
            <v>104</v>
          </cell>
          <cell r="Q2961">
            <v>1</v>
          </cell>
        </row>
        <row r="2962">
          <cell r="B2962" t="str">
            <v>squat foot placement mat</v>
          </cell>
          <cell r="C2962">
            <v>0</v>
          </cell>
          <cell r="D2962">
            <v>6740</v>
          </cell>
          <cell r="E2962">
            <v>492</v>
          </cell>
          <cell r="F2962" t="str">
            <v>-</v>
          </cell>
          <cell r="G2962">
            <v>73</v>
          </cell>
          <cell r="H2962">
            <v>9</v>
          </cell>
          <cell r="K2962">
            <v>0</v>
          </cell>
          <cell r="L2962">
            <v>0</v>
          </cell>
          <cell r="M2962">
            <v>1</v>
          </cell>
          <cell r="N2962" t="str">
            <v>-</v>
          </cell>
          <cell r="O2962" t="str">
            <v>-</v>
          </cell>
          <cell r="P2962" t="str">
            <v>-</v>
          </cell>
          <cell r="Q2962" t="str">
            <v>-</v>
          </cell>
        </row>
        <row r="2963">
          <cell r="B2963" t="str">
            <v>21 day fix extreme</v>
          </cell>
          <cell r="C2963">
            <v>0</v>
          </cell>
          <cell r="D2963">
            <v>2703</v>
          </cell>
          <cell r="E2963">
            <v>492</v>
          </cell>
          <cell r="F2963">
            <v>7</v>
          </cell>
          <cell r="G2963">
            <v>182</v>
          </cell>
          <cell r="H2963">
            <v>9</v>
          </cell>
          <cell r="K2963">
            <v>0</v>
          </cell>
          <cell r="L2963">
            <v>0</v>
          </cell>
          <cell r="M2963">
            <v>1</v>
          </cell>
          <cell r="N2963" t="str">
            <v>-</v>
          </cell>
          <cell r="O2963" t="str">
            <v>-</v>
          </cell>
          <cell r="P2963" t="str">
            <v>-</v>
          </cell>
          <cell r="Q2963" t="str">
            <v>-</v>
          </cell>
        </row>
        <row r="2964">
          <cell r="B2964" t="str">
            <v>natural grips crossfit</v>
          </cell>
          <cell r="C2964">
            <v>0</v>
          </cell>
          <cell r="D2964">
            <v>3258</v>
          </cell>
          <cell r="E2964">
            <v>492</v>
          </cell>
          <cell r="F2964">
            <v>-14</v>
          </cell>
          <cell r="G2964">
            <v>151</v>
          </cell>
          <cell r="H2964">
            <v>9</v>
          </cell>
          <cell r="K2964">
            <v>0</v>
          </cell>
          <cell r="L2964">
            <v>0</v>
          </cell>
          <cell r="M2964">
            <v>1</v>
          </cell>
          <cell r="N2964" t="str">
            <v>-</v>
          </cell>
          <cell r="O2964" t="str">
            <v>-</v>
          </cell>
          <cell r="P2964" t="str">
            <v>-</v>
          </cell>
          <cell r="Q2964" t="str">
            <v>-</v>
          </cell>
        </row>
        <row r="2965">
          <cell r="B2965" t="str">
            <v>snap mats</v>
          </cell>
          <cell r="C2965">
            <v>0</v>
          </cell>
          <cell r="D2965">
            <v>164</v>
          </cell>
          <cell r="E2965">
            <v>492</v>
          </cell>
          <cell r="F2965">
            <v>28</v>
          </cell>
          <cell r="G2965">
            <v>3000</v>
          </cell>
          <cell r="H2965">
            <v>9</v>
          </cell>
          <cell r="K2965">
            <v>0</v>
          </cell>
          <cell r="L2965">
            <v>1</v>
          </cell>
          <cell r="M2965">
            <v>0</v>
          </cell>
          <cell r="N2965">
            <v>8</v>
          </cell>
          <cell r="O2965">
            <v>1</v>
          </cell>
          <cell r="P2965" t="str">
            <v>-</v>
          </cell>
          <cell r="Q2965" t="str">
            <v>-</v>
          </cell>
        </row>
        <row r="2966">
          <cell r="B2966" t="str">
            <v>padded baby floor mat</v>
          </cell>
          <cell r="C2966">
            <v>0</v>
          </cell>
          <cell r="D2966">
            <v>492</v>
          </cell>
          <cell r="E2966">
            <v>492</v>
          </cell>
          <cell r="F2966">
            <v>5</v>
          </cell>
          <cell r="G2966">
            <v>1000</v>
          </cell>
          <cell r="H2966">
            <v>9</v>
          </cell>
          <cell r="K2966">
            <v>0</v>
          </cell>
          <cell r="L2966">
            <v>1</v>
          </cell>
          <cell r="M2966">
            <v>0</v>
          </cell>
          <cell r="N2966">
            <v>2</v>
          </cell>
          <cell r="O2966">
            <v>1</v>
          </cell>
          <cell r="P2966" t="str">
            <v>-</v>
          </cell>
          <cell r="Q2966" t="str">
            <v>-</v>
          </cell>
        </row>
        <row r="2967">
          <cell r="B2967" t="str">
            <v>classic exercise</v>
          </cell>
          <cell r="C2967">
            <v>0</v>
          </cell>
          <cell r="D2967">
            <v>12</v>
          </cell>
          <cell r="E2967">
            <v>492</v>
          </cell>
          <cell r="F2967">
            <v>-4</v>
          </cell>
          <cell r="G2967">
            <v>40000</v>
          </cell>
          <cell r="H2967">
            <v>9</v>
          </cell>
          <cell r="K2967">
            <v>0</v>
          </cell>
          <cell r="L2967">
            <v>1</v>
          </cell>
          <cell r="M2967">
            <v>1</v>
          </cell>
          <cell r="N2967">
            <v>53.3</v>
          </cell>
          <cell r="O2967">
            <v>3</v>
          </cell>
          <cell r="P2967" t="str">
            <v>-</v>
          </cell>
          <cell r="Q2967" t="str">
            <v>-</v>
          </cell>
        </row>
        <row r="2968">
          <cell r="B2968" t="str">
            <v>dbs mat</v>
          </cell>
          <cell r="C2968">
            <v>0</v>
          </cell>
          <cell r="D2968">
            <v>893</v>
          </cell>
          <cell r="E2968">
            <v>492</v>
          </cell>
          <cell r="F2968">
            <v>30</v>
          </cell>
          <cell r="G2968">
            <v>551</v>
          </cell>
          <cell r="H2968">
            <v>9</v>
          </cell>
          <cell r="K2968">
            <v>0</v>
          </cell>
          <cell r="L2968">
            <v>1</v>
          </cell>
          <cell r="M2968">
            <v>1</v>
          </cell>
          <cell r="N2968">
            <v>7</v>
          </cell>
          <cell r="O2968">
            <v>1</v>
          </cell>
          <cell r="P2968" t="str">
            <v>-</v>
          </cell>
          <cell r="Q2968" t="str">
            <v>-</v>
          </cell>
        </row>
        <row r="2969">
          <cell r="B2969" t="str">
            <v>manduka pro extra long</v>
          </cell>
          <cell r="C2969">
            <v>0</v>
          </cell>
          <cell r="D2969">
            <v>14471</v>
          </cell>
          <cell r="E2969">
            <v>492</v>
          </cell>
          <cell r="F2969">
            <v>-1</v>
          </cell>
          <cell r="G2969">
            <v>34</v>
          </cell>
          <cell r="H2969">
            <v>9</v>
          </cell>
          <cell r="K2969">
            <v>0</v>
          </cell>
          <cell r="L2969">
            <v>1</v>
          </cell>
          <cell r="M2969">
            <v>0</v>
          </cell>
          <cell r="N2969">
            <v>8.3000000000000007</v>
          </cell>
          <cell r="O2969">
            <v>3</v>
          </cell>
          <cell r="P2969" t="str">
            <v>-</v>
          </cell>
          <cell r="Q2969" t="str">
            <v>-</v>
          </cell>
        </row>
        <row r="2970">
          <cell r="B2970" t="str">
            <v>elderly exercise equipment</v>
          </cell>
          <cell r="C2970">
            <v>0</v>
          </cell>
          <cell r="D2970">
            <v>492</v>
          </cell>
          <cell r="E2970">
            <v>492</v>
          </cell>
          <cell r="F2970">
            <v>-25</v>
          </cell>
          <cell r="G2970">
            <v>1000</v>
          </cell>
          <cell r="H2970">
            <v>9</v>
          </cell>
          <cell r="K2970">
            <v>0</v>
          </cell>
          <cell r="L2970">
            <v>1</v>
          </cell>
          <cell r="M2970">
            <v>1</v>
          </cell>
          <cell r="N2970">
            <v>28</v>
          </cell>
          <cell r="O2970">
            <v>1</v>
          </cell>
          <cell r="P2970" t="str">
            <v>-</v>
          </cell>
          <cell r="Q2970" t="str">
            <v>-</v>
          </cell>
        </row>
        <row r="2971">
          <cell r="B2971" t="str">
            <v>workout videos for women at home</v>
          </cell>
          <cell r="C2971">
            <v>0</v>
          </cell>
          <cell r="D2971">
            <v>492</v>
          </cell>
          <cell r="E2971">
            <v>492</v>
          </cell>
          <cell r="F2971">
            <v>8</v>
          </cell>
          <cell r="G2971">
            <v>1000</v>
          </cell>
          <cell r="H2971">
            <v>9</v>
          </cell>
          <cell r="K2971">
            <v>0</v>
          </cell>
          <cell r="L2971">
            <v>0</v>
          </cell>
          <cell r="M2971">
            <v>1</v>
          </cell>
          <cell r="N2971" t="str">
            <v>-</v>
          </cell>
          <cell r="O2971" t="str">
            <v>-</v>
          </cell>
          <cell r="P2971" t="str">
            <v>-</v>
          </cell>
          <cell r="Q2971" t="str">
            <v>-</v>
          </cell>
        </row>
        <row r="2972">
          <cell r="B2972" t="str">
            <v>men's yoga</v>
          </cell>
          <cell r="C2972">
            <v>1</v>
          </cell>
          <cell r="D2972">
            <v>82</v>
          </cell>
          <cell r="E2972">
            <v>491</v>
          </cell>
          <cell r="F2972">
            <v>96</v>
          </cell>
          <cell r="G2972">
            <v>6000</v>
          </cell>
          <cell r="H2972">
            <v>9</v>
          </cell>
          <cell r="K2972">
            <v>0</v>
          </cell>
          <cell r="L2972">
            <v>1</v>
          </cell>
          <cell r="M2972">
            <v>1</v>
          </cell>
          <cell r="N2972">
            <v>26.7</v>
          </cell>
          <cell r="O2972">
            <v>3</v>
          </cell>
          <cell r="P2972" t="str">
            <v>-</v>
          </cell>
          <cell r="Q2972" t="str">
            <v>-</v>
          </cell>
        </row>
        <row r="2973">
          <cell r="B2973" t="str">
            <v>lole yoga mat</v>
          </cell>
          <cell r="C2973">
            <v>2</v>
          </cell>
          <cell r="D2973">
            <v>5337</v>
          </cell>
          <cell r="E2973">
            <v>491</v>
          </cell>
          <cell r="F2973">
            <v>38</v>
          </cell>
          <cell r="G2973">
            <v>92</v>
          </cell>
          <cell r="H2973">
            <v>9</v>
          </cell>
          <cell r="K2973">
            <v>1</v>
          </cell>
          <cell r="L2973">
            <v>1</v>
          </cell>
          <cell r="M2973">
            <v>1</v>
          </cell>
          <cell r="N2973">
            <v>7</v>
          </cell>
          <cell r="O2973">
            <v>2</v>
          </cell>
          <cell r="P2973">
            <v>216</v>
          </cell>
          <cell r="Q2973">
            <v>1</v>
          </cell>
        </row>
        <row r="2974">
          <cell r="B2974" t="str">
            <v>aurore yoga mats</v>
          </cell>
          <cell r="C2974">
            <v>1</v>
          </cell>
          <cell r="D2974">
            <v>2349</v>
          </cell>
          <cell r="E2974">
            <v>491</v>
          </cell>
          <cell r="F2974">
            <v>4</v>
          </cell>
          <cell r="G2974">
            <v>209</v>
          </cell>
          <cell r="H2974">
            <v>9</v>
          </cell>
          <cell r="K2974">
            <v>0</v>
          </cell>
          <cell r="L2974">
            <v>1</v>
          </cell>
          <cell r="M2974">
            <v>1</v>
          </cell>
          <cell r="N2974">
            <v>18.3</v>
          </cell>
          <cell r="O2974">
            <v>4</v>
          </cell>
          <cell r="P2974" t="str">
            <v>-</v>
          </cell>
          <cell r="Q2974" t="str">
            <v>-</v>
          </cell>
        </row>
        <row r="2975">
          <cell r="B2975" t="str">
            <v>yoga mat and weights set</v>
          </cell>
          <cell r="C2975">
            <v>1</v>
          </cell>
          <cell r="D2975">
            <v>164</v>
          </cell>
          <cell r="E2975">
            <v>491</v>
          </cell>
          <cell r="F2975">
            <v>90</v>
          </cell>
          <cell r="G2975">
            <v>3000</v>
          </cell>
          <cell r="H2975">
            <v>9</v>
          </cell>
          <cell r="K2975">
            <v>0</v>
          </cell>
          <cell r="L2975">
            <v>1</v>
          </cell>
          <cell r="M2975">
            <v>1</v>
          </cell>
          <cell r="N2975">
            <v>27.8</v>
          </cell>
          <cell r="O2975">
            <v>4</v>
          </cell>
          <cell r="P2975" t="str">
            <v>-</v>
          </cell>
          <cell r="Q2975" t="str">
            <v>-</v>
          </cell>
        </row>
        <row r="2976">
          <cell r="B2976" t="str">
            <v>pussy yoga</v>
          </cell>
          <cell r="C2976">
            <v>1</v>
          </cell>
          <cell r="D2976">
            <v>3340</v>
          </cell>
          <cell r="E2976">
            <v>491</v>
          </cell>
          <cell r="F2976">
            <v>28</v>
          </cell>
          <cell r="G2976">
            <v>147</v>
          </cell>
          <cell r="H2976">
            <v>9</v>
          </cell>
          <cell r="K2976">
            <v>0</v>
          </cell>
          <cell r="L2976">
            <v>0</v>
          </cell>
          <cell r="M2976">
            <v>1</v>
          </cell>
          <cell r="N2976" t="str">
            <v>-</v>
          </cell>
          <cell r="O2976" t="str">
            <v>-</v>
          </cell>
          <cell r="P2976" t="str">
            <v>-</v>
          </cell>
          <cell r="Q2976" t="str">
            <v>-</v>
          </cell>
        </row>
        <row r="2977">
          <cell r="B2977" t="str">
            <v>workout rug mat</v>
          </cell>
          <cell r="C2977">
            <v>0</v>
          </cell>
          <cell r="D2977">
            <v>25</v>
          </cell>
          <cell r="E2977">
            <v>491</v>
          </cell>
          <cell r="F2977">
            <v>21</v>
          </cell>
          <cell r="G2977">
            <v>20000</v>
          </cell>
          <cell r="H2977">
            <v>9</v>
          </cell>
          <cell r="K2977">
            <v>0</v>
          </cell>
          <cell r="L2977">
            <v>1</v>
          </cell>
          <cell r="M2977">
            <v>1</v>
          </cell>
          <cell r="N2977">
            <v>45</v>
          </cell>
          <cell r="O2977">
            <v>4</v>
          </cell>
          <cell r="P2977" t="str">
            <v>-</v>
          </cell>
          <cell r="Q2977" t="str">
            <v>-</v>
          </cell>
        </row>
        <row r="2978">
          <cell r="B2978" t="str">
            <v>exercise wedge</v>
          </cell>
          <cell r="C2978">
            <v>0</v>
          </cell>
          <cell r="D2978">
            <v>491</v>
          </cell>
          <cell r="E2978">
            <v>491</v>
          </cell>
          <cell r="F2978">
            <v>20</v>
          </cell>
          <cell r="G2978">
            <v>1000</v>
          </cell>
          <cell r="H2978">
            <v>9</v>
          </cell>
          <cell r="K2978">
            <v>0</v>
          </cell>
          <cell r="L2978">
            <v>0</v>
          </cell>
          <cell r="M2978">
            <v>1</v>
          </cell>
          <cell r="N2978" t="str">
            <v>-</v>
          </cell>
          <cell r="O2978" t="str">
            <v>-</v>
          </cell>
          <cell r="P2978" t="str">
            <v>-</v>
          </cell>
          <cell r="Q2978" t="str">
            <v>-</v>
          </cell>
        </row>
        <row r="2979">
          <cell r="B2979" t="str">
            <v>training x26</v>
          </cell>
          <cell r="C2979">
            <v>0</v>
          </cell>
          <cell r="D2979">
            <v>561</v>
          </cell>
          <cell r="E2979">
            <v>491</v>
          </cell>
          <cell r="F2979">
            <v>17</v>
          </cell>
          <cell r="G2979">
            <v>875</v>
          </cell>
          <cell r="H2979">
            <v>9</v>
          </cell>
          <cell r="K2979">
            <v>0</v>
          </cell>
          <cell r="L2979">
            <v>0</v>
          </cell>
          <cell r="M2979">
            <v>1</v>
          </cell>
          <cell r="N2979" t="str">
            <v>-</v>
          </cell>
          <cell r="O2979" t="str">
            <v>-</v>
          </cell>
          <cell r="P2979" t="str">
            <v>-</v>
          </cell>
          <cell r="Q2979" t="str">
            <v>-</v>
          </cell>
        </row>
        <row r="2980">
          <cell r="B2980" t="str">
            <v>tumbling mat 5x10</v>
          </cell>
          <cell r="C2980">
            <v>0</v>
          </cell>
          <cell r="D2980">
            <v>2407</v>
          </cell>
          <cell r="E2980">
            <v>491</v>
          </cell>
          <cell r="F2980">
            <v>24</v>
          </cell>
          <cell r="G2980">
            <v>204</v>
          </cell>
          <cell r="H2980">
            <v>9</v>
          </cell>
          <cell r="K2980">
            <v>0</v>
          </cell>
          <cell r="L2980">
            <v>0</v>
          </cell>
          <cell r="M2980">
            <v>1</v>
          </cell>
          <cell r="N2980" t="str">
            <v>-</v>
          </cell>
          <cell r="O2980" t="str">
            <v>-</v>
          </cell>
          <cell r="P2980" t="str">
            <v>-</v>
          </cell>
          <cell r="Q2980" t="str">
            <v>-</v>
          </cell>
        </row>
        <row r="2981">
          <cell r="B2981" t="str">
            <v>protege rolling</v>
          </cell>
          <cell r="C2981">
            <v>0</v>
          </cell>
          <cell r="D2981">
            <v>1086</v>
          </cell>
          <cell r="E2981">
            <v>491</v>
          </cell>
          <cell r="F2981">
            <v>86</v>
          </cell>
          <cell r="G2981">
            <v>452</v>
          </cell>
          <cell r="H2981">
            <v>9</v>
          </cell>
          <cell r="K2981">
            <v>0</v>
          </cell>
          <cell r="L2981">
            <v>0</v>
          </cell>
          <cell r="M2981">
            <v>1</v>
          </cell>
          <cell r="N2981" t="str">
            <v>-</v>
          </cell>
          <cell r="O2981" t="str">
            <v>-</v>
          </cell>
          <cell r="P2981" t="str">
            <v>-</v>
          </cell>
          <cell r="Q2981" t="str">
            <v>-</v>
          </cell>
        </row>
        <row r="2982">
          <cell r="B2982" t="str">
            <v>puzzle mats for home gym</v>
          </cell>
          <cell r="C2982">
            <v>0</v>
          </cell>
          <cell r="D2982">
            <v>1881</v>
          </cell>
          <cell r="E2982">
            <v>491</v>
          </cell>
          <cell r="F2982">
            <v>-36</v>
          </cell>
          <cell r="G2982">
            <v>261</v>
          </cell>
          <cell r="H2982">
            <v>9</v>
          </cell>
          <cell r="K2982">
            <v>0</v>
          </cell>
          <cell r="L2982">
            <v>1</v>
          </cell>
          <cell r="M2982">
            <v>0</v>
          </cell>
          <cell r="N2982">
            <v>41.5</v>
          </cell>
          <cell r="O2982">
            <v>2</v>
          </cell>
          <cell r="P2982" t="str">
            <v>-</v>
          </cell>
          <cell r="Q2982" t="str">
            <v>-</v>
          </cell>
        </row>
        <row r="2983">
          <cell r="B2983" t="str">
            <v>home workout equipment gym</v>
          </cell>
          <cell r="C2983">
            <v>0</v>
          </cell>
          <cell r="D2983">
            <v>25</v>
          </cell>
          <cell r="E2983">
            <v>491</v>
          </cell>
          <cell r="F2983">
            <v>-3</v>
          </cell>
          <cell r="G2983">
            <v>20000</v>
          </cell>
          <cell r="H2983">
            <v>9</v>
          </cell>
          <cell r="K2983">
            <v>0</v>
          </cell>
          <cell r="L2983">
            <v>1</v>
          </cell>
          <cell r="M2983">
            <v>1</v>
          </cell>
          <cell r="N2983">
            <v>44</v>
          </cell>
          <cell r="O2983">
            <v>1</v>
          </cell>
          <cell r="P2983" t="str">
            <v>-</v>
          </cell>
          <cell r="Q2983" t="str">
            <v>-</v>
          </cell>
        </row>
        <row r="2984">
          <cell r="B2984" t="str">
            <v>amazon basic hot pad</v>
          </cell>
          <cell r="C2984">
            <v>0</v>
          </cell>
          <cell r="D2984">
            <v>491</v>
          </cell>
          <cell r="E2984">
            <v>491</v>
          </cell>
          <cell r="F2984">
            <v>-8</v>
          </cell>
          <cell r="G2984">
            <v>1000</v>
          </cell>
          <cell r="H2984">
            <v>9</v>
          </cell>
          <cell r="K2984">
            <v>0</v>
          </cell>
          <cell r="L2984">
            <v>0</v>
          </cell>
          <cell r="M2984">
            <v>1</v>
          </cell>
          <cell r="N2984" t="str">
            <v>-</v>
          </cell>
          <cell r="O2984" t="str">
            <v>-</v>
          </cell>
          <cell r="P2984" t="str">
            <v>-</v>
          </cell>
          <cell r="Q2984" t="str">
            <v>-</v>
          </cell>
        </row>
        <row r="2985">
          <cell r="B2985" t="str">
            <v>half inch memory foam</v>
          </cell>
          <cell r="C2985">
            <v>0</v>
          </cell>
          <cell r="D2985">
            <v>726</v>
          </cell>
          <cell r="E2985">
            <v>491</v>
          </cell>
          <cell r="F2985">
            <v>23</v>
          </cell>
          <cell r="G2985">
            <v>676</v>
          </cell>
          <cell r="H2985">
            <v>9</v>
          </cell>
          <cell r="K2985">
            <v>0</v>
          </cell>
          <cell r="L2985">
            <v>0</v>
          </cell>
          <cell r="M2985">
            <v>1</v>
          </cell>
          <cell r="N2985" t="str">
            <v>-</v>
          </cell>
          <cell r="O2985" t="str">
            <v>-</v>
          </cell>
          <cell r="P2985" t="str">
            <v>-</v>
          </cell>
          <cell r="Q2985" t="str">
            <v>-</v>
          </cell>
        </row>
        <row r="2986">
          <cell r="B2986" t="str">
            <v>black friday deals for babies</v>
          </cell>
          <cell r="C2986">
            <v>0</v>
          </cell>
          <cell r="D2986">
            <v>98</v>
          </cell>
          <cell r="E2986">
            <v>491</v>
          </cell>
          <cell r="F2986">
            <v>5</v>
          </cell>
          <cell r="G2986">
            <v>5000</v>
          </cell>
          <cell r="H2986">
            <v>9</v>
          </cell>
          <cell r="K2986">
            <v>0</v>
          </cell>
          <cell r="L2986">
            <v>0</v>
          </cell>
          <cell r="M2986">
            <v>1</v>
          </cell>
          <cell r="N2986" t="str">
            <v>-</v>
          </cell>
          <cell r="O2986" t="str">
            <v>-</v>
          </cell>
          <cell r="P2986" t="str">
            <v>-</v>
          </cell>
          <cell r="Q2986" t="str">
            <v>-</v>
          </cell>
        </row>
        <row r="2987">
          <cell r="B2987" t="str">
            <v>queen air darkness</v>
          </cell>
          <cell r="C2987">
            <v>0</v>
          </cell>
          <cell r="D2987">
            <v>491</v>
          </cell>
          <cell r="E2987">
            <v>491</v>
          </cell>
          <cell r="F2987">
            <v>29</v>
          </cell>
          <cell r="G2987">
            <v>1000</v>
          </cell>
          <cell r="H2987">
            <v>9</v>
          </cell>
          <cell r="K2987">
            <v>0</v>
          </cell>
          <cell r="L2987">
            <v>0</v>
          </cell>
          <cell r="M2987">
            <v>1</v>
          </cell>
          <cell r="N2987" t="str">
            <v>-</v>
          </cell>
          <cell r="O2987" t="str">
            <v>-</v>
          </cell>
          <cell r="P2987" t="str">
            <v>-</v>
          </cell>
          <cell r="Q2987" t="str">
            <v>-</v>
          </cell>
        </row>
        <row r="2988">
          <cell r="B2988" t="str">
            <v>bad mitten set</v>
          </cell>
          <cell r="C2988">
            <v>0</v>
          </cell>
          <cell r="D2988">
            <v>2467</v>
          </cell>
          <cell r="E2988">
            <v>491</v>
          </cell>
          <cell r="G2988">
            <v>199</v>
          </cell>
          <cell r="H2988">
            <v>9</v>
          </cell>
          <cell r="K2988">
            <v>0</v>
          </cell>
          <cell r="L2988">
            <v>0</v>
          </cell>
          <cell r="M2988">
            <v>1</v>
          </cell>
          <cell r="N2988" t="str">
            <v>-</v>
          </cell>
          <cell r="O2988" t="str">
            <v>-</v>
          </cell>
          <cell r="P2988" t="str">
            <v>-</v>
          </cell>
          <cell r="Q2988" t="str">
            <v>-</v>
          </cell>
        </row>
        <row r="2989">
          <cell r="B2989" t="str">
            <v>junior bikes</v>
          </cell>
          <cell r="C2989">
            <v>0</v>
          </cell>
          <cell r="D2989">
            <v>1403</v>
          </cell>
          <cell r="E2989">
            <v>491</v>
          </cell>
          <cell r="F2989">
            <v>11</v>
          </cell>
          <cell r="G2989">
            <v>350</v>
          </cell>
          <cell r="H2989">
            <v>9</v>
          </cell>
          <cell r="K2989">
            <v>0</v>
          </cell>
          <cell r="L2989">
            <v>1</v>
          </cell>
          <cell r="M2989">
            <v>0</v>
          </cell>
          <cell r="N2989">
            <v>6</v>
          </cell>
          <cell r="O2989">
            <v>1</v>
          </cell>
          <cell r="P2989" t="str">
            <v>-</v>
          </cell>
          <cell r="Q2989" t="str">
            <v>-</v>
          </cell>
        </row>
        <row r="2990">
          <cell r="B2990" t="str">
            <v>camping padding</v>
          </cell>
          <cell r="C2990">
            <v>0</v>
          </cell>
          <cell r="D2990">
            <v>98</v>
          </cell>
          <cell r="E2990">
            <v>491</v>
          </cell>
          <cell r="F2990">
            <v>13</v>
          </cell>
          <cell r="G2990">
            <v>5000</v>
          </cell>
          <cell r="H2990">
            <v>9</v>
          </cell>
          <cell r="K2990">
            <v>0</v>
          </cell>
          <cell r="L2990">
            <v>0</v>
          </cell>
          <cell r="M2990">
            <v>1</v>
          </cell>
          <cell r="N2990" t="str">
            <v>-</v>
          </cell>
          <cell r="O2990" t="str">
            <v>-</v>
          </cell>
          <cell r="P2990" t="str">
            <v>-</v>
          </cell>
          <cell r="Q2990" t="str">
            <v>-</v>
          </cell>
        </row>
        <row r="2991">
          <cell r="B2991" t="str">
            <v>black rubber floor mat</v>
          </cell>
          <cell r="C2991">
            <v>0</v>
          </cell>
          <cell r="D2991">
            <v>49</v>
          </cell>
          <cell r="E2991">
            <v>491</v>
          </cell>
          <cell r="F2991">
            <v>8</v>
          </cell>
          <cell r="G2991">
            <v>10000</v>
          </cell>
          <cell r="H2991">
            <v>9</v>
          </cell>
          <cell r="K2991">
            <v>0</v>
          </cell>
          <cell r="L2991">
            <v>1</v>
          </cell>
          <cell r="M2991">
            <v>0</v>
          </cell>
          <cell r="N2991">
            <v>20</v>
          </cell>
          <cell r="O2991">
            <v>1</v>
          </cell>
          <cell r="P2991" t="str">
            <v>-</v>
          </cell>
          <cell r="Q2991" t="str">
            <v>-</v>
          </cell>
        </row>
        <row r="2992">
          <cell r="B2992" t="str">
            <v>reehut</v>
          </cell>
          <cell r="C2992">
            <v>0</v>
          </cell>
          <cell r="D2992">
            <v>5709</v>
          </cell>
          <cell r="E2992">
            <v>491</v>
          </cell>
          <cell r="F2992">
            <v>86</v>
          </cell>
          <cell r="G2992">
            <v>86</v>
          </cell>
          <cell r="H2992">
            <v>9</v>
          </cell>
          <cell r="K2992">
            <v>0</v>
          </cell>
          <cell r="L2992">
            <v>1</v>
          </cell>
          <cell r="M2992">
            <v>0</v>
          </cell>
          <cell r="N2992">
            <v>7</v>
          </cell>
          <cell r="O2992">
            <v>1</v>
          </cell>
          <cell r="P2992" t="str">
            <v>-</v>
          </cell>
          <cell r="Q2992" t="str">
            <v>-</v>
          </cell>
        </row>
        <row r="2993">
          <cell r="B2993" t="str">
            <v>slip roll</v>
          </cell>
          <cell r="C2993">
            <v>0</v>
          </cell>
          <cell r="D2993">
            <v>49</v>
          </cell>
          <cell r="E2993">
            <v>491</v>
          </cell>
          <cell r="F2993">
            <v>-8</v>
          </cell>
          <cell r="G2993">
            <v>10000</v>
          </cell>
          <cell r="H2993">
            <v>9</v>
          </cell>
          <cell r="K2993">
            <v>0</v>
          </cell>
          <cell r="L2993">
            <v>0</v>
          </cell>
          <cell r="M2993">
            <v>1</v>
          </cell>
          <cell r="N2993" t="str">
            <v>-</v>
          </cell>
          <cell r="O2993" t="str">
            <v>-</v>
          </cell>
          <cell r="P2993" t="str">
            <v>-</v>
          </cell>
          <cell r="Q2993" t="str">
            <v>-</v>
          </cell>
        </row>
        <row r="2994">
          <cell r="B2994" t="str">
            <v>purple may</v>
          </cell>
          <cell r="C2994">
            <v>0</v>
          </cell>
          <cell r="D2994">
            <v>70</v>
          </cell>
          <cell r="E2994">
            <v>491</v>
          </cell>
          <cell r="F2994">
            <v>12</v>
          </cell>
          <cell r="G2994">
            <v>7000</v>
          </cell>
          <cell r="H2994">
            <v>9</v>
          </cell>
          <cell r="K2994">
            <v>0</v>
          </cell>
          <cell r="L2994">
            <v>0</v>
          </cell>
          <cell r="M2994">
            <v>1</v>
          </cell>
          <cell r="N2994" t="str">
            <v>-</v>
          </cell>
          <cell r="O2994" t="str">
            <v>-</v>
          </cell>
          <cell r="P2994" t="str">
            <v>-</v>
          </cell>
          <cell r="Q2994" t="str">
            <v>-</v>
          </cell>
        </row>
        <row r="2995">
          <cell r="B2995" t="str">
            <v>acevivi mat</v>
          </cell>
          <cell r="C2995">
            <v>0</v>
          </cell>
          <cell r="D2995">
            <v>4861</v>
          </cell>
          <cell r="E2995">
            <v>491</v>
          </cell>
          <cell r="F2995">
            <v>29</v>
          </cell>
          <cell r="G2995">
            <v>101</v>
          </cell>
          <cell r="H2995">
            <v>9</v>
          </cell>
          <cell r="K2995">
            <v>0</v>
          </cell>
          <cell r="L2995">
            <v>1</v>
          </cell>
          <cell r="M2995">
            <v>0</v>
          </cell>
          <cell r="N2995">
            <v>7</v>
          </cell>
          <cell r="O2995">
            <v>1</v>
          </cell>
          <cell r="P2995" t="str">
            <v>-</v>
          </cell>
          <cell r="Q2995" t="str">
            <v>-</v>
          </cell>
        </row>
        <row r="2996">
          <cell r="B2996" t="str">
            <v>antideslizante para mujer</v>
          </cell>
          <cell r="C2996">
            <v>0</v>
          </cell>
          <cell r="D2996">
            <v>2395</v>
          </cell>
          <cell r="E2996">
            <v>491</v>
          </cell>
          <cell r="F2996">
            <v>17</v>
          </cell>
          <cell r="G2996">
            <v>205</v>
          </cell>
          <cell r="H2996">
            <v>9</v>
          </cell>
          <cell r="K2996">
            <v>0</v>
          </cell>
          <cell r="L2996">
            <v>0</v>
          </cell>
          <cell r="M2996">
            <v>1</v>
          </cell>
          <cell r="N2996" t="str">
            <v>-</v>
          </cell>
          <cell r="O2996" t="str">
            <v>-</v>
          </cell>
          <cell r="P2996" t="str">
            <v>-</v>
          </cell>
          <cell r="Q2996" t="str">
            <v>-</v>
          </cell>
        </row>
        <row r="2997">
          <cell r="B2997" t="str">
            <v>men workout clothes set</v>
          </cell>
          <cell r="C2997">
            <v>0</v>
          </cell>
          <cell r="D2997">
            <v>7</v>
          </cell>
          <cell r="E2997">
            <v>491</v>
          </cell>
          <cell r="F2997">
            <v>54</v>
          </cell>
          <cell r="G2997">
            <v>70000</v>
          </cell>
          <cell r="H2997">
            <v>9</v>
          </cell>
          <cell r="K2997">
            <v>0</v>
          </cell>
          <cell r="L2997">
            <v>0</v>
          </cell>
          <cell r="M2997">
            <v>1</v>
          </cell>
          <cell r="N2997" t="str">
            <v>-</v>
          </cell>
          <cell r="O2997" t="str">
            <v>-</v>
          </cell>
          <cell r="P2997" t="str">
            <v>-</v>
          </cell>
          <cell r="Q2997" t="str">
            <v>-</v>
          </cell>
        </row>
        <row r="2998">
          <cell r="B2998" t="str">
            <v>thick mat for exercise</v>
          </cell>
          <cell r="C2998">
            <v>3</v>
          </cell>
          <cell r="D2998">
            <v>245</v>
          </cell>
          <cell r="E2998">
            <v>490</v>
          </cell>
          <cell r="F2998">
            <v>26</v>
          </cell>
          <cell r="G2998">
            <v>2000</v>
          </cell>
          <cell r="H2998">
            <v>9</v>
          </cell>
          <cell r="K2998">
            <v>0</v>
          </cell>
          <cell r="L2998">
            <v>1</v>
          </cell>
          <cell r="M2998">
            <v>1</v>
          </cell>
          <cell r="N2998">
            <v>41</v>
          </cell>
          <cell r="O2998">
            <v>6</v>
          </cell>
          <cell r="P2998" t="str">
            <v>-</v>
          </cell>
          <cell r="Q2998" t="str">
            <v>-</v>
          </cell>
        </row>
        <row r="2999">
          <cell r="B2999" t="str">
            <v>at home gym equipment women</v>
          </cell>
          <cell r="C2999">
            <v>1</v>
          </cell>
          <cell r="D2999">
            <v>98</v>
          </cell>
          <cell r="E2999">
            <v>490</v>
          </cell>
          <cell r="F2999">
            <v>-3</v>
          </cell>
          <cell r="G2999">
            <v>5000</v>
          </cell>
          <cell r="H2999">
            <v>9</v>
          </cell>
          <cell r="K2999">
            <v>0</v>
          </cell>
          <cell r="L2999">
            <v>1</v>
          </cell>
          <cell r="M2999">
            <v>1</v>
          </cell>
          <cell r="N2999">
            <v>72</v>
          </cell>
          <cell r="O2999">
            <v>1</v>
          </cell>
          <cell r="P2999" t="str">
            <v>-</v>
          </cell>
          <cell r="Q2999" t="str">
            <v>-</v>
          </cell>
        </row>
        <row r="3000">
          <cell r="B3000" t="str">
            <v>self guided fitness kit</v>
          </cell>
          <cell r="C3000">
            <v>1</v>
          </cell>
          <cell r="D3000">
            <v>4455</v>
          </cell>
          <cell r="E3000">
            <v>490</v>
          </cell>
          <cell r="F3000">
            <v>14</v>
          </cell>
          <cell r="G3000">
            <v>110</v>
          </cell>
          <cell r="H3000">
            <v>9</v>
          </cell>
          <cell r="K3000">
            <v>0</v>
          </cell>
          <cell r="L3000">
            <v>1</v>
          </cell>
          <cell r="M3000">
            <v>1</v>
          </cell>
          <cell r="N3000">
            <v>4</v>
          </cell>
          <cell r="O3000">
            <v>1</v>
          </cell>
          <cell r="P3000" t="str">
            <v>-</v>
          </cell>
          <cell r="Q3000" t="str">
            <v>-</v>
          </cell>
        </row>
        <row r="3001">
          <cell r="B3001" t="str">
            <v>camping equipment and accessories clearance</v>
          </cell>
          <cell r="C3001">
            <v>0</v>
          </cell>
          <cell r="D3001">
            <v>49</v>
          </cell>
          <cell r="E3001">
            <v>490</v>
          </cell>
          <cell r="F3001">
            <v>-46</v>
          </cell>
          <cell r="G3001">
            <v>10000</v>
          </cell>
          <cell r="H3001">
            <v>9</v>
          </cell>
          <cell r="K3001">
            <v>0</v>
          </cell>
          <cell r="L3001">
            <v>0</v>
          </cell>
          <cell r="M3001">
            <v>1</v>
          </cell>
          <cell r="N3001" t="str">
            <v>-</v>
          </cell>
          <cell r="O3001" t="str">
            <v>-</v>
          </cell>
          <cell r="P3001" t="str">
            <v>-</v>
          </cell>
          <cell r="Q3001" t="str">
            <v>-</v>
          </cell>
        </row>
        <row r="3002">
          <cell r="B3002" t="str">
            <v>bag dicks for women</v>
          </cell>
          <cell r="C3002">
            <v>0</v>
          </cell>
          <cell r="D3002">
            <v>2197</v>
          </cell>
          <cell r="E3002">
            <v>490</v>
          </cell>
          <cell r="F3002">
            <v>9</v>
          </cell>
          <cell r="G3002">
            <v>223</v>
          </cell>
          <cell r="H3002">
            <v>9</v>
          </cell>
          <cell r="K3002">
            <v>0</v>
          </cell>
          <cell r="L3002">
            <v>0</v>
          </cell>
          <cell r="M3002">
            <v>1</v>
          </cell>
          <cell r="N3002" t="str">
            <v>-</v>
          </cell>
          <cell r="O3002" t="str">
            <v>-</v>
          </cell>
          <cell r="P3002" t="str">
            <v>-</v>
          </cell>
          <cell r="Q3002" t="str">
            <v>-</v>
          </cell>
        </row>
        <row r="3003">
          <cell r="B3003" t="str">
            <v>sage low</v>
          </cell>
          <cell r="C3003">
            <v>0</v>
          </cell>
          <cell r="D3003">
            <v>49</v>
          </cell>
          <cell r="E3003">
            <v>490</v>
          </cell>
          <cell r="F3003">
            <v>-17</v>
          </cell>
          <cell r="G3003">
            <v>10000</v>
          </cell>
          <cell r="H3003">
            <v>9</v>
          </cell>
          <cell r="K3003">
            <v>0</v>
          </cell>
          <cell r="L3003">
            <v>0</v>
          </cell>
          <cell r="M3003">
            <v>1</v>
          </cell>
          <cell r="N3003" t="str">
            <v>-</v>
          </cell>
          <cell r="O3003" t="str">
            <v>-</v>
          </cell>
          <cell r="P3003" t="str">
            <v>-</v>
          </cell>
          <cell r="Q3003" t="str">
            <v>-</v>
          </cell>
        </row>
        <row r="3004">
          <cell r="B3004" t="str">
            <v>strong and durable</v>
          </cell>
          <cell r="C3004">
            <v>0</v>
          </cell>
          <cell r="D3004">
            <v>16</v>
          </cell>
          <cell r="E3004">
            <v>490</v>
          </cell>
          <cell r="F3004">
            <v>2</v>
          </cell>
          <cell r="G3004">
            <v>30000</v>
          </cell>
          <cell r="H3004">
            <v>9</v>
          </cell>
          <cell r="K3004">
            <v>0</v>
          </cell>
          <cell r="L3004">
            <v>1</v>
          </cell>
          <cell r="M3004">
            <v>0</v>
          </cell>
          <cell r="N3004">
            <v>19</v>
          </cell>
          <cell r="O3004">
            <v>1</v>
          </cell>
          <cell r="P3004" t="str">
            <v>-</v>
          </cell>
          <cell r="Q3004" t="str">
            <v>-</v>
          </cell>
        </row>
        <row r="3005">
          <cell r="B3005" t="str">
            <v>davinci twin</v>
          </cell>
          <cell r="C3005">
            <v>0</v>
          </cell>
          <cell r="D3005">
            <v>833</v>
          </cell>
          <cell r="E3005">
            <v>490</v>
          </cell>
          <cell r="F3005">
            <v>77</v>
          </cell>
          <cell r="G3005">
            <v>588</v>
          </cell>
          <cell r="H3005">
            <v>9</v>
          </cell>
          <cell r="K3005">
            <v>0</v>
          </cell>
          <cell r="L3005">
            <v>0</v>
          </cell>
          <cell r="M3005">
            <v>1</v>
          </cell>
          <cell r="N3005" t="str">
            <v>-</v>
          </cell>
          <cell r="O3005" t="str">
            <v>-</v>
          </cell>
          <cell r="P3005" t="str">
            <v>-</v>
          </cell>
          <cell r="Q3005" t="str">
            <v>-</v>
          </cell>
        </row>
        <row r="3006">
          <cell r="B3006" t="str">
            <v>plush lynx</v>
          </cell>
          <cell r="C3006">
            <v>0</v>
          </cell>
          <cell r="D3006">
            <v>1400</v>
          </cell>
          <cell r="E3006">
            <v>490</v>
          </cell>
          <cell r="F3006">
            <v>-5</v>
          </cell>
          <cell r="G3006">
            <v>350</v>
          </cell>
          <cell r="H3006">
            <v>9</v>
          </cell>
          <cell r="K3006">
            <v>0</v>
          </cell>
          <cell r="L3006">
            <v>0</v>
          </cell>
          <cell r="M3006">
            <v>1</v>
          </cell>
          <cell r="N3006" t="str">
            <v>-</v>
          </cell>
          <cell r="O3006" t="str">
            <v>-</v>
          </cell>
          <cell r="P3006" t="str">
            <v>-</v>
          </cell>
          <cell r="Q3006" t="str">
            <v>-</v>
          </cell>
        </row>
        <row r="3007">
          <cell r="B3007" t="str">
            <v>women yoga clothes</v>
          </cell>
          <cell r="C3007">
            <v>0</v>
          </cell>
          <cell r="D3007">
            <v>12</v>
          </cell>
          <cell r="E3007">
            <v>490</v>
          </cell>
          <cell r="F3007">
            <v>27</v>
          </cell>
          <cell r="G3007">
            <v>40000</v>
          </cell>
          <cell r="H3007">
            <v>9</v>
          </cell>
          <cell r="K3007">
            <v>0</v>
          </cell>
          <cell r="L3007">
            <v>0</v>
          </cell>
          <cell r="M3007">
            <v>1</v>
          </cell>
          <cell r="N3007" t="str">
            <v>-</v>
          </cell>
          <cell r="O3007" t="str">
            <v>-</v>
          </cell>
          <cell r="P3007" t="str">
            <v>-</v>
          </cell>
          <cell r="Q3007" t="str">
            <v>-</v>
          </cell>
        </row>
        <row r="3008">
          <cell r="B3008" t="str">
            <v>excersize gear for men</v>
          </cell>
          <cell r="C3008">
            <v>0</v>
          </cell>
          <cell r="D3008">
            <v>82</v>
          </cell>
          <cell r="E3008">
            <v>490</v>
          </cell>
          <cell r="F3008">
            <v>38</v>
          </cell>
          <cell r="G3008">
            <v>6000</v>
          </cell>
          <cell r="H3008">
            <v>9</v>
          </cell>
          <cell r="K3008">
            <v>0</v>
          </cell>
          <cell r="L3008">
            <v>0</v>
          </cell>
          <cell r="M3008">
            <v>1</v>
          </cell>
          <cell r="N3008" t="str">
            <v>-</v>
          </cell>
          <cell r="O3008" t="str">
            <v>-</v>
          </cell>
          <cell r="P3008" t="str">
            <v>-</v>
          </cell>
          <cell r="Q3008" t="str">
            <v>-</v>
          </cell>
        </row>
        <row r="3009">
          <cell r="B3009" t="str">
            <v>beginners yoga poses</v>
          </cell>
          <cell r="C3009">
            <v>0</v>
          </cell>
          <cell r="D3009">
            <v>490</v>
          </cell>
          <cell r="E3009">
            <v>490</v>
          </cell>
          <cell r="F3009">
            <v>14</v>
          </cell>
          <cell r="G3009">
            <v>1000</v>
          </cell>
          <cell r="H3009">
            <v>9</v>
          </cell>
          <cell r="K3009">
            <v>0</v>
          </cell>
          <cell r="L3009">
            <v>1</v>
          </cell>
          <cell r="M3009">
            <v>0</v>
          </cell>
          <cell r="N3009">
            <v>3</v>
          </cell>
          <cell r="O3009">
            <v>1</v>
          </cell>
          <cell r="P3009" t="str">
            <v>-</v>
          </cell>
          <cell r="Q3009" t="str">
            <v>-</v>
          </cell>
        </row>
        <row r="3010">
          <cell r="B3010" t="str">
            <v>yxwin yoga mat</v>
          </cell>
          <cell r="C3010">
            <v>3</v>
          </cell>
          <cell r="D3010">
            <v>7641</v>
          </cell>
          <cell r="E3010">
            <v>489</v>
          </cell>
          <cell r="F3010">
            <v>-1</v>
          </cell>
          <cell r="G3010">
            <v>64</v>
          </cell>
          <cell r="H3010">
            <v>9</v>
          </cell>
          <cell r="K3010">
            <v>0</v>
          </cell>
          <cell r="L3010">
            <v>1</v>
          </cell>
          <cell r="M3010">
            <v>1</v>
          </cell>
          <cell r="N3010">
            <v>19</v>
          </cell>
          <cell r="O3010">
            <v>1</v>
          </cell>
          <cell r="P3010" t="str">
            <v>-</v>
          </cell>
          <cell r="Q3010" t="str">
            <v>-</v>
          </cell>
        </row>
        <row r="3011">
          <cell r="B3011" t="str">
            <v>small mats for kids</v>
          </cell>
          <cell r="C3011">
            <v>1</v>
          </cell>
          <cell r="D3011">
            <v>10</v>
          </cell>
          <cell r="E3011">
            <v>489</v>
          </cell>
          <cell r="F3011">
            <v>15</v>
          </cell>
          <cell r="G3011">
            <v>50000</v>
          </cell>
          <cell r="H3011">
            <v>9</v>
          </cell>
          <cell r="K3011">
            <v>0</v>
          </cell>
          <cell r="L3011">
            <v>0</v>
          </cell>
          <cell r="M3011">
            <v>1</v>
          </cell>
          <cell r="N3011" t="str">
            <v>-</v>
          </cell>
          <cell r="O3011" t="str">
            <v>-</v>
          </cell>
          <cell r="P3011" t="str">
            <v>-</v>
          </cell>
          <cell r="Q3011" t="str">
            <v>-</v>
          </cell>
        </row>
        <row r="3012">
          <cell r="B3012" t="str">
            <v>tj maxx ladies</v>
          </cell>
          <cell r="C3012">
            <v>0</v>
          </cell>
          <cell r="D3012">
            <v>827</v>
          </cell>
          <cell r="E3012">
            <v>489</v>
          </cell>
          <cell r="F3012">
            <v>-5</v>
          </cell>
          <cell r="G3012">
            <v>591</v>
          </cell>
          <cell r="H3012">
            <v>9</v>
          </cell>
          <cell r="K3012">
            <v>0</v>
          </cell>
          <cell r="L3012">
            <v>0</v>
          </cell>
          <cell r="M3012">
            <v>1</v>
          </cell>
          <cell r="N3012" t="str">
            <v>-</v>
          </cell>
          <cell r="O3012" t="str">
            <v>-</v>
          </cell>
          <cell r="P3012" t="str">
            <v>-</v>
          </cell>
          <cell r="Q3012" t="str">
            <v>-</v>
          </cell>
        </row>
        <row r="3013">
          <cell r="B3013" t="str">
            <v>bag for yoga mat and blocks</v>
          </cell>
          <cell r="C3013">
            <v>0</v>
          </cell>
          <cell r="D3013">
            <v>716</v>
          </cell>
          <cell r="E3013">
            <v>489</v>
          </cell>
          <cell r="F3013">
            <v>24</v>
          </cell>
          <cell r="G3013">
            <v>683</v>
          </cell>
          <cell r="H3013">
            <v>9</v>
          </cell>
          <cell r="K3013">
            <v>0</v>
          </cell>
          <cell r="L3013">
            <v>1</v>
          </cell>
          <cell r="M3013">
            <v>1</v>
          </cell>
          <cell r="N3013">
            <v>58</v>
          </cell>
          <cell r="O3013">
            <v>2</v>
          </cell>
          <cell r="P3013" t="str">
            <v>-</v>
          </cell>
          <cell r="Q3013" t="str">
            <v>-</v>
          </cell>
        </row>
        <row r="3014">
          <cell r="B3014" t="str">
            <v>21 day beachbody fix</v>
          </cell>
          <cell r="C3014">
            <v>0</v>
          </cell>
          <cell r="D3014">
            <v>606</v>
          </cell>
          <cell r="E3014">
            <v>489</v>
          </cell>
          <cell r="F3014">
            <v>78</v>
          </cell>
          <cell r="G3014">
            <v>807</v>
          </cell>
          <cell r="H3014">
            <v>9</v>
          </cell>
          <cell r="K3014">
            <v>0</v>
          </cell>
          <cell r="L3014">
            <v>0</v>
          </cell>
          <cell r="M3014">
            <v>1</v>
          </cell>
          <cell r="N3014" t="str">
            <v>-</v>
          </cell>
          <cell r="O3014" t="str">
            <v>-</v>
          </cell>
          <cell r="P3014" t="str">
            <v>-</v>
          </cell>
          <cell r="Q3014" t="str">
            <v>-</v>
          </cell>
        </row>
        <row r="3015">
          <cell r="B3015" t="str">
            <v>sturdy chair for exercising</v>
          </cell>
          <cell r="C3015">
            <v>0</v>
          </cell>
          <cell r="D3015">
            <v>504</v>
          </cell>
          <cell r="E3015">
            <v>489</v>
          </cell>
          <cell r="F3015">
            <v>46</v>
          </cell>
          <cell r="G3015">
            <v>971</v>
          </cell>
          <cell r="H3015">
            <v>9</v>
          </cell>
          <cell r="K3015">
            <v>0</v>
          </cell>
          <cell r="L3015">
            <v>0</v>
          </cell>
          <cell r="M3015">
            <v>1</v>
          </cell>
          <cell r="N3015" t="str">
            <v>-</v>
          </cell>
          <cell r="O3015" t="str">
            <v>-</v>
          </cell>
          <cell r="P3015" t="str">
            <v>-</v>
          </cell>
          <cell r="Q3015" t="str">
            <v>-</v>
          </cell>
        </row>
        <row r="3016">
          <cell r="B3016" t="str">
            <v>do something you love today</v>
          </cell>
          <cell r="C3016">
            <v>0</v>
          </cell>
          <cell r="D3016">
            <v>49</v>
          </cell>
          <cell r="E3016">
            <v>489</v>
          </cell>
          <cell r="F3016">
            <v>3</v>
          </cell>
          <cell r="G3016">
            <v>10000</v>
          </cell>
          <cell r="H3016">
            <v>9</v>
          </cell>
          <cell r="K3016">
            <v>0</v>
          </cell>
          <cell r="L3016">
            <v>0</v>
          </cell>
          <cell r="M3016">
            <v>1</v>
          </cell>
          <cell r="N3016" t="str">
            <v>-</v>
          </cell>
          <cell r="O3016" t="str">
            <v>-</v>
          </cell>
          <cell r="P3016" t="str">
            <v>-</v>
          </cell>
          <cell r="Q3016" t="str">
            <v>-</v>
          </cell>
        </row>
        <row r="3017">
          <cell r="B3017" t="str">
            <v>women meditation</v>
          </cell>
          <cell r="C3017">
            <v>0</v>
          </cell>
          <cell r="D3017">
            <v>5</v>
          </cell>
          <cell r="E3017">
            <v>489</v>
          </cell>
          <cell r="F3017">
            <v>1</v>
          </cell>
          <cell r="G3017">
            <v>100000</v>
          </cell>
          <cell r="H3017">
            <v>9</v>
          </cell>
          <cell r="K3017">
            <v>0</v>
          </cell>
          <cell r="L3017">
            <v>0</v>
          </cell>
          <cell r="M3017">
            <v>1</v>
          </cell>
          <cell r="N3017" t="str">
            <v>-</v>
          </cell>
          <cell r="O3017" t="str">
            <v>-</v>
          </cell>
          <cell r="P3017" t="str">
            <v>-</v>
          </cell>
          <cell r="Q3017" t="str">
            <v>-</v>
          </cell>
        </row>
        <row r="3018">
          <cell r="B3018" t="str">
            <v>barre workout clothes</v>
          </cell>
          <cell r="C3018">
            <v>0</v>
          </cell>
          <cell r="D3018">
            <v>489</v>
          </cell>
          <cell r="E3018">
            <v>489</v>
          </cell>
          <cell r="F3018">
            <v>-13</v>
          </cell>
          <cell r="G3018">
            <v>1000</v>
          </cell>
          <cell r="H3018">
            <v>9</v>
          </cell>
          <cell r="K3018">
            <v>0</v>
          </cell>
          <cell r="L3018">
            <v>0</v>
          </cell>
          <cell r="M3018">
            <v>1</v>
          </cell>
          <cell r="N3018" t="str">
            <v>-</v>
          </cell>
          <cell r="O3018" t="str">
            <v>-</v>
          </cell>
          <cell r="P3018" t="str">
            <v>-</v>
          </cell>
          <cell r="Q3018" t="str">
            <v>-</v>
          </cell>
        </row>
        <row r="3019">
          <cell r="B3019" t="str">
            <v>kids yoga mat girls</v>
          </cell>
          <cell r="C3019">
            <v>1</v>
          </cell>
          <cell r="D3019">
            <v>3108</v>
          </cell>
          <cell r="E3019">
            <v>488</v>
          </cell>
          <cell r="F3019">
            <v>206</v>
          </cell>
          <cell r="G3019">
            <v>157</v>
          </cell>
          <cell r="H3019">
            <v>9</v>
          </cell>
          <cell r="K3019">
            <v>0</v>
          </cell>
          <cell r="L3019">
            <v>1</v>
          </cell>
          <cell r="M3019">
            <v>1</v>
          </cell>
          <cell r="N3019">
            <v>32</v>
          </cell>
          <cell r="O3019">
            <v>4</v>
          </cell>
          <cell r="P3019" t="str">
            <v>-</v>
          </cell>
          <cell r="Q3019" t="str">
            <v>-</v>
          </cell>
        </row>
        <row r="3020">
          <cell r="B3020" t="str">
            <v>dark yoga</v>
          </cell>
          <cell r="C3020">
            <v>1</v>
          </cell>
          <cell r="D3020">
            <v>12</v>
          </cell>
          <cell r="E3020">
            <v>488</v>
          </cell>
          <cell r="F3020">
            <v>31</v>
          </cell>
          <cell r="G3020">
            <v>40000</v>
          </cell>
          <cell r="H3020">
            <v>9</v>
          </cell>
          <cell r="K3020">
            <v>0</v>
          </cell>
          <cell r="L3020">
            <v>1</v>
          </cell>
          <cell r="M3020">
            <v>1</v>
          </cell>
          <cell r="N3020">
            <v>29.8</v>
          </cell>
          <cell r="O3020">
            <v>4</v>
          </cell>
          <cell r="P3020" t="str">
            <v>-</v>
          </cell>
          <cell r="Q3020" t="str">
            <v>-</v>
          </cell>
        </row>
        <row r="3021">
          <cell r="B3021" t="str">
            <v>excersice mats for home</v>
          </cell>
          <cell r="C3021">
            <v>2</v>
          </cell>
          <cell r="D3021">
            <v>2059</v>
          </cell>
          <cell r="E3021">
            <v>488</v>
          </cell>
          <cell r="F3021">
            <v>-1</v>
          </cell>
          <cell r="G3021">
            <v>237</v>
          </cell>
          <cell r="H3021">
            <v>9</v>
          </cell>
          <cell r="K3021">
            <v>0</v>
          </cell>
          <cell r="L3021">
            <v>1</v>
          </cell>
          <cell r="M3021">
            <v>1</v>
          </cell>
          <cell r="N3021">
            <v>47.6</v>
          </cell>
          <cell r="O3021">
            <v>5</v>
          </cell>
          <cell r="P3021" t="str">
            <v>-</v>
          </cell>
          <cell r="Q3021" t="str">
            <v>-</v>
          </cell>
        </row>
        <row r="3022">
          <cell r="B3022" t="str">
            <v>rip it strap</v>
          </cell>
          <cell r="C3022">
            <v>1</v>
          </cell>
          <cell r="D3022">
            <v>61</v>
          </cell>
          <cell r="E3022">
            <v>488</v>
          </cell>
          <cell r="F3022">
            <v>-7</v>
          </cell>
          <cell r="G3022">
            <v>8000</v>
          </cell>
          <cell r="H3022">
            <v>9</v>
          </cell>
          <cell r="K3022">
            <v>0</v>
          </cell>
          <cell r="L3022">
            <v>1</v>
          </cell>
          <cell r="M3022">
            <v>1</v>
          </cell>
          <cell r="N3022">
            <v>18</v>
          </cell>
          <cell r="O3022">
            <v>1</v>
          </cell>
          <cell r="P3022" t="str">
            <v>-</v>
          </cell>
          <cell r="Q3022" t="str">
            <v>-</v>
          </cell>
        </row>
        <row r="3023">
          <cell r="B3023" t="str">
            <v>ray long yoga</v>
          </cell>
          <cell r="C3023">
            <v>1</v>
          </cell>
          <cell r="D3023">
            <v>61</v>
          </cell>
          <cell r="E3023">
            <v>488</v>
          </cell>
          <cell r="F3023">
            <v>7</v>
          </cell>
          <cell r="G3023">
            <v>8000</v>
          </cell>
          <cell r="H3023">
            <v>9</v>
          </cell>
          <cell r="K3023">
            <v>0</v>
          </cell>
          <cell r="L3023">
            <v>0</v>
          </cell>
          <cell r="M3023">
            <v>1</v>
          </cell>
          <cell r="N3023" t="str">
            <v>-</v>
          </cell>
          <cell r="O3023" t="str">
            <v>-</v>
          </cell>
          <cell r="P3023" t="str">
            <v>-</v>
          </cell>
          <cell r="Q3023" t="str">
            <v>-</v>
          </cell>
        </row>
        <row r="3024">
          <cell r="B3024" t="str">
            <v>acupressure mat and pillow</v>
          </cell>
          <cell r="C3024">
            <v>0</v>
          </cell>
          <cell r="D3024">
            <v>4396</v>
          </cell>
          <cell r="E3024">
            <v>488</v>
          </cell>
          <cell r="F3024">
            <v>15</v>
          </cell>
          <cell r="G3024">
            <v>111</v>
          </cell>
          <cell r="H3024">
            <v>9</v>
          </cell>
          <cell r="K3024">
            <v>0</v>
          </cell>
          <cell r="L3024">
            <v>0</v>
          </cell>
          <cell r="M3024">
            <v>1</v>
          </cell>
          <cell r="N3024" t="str">
            <v>-</v>
          </cell>
          <cell r="O3024" t="str">
            <v>-</v>
          </cell>
          <cell r="P3024" t="str">
            <v>-</v>
          </cell>
          <cell r="Q3024" t="str">
            <v>-</v>
          </cell>
        </row>
        <row r="3025">
          <cell r="B3025" t="str">
            <v>life proof vinyl planks</v>
          </cell>
          <cell r="C3025">
            <v>0</v>
          </cell>
          <cell r="D3025">
            <v>4396</v>
          </cell>
          <cell r="E3025">
            <v>488</v>
          </cell>
          <cell r="F3025">
            <v>49</v>
          </cell>
          <cell r="G3025">
            <v>111</v>
          </cell>
          <cell r="H3025">
            <v>9</v>
          </cell>
          <cell r="K3025">
            <v>0</v>
          </cell>
          <cell r="L3025">
            <v>0</v>
          </cell>
          <cell r="M3025">
            <v>1</v>
          </cell>
          <cell r="N3025" t="str">
            <v>-</v>
          </cell>
          <cell r="O3025" t="str">
            <v>-</v>
          </cell>
          <cell r="P3025" t="str">
            <v>-</v>
          </cell>
          <cell r="Q3025" t="str">
            <v>-</v>
          </cell>
        </row>
        <row r="3026">
          <cell r="B3026" t="str">
            <v>yoga strap for stretching door</v>
          </cell>
          <cell r="C3026">
            <v>0</v>
          </cell>
          <cell r="D3026">
            <v>488</v>
          </cell>
          <cell r="E3026">
            <v>488</v>
          </cell>
          <cell r="F3026">
            <v>23</v>
          </cell>
          <cell r="G3026">
            <v>1000</v>
          </cell>
          <cell r="H3026">
            <v>9</v>
          </cell>
          <cell r="K3026">
            <v>0</v>
          </cell>
          <cell r="L3026">
            <v>1</v>
          </cell>
          <cell r="M3026">
            <v>1</v>
          </cell>
          <cell r="N3026">
            <v>21</v>
          </cell>
          <cell r="O3026">
            <v>1</v>
          </cell>
          <cell r="P3026" t="str">
            <v>-</v>
          </cell>
          <cell r="Q3026" t="str">
            <v>-</v>
          </cell>
        </row>
        <row r="3027">
          <cell r="B3027" t="str">
            <v>sunny day sleep over</v>
          </cell>
          <cell r="C3027">
            <v>0</v>
          </cell>
          <cell r="D3027">
            <v>488</v>
          </cell>
          <cell r="E3027">
            <v>488</v>
          </cell>
          <cell r="F3027">
            <v>5</v>
          </cell>
          <cell r="G3027">
            <v>1000</v>
          </cell>
          <cell r="H3027">
            <v>9</v>
          </cell>
          <cell r="K3027">
            <v>0</v>
          </cell>
          <cell r="L3027">
            <v>0</v>
          </cell>
          <cell r="M3027">
            <v>1</v>
          </cell>
          <cell r="N3027" t="str">
            <v>-</v>
          </cell>
          <cell r="O3027" t="str">
            <v>-</v>
          </cell>
          <cell r="P3027" t="str">
            <v>-</v>
          </cell>
          <cell r="Q3027" t="str">
            <v>-</v>
          </cell>
        </row>
        <row r="3028">
          <cell r="B3028" t="str">
            <v>foam mats for floor kids</v>
          </cell>
          <cell r="C3028">
            <v>0</v>
          </cell>
          <cell r="D3028">
            <v>163</v>
          </cell>
          <cell r="E3028">
            <v>488</v>
          </cell>
          <cell r="F3028">
            <v>36</v>
          </cell>
          <cell r="G3028">
            <v>3000</v>
          </cell>
          <cell r="H3028">
            <v>9</v>
          </cell>
          <cell r="K3028">
            <v>0</v>
          </cell>
          <cell r="L3028">
            <v>1</v>
          </cell>
          <cell r="M3028">
            <v>0</v>
          </cell>
          <cell r="N3028">
            <v>18</v>
          </cell>
          <cell r="O3028">
            <v>1</v>
          </cell>
          <cell r="P3028" t="str">
            <v>-</v>
          </cell>
          <cell r="Q3028" t="str">
            <v>-</v>
          </cell>
        </row>
        <row r="3029">
          <cell r="B3029" t="str">
            <v>beach floor mats</v>
          </cell>
          <cell r="C3029">
            <v>0</v>
          </cell>
          <cell r="D3029">
            <v>163</v>
          </cell>
          <cell r="E3029">
            <v>488</v>
          </cell>
          <cell r="F3029">
            <v>11</v>
          </cell>
          <cell r="G3029">
            <v>3000</v>
          </cell>
          <cell r="H3029">
            <v>9</v>
          </cell>
          <cell r="K3029">
            <v>0</v>
          </cell>
          <cell r="L3029">
            <v>1</v>
          </cell>
          <cell r="M3029">
            <v>0</v>
          </cell>
          <cell r="N3029">
            <v>80</v>
          </cell>
          <cell r="O3029">
            <v>1</v>
          </cell>
          <cell r="P3029" t="str">
            <v>-</v>
          </cell>
          <cell r="Q3029" t="str">
            <v>-</v>
          </cell>
        </row>
        <row r="3030">
          <cell r="B3030" t="str">
            <v>super cute</v>
          </cell>
          <cell r="C3030">
            <v>0</v>
          </cell>
          <cell r="D3030">
            <v>5</v>
          </cell>
          <cell r="E3030">
            <v>488</v>
          </cell>
          <cell r="F3030">
            <v>59</v>
          </cell>
          <cell r="G3030">
            <v>90000</v>
          </cell>
          <cell r="H3030">
            <v>9</v>
          </cell>
          <cell r="K3030">
            <v>0</v>
          </cell>
          <cell r="L3030">
            <v>0</v>
          </cell>
          <cell r="M3030">
            <v>1</v>
          </cell>
          <cell r="N3030" t="str">
            <v>-</v>
          </cell>
          <cell r="O3030" t="str">
            <v>-</v>
          </cell>
          <cell r="P3030" t="str">
            <v>-</v>
          </cell>
          <cell r="Q3030" t="str">
            <v>-</v>
          </cell>
        </row>
        <row r="3031">
          <cell r="B3031" t="str">
            <v>non slip mat grip</v>
          </cell>
          <cell r="C3031">
            <v>0</v>
          </cell>
          <cell r="D3031">
            <v>49</v>
          </cell>
          <cell r="E3031">
            <v>488</v>
          </cell>
          <cell r="F3031">
            <v>20</v>
          </cell>
          <cell r="G3031">
            <v>10000</v>
          </cell>
          <cell r="H3031">
            <v>9</v>
          </cell>
          <cell r="K3031">
            <v>0</v>
          </cell>
          <cell r="L3031">
            <v>0</v>
          </cell>
          <cell r="M3031">
            <v>1</v>
          </cell>
          <cell r="N3031" t="str">
            <v>-</v>
          </cell>
          <cell r="O3031" t="str">
            <v>-</v>
          </cell>
          <cell r="P3031" t="str">
            <v>-</v>
          </cell>
          <cell r="Q3031" t="str">
            <v>-</v>
          </cell>
        </row>
        <row r="3032">
          <cell r="B3032" t="str">
            <v>snowblower mats</v>
          </cell>
          <cell r="C3032">
            <v>0</v>
          </cell>
          <cell r="D3032">
            <v>5137</v>
          </cell>
          <cell r="E3032">
            <v>488</v>
          </cell>
          <cell r="F3032">
            <v>-17</v>
          </cell>
          <cell r="G3032">
            <v>95</v>
          </cell>
          <cell r="H3032">
            <v>9</v>
          </cell>
          <cell r="K3032">
            <v>0</v>
          </cell>
          <cell r="L3032">
            <v>1</v>
          </cell>
          <cell r="M3032">
            <v>0</v>
          </cell>
          <cell r="N3032">
            <v>6</v>
          </cell>
          <cell r="O3032">
            <v>1</v>
          </cell>
          <cell r="P3032" t="str">
            <v>-</v>
          </cell>
          <cell r="Q3032" t="str">
            <v>-</v>
          </cell>
        </row>
        <row r="3033">
          <cell r="B3033" t="str">
            <v>out pro wash</v>
          </cell>
          <cell r="C3033">
            <v>0</v>
          </cell>
          <cell r="D3033">
            <v>163</v>
          </cell>
          <cell r="E3033">
            <v>488</v>
          </cell>
          <cell r="F3033">
            <v>-10</v>
          </cell>
          <cell r="G3033">
            <v>3000</v>
          </cell>
          <cell r="H3033">
            <v>9</v>
          </cell>
          <cell r="K3033">
            <v>0</v>
          </cell>
          <cell r="L3033">
            <v>0</v>
          </cell>
          <cell r="M3033">
            <v>1</v>
          </cell>
          <cell r="N3033" t="str">
            <v>-</v>
          </cell>
          <cell r="O3033" t="str">
            <v>-</v>
          </cell>
          <cell r="P3033" t="str">
            <v>-</v>
          </cell>
          <cell r="Q3033" t="str">
            <v>-</v>
          </cell>
        </row>
        <row r="3034">
          <cell r="B3034" t="str">
            <v>manduka x</v>
          </cell>
          <cell r="C3034">
            <v>0</v>
          </cell>
          <cell r="D3034">
            <v>8714</v>
          </cell>
          <cell r="E3034">
            <v>488</v>
          </cell>
          <cell r="F3034">
            <v>26</v>
          </cell>
          <cell r="G3034">
            <v>56</v>
          </cell>
          <cell r="H3034">
            <v>9</v>
          </cell>
          <cell r="K3034">
            <v>0</v>
          </cell>
          <cell r="L3034">
            <v>1</v>
          </cell>
          <cell r="M3034">
            <v>0</v>
          </cell>
          <cell r="N3034">
            <v>16</v>
          </cell>
          <cell r="O3034">
            <v>2</v>
          </cell>
          <cell r="P3034" t="str">
            <v>-</v>
          </cell>
          <cell r="Q3034" t="str">
            <v>-</v>
          </cell>
        </row>
        <row r="3035">
          <cell r="B3035" t="str">
            <v>sleeping dogs dont lie</v>
          </cell>
          <cell r="C3035">
            <v>0</v>
          </cell>
          <cell r="D3035">
            <v>122</v>
          </cell>
          <cell r="E3035">
            <v>487</v>
          </cell>
          <cell r="F3035">
            <v>122</v>
          </cell>
          <cell r="G3035">
            <v>4000</v>
          </cell>
          <cell r="H3035">
            <v>9</v>
          </cell>
          <cell r="K3035">
            <v>0</v>
          </cell>
          <cell r="L3035">
            <v>0</v>
          </cell>
          <cell r="M3035">
            <v>1</v>
          </cell>
          <cell r="N3035" t="str">
            <v>-</v>
          </cell>
          <cell r="O3035" t="str">
            <v>-</v>
          </cell>
          <cell r="P3035" t="str">
            <v>-</v>
          </cell>
          <cell r="Q3035" t="str">
            <v>-</v>
          </cell>
        </row>
        <row r="3036">
          <cell r="B3036" t="str">
            <v>parkour equipment for kids</v>
          </cell>
          <cell r="C3036">
            <v>0</v>
          </cell>
          <cell r="D3036">
            <v>1399</v>
          </cell>
          <cell r="E3036">
            <v>487</v>
          </cell>
          <cell r="F3036">
            <v>-7</v>
          </cell>
          <cell r="G3036">
            <v>348</v>
          </cell>
          <cell r="H3036">
            <v>9</v>
          </cell>
          <cell r="K3036">
            <v>0</v>
          </cell>
          <cell r="L3036">
            <v>0</v>
          </cell>
          <cell r="M3036">
            <v>1</v>
          </cell>
          <cell r="N3036" t="str">
            <v>-</v>
          </cell>
          <cell r="O3036" t="str">
            <v>-</v>
          </cell>
          <cell r="P3036" t="str">
            <v>-</v>
          </cell>
          <cell r="Q3036" t="str">
            <v>-</v>
          </cell>
        </row>
        <row r="3037">
          <cell r="B3037" t="str">
            <v>gym mat weights</v>
          </cell>
          <cell r="C3037">
            <v>0</v>
          </cell>
          <cell r="D3037">
            <v>244</v>
          </cell>
          <cell r="E3037">
            <v>487</v>
          </cell>
          <cell r="F3037">
            <v>-24</v>
          </cell>
          <cell r="G3037">
            <v>2000</v>
          </cell>
          <cell r="H3037">
            <v>9</v>
          </cell>
          <cell r="K3037">
            <v>0</v>
          </cell>
          <cell r="L3037">
            <v>1</v>
          </cell>
          <cell r="M3037">
            <v>1</v>
          </cell>
          <cell r="N3037">
            <v>13</v>
          </cell>
          <cell r="O3037">
            <v>1</v>
          </cell>
          <cell r="P3037" t="str">
            <v>-</v>
          </cell>
          <cell r="Q3037" t="str">
            <v>-</v>
          </cell>
        </row>
        <row r="3038">
          <cell r="B3038" t="str">
            <v>ab mat situp</v>
          </cell>
          <cell r="C3038">
            <v>0</v>
          </cell>
          <cell r="D3038">
            <v>1214</v>
          </cell>
          <cell r="E3038">
            <v>487</v>
          </cell>
          <cell r="F3038">
            <v>56</v>
          </cell>
          <cell r="G3038">
            <v>401</v>
          </cell>
          <cell r="H3038">
            <v>9</v>
          </cell>
          <cell r="K3038">
            <v>0</v>
          </cell>
          <cell r="L3038">
            <v>1</v>
          </cell>
          <cell r="M3038">
            <v>1</v>
          </cell>
          <cell r="N3038">
            <v>10</v>
          </cell>
          <cell r="O3038">
            <v>1</v>
          </cell>
          <cell r="P3038" t="str">
            <v>-</v>
          </cell>
          <cell r="Q3038" t="str">
            <v>-</v>
          </cell>
        </row>
        <row r="3039">
          <cell r="B3039" t="str">
            <v>roller fit</v>
          </cell>
          <cell r="C3039">
            <v>0</v>
          </cell>
          <cell r="D3039">
            <v>487</v>
          </cell>
          <cell r="E3039">
            <v>487</v>
          </cell>
          <cell r="F3039">
            <v>67</v>
          </cell>
          <cell r="G3039">
            <v>1000</v>
          </cell>
          <cell r="H3039">
            <v>9</v>
          </cell>
          <cell r="K3039">
            <v>0</v>
          </cell>
          <cell r="L3039">
            <v>0</v>
          </cell>
          <cell r="M3039">
            <v>1</v>
          </cell>
          <cell r="N3039" t="str">
            <v>-</v>
          </cell>
          <cell r="O3039" t="str">
            <v>-</v>
          </cell>
          <cell r="P3039" t="str">
            <v>-</v>
          </cell>
          <cell r="Q3039" t="str">
            <v>-</v>
          </cell>
        </row>
        <row r="3040">
          <cell r="B3040" t="str">
            <v>compact map</v>
          </cell>
          <cell r="C3040">
            <v>0</v>
          </cell>
          <cell r="D3040">
            <v>122</v>
          </cell>
          <cell r="E3040">
            <v>487</v>
          </cell>
          <cell r="F3040">
            <v>-10</v>
          </cell>
          <cell r="G3040">
            <v>4000</v>
          </cell>
          <cell r="H3040">
            <v>9</v>
          </cell>
          <cell r="K3040">
            <v>0</v>
          </cell>
          <cell r="L3040">
            <v>0</v>
          </cell>
          <cell r="M3040">
            <v>1</v>
          </cell>
          <cell r="N3040" t="str">
            <v>-</v>
          </cell>
          <cell r="O3040" t="str">
            <v>-</v>
          </cell>
          <cell r="P3040" t="str">
            <v>-</v>
          </cell>
          <cell r="Q3040" t="str">
            <v>-</v>
          </cell>
        </row>
        <row r="3041">
          <cell r="B3041" t="str">
            <v>knee writing pad</v>
          </cell>
          <cell r="C3041">
            <v>0</v>
          </cell>
          <cell r="D3041">
            <v>895</v>
          </cell>
          <cell r="E3041">
            <v>487</v>
          </cell>
          <cell r="F3041">
            <v>1</v>
          </cell>
          <cell r="G3041">
            <v>544</v>
          </cell>
          <cell r="H3041">
            <v>9</v>
          </cell>
          <cell r="K3041">
            <v>0</v>
          </cell>
          <cell r="L3041">
            <v>0</v>
          </cell>
          <cell r="M3041">
            <v>1</v>
          </cell>
          <cell r="N3041" t="str">
            <v>-</v>
          </cell>
          <cell r="O3041" t="str">
            <v>-</v>
          </cell>
          <cell r="P3041" t="str">
            <v>-</v>
          </cell>
          <cell r="Q3041" t="str">
            <v>-</v>
          </cell>
        </row>
        <row r="3042">
          <cell r="B3042" t="str">
            <v>strap studio</v>
          </cell>
          <cell r="C3042">
            <v>0</v>
          </cell>
          <cell r="D3042">
            <v>81</v>
          </cell>
          <cell r="E3042">
            <v>487</v>
          </cell>
          <cell r="F3042">
            <v>47</v>
          </cell>
          <cell r="G3042">
            <v>6000</v>
          </cell>
          <cell r="H3042">
            <v>9</v>
          </cell>
          <cell r="K3042">
            <v>0</v>
          </cell>
          <cell r="L3042">
            <v>1</v>
          </cell>
          <cell r="M3042">
            <v>1</v>
          </cell>
          <cell r="N3042">
            <v>23</v>
          </cell>
          <cell r="O3042">
            <v>1</v>
          </cell>
          <cell r="P3042" t="str">
            <v>-</v>
          </cell>
          <cell r="Q3042" t="str">
            <v>-</v>
          </cell>
        </row>
        <row r="3043">
          <cell r="B3043" t="str">
            <v>cnna yoga mat</v>
          </cell>
          <cell r="C3043">
            <v>4</v>
          </cell>
          <cell r="D3043">
            <v>7594</v>
          </cell>
          <cell r="E3043">
            <v>486</v>
          </cell>
          <cell r="F3043">
            <v>45</v>
          </cell>
          <cell r="G3043">
            <v>64</v>
          </cell>
          <cell r="H3043">
            <v>9</v>
          </cell>
          <cell r="K3043">
            <v>0</v>
          </cell>
          <cell r="L3043">
            <v>1</v>
          </cell>
          <cell r="M3043">
            <v>1</v>
          </cell>
          <cell r="N3043">
            <v>4.7</v>
          </cell>
          <cell r="O3043">
            <v>3</v>
          </cell>
          <cell r="P3043" t="str">
            <v>-</v>
          </cell>
          <cell r="Q3043" t="str">
            <v>-</v>
          </cell>
        </row>
        <row r="3044">
          <cell r="B3044" t="str">
            <v>gym matts</v>
          </cell>
          <cell r="C3044">
            <v>1</v>
          </cell>
          <cell r="D3044">
            <v>486</v>
          </cell>
          <cell r="E3044">
            <v>486</v>
          </cell>
          <cell r="F3044">
            <v>5</v>
          </cell>
          <cell r="G3044">
            <v>1000</v>
          </cell>
          <cell r="H3044">
            <v>9</v>
          </cell>
          <cell r="K3044">
            <v>1</v>
          </cell>
          <cell r="L3044">
            <v>1</v>
          </cell>
          <cell r="M3044">
            <v>1</v>
          </cell>
          <cell r="N3044">
            <v>46.8</v>
          </cell>
          <cell r="O3044">
            <v>4</v>
          </cell>
          <cell r="P3044">
            <v>479</v>
          </cell>
          <cell r="Q3044">
            <v>1</v>
          </cell>
        </row>
        <row r="3045">
          <cell r="B3045" t="str">
            <v>knee pad for working out</v>
          </cell>
          <cell r="C3045">
            <v>0</v>
          </cell>
          <cell r="D3045">
            <v>501</v>
          </cell>
          <cell r="E3045">
            <v>486</v>
          </cell>
          <cell r="F3045">
            <v>-24</v>
          </cell>
          <cell r="G3045">
            <v>970</v>
          </cell>
          <cell r="H3045">
            <v>9</v>
          </cell>
          <cell r="K3045">
            <v>0</v>
          </cell>
          <cell r="L3045">
            <v>1</v>
          </cell>
          <cell r="M3045">
            <v>1</v>
          </cell>
          <cell r="N3045">
            <v>48</v>
          </cell>
          <cell r="O3045">
            <v>1</v>
          </cell>
          <cell r="P3045" t="str">
            <v>-</v>
          </cell>
          <cell r="Q3045" t="str">
            <v>-</v>
          </cell>
        </row>
        <row r="3046">
          <cell r="B3046" t="str">
            <v>6 x 10 rubber mat</v>
          </cell>
          <cell r="C3046">
            <v>0</v>
          </cell>
          <cell r="D3046">
            <v>10</v>
          </cell>
          <cell r="E3046">
            <v>486</v>
          </cell>
          <cell r="F3046">
            <v>24</v>
          </cell>
          <cell r="G3046">
            <v>50000</v>
          </cell>
          <cell r="H3046">
            <v>9</v>
          </cell>
          <cell r="K3046">
            <v>0</v>
          </cell>
          <cell r="L3046">
            <v>1</v>
          </cell>
          <cell r="M3046">
            <v>1</v>
          </cell>
          <cell r="N3046">
            <v>11</v>
          </cell>
          <cell r="O3046">
            <v>1</v>
          </cell>
          <cell r="P3046" t="str">
            <v>-</v>
          </cell>
          <cell r="Q3046" t="str">
            <v>-</v>
          </cell>
        </row>
        <row r="3047">
          <cell r="B3047" t="str">
            <v>exercise kneeling pad</v>
          </cell>
          <cell r="C3047">
            <v>0</v>
          </cell>
          <cell r="D3047">
            <v>653</v>
          </cell>
          <cell r="E3047">
            <v>486</v>
          </cell>
          <cell r="G3047">
            <v>744</v>
          </cell>
          <cell r="H3047">
            <v>9</v>
          </cell>
          <cell r="K3047">
            <v>0</v>
          </cell>
          <cell r="L3047">
            <v>1</v>
          </cell>
          <cell r="M3047">
            <v>1</v>
          </cell>
          <cell r="N3047">
            <v>21</v>
          </cell>
          <cell r="O3047">
            <v>1</v>
          </cell>
          <cell r="P3047" t="str">
            <v>-</v>
          </cell>
          <cell r="Q3047" t="str">
            <v>-</v>
          </cell>
        </row>
        <row r="3048">
          <cell r="B3048" t="str">
            <v>green foam roll</v>
          </cell>
          <cell r="C3048">
            <v>0</v>
          </cell>
          <cell r="D3048">
            <v>24</v>
          </cell>
          <cell r="E3048">
            <v>486</v>
          </cell>
          <cell r="F3048">
            <v>8</v>
          </cell>
          <cell r="G3048">
            <v>20000</v>
          </cell>
          <cell r="H3048">
            <v>9</v>
          </cell>
          <cell r="K3048">
            <v>0</v>
          </cell>
          <cell r="L3048">
            <v>0</v>
          </cell>
          <cell r="M3048">
            <v>1</v>
          </cell>
          <cell r="N3048" t="str">
            <v>-</v>
          </cell>
          <cell r="O3048" t="str">
            <v>-</v>
          </cell>
          <cell r="P3048" t="str">
            <v>-</v>
          </cell>
          <cell r="Q3048" t="str">
            <v>-</v>
          </cell>
        </row>
        <row r="3049">
          <cell r="B3049" t="str">
            <v>puzzle exercise mat with eva foam interlocking tiles</v>
          </cell>
          <cell r="C3049">
            <v>0</v>
          </cell>
          <cell r="D3049">
            <v>486</v>
          </cell>
          <cell r="E3049">
            <v>486</v>
          </cell>
          <cell r="F3049">
            <v>19</v>
          </cell>
          <cell r="G3049">
            <v>1000</v>
          </cell>
          <cell r="H3049">
            <v>9</v>
          </cell>
          <cell r="K3049">
            <v>0</v>
          </cell>
          <cell r="L3049">
            <v>1</v>
          </cell>
          <cell r="M3049">
            <v>0</v>
          </cell>
          <cell r="N3049">
            <v>52</v>
          </cell>
          <cell r="O3049">
            <v>2</v>
          </cell>
          <cell r="P3049" t="str">
            <v>-</v>
          </cell>
          <cell r="Q3049" t="str">
            <v>-</v>
          </cell>
        </row>
        <row r="3050">
          <cell r="B3050" t="str">
            <v>cheer practice wear sets</v>
          </cell>
          <cell r="C3050">
            <v>0</v>
          </cell>
          <cell r="D3050">
            <v>776</v>
          </cell>
          <cell r="E3050">
            <v>486</v>
          </cell>
          <cell r="F3050">
            <v>28</v>
          </cell>
          <cell r="G3050">
            <v>626</v>
          </cell>
          <cell r="H3050">
            <v>9</v>
          </cell>
          <cell r="K3050">
            <v>0</v>
          </cell>
          <cell r="L3050">
            <v>0</v>
          </cell>
          <cell r="M3050">
            <v>1</v>
          </cell>
          <cell r="N3050" t="str">
            <v>-</v>
          </cell>
          <cell r="O3050" t="str">
            <v>-</v>
          </cell>
          <cell r="P3050" t="str">
            <v>-</v>
          </cell>
          <cell r="Q3050" t="str">
            <v>-</v>
          </cell>
        </row>
        <row r="3051">
          <cell r="B3051" t="str">
            <v>tri kit women</v>
          </cell>
          <cell r="C3051">
            <v>0</v>
          </cell>
          <cell r="D3051">
            <v>659</v>
          </cell>
          <cell r="E3051">
            <v>486</v>
          </cell>
          <cell r="F3051">
            <v>10</v>
          </cell>
          <cell r="G3051">
            <v>737</v>
          </cell>
          <cell r="H3051">
            <v>9</v>
          </cell>
          <cell r="K3051">
            <v>0</v>
          </cell>
          <cell r="L3051">
            <v>0</v>
          </cell>
          <cell r="M3051">
            <v>1</v>
          </cell>
          <cell r="N3051" t="str">
            <v>-</v>
          </cell>
          <cell r="O3051" t="str">
            <v>-</v>
          </cell>
          <cell r="P3051" t="str">
            <v>-</v>
          </cell>
          <cell r="Q3051" t="str">
            <v>-</v>
          </cell>
        </row>
        <row r="3052">
          <cell r="B3052" t="str">
            <v>interlocking gym floor tiles</v>
          </cell>
          <cell r="C3052">
            <v>0</v>
          </cell>
          <cell r="D3052">
            <v>1609</v>
          </cell>
          <cell r="E3052">
            <v>486</v>
          </cell>
          <cell r="F3052">
            <v>-3</v>
          </cell>
          <cell r="G3052">
            <v>302</v>
          </cell>
          <cell r="H3052">
            <v>9</v>
          </cell>
          <cell r="K3052">
            <v>0</v>
          </cell>
          <cell r="L3052">
            <v>1</v>
          </cell>
          <cell r="M3052">
            <v>0</v>
          </cell>
          <cell r="N3052">
            <v>17</v>
          </cell>
          <cell r="O3052">
            <v>1</v>
          </cell>
          <cell r="P3052" t="str">
            <v>-</v>
          </cell>
          <cell r="Q3052" t="str">
            <v>-</v>
          </cell>
        </row>
        <row r="3053">
          <cell r="B3053" t="str">
            <v>square yoga mat</v>
          </cell>
          <cell r="C3053">
            <v>3</v>
          </cell>
          <cell r="D3053">
            <v>1483</v>
          </cell>
          <cell r="E3053">
            <v>485</v>
          </cell>
          <cell r="F3053">
            <v>-3</v>
          </cell>
          <cell r="G3053">
            <v>327</v>
          </cell>
          <cell r="H3053">
            <v>9</v>
          </cell>
          <cell r="K3053">
            <v>1</v>
          </cell>
          <cell r="L3053">
            <v>1</v>
          </cell>
          <cell r="M3053">
            <v>1</v>
          </cell>
          <cell r="N3053">
            <v>29.4</v>
          </cell>
          <cell r="O3053">
            <v>5</v>
          </cell>
          <cell r="P3053">
            <v>194.4</v>
          </cell>
          <cell r="Q3053">
            <v>7</v>
          </cell>
        </row>
        <row r="3054">
          <cell r="B3054" t="str">
            <v>navajo yoga blanket</v>
          </cell>
          <cell r="C3054">
            <v>1</v>
          </cell>
          <cell r="D3054">
            <v>2425</v>
          </cell>
          <cell r="E3054">
            <v>485</v>
          </cell>
          <cell r="F3054">
            <v>-10</v>
          </cell>
          <cell r="G3054">
            <v>200</v>
          </cell>
          <cell r="H3054">
            <v>9</v>
          </cell>
          <cell r="K3054">
            <v>1</v>
          </cell>
          <cell r="L3054">
            <v>0</v>
          </cell>
          <cell r="M3054">
            <v>1</v>
          </cell>
          <cell r="N3054" t="str">
            <v>-</v>
          </cell>
          <cell r="O3054" t="str">
            <v>-</v>
          </cell>
          <cell r="P3054">
            <v>1403</v>
          </cell>
          <cell r="Q3054">
            <v>1</v>
          </cell>
        </row>
        <row r="3055">
          <cell r="B3055" t="str">
            <v>brown yoga mat</v>
          </cell>
          <cell r="C3055">
            <v>1</v>
          </cell>
          <cell r="D3055">
            <v>3731</v>
          </cell>
          <cell r="E3055">
            <v>485</v>
          </cell>
          <cell r="F3055">
            <v>-9</v>
          </cell>
          <cell r="G3055">
            <v>130</v>
          </cell>
          <cell r="H3055">
            <v>9</v>
          </cell>
          <cell r="K3055">
            <v>1</v>
          </cell>
          <cell r="L3055">
            <v>1</v>
          </cell>
          <cell r="M3055">
            <v>1</v>
          </cell>
          <cell r="N3055">
            <v>46.3</v>
          </cell>
          <cell r="O3055">
            <v>4</v>
          </cell>
          <cell r="P3055">
            <v>377.7</v>
          </cell>
          <cell r="Q3055">
            <v>9</v>
          </cell>
        </row>
        <row r="3056">
          <cell r="B3056" t="str">
            <v>in home workout kit</v>
          </cell>
          <cell r="C3056">
            <v>0</v>
          </cell>
          <cell r="D3056">
            <v>69</v>
          </cell>
          <cell r="E3056">
            <v>485</v>
          </cell>
          <cell r="F3056">
            <v>58</v>
          </cell>
          <cell r="G3056">
            <v>7000</v>
          </cell>
          <cell r="H3056">
            <v>9</v>
          </cell>
          <cell r="K3056">
            <v>0</v>
          </cell>
          <cell r="L3056">
            <v>1</v>
          </cell>
          <cell r="M3056">
            <v>1</v>
          </cell>
          <cell r="N3056">
            <v>65</v>
          </cell>
          <cell r="O3056">
            <v>1</v>
          </cell>
          <cell r="P3056" t="str">
            <v>-</v>
          </cell>
          <cell r="Q3056" t="str">
            <v>-</v>
          </cell>
        </row>
        <row r="3057">
          <cell r="B3057" t="str">
            <v>active wow premium</v>
          </cell>
          <cell r="C3057">
            <v>0</v>
          </cell>
          <cell r="D3057">
            <v>162</v>
          </cell>
          <cell r="E3057">
            <v>485</v>
          </cell>
          <cell r="F3057">
            <v>67</v>
          </cell>
          <cell r="G3057">
            <v>3000</v>
          </cell>
          <cell r="H3057">
            <v>9</v>
          </cell>
          <cell r="K3057">
            <v>0</v>
          </cell>
          <cell r="L3057">
            <v>0</v>
          </cell>
          <cell r="M3057">
            <v>1</v>
          </cell>
          <cell r="N3057" t="str">
            <v>-</v>
          </cell>
          <cell r="O3057" t="str">
            <v>-</v>
          </cell>
          <cell r="P3057" t="str">
            <v>-</v>
          </cell>
          <cell r="Q3057" t="str">
            <v>-</v>
          </cell>
        </row>
        <row r="3058">
          <cell r="B3058" t="str">
            <v>studio 35 sponge</v>
          </cell>
          <cell r="C3058">
            <v>0</v>
          </cell>
          <cell r="D3058">
            <v>5330</v>
          </cell>
          <cell r="E3058">
            <v>485</v>
          </cell>
          <cell r="F3058">
            <v>17</v>
          </cell>
          <cell r="G3058">
            <v>91</v>
          </cell>
          <cell r="H3058">
            <v>9</v>
          </cell>
          <cell r="K3058">
            <v>0</v>
          </cell>
          <cell r="L3058">
            <v>0</v>
          </cell>
          <cell r="M3058">
            <v>1</v>
          </cell>
          <cell r="N3058" t="str">
            <v>-</v>
          </cell>
          <cell r="O3058" t="str">
            <v>-</v>
          </cell>
          <cell r="P3058" t="str">
            <v>-</v>
          </cell>
          <cell r="Q3058" t="str">
            <v>-</v>
          </cell>
        </row>
        <row r="3059">
          <cell r="B3059" t="str">
            <v>portable outdoor dance floor</v>
          </cell>
          <cell r="C3059">
            <v>0</v>
          </cell>
          <cell r="D3059">
            <v>243</v>
          </cell>
          <cell r="E3059">
            <v>485</v>
          </cell>
          <cell r="F3059">
            <v>36</v>
          </cell>
          <cell r="G3059">
            <v>2000</v>
          </cell>
          <cell r="H3059">
            <v>9</v>
          </cell>
          <cell r="K3059">
            <v>0</v>
          </cell>
          <cell r="L3059">
            <v>0</v>
          </cell>
          <cell r="M3059">
            <v>1</v>
          </cell>
          <cell r="N3059" t="str">
            <v>-</v>
          </cell>
          <cell r="O3059" t="str">
            <v>-</v>
          </cell>
          <cell r="P3059" t="str">
            <v>-</v>
          </cell>
          <cell r="Q3059" t="str">
            <v>-</v>
          </cell>
        </row>
        <row r="3060">
          <cell r="B3060" t="str">
            <v>free mega man games</v>
          </cell>
          <cell r="C3060">
            <v>0</v>
          </cell>
          <cell r="D3060">
            <v>26944</v>
          </cell>
          <cell r="E3060">
            <v>485</v>
          </cell>
          <cell r="F3060">
            <v>6</v>
          </cell>
          <cell r="G3060">
            <v>18</v>
          </cell>
          <cell r="H3060">
            <v>9</v>
          </cell>
          <cell r="K3060">
            <v>0</v>
          </cell>
          <cell r="L3060">
            <v>0</v>
          </cell>
          <cell r="M3060">
            <v>1</v>
          </cell>
          <cell r="N3060" t="str">
            <v>-</v>
          </cell>
          <cell r="O3060" t="str">
            <v>-</v>
          </cell>
          <cell r="P3060" t="str">
            <v>-</v>
          </cell>
          <cell r="Q3060" t="str">
            <v>-</v>
          </cell>
        </row>
        <row r="3061">
          <cell r="B3061" t="str">
            <v>fitness bulk</v>
          </cell>
          <cell r="C3061">
            <v>2</v>
          </cell>
          <cell r="D3061">
            <v>61</v>
          </cell>
          <cell r="E3061">
            <v>484</v>
          </cell>
          <cell r="F3061">
            <v>36</v>
          </cell>
          <cell r="G3061">
            <v>8000</v>
          </cell>
          <cell r="H3061">
            <v>9</v>
          </cell>
          <cell r="K3061">
            <v>0</v>
          </cell>
          <cell r="L3061">
            <v>1</v>
          </cell>
          <cell r="M3061">
            <v>1</v>
          </cell>
          <cell r="N3061">
            <v>51</v>
          </cell>
          <cell r="O3061">
            <v>1</v>
          </cell>
          <cell r="P3061" t="str">
            <v>-</v>
          </cell>
          <cell r="Q3061" t="str">
            <v>-</v>
          </cell>
        </row>
        <row r="3062">
          <cell r="B3062" t="str">
            <v>travel yoga mats for women</v>
          </cell>
          <cell r="C3062">
            <v>1</v>
          </cell>
          <cell r="D3062">
            <v>602</v>
          </cell>
          <cell r="E3062">
            <v>484</v>
          </cell>
          <cell r="F3062">
            <v>-3</v>
          </cell>
          <cell r="G3062">
            <v>804</v>
          </cell>
          <cell r="H3062">
            <v>9</v>
          </cell>
          <cell r="K3062">
            <v>0</v>
          </cell>
          <cell r="L3062">
            <v>1</v>
          </cell>
          <cell r="M3062">
            <v>1</v>
          </cell>
          <cell r="N3062">
            <v>51.5</v>
          </cell>
          <cell r="O3062">
            <v>4</v>
          </cell>
          <cell r="P3062" t="str">
            <v>-</v>
          </cell>
          <cell r="Q3062" t="str">
            <v>-</v>
          </cell>
        </row>
        <row r="3063">
          <cell r="B3063" t="str">
            <v>heathyoga 5 shorts</v>
          </cell>
          <cell r="C3063">
            <v>0</v>
          </cell>
          <cell r="D3063">
            <v>1090</v>
          </cell>
          <cell r="E3063">
            <v>484</v>
          </cell>
          <cell r="F3063">
            <v>42</v>
          </cell>
          <cell r="G3063">
            <v>444</v>
          </cell>
          <cell r="H3063">
            <v>9</v>
          </cell>
          <cell r="K3063">
            <v>0</v>
          </cell>
          <cell r="L3063">
            <v>0</v>
          </cell>
          <cell r="M3063">
            <v>1</v>
          </cell>
          <cell r="N3063" t="str">
            <v>-</v>
          </cell>
          <cell r="O3063" t="str">
            <v>-</v>
          </cell>
          <cell r="P3063" t="str">
            <v>-</v>
          </cell>
          <cell r="Q3063" t="str">
            <v>-</v>
          </cell>
        </row>
        <row r="3064">
          <cell r="B3064" t="str">
            <v>yoga mat wash</v>
          </cell>
          <cell r="C3064">
            <v>1</v>
          </cell>
          <cell r="D3064">
            <v>687</v>
          </cell>
          <cell r="E3064">
            <v>484</v>
          </cell>
          <cell r="F3064">
            <v>27</v>
          </cell>
          <cell r="G3064">
            <v>705</v>
          </cell>
          <cell r="H3064">
            <v>9</v>
          </cell>
          <cell r="K3064">
            <v>0</v>
          </cell>
          <cell r="L3064">
            <v>1</v>
          </cell>
          <cell r="M3064">
            <v>1</v>
          </cell>
          <cell r="N3064">
            <v>35.5</v>
          </cell>
          <cell r="O3064">
            <v>4</v>
          </cell>
          <cell r="P3064" t="str">
            <v>-</v>
          </cell>
          <cell r="Q3064" t="str">
            <v>-</v>
          </cell>
        </row>
        <row r="3065">
          <cell r="B3065" t="str">
            <v>yoga strap teal</v>
          </cell>
          <cell r="C3065">
            <v>1</v>
          </cell>
          <cell r="D3065">
            <v>1760</v>
          </cell>
          <cell r="E3065">
            <v>484</v>
          </cell>
          <cell r="F3065">
            <v>14</v>
          </cell>
          <cell r="G3065">
            <v>275</v>
          </cell>
          <cell r="H3065">
            <v>9</v>
          </cell>
          <cell r="K3065">
            <v>1</v>
          </cell>
          <cell r="L3065">
            <v>1</v>
          </cell>
          <cell r="M3065">
            <v>1</v>
          </cell>
          <cell r="N3065">
            <v>27</v>
          </cell>
          <cell r="O3065">
            <v>3</v>
          </cell>
          <cell r="P3065">
            <v>3688</v>
          </cell>
          <cell r="Q3065">
            <v>1</v>
          </cell>
        </row>
        <row r="3066">
          <cell r="B3066" t="str">
            <v>odor gladiator ball</v>
          </cell>
          <cell r="C3066">
            <v>0</v>
          </cell>
          <cell r="D3066">
            <v>2616</v>
          </cell>
          <cell r="E3066">
            <v>484</v>
          </cell>
          <cell r="F3066">
            <v>9</v>
          </cell>
          <cell r="G3066">
            <v>185</v>
          </cell>
          <cell r="H3066">
            <v>9</v>
          </cell>
          <cell r="K3066">
            <v>0</v>
          </cell>
          <cell r="L3066">
            <v>0</v>
          </cell>
          <cell r="M3066">
            <v>1</v>
          </cell>
          <cell r="N3066" t="str">
            <v>-</v>
          </cell>
          <cell r="O3066" t="str">
            <v>-</v>
          </cell>
          <cell r="P3066" t="str">
            <v>-</v>
          </cell>
          <cell r="Q3066" t="str">
            <v>-</v>
          </cell>
        </row>
        <row r="3067">
          <cell r="B3067" t="str">
            <v>pure barre essentials</v>
          </cell>
          <cell r="C3067">
            <v>0</v>
          </cell>
          <cell r="D3067">
            <v>1017</v>
          </cell>
          <cell r="E3067">
            <v>484</v>
          </cell>
          <cell r="F3067">
            <v>-19</v>
          </cell>
          <cell r="G3067">
            <v>476</v>
          </cell>
          <cell r="H3067">
            <v>9</v>
          </cell>
          <cell r="K3067">
            <v>0</v>
          </cell>
          <cell r="L3067">
            <v>1</v>
          </cell>
          <cell r="M3067">
            <v>1</v>
          </cell>
          <cell r="N3067">
            <v>45</v>
          </cell>
          <cell r="O3067">
            <v>1</v>
          </cell>
          <cell r="P3067" t="str">
            <v>-</v>
          </cell>
          <cell r="Q3067" t="str">
            <v>-</v>
          </cell>
        </row>
        <row r="3068">
          <cell r="B3068" t="str">
            <v>gofit</v>
          </cell>
          <cell r="C3068">
            <v>0</v>
          </cell>
          <cell r="D3068">
            <v>2561</v>
          </cell>
          <cell r="E3068">
            <v>484</v>
          </cell>
          <cell r="F3068">
            <v>43</v>
          </cell>
          <cell r="G3068">
            <v>189</v>
          </cell>
          <cell r="H3068">
            <v>9</v>
          </cell>
          <cell r="K3068">
            <v>1</v>
          </cell>
          <cell r="L3068">
            <v>1</v>
          </cell>
          <cell r="M3068">
            <v>1</v>
          </cell>
          <cell r="N3068">
            <v>20</v>
          </cell>
          <cell r="O3068">
            <v>1</v>
          </cell>
          <cell r="P3068">
            <v>2290</v>
          </cell>
          <cell r="Q3068">
            <v>1</v>
          </cell>
        </row>
        <row r="3069">
          <cell r="B3069" t="str">
            <v>mat foam floor gym</v>
          </cell>
          <cell r="C3069">
            <v>0</v>
          </cell>
          <cell r="D3069">
            <v>48</v>
          </cell>
          <cell r="E3069">
            <v>484</v>
          </cell>
          <cell r="F3069">
            <v>15</v>
          </cell>
          <cell r="G3069">
            <v>10000</v>
          </cell>
          <cell r="H3069">
            <v>9</v>
          </cell>
          <cell r="K3069">
            <v>0</v>
          </cell>
          <cell r="L3069">
            <v>0</v>
          </cell>
          <cell r="M3069">
            <v>1</v>
          </cell>
          <cell r="N3069" t="str">
            <v>-</v>
          </cell>
          <cell r="O3069" t="str">
            <v>-</v>
          </cell>
          <cell r="P3069" t="str">
            <v>-</v>
          </cell>
          <cell r="Q3069" t="str">
            <v>-</v>
          </cell>
        </row>
        <row r="3070">
          <cell r="B3070" t="str">
            <v>mattress mat</v>
          </cell>
          <cell r="C3070">
            <v>0</v>
          </cell>
          <cell r="D3070">
            <v>242</v>
          </cell>
          <cell r="E3070">
            <v>484</v>
          </cell>
          <cell r="F3070">
            <v>26</v>
          </cell>
          <cell r="G3070">
            <v>2000</v>
          </cell>
          <cell r="H3070">
            <v>9</v>
          </cell>
          <cell r="K3070">
            <v>0</v>
          </cell>
          <cell r="L3070">
            <v>0</v>
          </cell>
          <cell r="M3070">
            <v>1</v>
          </cell>
          <cell r="N3070" t="str">
            <v>-</v>
          </cell>
          <cell r="O3070" t="str">
            <v>-</v>
          </cell>
          <cell r="P3070" t="str">
            <v>-</v>
          </cell>
          <cell r="Q3070" t="str">
            <v>-</v>
          </cell>
        </row>
        <row r="3071">
          <cell r="B3071" t="str">
            <v>portable pilates studio</v>
          </cell>
          <cell r="C3071">
            <v>0</v>
          </cell>
          <cell r="D3071">
            <v>2025</v>
          </cell>
          <cell r="E3071">
            <v>484</v>
          </cell>
          <cell r="F3071">
            <v>-13</v>
          </cell>
          <cell r="G3071">
            <v>239</v>
          </cell>
          <cell r="H3071">
            <v>9</v>
          </cell>
          <cell r="K3071">
            <v>0</v>
          </cell>
          <cell r="L3071">
            <v>1</v>
          </cell>
          <cell r="M3071">
            <v>1</v>
          </cell>
          <cell r="N3071">
            <v>20</v>
          </cell>
          <cell r="O3071">
            <v>1</v>
          </cell>
          <cell r="P3071" t="str">
            <v>-</v>
          </cell>
          <cell r="Q3071" t="str">
            <v>-</v>
          </cell>
        </row>
        <row r="3072">
          <cell r="B3072" t="str">
            <v>we the people shorts men</v>
          </cell>
          <cell r="C3072">
            <v>0</v>
          </cell>
          <cell r="D3072">
            <v>242</v>
          </cell>
          <cell r="E3072">
            <v>484</v>
          </cell>
          <cell r="F3072">
            <v>3</v>
          </cell>
          <cell r="G3072">
            <v>2000</v>
          </cell>
          <cell r="H3072">
            <v>9</v>
          </cell>
          <cell r="K3072">
            <v>0</v>
          </cell>
          <cell r="L3072">
            <v>0</v>
          </cell>
          <cell r="M3072">
            <v>1</v>
          </cell>
          <cell r="N3072" t="str">
            <v>-</v>
          </cell>
          <cell r="O3072" t="str">
            <v>-</v>
          </cell>
          <cell r="P3072" t="str">
            <v>-</v>
          </cell>
          <cell r="Q3072" t="str">
            <v>-</v>
          </cell>
        </row>
        <row r="3073">
          <cell r="B3073" t="str">
            <v>black friday deals under 10</v>
          </cell>
          <cell r="C3073">
            <v>0</v>
          </cell>
          <cell r="D3073">
            <v>161</v>
          </cell>
          <cell r="E3073">
            <v>484</v>
          </cell>
          <cell r="F3073">
            <v>-10</v>
          </cell>
          <cell r="G3073">
            <v>3000</v>
          </cell>
          <cell r="H3073">
            <v>9</v>
          </cell>
          <cell r="K3073">
            <v>0</v>
          </cell>
          <cell r="L3073">
            <v>0</v>
          </cell>
          <cell r="M3073">
            <v>1</v>
          </cell>
          <cell r="N3073" t="str">
            <v>-</v>
          </cell>
          <cell r="O3073" t="str">
            <v>-</v>
          </cell>
          <cell r="P3073" t="str">
            <v>-</v>
          </cell>
          <cell r="Q3073" t="str">
            <v>-</v>
          </cell>
        </row>
        <row r="3074">
          <cell r="B3074" t="str">
            <v>baby yoda sleeping bag</v>
          </cell>
          <cell r="C3074">
            <v>0</v>
          </cell>
          <cell r="D3074">
            <v>1793</v>
          </cell>
          <cell r="E3074">
            <v>484</v>
          </cell>
          <cell r="F3074">
            <v>-18</v>
          </cell>
          <cell r="G3074">
            <v>270</v>
          </cell>
          <cell r="H3074">
            <v>9</v>
          </cell>
          <cell r="K3074">
            <v>0</v>
          </cell>
          <cell r="L3074">
            <v>0</v>
          </cell>
          <cell r="M3074">
            <v>1</v>
          </cell>
          <cell r="N3074" t="str">
            <v>-</v>
          </cell>
          <cell r="O3074" t="str">
            <v>-</v>
          </cell>
          <cell r="P3074" t="str">
            <v>-</v>
          </cell>
          <cell r="Q3074" t="str">
            <v>-</v>
          </cell>
        </row>
        <row r="3075">
          <cell r="B3075" t="str">
            <v>at home workout equipment for women kit</v>
          </cell>
          <cell r="C3075">
            <v>0</v>
          </cell>
          <cell r="D3075">
            <v>161</v>
          </cell>
          <cell r="E3075">
            <v>484</v>
          </cell>
          <cell r="F3075">
            <v>-3</v>
          </cell>
          <cell r="G3075">
            <v>3000</v>
          </cell>
          <cell r="H3075">
            <v>9</v>
          </cell>
          <cell r="K3075">
            <v>0</v>
          </cell>
          <cell r="L3075">
            <v>0</v>
          </cell>
          <cell r="M3075">
            <v>1</v>
          </cell>
          <cell r="N3075" t="str">
            <v>-</v>
          </cell>
          <cell r="O3075" t="str">
            <v>-</v>
          </cell>
          <cell r="P3075" t="str">
            <v>-</v>
          </cell>
          <cell r="Q3075" t="str">
            <v>-</v>
          </cell>
        </row>
        <row r="3076">
          <cell r="B3076" t="str">
            <v>grip excersise</v>
          </cell>
          <cell r="C3076">
            <v>0</v>
          </cell>
          <cell r="D3076">
            <v>81</v>
          </cell>
          <cell r="E3076">
            <v>484</v>
          </cell>
          <cell r="F3076">
            <v>45</v>
          </cell>
          <cell r="G3076">
            <v>6000</v>
          </cell>
          <cell r="H3076">
            <v>9</v>
          </cell>
          <cell r="K3076">
            <v>0</v>
          </cell>
          <cell r="L3076">
            <v>1</v>
          </cell>
          <cell r="M3076">
            <v>0</v>
          </cell>
          <cell r="N3076">
            <v>37.5</v>
          </cell>
          <cell r="O3076">
            <v>2</v>
          </cell>
          <cell r="P3076" t="str">
            <v>-</v>
          </cell>
          <cell r="Q3076" t="str">
            <v>-</v>
          </cell>
        </row>
        <row r="3077">
          <cell r="B3077" t="str">
            <v>1 dollar squishies and free shipping</v>
          </cell>
          <cell r="C3077">
            <v>0</v>
          </cell>
          <cell r="D3077">
            <v>242</v>
          </cell>
          <cell r="E3077">
            <v>484</v>
          </cell>
          <cell r="F3077">
            <v>36</v>
          </cell>
          <cell r="G3077">
            <v>2000</v>
          </cell>
          <cell r="H3077">
            <v>9</v>
          </cell>
          <cell r="K3077">
            <v>0</v>
          </cell>
          <cell r="L3077">
            <v>0</v>
          </cell>
          <cell r="M3077">
            <v>1</v>
          </cell>
          <cell r="N3077" t="str">
            <v>-</v>
          </cell>
          <cell r="O3077" t="str">
            <v>-</v>
          </cell>
          <cell r="P3077" t="str">
            <v>-</v>
          </cell>
          <cell r="Q3077" t="str">
            <v>-</v>
          </cell>
        </row>
        <row r="3078">
          <cell r="B3078" t="str">
            <v>sierra soup</v>
          </cell>
          <cell r="C3078">
            <v>0</v>
          </cell>
          <cell r="D3078">
            <v>1453</v>
          </cell>
          <cell r="E3078">
            <v>484</v>
          </cell>
          <cell r="F3078">
            <v>31</v>
          </cell>
          <cell r="G3078">
            <v>333</v>
          </cell>
          <cell r="H3078">
            <v>9</v>
          </cell>
          <cell r="K3078">
            <v>0</v>
          </cell>
          <cell r="L3078">
            <v>0</v>
          </cell>
          <cell r="M3078">
            <v>1</v>
          </cell>
          <cell r="N3078" t="str">
            <v>-</v>
          </cell>
          <cell r="O3078" t="str">
            <v>-</v>
          </cell>
          <cell r="P3078" t="str">
            <v>-</v>
          </cell>
          <cell r="Q3078" t="str">
            <v>-</v>
          </cell>
        </row>
        <row r="3079">
          <cell r="B3079" t="str">
            <v>gymnastics mats under 50</v>
          </cell>
          <cell r="C3079">
            <v>0</v>
          </cell>
          <cell r="D3079">
            <v>760</v>
          </cell>
          <cell r="E3079">
            <v>484</v>
          </cell>
          <cell r="F3079">
            <v>32</v>
          </cell>
          <cell r="G3079">
            <v>637</v>
          </cell>
          <cell r="H3079">
            <v>9</v>
          </cell>
          <cell r="K3079">
            <v>0</v>
          </cell>
          <cell r="L3079">
            <v>1</v>
          </cell>
          <cell r="M3079">
            <v>1</v>
          </cell>
          <cell r="N3079">
            <v>30</v>
          </cell>
          <cell r="O3079">
            <v>1</v>
          </cell>
          <cell r="P3079" t="str">
            <v>-</v>
          </cell>
          <cell r="Q3079" t="str">
            <v>-</v>
          </cell>
        </row>
        <row r="3080">
          <cell r="B3080" t="str">
            <v>hard floor mattress</v>
          </cell>
          <cell r="C3080">
            <v>0</v>
          </cell>
          <cell r="D3080">
            <v>671</v>
          </cell>
          <cell r="E3080">
            <v>484</v>
          </cell>
          <cell r="F3080">
            <v>5</v>
          </cell>
          <cell r="G3080">
            <v>721</v>
          </cell>
          <cell r="H3080">
            <v>9</v>
          </cell>
          <cell r="K3080">
            <v>0</v>
          </cell>
          <cell r="L3080">
            <v>0</v>
          </cell>
          <cell r="M3080">
            <v>1</v>
          </cell>
          <cell r="N3080" t="str">
            <v>-</v>
          </cell>
          <cell r="O3080" t="str">
            <v>-</v>
          </cell>
          <cell r="P3080" t="str">
            <v>-</v>
          </cell>
          <cell r="Q3080" t="str">
            <v>-</v>
          </cell>
        </row>
        <row r="3081">
          <cell r="B3081" t="str">
            <v>body sport yoga ball</v>
          </cell>
          <cell r="C3081">
            <v>0</v>
          </cell>
          <cell r="D3081">
            <v>48</v>
          </cell>
          <cell r="E3081">
            <v>484</v>
          </cell>
          <cell r="F3081">
            <v>19</v>
          </cell>
          <cell r="G3081">
            <v>10000</v>
          </cell>
          <cell r="H3081">
            <v>9</v>
          </cell>
          <cell r="K3081">
            <v>0</v>
          </cell>
          <cell r="L3081">
            <v>0</v>
          </cell>
          <cell r="M3081">
            <v>1</v>
          </cell>
          <cell r="N3081" t="str">
            <v>-</v>
          </cell>
          <cell r="O3081" t="str">
            <v>-</v>
          </cell>
          <cell r="P3081" t="str">
            <v>-</v>
          </cell>
          <cell r="Q3081" t="str">
            <v>-</v>
          </cell>
        </row>
        <row r="3082">
          <cell r="B3082" t="str">
            <v>camp free</v>
          </cell>
          <cell r="C3082">
            <v>0</v>
          </cell>
          <cell r="D3082">
            <v>24</v>
          </cell>
          <cell r="E3082">
            <v>484</v>
          </cell>
          <cell r="F3082">
            <v>16</v>
          </cell>
          <cell r="G3082">
            <v>20000</v>
          </cell>
          <cell r="H3082">
            <v>9</v>
          </cell>
          <cell r="K3082">
            <v>0</v>
          </cell>
          <cell r="L3082">
            <v>0</v>
          </cell>
          <cell r="M3082">
            <v>1</v>
          </cell>
          <cell r="N3082" t="str">
            <v>-</v>
          </cell>
          <cell r="O3082" t="str">
            <v>-</v>
          </cell>
          <cell r="P3082" t="str">
            <v>-</v>
          </cell>
          <cell r="Q3082" t="str">
            <v>-</v>
          </cell>
        </row>
        <row r="3083">
          <cell r="B3083" t="str">
            <v>eco green</v>
          </cell>
          <cell r="C3083">
            <v>0</v>
          </cell>
          <cell r="D3083">
            <v>24</v>
          </cell>
          <cell r="E3083">
            <v>484</v>
          </cell>
          <cell r="F3083">
            <v>21</v>
          </cell>
          <cell r="G3083">
            <v>20000</v>
          </cell>
          <cell r="H3083">
            <v>9</v>
          </cell>
          <cell r="K3083">
            <v>1</v>
          </cell>
          <cell r="L3083">
            <v>0</v>
          </cell>
          <cell r="M3083">
            <v>0</v>
          </cell>
          <cell r="N3083" t="str">
            <v>-</v>
          </cell>
          <cell r="O3083" t="str">
            <v>-</v>
          </cell>
          <cell r="P3083">
            <v>1242.5</v>
          </cell>
          <cell r="Q3083">
            <v>2</v>
          </cell>
        </row>
        <row r="3084">
          <cell r="B3084" t="str">
            <v>life fitness cable machine</v>
          </cell>
          <cell r="C3084">
            <v>0</v>
          </cell>
          <cell r="D3084">
            <v>242</v>
          </cell>
          <cell r="E3084">
            <v>484</v>
          </cell>
          <cell r="F3084">
            <v>47</v>
          </cell>
          <cell r="G3084">
            <v>2000</v>
          </cell>
          <cell r="H3084">
            <v>9</v>
          </cell>
          <cell r="K3084">
            <v>0</v>
          </cell>
          <cell r="L3084">
            <v>0</v>
          </cell>
          <cell r="M3084">
            <v>1</v>
          </cell>
          <cell r="N3084" t="str">
            <v>-</v>
          </cell>
          <cell r="O3084" t="str">
            <v>-</v>
          </cell>
          <cell r="P3084" t="str">
            <v>-</v>
          </cell>
          <cell r="Q3084" t="str">
            <v>-</v>
          </cell>
        </row>
        <row r="3085">
          <cell r="B3085" t="str">
            <v>mets cap</v>
          </cell>
          <cell r="C3085">
            <v>0</v>
          </cell>
          <cell r="D3085">
            <v>2969</v>
          </cell>
          <cell r="E3085">
            <v>484</v>
          </cell>
          <cell r="F3085">
            <v>-4</v>
          </cell>
          <cell r="G3085">
            <v>163</v>
          </cell>
          <cell r="H3085">
            <v>9</v>
          </cell>
          <cell r="K3085">
            <v>1</v>
          </cell>
          <cell r="L3085">
            <v>0</v>
          </cell>
          <cell r="M3085">
            <v>0</v>
          </cell>
          <cell r="N3085" t="str">
            <v>-</v>
          </cell>
          <cell r="O3085" t="str">
            <v>-</v>
          </cell>
          <cell r="P3085">
            <v>2229</v>
          </cell>
          <cell r="Q3085">
            <v>1</v>
          </cell>
        </row>
        <row r="3086">
          <cell r="B3086" t="str">
            <v>basement mat</v>
          </cell>
          <cell r="C3086">
            <v>0</v>
          </cell>
          <cell r="D3086">
            <v>607</v>
          </cell>
          <cell r="E3086">
            <v>484</v>
          </cell>
          <cell r="F3086">
            <v>2</v>
          </cell>
          <cell r="G3086">
            <v>798</v>
          </cell>
          <cell r="H3086">
            <v>9</v>
          </cell>
          <cell r="K3086">
            <v>0</v>
          </cell>
          <cell r="L3086">
            <v>1</v>
          </cell>
          <cell r="M3086">
            <v>1</v>
          </cell>
          <cell r="N3086">
            <v>19</v>
          </cell>
          <cell r="O3086">
            <v>1</v>
          </cell>
          <cell r="P3086" t="str">
            <v>-</v>
          </cell>
          <cell r="Q3086" t="str">
            <v>-</v>
          </cell>
        </row>
        <row r="3087">
          <cell r="B3087" t="str">
            <v>there comes a time</v>
          </cell>
          <cell r="C3087">
            <v>0</v>
          </cell>
          <cell r="D3087">
            <v>2</v>
          </cell>
          <cell r="E3087">
            <v>484</v>
          </cell>
          <cell r="F3087">
            <v>17</v>
          </cell>
          <cell r="G3087">
            <v>200000</v>
          </cell>
          <cell r="H3087">
            <v>9</v>
          </cell>
          <cell r="K3087">
            <v>0</v>
          </cell>
          <cell r="L3087">
            <v>0</v>
          </cell>
          <cell r="M3087">
            <v>1</v>
          </cell>
          <cell r="N3087" t="str">
            <v>-</v>
          </cell>
          <cell r="O3087" t="str">
            <v>-</v>
          </cell>
          <cell r="P3087" t="str">
            <v>-</v>
          </cell>
          <cell r="Q3087" t="str">
            <v>-</v>
          </cell>
        </row>
        <row r="3088">
          <cell r="B3088" t="str">
            <v>outdoor exercise equipment</v>
          </cell>
          <cell r="C3088">
            <v>0</v>
          </cell>
          <cell r="D3088">
            <v>24</v>
          </cell>
          <cell r="E3088">
            <v>484</v>
          </cell>
          <cell r="F3088">
            <v>4</v>
          </cell>
          <cell r="G3088">
            <v>20000</v>
          </cell>
          <cell r="H3088">
            <v>9</v>
          </cell>
          <cell r="K3088">
            <v>0</v>
          </cell>
          <cell r="L3088">
            <v>1</v>
          </cell>
          <cell r="M3088">
            <v>1</v>
          </cell>
          <cell r="N3088">
            <v>9</v>
          </cell>
          <cell r="O3088">
            <v>1</v>
          </cell>
          <cell r="P3088" t="str">
            <v>-</v>
          </cell>
          <cell r="Q3088" t="str">
            <v>-</v>
          </cell>
        </row>
        <row r="3089">
          <cell r="B3089" t="str">
            <v>exercise straps for physical therapy</v>
          </cell>
          <cell r="C3089">
            <v>0</v>
          </cell>
          <cell r="D3089">
            <v>242</v>
          </cell>
          <cell r="E3089">
            <v>484</v>
          </cell>
          <cell r="F3089">
            <v>49</v>
          </cell>
          <cell r="G3089">
            <v>2000</v>
          </cell>
          <cell r="H3089">
            <v>9</v>
          </cell>
          <cell r="K3089">
            <v>0</v>
          </cell>
          <cell r="L3089">
            <v>0</v>
          </cell>
          <cell r="M3089">
            <v>1</v>
          </cell>
          <cell r="N3089" t="str">
            <v>-</v>
          </cell>
          <cell r="O3089" t="str">
            <v>-</v>
          </cell>
          <cell r="P3089" t="str">
            <v>-</v>
          </cell>
          <cell r="Q3089" t="str">
            <v>-</v>
          </cell>
        </row>
        <row r="3090">
          <cell r="B3090" t="str">
            <v>foam mat tiles</v>
          </cell>
          <cell r="C3090">
            <v>0</v>
          </cell>
          <cell r="D3090">
            <v>242</v>
          </cell>
          <cell r="E3090">
            <v>484</v>
          </cell>
          <cell r="F3090">
            <v>12</v>
          </cell>
          <cell r="G3090">
            <v>2000</v>
          </cell>
          <cell r="H3090">
            <v>9</v>
          </cell>
          <cell r="K3090">
            <v>0</v>
          </cell>
          <cell r="L3090">
            <v>1</v>
          </cell>
          <cell r="M3090">
            <v>0</v>
          </cell>
          <cell r="N3090">
            <v>50</v>
          </cell>
          <cell r="O3090">
            <v>1</v>
          </cell>
          <cell r="P3090" t="str">
            <v>-</v>
          </cell>
          <cell r="Q3090" t="str">
            <v>-</v>
          </cell>
        </row>
        <row r="3091">
          <cell r="B3091" t="str">
            <v>ecowise fitness mat</v>
          </cell>
          <cell r="C3091">
            <v>1</v>
          </cell>
          <cell r="D3091">
            <v>3773</v>
          </cell>
          <cell r="E3091">
            <v>483</v>
          </cell>
          <cell r="F3091">
            <v>2</v>
          </cell>
          <cell r="G3091">
            <v>128</v>
          </cell>
          <cell r="H3091">
            <v>9</v>
          </cell>
          <cell r="K3091">
            <v>1</v>
          </cell>
          <cell r="L3091">
            <v>1</v>
          </cell>
          <cell r="M3091">
            <v>1</v>
          </cell>
          <cell r="N3091">
            <v>10</v>
          </cell>
          <cell r="O3091">
            <v>2</v>
          </cell>
          <cell r="P3091">
            <v>1033</v>
          </cell>
          <cell r="Q3091">
            <v>1</v>
          </cell>
        </row>
        <row r="3092">
          <cell r="B3092" t="str">
            <v>mat de yoga</v>
          </cell>
          <cell r="C3092">
            <v>1</v>
          </cell>
          <cell r="D3092">
            <v>242</v>
          </cell>
          <cell r="E3092">
            <v>483</v>
          </cell>
          <cell r="F3092">
            <v>1</v>
          </cell>
          <cell r="G3092">
            <v>2000</v>
          </cell>
          <cell r="H3092">
            <v>9</v>
          </cell>
          <cell r="K3092">
            <v>1</v>
          </cell>
          <cell r="L3092">
            <v>1</v>
          </cell>
          <cell r="M3092">
            <v>1</v>
          </cell>
          <cell r="N3092">
            <v>34.299999999999997</v>
          </cell>
          <cell r="O3092">
            <v>6</v>
          </cell>
          <cell r="P3092">
            <v>292.5</v>
          </cell>
          <cell r="Q3092">
            <v>8</v>
          </cell>
        </row>
        <row r="3093">
          <cell r="B3093" t="str">
            <v>amazonc`om</v>
          </cell>
          <cell r="C3093">
            <v>1</v>
          </cell>
          <cell r="D3093">
            <v>1</v>
          </cell>
          <cell r="E3093">
            <v>483</v>
          </cell>
          <cell r="F3093">
            <v>-45</v>
          </cell>
          <cell r="G3093">
            <v>600000</v>
          </cell>
          <cell r="H3093">
            <v>9</v>
          </cell>
          <cell r="K3093">
            <v>0</v>
          </cell>
          <cell r="L3093">
            <v>0</v>
          </cell>
          <cell r="M3093">
            <v>1</v>
          </cell>
          <cell r="N3093" t="str">
            <v>-</v>
          </cell>
          <cell r="O3093" t="str">
            <v>-</v>
          </cell>
          <cell r="P3093" t="str">
            <v>-</v>
          </cell>
          <cell r="Q3093" t="str">
            <v>-</v>
          </cell>
        </row>
        <row r="3094">
          <cell r="B3094" t="str">
            <v>cosmic yoga</v>
          </cell>
          <cell r="C3094">
            <v>1</v>
          </cell>
          <cell r="D3094">
            <v>37154</v>
          </cell>
          <cell r="E3094">
            <v>483</v>
          </cell>
          <cell r="F3094">
            <v>21</v>
          </cell>
          <cell r="G3094">
            <v>13</v>
          </cell>
          <cell r="H3094">
            <v>9</v>
          </cell>
          <cell r="K3094">
            <v>0</v>
          </cell>
          <cell r="L3094">
            <v>0</v>
          </cell>
          <cell r="M3094">
            <v>1</v>
          </cell>
          <cell r="N3094" t="str">
            <v>-</v>
          </cell>
          <cell r="O3094" t="str">
            <v>-</v>
          </cell>
          <cell r="P3094" t="str">
            <v>-</v>
          </cell>
          <cell r="Q3094" t="str">
            <v>-</v>
          </cell>
        </row>
        <row r="3095">
          <cell r="B3095" t="str">
            <v>extreme standing mats</v>
          </cell>
          <cell r="C3095">
            <v>0</v>
          </cell>
          <cell r="D3095">
            <v>1823</v>
          </cell>
          <cell r="E3095">
            <v>483</v>
          </cell>
          <cell r="F3095">
            <v>-17</v>
          </cell>
          <cell r="G3095">
            <v>265</v>
          </cell>
          <cell r="H3095">
            <v>9</v>
          </cell>
          <cell r="K3095">
            <v>0</v>
          </cell>
          <cell r="L3095">
            <v>0</v>
          </cell>
          <cell r="M3095">
            <v>1</v>
          </cell>
          <cell r="N3095" t="str">
            <v>-</v>
          </cell>
          <cell r="O3095" t="str">
            <v>-</v>
          </cell>
          <cell r="P3095" t="str">
            <v>-</v>
          </cell>
          <cell r="Q3095" t="str">
            <v>-</v>
          </cell>
        </row>
        <row r="3096">
          <cell r="B3096" t="str">
            <v>gold foldable flat size 10</v>
          </cell>
          <cell r="C3096">
            <v>0</v>
          </cell>
          <cell r="D3096">
            <v>1281</v>
          </cell>
          <cell r="E3096">
            <v>483</v>
          </cell>
          <cell r="F3096">
            <v>33</v>
          </cell>
          <cell r="G3096">
            <v>377</v>
          </cell>
          <cell r="H3096">
            <v>9</v>
          </cell>
          <cell r="K3096">
            <v>0</v>
          </cell>
          <cell r="L3096">
            <v>0</v>
          </cell>
          <cell r="M3096">
            <v>1</v>
          </cell>
          <cell r="N3096" t="str">
            <v>-</v>
          </cell>
          <cell r="O3096" t="str">
            <v>-</v>
          </cell>
          <cell r="P3096" t="str">
            <v>-</v>
          </cell>
          <cell r="Q3096" t="str">
            <v>-</v>
          </cell>
        </row>
        <row r="3097">
          <cell r="B3097" t="str">
            <v>game carrier strap</v>
          </cell>
          <cell r="C3097">
            <v>0</v>
          </cell>
          <cell r="D3097">
            <v>97</v>
          </cell>
          <cell r="E3097">
            <v>483</v>
          </cell>
          <cell r="F3097">
            <v>-13</v>
          </cell>
          <cell r="G3097">
            <v>5000</v>
          </cell>
          <cell r="H3097">
            <v>9</v>
          </cell>
          <cell r="K3097">
            <v>0</v>
          </cell>
          <cell r="L3097">
            <v>0</v>
          </cell>
          <cell r="M3097">
            <v>1</v>
          </cell>
          <cell r="N3097" t="str">
            <v>-</v>
          </cell>
          <cell r="O3097" t="str">
            <v>-</v>
          </cell>
          <cell r="P3097" t="str">
            <v>-</v>
          </cell>
          <cell r="Q3097" t="str">
            <v>-</v>
          </cell>
        </row>
        <row r="3098">
          <cell r="B3098" t="str">
            <v>yoga shoulder stand</v>
          </cell>
          <cell r="C3098">
            <v>0</v>
          </cell>
          <cell r="D3098">
            <v>242</v>
          </cell>
          <cell r="E3098">
            <v>483</v>
          </cell>
          <cell r="F3098">
            <v>44</v>
          </cell>
          <cell r="G3098">
            <v>2000</v>
          </cell>
          <cell r="H3098">
            <v>9</v>
          </cell>
          <cell r="K3098">
            <v>0</v>
          </cell>
          <cell r="L3098">
            <v>0</v>
          </cell>
          <cell r="M3098">
            <v>1</v>
          </cell>
          <cell r="N3098" t="str">
            <v>-</v>
          </cell>
          <cell r="O3098" t="str">
            <v>-</v>
          </cell>
          <cell r="P3098" t="str">
            <v>-</v>
          </cell>
          <cell r="Q3098" t="str">
            <v>-</v>
          </cell>
        </row>
        <row r="3099">
          <cell r="B3099" t="str">
            <v>manduka pro yoga towel</v>
          </cell>
          <cell r="C3099">
            <v>0</v>
          </cell>
          <cell r="D3099">
            <v>13417</v>
          </cell>
          <cell r="E3099">
            <v>483</v>
          </cell>
          <cell r="F3099">
            <v>83</v>
          </cell>
          <cell r="G3099">
            <v>36</v>
          </cell>
          <cell r="H3099">
            <v>9</v>
          </cell>
          <cell r="K3099">
            <v>0</v>
          </cell>
          <cell r="L3099">
            <v>1</v>
          </cell>
          <cell r="M3099">
            <v>0</v>
          </cell>
          <cell r="N3099">
            <v>9</v>
          </cell>
          <cell r="O3099">
            <v>1</v>
          </cell>
          <cell r="P3099" t="str">
            <v>-</v>
          </cell>
          <cell r="Q3099" t="str">
            <v>-</v>
          </cell>
        </row>
        <row r="3100">
          <cell r="B3100" t="str">
            <v>towel exercise</v>
          </cell>
          <cell r="C3100">
            <v>0</v>
          </cell>
          <cell r="D3100">
            <v>600</v>
          </cell>
          <cell r="E3100">
            <v>483</v>
          </cell>
          <cell r="F3100">
            <v>10</v>
          </cell>
          <cell r="G3100">
            <v>805</v>
          </cell>
          <cell r="H3100">
            <v>9</v>
          </cell>
          <cell r="K3100">
            <v>0</v>
          </cell>
          <cell r="L3100">
            <v>1</v>
          </cell>
          <cell r="M3100">
            <v>0</v>
          </cell>
          <cell r="N3100">
            <v>36.299999999999997</v>
          </cell>
          <cell r="O3100">
            <v>3</v>
          </cell>
          <cell r="P3100" t="str">
            <v>-</v>
          </cell>
          <cell r="Q3100" t="str">
            <v>-</v>
          </cell>
        </row>
        <row r="3101">
          <cell r="B3101" t="str">
            <v>m essentials</v>
          </cell>
          <cell r="C3101">
            <v>0</v>
          </cell>
          <cell r="D3101">
            <v>5</v>
          </cell>
          <cell r="E3101">
            <v>483</v>
          </cell>
          <cell r="F3101">
            <v>-16</v>
          </cell>
          <cell r="G3101">
            <v>100000</v>
          </cell>
          <cell r="H3101">
            <v>9</v>
          </cell>
          <cell r="K3101">
            <v>0</v>
          </cell>
          <cell r="L3101">
            <v>0</v>
          </cell>
          <cell r="M3101">
            <v>1</v>
          </cell>
          <cell r="N3101" t="str">
            <v>-</v>
          </cell>
          <cell r="O3101" t="str">
            <v>-</v>
          </cell>
          <cell r="P3101" t="str">
            <v>-</v>
          </cell>
          <cell r="Q3101" t="str">
            <v>-</v>
          </cell>
        </row>
        <row r="3102">
          <cell r="B3102" t="str">
            <v>yeti 70</v>
          </cell>
          <cell r="C3102">
            <v>0</v>
          </cell>
          <cell r="D3102">
            <v>483</v>
          </cell>
          <cell r="E3102">
            <v>483</v>
          </cell>
          <cell r="F3102">
            <v>73</v>
          </cell>
          <cell r="G3102">
            <v>1000</v>
          </cell>
          <cell r="H3102">
            <v>9</v>
          </cell>
          <cell r="K3102">
            <v>0</v>
          </cell>
          <cell r="L3102">
            <v>1</v>
          </cell>
          <cell r="M3102">
            <v>0</v>
          </cell>
          <cell r="N3102">
            <v>10</v>
          </cell>
          <cell r="O3102">
            <v>1</v>
          </cell>
          <cell r="P3102" t="str">
            <v>-</v>
          </cell>
          <cell r="Q3102" t="str">
            <v>-</v>
          </cell>
        </row>
        <row r="3103">
          <cell r="B3103" t="str">
            <v>outdoor padded mat</v>
          </cell>
          <cell r="C3103">
            <v>0</v>
          </cell>
          <cell r="D3103">
            <v>161</v>
          </cell>
          <cell r="E3103">
            <v>482</v>
          </cell>
          <cell r="F3103">
            <v>36</v>
          </cell>
          <cell r="G3103">
            <v>3000</v>
          </cell>
          <cell r="H3103">
            <v>9</v>
          </cell>
          <cell r="K3103">
            <v>0</v>
          </cell>
          <cell r="L3103">
            <v>1</v>
          </cell>
          <cell r="M3103">
            <v>1</v>
          </cell>
          <cell r="N3103">
            <v>7</v>
          </cell>
          <cell r="O3103">
            <v>1</v>
          </cell>
          <cell r="P3103" t="str">
            <v>-</v>
          </cell>
          <cell r="Q3103" t="str">
            <v>-</v>
          </cell>
        </row>
        <row r="3104">
          <cell r="B3104" t="str">
            <v>home work equipment</v>
          </cell>
          <cell r="C3104">
            <v>1</v>
          </cell>
          <cell r="D3104">
            <v>5</v>
          </cell>
          <cell r="E3104">
            <v>482</v>
          </cell>
          <cell r="F3104">
            <v>64</v>
          </cell>
          <cell r="G3104">
            <v>100000</v>
          </cell>
          <cell r="H3104">
            <v>9</v>
          </cell>
          <cell r="K3104">
            <v>0</v>
          </cell>
          <cell r="L3104">
            <v>0</v>
          </cell>
          <cell r="M3104">
            <v>1</v>
          </cell>
          <cell r="N3104" t="str">
            <v>-</v>
          </cell>
          <cell r="O3104" t="str">
            <v>-</v>
          </cell>
          <cell r="P3104" t="str">
            <v>-</v>
          </cell>
          <cell r="Q3104" t="str">
            <v>-</v>
          </cell>
        </row>
        <row r="3105">
          <cell r="B3105" t="str">
            <v>exercise mat sound</v>
          </cell>
          <cell r="C3105">
            <v>0</v>
          </cell>
          <cell r="D3105">
            <v>1525</v>
          </cell>
          <cell r="E3105">
            <v>482</v>
          </cell>
          <cell r="F3105">
            <v>144</v>
          </cell>
          <cell r="G3105">
            <v>316</v>
          </cell>
          <cell r="H3105">
            <v>9</v>
          </cell>
          <cell r="K3105">
            <v>0</v>
          </cell>
          <cell r="L3105">
            <v>1</v>
          </cell>
          <cell r="M3105">
            <v>1</v>
          </cell>
          <cell r="N3105">
            <v>38</v>
          </cell>
          <cell r="O3105">
            <v>4</v>
          </cell>
          <cell r="P3105" t="str">
            <v>-</v>
          </cell>
          <cell r="Q3105" t="str">
            <v>-</v>
          </cell>
        </row>
        <row r="3106">
          <cell r="B3106" t="str">
            <v>soft tiles floor mat</v>
          </cell>
          <cell r="C3106">
            <v>0</v>
          </cell>
          <cell r="D3106">
            <v>814</v>
          </cell>
          <cell r="E3106">
            <v>482</v>
          </cell>
          <cell r="F3106">
            <v>-9</v>
          </cell>
          <cell r="G3106">
            <v>592</v>
          </cell>
          <cell r="H3106">
            <v>9</v>
          </cell>
          <cell r="K3106">
            <v>0</v>
          </cell>
          <cell r="L3106">
            <v>1</v>
          </cell>
          <cell r="M3106">
            <v>1</v>
          </cell>
          <cell r="N3106">
            <v>50.5</v>
          </cell>
          <cell r="O3106">
            <v>2</v>
          </cell>
          <cell r="P3106" t="str">
            <v>-</v>
          </cell>
          <cell r="Q3106" t="str">
            <v>-</v>
          </cell>
        </row>
        <row r="3107">
          <cell r="B3107" t="str">
            <v>rubber ribbed matting</v>
          </cell>
          <cell r="C3107">
            <v>0</v>
          </cell>
          <cell r="D3107">
            <v>1028</v>
          </cell>
          <cell r="E3107">
            <v>482</v>
          </cell>
          <cell r="F3107">
            <v>74</v>
          </cell>
          <cell r="G3107">
            <v>469</v>
          </cell>
          <cell r="H3107">
            <v>9</v>
          </cell>
          <cell r="K3107">
            <v>0</v>
          </cell>
          <cell r="L3107">
            <v>0</v>
          </cell>
          <cell r="M3107">
            <v>1</v>
          </cell>
          <cell r="N3107" t="str">
            <v>-</v>
          </cell>
          <cell r="O3107" t="str">
            <v>-</v>
          </cell>
          <cell r="P3107" t="str">
            <v>-</v>
          </cell>
          <cell r="Q3107" t="str">
            <v>-</v>
          </cell>
        </row>
        <row r="3108">
          <cell r="B3108" t="str">
            <v>workout straps for hands</v>
          </cell>
          <cell r="C3108">
            <v>0</v>
          </cell>
          <cell r="D3108">
            <v>121</v>
          </cell>
          <cell r="E3108">
            <v>482</v>
          </cell>
          <cell r="F3108">
            <v>-14</v>
          </cell>
          <cell r="G3108">
            <v>4000</v>
          </cell>
          <cell r="H3108">
            <v>9</v>
          </cell>
          <cell r="K3108">
            <v>0</v>
          </cell>
          <cell r="L3108">
            <v>0</v>
          </cell>
          <cell r="M3108">
            <v>1</v>
          </cell>
          <cell r="N3108" t="str">
            <v>-</v>
          </cell>
          <cell r="O3108" t="str">
            <v>-</v>
          </cell>
          <cell r="P3108" t="str">
            <v>-</v>
          </cell>
          <cell r="Q3108" t="str">
            <v>-</v>
          </cell>
        </row>
        <row r="3109">
          <cell r="B3109" t="str">
            <v>wokou</v>
          </cell>
          <cell r="C3109">
            <v>0</v>
          </cell>
          <cell r="D3109">
            <v>80333</v>
          </cell>
          <cell r="E3109">
            <v>482</v>
          </cell>
          <cell r="F3109">
            <v>55</v>
          </cell>
          <cell r="G3109">
            <v>6</v>
          </cell>
          <cell r="H3109">
            <v>9</v>
          </cell>
          <cell r="K3109">
            <v>0</v>
          </cell>
          <cell r="L3109">
            <v>1</v>
          </cell>
          <cell r="M3109">
            <v>0</v>
          </cell>
          <cell r="N3109">
            <v>10</v>
          </cell>
          <cell r="O3109">
            <v>1</v>
          </cell>
          <cell r="P3109" t="str">
            <v>-</v>
          </cell>
          <cell r="Q3109" t="str">
            <v>-</v>
          </cell>
        </row>
        <row r="3110">
          <cell r="B3110" t="str">
            <v>adams eco</v>
          </cell>
          <cell r="C3110">
            <v>0</v>
          </cell>
          <cell r="D3110">
            <v>96</v>
          </cell>
          <cell r="E3110">
            <v>482</v>
          </cell>
          <cell r="F3110">
            <v>37</v>
          </cell>
          <cell r="G3110">
            <v>5000</v>
          </cell>
          <cell r="H3110">
            <v>9</v>
          </cell>
          <cell r="K3110">
            <v>0</v>
          </cell>
          <cell r="L3110">
            <v>0</v>
          </cell>
          <cell r="M3110">
            <v>1</v>
          </cell>
          <cell r="N3110" t="str">
            <v>-</v>
          </cell>
          <cell r="O3110" t="str">
            <v>-</v>
          </cell>
          <cell r="P3110" t="str">
            <v>-</v>
          </cell>
          <cell r="Q3110" t="str">
            <v>-</v>
          </cell>
        </row>
        <row r="3111">
          <cell r="B3111" t="str">
            <v>travel towel yoga mat</v>
          </cell>
          <cell r="C3111">
            <v>0</v>
          </cell>
          <cell r="D3111">
            <v>48</v>
          </cell>
          <cell r="E3111">
            <v>482</v>
          </cell>
          <cell r="F3111">
            <v>13</v>
          </cell>
          <cell r="G3111">
            <v>10000</v>
          </cell>
          <cell r="H3111">
            <v>9</v>
          </cell>
          <cell r="K3111">
            <v>0</v>
          </cell>
          <cell r="L3111">
            <v>1</v>
          </cell>
          <cell r="M3111">
            <v>0</v>
          </cell>
          <cell r="N3111">
            <v>14.5</v>
          </cell>
          <cell r="O3111">
            <v>2</v>
          </cell>
          <cell r="P3111" t="str">
            <v>-</v>
          </cell>
          <cell r="Q3111" t="str">
            <v>-</v>
          </cell>
        </row>
        <row r="3112">
          <cell r="B3112" t="str">
            <v>aerobic videos for women</v>
          </cell>
          <cell r="C3112">
            <v>0</v>
          </cell>
          <cell r="D3112">
            <v>482</v>
          </cell>
          <cell r="E3112">
            <v>482</v>
          </cell>
          <cell r="F3112">
            <v>-18</v>
          </cell>
          <cell r="G3112">
            <v>1000</v>
          </cell>
          <cell r="H3112">
            <v>9</v>
          </cell>
          <cell r="K3112">
            <v>0</v>
          </cell>
          <cell r="L3112">
            <v>0</v>
          </cell>
          <cell r="M3112">
            <v>1</v>
          </cell>
          <cell r="N3112" t="str">
            <v>-</v>
          </cell>
          <cell r="O3112" t="str">
            <v>-</v>
          </cell>
          <cell r="P3112" t="str">
            <v>-</v>
          </cell>
          <cell r="Q3112" t="str">
            <v>-</v>
          </cell>
        </row>
        <row r="3113">
          <cell r="B3113" t="str">
            <v>move discount 10</v>
          </cell>
          <cell r="C3113">
            <v>0</v>
          </cell>
          <cell r="D3113">
            <v>161</v>
          </cell>
          <cell r="E3113">
            <v>482</v>
          </cell>
          <cell r="F3113">
            <v>15</v>
          </cell>
          <cell r="G3113">
            <v>3000</v>
          </cell>
          <cell r="H3113">
            <v>9</v>
          </cell>
          <cell r="K3113">
            <v>0</v>
          </cell>
          <cell r="L3113">
            <v>0</v>
          </cell>
          <cell r="M3113">
            <v>1</v>
          </cell>
          <cell r="N3113" t="str">
            <v>-</v>
          </cell>
          <cell r="O3113" t="str">
            <v>-</v>
          </cell>
          <cell r="P3113" t="str">
            <v>-</v>
          </cell>
          <cell r="Q3113" t="str">
            <v>-</v>
          </cell>
        </row>
        <row r="3114">
          <cell r="B3114" t="str">
            <v>white yoga</v>
          </cell>
          <cell r="C3114">
            <v>0</v>
          </cell>
          <cell r="D3114">
            <v>16</v>
          </cell>
          <cell r="E3114">
            <v>481</v>
          </cell>
          <cell r="F3114">
            <v>39</v>
          </cell>
          <cell r="G3114">
            <v>30000</v>
          </cell>
          <cell r="H3114">
            <v>9</v>
          </cell>
          <cell r="K3114">
            <v>0</v>
          </cell>
          <cell r="L3114">
            <v>0</v>
          </cell>
          <cell r="M3114">
            <v>1</v>
          </cell>
          <cell r="N3114" t="str">
            <v>-</v>
          </cell>
          <cell r="O3114" t="str">
            <v>-</v>
          </cell>
          <cell r="P3114" t="str">
            <v>-</v>
          </cell>
          <cell r="Q3114" t="str">
            <v>-</v>
          </cell>
        </row>
        <row r="3115">
          <cell r="B3115" t="str">
            <v>custom yoga mat</v>
          </cell>
          <cell r="C3115">
            <v>1</v>
          </cell>
          <cell r="D3115">
            <v>4042</v>
          </cell>
          <cell r="E3115">
            <v>481</v>
          </cell>
          <cell r="F3115">
            <v>66</v>
          </cell>
          <cell r="G3115">
            <v>119</v>
          </cell>
          <cell r="H3115">
            <v>9</v>
          </cell>
          <cell r="K3115">
            <v>1</v>
          </cell>
          <cell r="L3115">
            <v>1</v>
          </cell>
          <cell r="M3115">
            <v>1</v>
          </cell>
          <cell r="N3115">
            <v>45.5</v>
          </cell>
          <cell r="O3115">
            <v>4</v>
          </cell>
          <cell r="P3115">
            <v>705.1</v>
          </cell>
          <cell r="Q3115">
            <v>7</v>
          </cell>
        </row>
        <row r="3116">
          <cell r="B3116" t="str">
            <v>yoga and jesus</v>
          </cell>
          <cell r="C3116">
            <v>1</v>
          </cell>
          <cell r="D3116">
            <v>557</v>
          </cell>
          <cell r="E3116">
            <v>481</v>
          </cell>
          <cell r="F3116">
            <v>-5</v>
          </cell>
          <cell r="G3116">
            <v>863</v>
          </cell>
          <cell r="H3116">
            <v>9</v>
          </cell>
          <cell r="K3116">
            <v>0</v>
          </cell>
          <cell r="L3116">
            <v>0</v>
          </cell>
          <cell r="M3116">
            <v>1</v>
          </cell>
          <cell r="N3116" t="str">
            <v>-</v>
          </cell>
          <cell r="O3116" t="str">
            <v>-</v>
          </cell>
          <cell r="P3116" t="str">
            <v>-</v>
          </cell>
          <cell r="Q3116" t="str">
            <v>-</v>
          </cell>
        </row>
        <row r="3117">
          <cell r="B3117" t="str">
            <v>yoga wheel basic</v>
          </cell>
          <cell r="C3117">
            <v>1</v>
          </cell>
          <cell r="D3117">
            <v>1119</v>
          </cell>
          <cell r="E3117">
            <v>481</v>
          </cell>
          <cell r="F3117">
            <v>-4</v>
          </cell>
          <cell r="G3117">
            <v>430</v>
          </cell>
          <cell r="H3117">
            <v>9</v>
          </cell>
          <cell r="K3117">
            <v>0</v>
          </cell>
          <cell r="L3117">
            <v>0</v>
          </cell>
          <cell r="M3117">
            <v>1</v>
          </cell>
          <cell r="N3117" t="str">
            <v>-</v>
          </cell>
          <cell r="O3117" t="str">
            <v>-</v>
          </cell>
          <cell r="P3117" t="str">
            <v>-</v>
          </cell>
          <cell r="Q3117" t="str">
            <v>-</v>
          </cell>
        </row>
        <row r="3118">
          <cell r="B3118" t="str">
            <v>welcome to the training academy</v>
          </cell>
          <cell r="C3118">
            <v>0</v>
          </cell>
          <cell r="D3118">
            <v>4454</v>
          </cell>
          <cell r="E3118">
            <v>481</v>
          </cell>
          <cell r="F3118">
            <v>80</v>
          </cell>
          <cell r="G3118">
            <v>108</v>
          </cell>
          <cell r="H3118">
            <v>9</v>
          </cell>
          <cell r="K3118">
            <v>0</v>
          </cell>
          <cell r="L3118">
            <v>0</v>
          </cell>
          <cell r="M3118">
            <v>1</v>
          </cell>
          <cell r="N3118" t="str">
            <v>-</v>
          </cell>
          <cell r="O3118" t="str">
            <v>-</v>
          </cell>
          <cell r="P3118" t="str">
            <v>-</v>
          </cell>
          <cell r="Q3118" t="str">
            <v>-</v>
          </cell>
        </row>
        <row r="3119">
          <cell r="B3119" t="str">
            <v>amazon easy</v>
          </cell>
          <cell r="C3119">
            <v>0</v>
          </cell>
          <cell r="D3119">
            <v>2</v>
          </cell>
          <cell r="E3119">
            <v>481</v>
          </cell>
          <cell r="F3119">
            <v>35</v>
          </cell>
          <cell r="G3119">
            <v>200000</v>
          </cell>
          <cell r="H3119">
            <v>9</v>
          </cell>
          <cell r="K3119">
            <v>0</v>
          </cell>
          <cell r="L3119">
            <v>0</v>
          </cell>
          <cell r="M3119">
            <v>1</v>
          </cell>
          <cell r="N3119" t="str">
            <v>-</v>
          </cell>
          <cell r="O3119" t="str">
            <v>-</v>
          </cell>
          <cell r="P3119" t="str">
            <v>-</v>
          </cell>
          <cell r="Q3119" t="str">
            <v>-</v>
          </cell>
        </row>
        <row r="3120">
          <cell r="B3120" t="str">
            <v>anti tip straps velcro</v>
          </cell>
          <cell r="C3120">
            <v>0</v>
          </cell>
          <cell r="D3120">
            <v>2672</v>
          </cell>
          <cell r="E3120">
            <v>481</v>
          </cell>
          <cell r="F3120">
            <v>-17</v>
          </cell>
          <cell r="G3120">
            <v>180</v>
          </cell>
          <cell r="H3120">
            <v>9</v>
          </cell>
          <cell r="K3120">
            <v>0</v>
          </cell>
          <cell r="L3120">
            <v>0</v>
          </cell>
          <cell r="M3120">
            <v>1</v>
          </cell>
          <cell r="N3120" t="str">
            <v>-</v>
          </cell>
          <cell r="O3120" t="str">
            <v>-</v>
          </cell>
          <cell r="P3120" t="str">
            <v>-</v>
          </cell>
          <cell r="Q3120" t="str">
            <v>-</v>
          </cell>
        </row>
        <row r="3121">
          <cell r="B3121" t="str">
            <v>large yoga mats</v>
          </cell>
          <cell r="C3121">
            <v>5</v>
          </cell>
          <cell r="D3121">
            <v>480</v>
          </cell>
          <cell r="E3121">
            <v>480</v>
          </cell>
          <cell r="F3121">
            <v>-39</v>
          </cell>
          <cell r="G3121">
            <v>1000</v>
          </cell>
          <cell r="H3121">
            <v>9</v>
          </cell>
          <cell r="K3121">
            <v>0</v>
          </cell>
          <cell r="L3121">
            <v>1</v>
          </cell>
          <cell r="M3121">
            <v>1</v>
          </cell>
          <cell r="N3121">
            <v>36.4</v>
          </cell>
          <cell r="O3121">
            <v>7</v>
          </cell>
          <cell r="P3121" t="str">
            <v>-</v>
          </cell>
          <cell r="Q3121" t="str">
            <v>-</v>
          </cell>
        </row>
        <row r="3122">
          <cell r="B3122" t="str">
            <v>tpe yoga mats</v>
          </cell>
          <cell r="C3122">
            <v>3</v>
          </cell>
          <cell r="D3122">
            <v>818</v>
          </cell>
          <cell r="E3122">
            <v>480</v>
          </cell>
          <cell r="F3122">
            <v>-2</v>
          </cell>
          <cell r="G3122">
            <v>587</v>
          </cell>
          <cell r="H3122">
            <v>9</v>
          </cell>
          <cell r="K3122">
            <v>0</v>
          </cell>
          <cell r="L3122">
            <v>1</v>
          </cell>
          <cell r="M3122">
            <v>1</v>
          </cell>
          <cell r="N3122">
            <v>48.1</v>
          </cell>
          <cell r="O3122">
            <v>7</v>
          </cell>
          <cell r="P3122" t="str">
            <v>-</v>
          </cell>
          <cell r="Q3122" t="str">
            <v>-</v>
          </cell>
        </row>
        <row r="3123">
          <cell r="B3123" t="str">
            <v>thick yoga mat set</v>
          </cell>
          <cell r="C3123">
            <v>1</v>
          </cell>
          <cell r="D3123">
            <v>48</v>
          </cell>
          <cell r="E3123">
            <v>480</v>
          </cell>
          <cell r="F3123">
            <v>55</v>
          </cell>
          <cell r="G3123">
            <v>10000</v>
          </cell>
          <cell r="H3123">
            <v>9</v>
          </cell>
          <cell r="K3123">
            <v>1</v>
          </cell>
          <cell r="L3123">
            <v>1</v>
          </cell>
          <cell r="M3123">
            <v>1</v>
          </cell>
          <cell r="N3123">
            <v>45.5</v>
          </cell>
          <cell r="O3123">
            <v>6</v>
          </cell>
          <cell r="P3123">
            <v>1841</v>
          </cell>
          <cell r="Q3123">
            <v>1</v>
          </cell>
        </row>
        <row r="3124">
          <cell r="B3124" t="str">
            <v>aim and ignite</v>
          </cell>
          <cell r="C3124">
            <v>0</v>
          </cell>
          <cell r="D3124">
            <v>240</v>
          </cell>
          <cell r="E3124">
            <v>480</v>
          </cell>
          <cell r="F3124">
            <v>37</v>
          </cell>
          <cell r="G3124">
            <v>2000</v>
          </cell>
          <cell r="H3124">
            <v>9</v>
          </cell>
          <cell r="K3124">
            <v>0</v>
          </cell>
          <cell r="L3124">
            <v>0</v>
          </cell>
          <cell r="M3124">
            <v>1</v>
          </cell>
          <cell r="N3124" t="str">
            <v>-</v>
          </cell>
          <cell r="O3124" t="str">
            <v>-</v>
          </cell>
          <cell r="P3124" t="str">
            <v>-</v>
          </cell>
          <cell r="Q3124" t="str">
            <v>-</v>
          </cell>
        </row>
        <row r="3125">
          <cell r="B3125" t="str">
            <v>pvc mat</v>
          </cell>
          <cell r="C3125">
            <v>0</v>
          </cell>
          <cell r="D3125">
            <v>96</v>
          </cell>
          <cell r="E3125">
            <v>480</v>
          </cell>
          <cell r="F3125">
            <v>-29</v>
          </cell>
          <cell r="G3125">
            <v>5000</v>
          </cell>
          <cell r="H3125">
            <v>9</v>
          </cell>
          <cell r="K3125">
            <v>0</v>
          </cell>
          <cell r="L3125">
            <v>0</v>
          </cell>
          <cell r="M3125">
            <v>1</v>
          </cell>
          <cell r="N3125" t="str">
            <v>-</v>
          </cell>
          <cell r="O3125" t="str">
            <v>-</v>
          </cell>
          <cell r="P3125" t="str">
            <v>-</v>
          </cell>
          <cell r="Q3125" t="str">
            <v>-</v>
          </cell>
        </row>
        <row r="3126">
          <cell r="B3126" t="str">
            <v>red comfy</v>
          </cell>
          <cell r="C3126">
            <v>0</v>
          </cell>
          <cell r="D3126">
            <v>8000</v>
          </cell>
          <cell r="E3126">
            <v>480</v>
          </cell>
          <cell r="F3126">
            <v>78</v>
          </cell>
          <cell r="G3126">
            <v>60</v>
          </cell>
          <cell r="H3126">
            <v>9</v>
          </cell>
          <cell r="K3126">
            <v>0</v>
          </cell>
          <cell r="L3126">
            <v>0</v>
          </cell>
          <cell r="M3126">
            <v>1</v>
          </cell>
          <cell r="N3126" t="str">
            <v>-</v>
          </cell>
          <cell r="O3126" t="str">
            <v>-</v>
          </cell>
          <cell r="P3126" t="str">
            <v>-</v>
          </cell>
          <cell r="Q3126" t="str">
            <v>-</v>
          </cell>
        </row>
        <row r="3127">
          <cell r="B3127" t="str">
            <v>exercise machine parts &amp; accessories</v>
          </cell>
          <cell r="C3127">
            <v>0</v>
          </cell>
          <cell r="D3127">
            <v>480</v>
          </cell>
          <cell r="E3127">
            <v>480</v>
          </cell>
          <cell r="F3127">
            <v>16</v>
          </cell>
          <cell r="G3127">
            <v>1000</v>
          </cell>
          <cell r="H3127">
            <v>9</v>
          </cell>
          <cell r="K3127">
            <v>0</v>
          </cell>
          <cell r="L3127">
            <v>0</v>
          </cell>
          <cell r="M3127">
            <v>1</v>
          </cell>
          <cell r="N3127" t="str">
            <v>-</v>
          </cell>
          <cell r="O3127" t="str">
            <v>-</v>
          </cell>
          <cell r="P3127" t="str">
            <v>-</v>
          </cell>
          <cell r="Q3127" t="str">
            <v>-</v>
          </cell>
        </row>
        <row r="3128">
          <cell r="B3128" t="str">
            <v>spawn issue 10</v>
          </cell>
          <cell r="C3128">
            <v>0</v>
          </cell>
          <cell r="D3128">
            <v>1605</v>
          </cell>
          <cell r="E3128">
            <v>480</v>
          </cell>
          <cell r="F3128">
            <v>25</v>
          </cell>
          <cell r="G3128">
            <v>299</v>
          </cell>
          <cell r="H3128">
            <v>9</v>
          </cell>
          <cell r="K3128">
            <v>0</v>
          </cell>
          <cell r="L3128">
            <v>0</v>
          </cell>
          <cell r="M3128">
            <v>1</v>
          </cell>
          <cell r="N3128" t="str">
            <v>-</v>
          </cell>
          <cell r="O3128" t="str">
            <v>-</v>
          </cell>
          <cell r="P3128" t="str">
            <v>-</v>
          </cell>
          <cell r="Q3128" t="str">
            <v>-</v>
          </cell>
        </row>
        <row r="3129">
          <cell r="B3129" t="str">
            <v>sit group</v>
          </cell>
          <cell r="C3129">
            <v>0</v>
          </cell>
          <cell r="D3129">
            <v>48</v>
          </cell>
          <cell r="E3129">
            <v>480</v>
          </cell>
          <cell r="F3129">
            <v>15</v>
          </cell>
          <cell r="G3129">
            <v>10000</v>
          </cell>
          <cell r="H3129">
            <v>9</v>
          </cell>
          <cell r="K3129">
            <v>0</v>
          </cell>
          <cell r="L3129">
            <v>0</v>
          </cell>
          <cell r="M3129">
            <v>1</v>
          </cell>
          <cell r="N3129" t="str">
            <v>-</v>
          </cell>
          <cell r="O3129" t="str">
            <v>-</v>
          </cell>
          <cell r="P3129" t="str">
            <v>-</v>
          </cell>
          <cell r="Q3129" t="str">
            <v>-</v>
          </cell>
        </row>
        <row r="3130">
          <cell r="B3130" t="str">
            <v>something for the wife</v>
          </cell>
          <cell r="C3130">
            <v>0</v>
          </cell>
          <cell r="D3130">
            <v>10</v>
          </cell>
          <cell r="E3130">
            <v>480</v>
          </cell>
          <cell r="F3130">
            <v>-3</v>
          </cell>
          <cell r="G3130">
            <v>50000</v>
          </cell>
          <cell r="H3130">
            <v>9</v>
          </cell>
          <cell r="K3130">
            <v>0</v>
          </cell>
          <cell r="L3130">
            <v>0</v>
          </cell>
          <cell r="M3130">
            <v>1</v>
          </cell>
          <cell r="N3130" t="str">
            <v>-</v>
          </cell>
          <cell r="O3130" t="str">
            <v>-</v>
          </cell>
          <cell r="P3130" t="str">
            <v>-</v>
          </cell>
          <cell r="Q3130" t="str">
            <v>-</v>
          </cell>
        </row>
        <row r="3131">
          <cell r="B3131" t="str">
            <v>slip towel</v>
          </cell>
          <cell r="C3131">
            <v>0</v>
          </cell>
          <cell r="D3131">
            <v>120</v>
          </cell>
          <cell r="E3131">
            <v>480</v>
          </cell>
          <cell r="F3131">
            <v>-15</v>
          </cell>
          <cell r="G3131">
            <v>4000</v>
          </cell>
          <cell r="H3131">
            <v>9</v>
          </cell>
          <cell r="K3131">
            <v>0</v>
          </cell>
          <cell r="L3131">
            <v>1</v>
          </cell>
          <cell r="M3131">
            <v>0</v>
          </cell>
          <cell r="N3131">
            <v>22</v>
          </cell>
          <cell r="O3131">
            <v>1</v>
          </cell>
          <cell r="P3131" t="str">
            <v>-</v>
          </cell>
          <cell r="Q3131" t="str">
            <v>-</v>
          </cell>
        </row>
        <row r="3132">
          <cell r="B3132" t="str">
            <v>tri fold nap</v>
          </cell>
          <cell r="C3132">
            <v>0</v>
          </cell>
          <cell r="D3132">
            <v>974</v>
          </cell>
          <cell r="E3132">
            <v>480</v>
          </cell>
          <cell r="F3132">
            <v>38</v>
          </cell>
          <cell r="G3132">
            <v>493</v>
          </cell>
          <cell r="H3132">
            <v>9</v>
          </cell>
          <cell r="K3132">
            <v>0</v>
          </cell>
          <cell r="L3132">
            <v>0</v>
          </cell>
          <cell r="M3132">
            <v>1</v>
          </cell>
          <cell r="N3132" t="str">
            <v>-</v>
          </cell>
          <cell r="O3132" t="str">
            <v>-</v>
          </cell>
          <cell r="P3132" t="str">
            <v>-</v>
          </cell>
          <cell r="Q3132" t="str">
            <v>-</v>
          </cell>
        </row>
        <row r="3133">
          <cell r="B3133" t="str">
            <v>camp foam mattress</v>
          </cell>
          <cell r="C3133">
            <v>0</v>
          </cell>
          <cell r="D3133">
            <v>480</v>
          </cell>
          <cell r="E3133">
            <v>480</v>
          </cell>
          <cell r="F3133">
            <v>49</v>
          </cell>
          <cell r="G3133">
            <v>1000</v>
          </cell>
          <cell r="H3133">
            <v>9</v>
          </cell>
          <cell r="K3133">
            <v>0</v>
          </cell>
          <cell r="L3133">
            <v>1</v>
          </cell>
          <cell r="M3133">
            <v>0</v>
          </cell>
          <cell r="N3133">
            <v>52</v>
          </cell>
          <cell r="O3133">
            <v>1</v>
          </cell>
          <cell r="P3133" t="str">
            <v>-</v>
          </cell>
          <cell r="Q3133" t="str">
            <v>-</v>
          </cell>
        </row>
        <row r="3134">
          <cell r="B3134" t="str">
            <v>page yoga</v>
          </cell>
          <cell r="C3134">
            <v>0</v>
          </cell>
          <cell r="D3134">
            <v>80</v>
          </cell>
          <cell r="E3134">
            <v>480</v>
          </cell>
          <cell r="F3134">
            <v>14</v>
          </cell>
          <cell r="G3134">
            <v>6000</v>
          </cell>
          <cell r="H3134">
            <v>9</v>
          </cell>
          <cell r="K3134">
            <v>0</v>
          </cell>
          <cell r="L3134">
            <v>0</v>
          </cell>
          <cell r="M3134">
            <v>1</v>
          </cell>
          <cell r="N3134" t="str">
            <v>-</v>
          </cell>
          <cell r="O3134" t="str">
            <v>-</v>
          </cell>
          <cell r="P3134" t="str">
            <v>-</v>
          </cell>
          <cell r="Q3134" t="str">
            <v>-</v>
          </cell>
        </row>
        <row r="3135">
          <cell r="B3135" t="str">
            <v>yoga mat extra long</v>
          </cell>
          <cell r="C3135">
            <v>4</v>
          </cell>
          <cell r="D3135">
            <v>479</v>
          </cell>
          <cell r="E3135">
            <v>479</v>
          </cell>
          <cell r="F3135">
            <v>5</v>
          </cell>
          <cell r="G3135">
            <v>1000</v>
          </cell>
          <cell r="H3135">
            <v>8</v>
          </cell>
          <cell r="K3135">
            <v>1</v>
          </cell>
          <cell r="L3135">
            <v>1</v>
          </cell>
          <cell r="M3135">
            <v>1</v>
          </cell>
          <cell r="N3135">
            <v>46</v>
          </cell>
          <cell r="O3135">
            <v>9</v>
          </cell>
          <cell r="P3135">
            <v>518.6</v>
          </cell>
          <cell r="Q3135">
            <v>5</v>
          </cell>
        </row>
        <row r="3136">
          <cell r="B3136" t="str">
            <v>non slip thick yoga mat</v>
          </cell>
          <cell r="C3136">
            <v>1</v>
          </cell>
          <cell r="D3136">
            <v>479</v>
          </cell>
          <cell r="E3136">
            <v>479</v>
          </cell>
          <cell r="F3136">
            <v>-2</v>
          </cell>
          <cell r="G3136">
            <v>1000</v>
          </cell>
          <cell r="H3136">
            <v>8</v>
          </cell>
          <cell r="K3136">
            <v>1</v>
          </cell>
          <cell r="L3136">
            <v>1</v>
          </cell>
          <cell r="M3136">
            <v>1</v>
          </cell>
          <cell r="N3136">
            <v>38.299999999999997</v>
          </cell>
          <cell r="O3136">
            <v>7</v>
          </cell>
          <cell r="P3136">
            <v>629.5</v>
          </cell>
          <cell r="Q3136">
            <v>4</v>
          </cell>
        </row>
        <row r="3137">
          <cell r="B3137" t="str">
            <v>exercise mat bulk</v>
          </cell>
          <cell r="C3137">
            <v>1</v>
          </cell>
          <cell r="D3137">
            <v>240</v>
          </cell>
          <cell r="E3137">
            <v>479</v>
          </cell>
          <cell r="F3137">
            <v>100</v>
          </cell>
          <cell r="G3137">
            <v>2000</v>
          </cell>
          <cell r="H3137">
            <v>8</v>
          </cell>
          <cell r="K3137">
            <v>0</v>
          </cell>
          <cell r="L3137">
            <v>1</v>
          </cell>
          <cell r="M3137">
            <v>1</v>
          </cell>
          <cell r="N3137">
            <v>66.3</v>
          </cell>
          <cell r="O3137">
            <v>3</v>
          </cell>
          <cell r="P3137" t="str">
            <v>-</v>
          </cell>
          <cell r="Q3137" t="str">
            <v>-</v>
          </cell>
        </row>
        <row r="3138">
          <cell r="B3138" t="str">
            <v>all blood is black at night</v>
          </cell>
          <cell r="C3138">
            <v>1</v>
          </cell>
          <cell r="D3138">
            <v>240</v>
          </cell>
          <cell r="E3138">
            <v>479</v>
          </cell>
          <cell r="F3138">
            <v>10</v>
          </cell>
          <cell r="G3138">
            <v>2000</v>
          </cell>
          <cell r="H3138">
            <v>8</v>
          </cell>
          <cell r="K3138">
            <v>0</v>
          </cell>
          <cell r="L3138">
            <v>0</v>
          </cell>
          <cell r="M3138">
            <v>1</v>
          </cell>
          <cell r="N3138" t="str">
            <v>-</v>
          </cell>
          <cell r="O3138" t="str">
            <v>-</v>
          </cell>
          <cell r="P3138" t="str">
            <v>-</v>
          </cell>
          <cell r="Q3138" t="str">
            <v>-</v>
          </cell>
        </row>
        <row r="3139">
          <cell r="B3139" t="str">
            <v>corepower yoga</v>
          </cell>
          <cell r="C3139">
            <v>1</v>
          </cell>
          <cell r="D3139">
            <v>479</v>
          </cell>
          <cell r="E3139">
            <v>479</v>
          </cell>
          <cell r="F3139">
            <v>-11</v>
          </cell>
          <cell r="G3139">
            <v>1000</v>
          </cell>
          <cell r="H3139">
            <v>8</v>
          </cell>
          <cell r="K3139">
            <v>0</v>
          </cell>
          <cell r="L3139">
            <v>1</v>
          </cell>
          <cell r="M3139">
            <v>1</v>
          </cell>
          <cell r="N3139">
            <v>5</v>
          </cell>
          <cell r="O3139">
            <v>1</v>
          </cell>
          <cell r="P3139" t="str">
            <v>-</v>
          </cell>
          <cell r="Q3139" t="str">
            <v>-</v>
          </cell>
        </row>
        <row r="3140">
          <cell r="B3140" t="str">
            <v>tumbler yoga</v>
          </cell>
          <cell r="C3140">
            <v>0</v>
          </cell>
          <cell r="D3140">
            <v>479</v>
          </cell>
          <cell r="E3140">
            <v>479</v>
          </cell>
          <cell r="F3140">
            <v>-14</v>
          </cell>
          <cell r="G3140">
            <v>1000</v>
          </cell>
          <cell r="H3140">
            <v>8</v>
          </cell>
          <cell r="K3140">
            <v>0</v>
          </cell>
          <cell r="L3140">
            <v>0</v>
          </cell>
          <cell r="M3140">
            <v>1</v>
          </cell>
          <cell r="N3140" t="str">
            <v>-</v>
          </cell>
          <cell r="O3140" t="str">
            <v>-</v>
          </cell>
          <cell r="P3140" t="str">
            <v>-</v>
          </cell>
          <cell r="Q3140" t="str">
            <v>-</v>
          </cell>
        </row>
        <row r="3141">
          <cell r="B3141" t="str">
            <v>rolled felt flowers</v>
          </cell>
          <cell r="C3141">
            <v>0</v>
          </cell>
          <cell r="D3141">
            <v>479</v>
          </cell>
          <cell r="E3141">
            <v>479</v>
          </cell>
          <cell r="F3141">
            <v>73</v>
          </cell>
          <cell r="G3141">
            <v>1000</v>
          </cell>
          <cell r="H3141">
            <v>8</v>
          </cell>
          <cell r="K3141">
            <v>0</v>
          </cell>
          <cell r="L3141">
            <v>0</v>
          </cell>
          <cell r="M3141">
            <v>1</v>
          </cell>
          <cell r="N3141" t="str">
            <v>-</v>
          </cell>
          <cell r="O3141" t="str">
            <v>-</v>
          </cell>
          <cell r="P3141" t="str">
            <v>-</v>
          </cell>
          <cell r="Q3141" t="str">
            <v>-</v>
          </cell>
        </row>
        <row r="3142">
          <cell r="B3142" t="str">
            <v>uga womens clothes</v>
          </cell>
          <cell r="C3142">
            <v>0</v>
          </cell>
          <cell r="D3142">
            <v>240</v>
          </cell>
          <cell r="E3142">
            <v>479</v>
          </cell>
          <cell r="F3142">
            <v>-3</v>
          </cell>
          <cell r="G3142">
            <v>2000</v>
          </cell>
          <cell r="H3142">
            <v>8</v>
          </cell>
          <cell r="K3142">
            <v>0</v>
          </cell>
          <cell r="L3142">
            <v>0</v>
          </cell>
          <cell r="M3142">
            <v>1</v>
          </cell>
          <cell r="N3142" t="str">
            <v>-</v>
          </cell>
          <cell r="O3142" t="str">
            <v>-</v>
          </cell>
          <cell r="P3142" t="str">
            <v>-</v>
          </cell>
          <cell r="Q3142" t="str">
            <v>-</v>
          </cell>
        </row>
        <row r="3143">
          <cell r="B3143" t="str">
            <v>rush mat</v>
          </cell>
          <cell r="C3143">
            <v>0</v>
          </cell>
          <cell r="D3143">
            <v>240</v>
          </cell>
          <cell r="E3143">
            <v>479</v>
          </cell>
          <cell r="F3143">
            <v>39</v>
          </cell>
          <cell r="G3143">
            <v>2000</v>
          </cell>
          <cell r="H3143">
            <v>8</v>
          </cell>
          <cell r="K3143">
            <v>0</v>
          </cell>
          <cell r="L3143">
            <v>0</v>
          </cell>
          <cell r="M3143">
            <v>1</v>
          </cell>
          <cell r="N3143" t="str">
            <v>-</v>
          </cell>
          <cell r="O3143" t="str">
            <v>-</v>
          </cell>
          <cell r="P3143" t="str">
            <v>-</v>
          </cell>
          <cell r="Q3143" t="str">
            <v>-</v>
          </cell>
        </row>
        <row r="3144">
          <cell r="B3144" t="str">
            <v>pit pillow gymnastics mat</v>
          </cell>
          <cell r="C3144">
            <v>0</v>
          </cell>
          <cell r="D3144">
            <v>5841</v>
          </cell>
          <cell r="E3144">
            <v>479</v>
          </cell>
          <cell r="F3144">
            <v>21</v>
          </cell>
          <cell r="G3144">
            <v>82</v>
          </cell>
          <cell r="H3144">
            <v>8</v>
          </cell>
          <cell r="K3144">
            <v>0</v>
          </cell>
          <cell r="L3144">
            <v>1</v>
          </cell>
          <cell r="M3144">
            <v>0</v>
          </cell>
          <cell r="N3144">
            <v>1</v>
          </cell>
          <cell r="O3144">
            <v>1</v>
          </cell>
          <cell r="P3144" t="str">
            <v>-</v>
          </cell>
          <cell r="Q3144" t="str">
            <v>-</v>
          </cell>
        </row>
        <row r="3145">
          <cell r="B3145" t="str">
            <v>foam block mat</v>
          </cell>
          <cell r="C3145">
            <v>0</v>
          </cell>
          <cell r="D3145">
            <v>240</v>
          </cell>
          <cell r="E3145">
            <v>479</v>
          </cell>
          <cell r="F3145">
            <v>48</v>
          </cell>
          <cell r="G3145">
            <v>2000</v>
          </cell>
          <cell r="H3145">
            <v>8</v>
          </cell>
          <cell r="K3145">
            <v>0</v>
          </cell>
          <cell r="L3145">
            <v>0</v>
          </cell>
          <cell r="M3145">
            <v>1</v>
          </cell>
          <cell r="N3145" t="str">
            <v>-</v>
          </cell>
          <cell r="O3145" t="str">
            <v>-</v>
          </cell>
          <cell r="P3145" t="str">
            <v>-</v>
          </cell>
          <cell r="Q3145" t="str">
            <v>-</v>
          </cell>
        </row>
        <row r="3146">
          <cell r="B3146" t="str">
            <v>fitness mats</v>
          </cell>
          <cell r="C3146">
            <v>3</v>
          </cell>
          <cell r="D3146">
            <v>239</v>
          </cell>
          <cell r="E3146">
            <v>478</v>
          </cell>
          <cell r="F3146">
            <v>-23</v>
          </cell>
          <cell r="G3146">
            <v>2000</v>
          </cell>
          <cell r="H3146">
            <v>8</v>
          </cell>
          <cell r="K3146">
            <v>1</v>
          </cell>
          <cell r="L3146">
            <v>1</v>
          </cell>
          <cell r="M3146">
            <v>1</v>
          </cell>
          <cell r="N3146">
            <v>38</v>
          </cell>
          <cell r="O3146">
            <v>5</v>
          </cell>
          <cell r="P3146">
            <v>591</v>
          </cell>
          <cell r="Q3146">
            <v>1</v>
          </cell>
        </row>
        <row r="3147">
          <cell r="B3147" t="str">
            <v>workout mat for women</v>
          </cell>
          <cell r="C3147">
            <v>5</v>
          </cell>
          <cell r="D3147">
            <v>478</v>
          </cell>
          <cell r="E3147">
            <v>478</v>
          </cell>
          <cell r="F3147">
            <v>-45</v>
          </cell>
          <cell r="G3147">
            <v>1000</v>
          </cell>
          <cell r="H3147">
            <v>8</v>
          </cell>
          <cell r="K3147">
            <v>0</v>
          </cell>
          <cell r="L3147">
            <v>1</v>
          </cell>
          <cell r="M3147">
            <v>1</v>
          </cell>
          <cell r="N3147">
            <v>24.6</v>
          </cell>
          <cell r="O3147">
            <v>5</v>
          </cell>
          <cell r="P3147" t="str">
            <v>-</v>
          </cell>
          <cell r="Q3147" t="str">
            <v>-</v>
          </cell>
        </row>
        <row r="3148">
          <cell r="B3148" t="str">
            <v>bottom of slide mat outdoor</v>
          </cell>
          <cell r="C3148">
            <v>0</v>
          </cell>
          <cell r="D3148">
            <v>24</v>
          </cell>
          <cell r="E3148">
            <v>478</v>
          </cell>
          <cell r="F3148">
            <v>43</v>
          </cell>
          <cell r="G3148">
            <v>20000</v>
          </cell>
          <cell r="H3148">
            <v>8</v>
          </cell>
          <cell r="K3148">
            <v>0</v>
          </cell>
          <cell r="L3148">
            <v>0</v>
          </cell>
          <cell r="M3148">
            <v>1</v>
          </cell>
          <cell r="N3148" t="str">
            <v>-</v>
          </cell>
          <cell r="O3148" t="str">
            <v>-</v>
          </cell>
          <cell r="P3148" t="str">
            <v>-</v>
          </cell>
          <cell r="Q3148" t="str">
            <v>-</v>
          </cell>
        </row>
        <row r="3149">
          <cell r="B3149" t="str">
            <v>workout matt for floor</v>
          </cell>
          <cell r="C3149">
            <v>1</v>
          </cell>
          <cell r="D3149">
            <v>478</v>
          </cell>
          <cell r="E3149">
            <v>478</v>
          </cell>
          <cell r="F3149">
            <v>23</v>
          </cell>
          <cell r="G3149">
            <v>1000</v>
          </cell>
          <cell r="H3149">
            <v>8</v>
          </cell>
          <cell r="K3149">
            <v>0</v>
          </cell>
          <cell r="L3149">
            <v>1</v>
          </cell>
          <cell r="M3149">
            <v>1</v>
          </cell>
          <cell r="N3149">
            <v>36</v>
          </cell>
          <cell r="O3149">
            <v>4</v>
          </cell>
          <cell r="P3149" t="str">
            <v>-</v>
          </cell>
          <cell r="Q3149" t="str">
            <v>-</v>
          </cell>
        </row>
        <row r="3150">
          <cell r="B3150" t="str">
            <v>core comfort mat</v>
          </cell>
          <cell r="C3150">
            <v>3</v>
          </cell>
          <cell r="D3150">
            <v>3187</v>
          </cell>
          <cell r="E3150">
            <v>478</v>
          </cell>
          <cell r="F3150">
            <v>-1</v>
          </cell>
          <cell r="G3150">
            <v>150</v>
          </cell>
          <cell r="H3150">
            <v>8</v>
          </cell>
          <cell r="K3150">
            <v>1</v>
          </cell>
          <cell r="L3150">
            <v>1</v>
          </cell>
          <cell r="M3150">
            <v>1</v>
          </cell>
          <cell r="N3150">
            <v>31.3</v>
          </cell>
          <cell r="O3150">
            <v>4</v>
          </cell>
          <cell r="P3150">
            <v>358.3</v>
          </cell>
          <cell r="Q3150">
            <v>4</v>
          </cell>
        </row>
        <row r="3151">
          <cell r="B3151" t="str">
            <v>yoga mat and bag</v>
          </cell>
          <cell r="C3151">
            <v>1</v>
          </cell>
          <cell r="D3151">
            <v>478</v>
          </cell>
          <cell r="E3151">
            <v>478</v>
          </cell>
          <cell r="F3151">
            <v>19</v>
          </cell>
          <cell r="G3151">
            <v>1000</v>
          </cell>
          <cell r="H3151">
            <v>8</v>
          </cell>
          <cell r="K3151">
            <v>0</v>
          </cell>
          <cell r="L3151">
            <v>1</v>
          </cell>
          <cell r="M3151">
            <v>1</v>
          </cell>
          <cell r="N3151">
            <v>31</v>
          </cell>
          <cell r="O3151">
            <v>6</v>
          </cell>
          <cell r="P3151" t="str">
            <v>-</v>
          </cell>
          <cell r="Q3151" t="str">
            <v>-</v>
          </cell>
        </row>
        <row r="3152">
          <cell r="B3152" t="str">
            <v>stretching strap men</v>
          </cell>
          <cell r="C3152">
            <v>1</v>
          </cell>
          <cell r="D3152">
            <v>53</v>
          </cell>
          <cell r="E3152">
            <v>478</v>
          </cell>
          <cell r="F3152">
            <v>79</v>
          </cell>
          <cell r="G3152">
            <v>9000</v>
          </cell>
          <cell r="H3152">
            <v>8</v>
          </cell>
          <cell r="K3152">
            <v>0</v>
          </cell>
          <cell r="L3152">
            <v>0</v>
          </cell>
          <cell r="M3152">
            <v>1</v>
          </cell>
          <cell r="N3152" t="str">
            <v>-</v>
          </cell>
          <cell r="O3152" t="str">
            <v>-</v>
          </cell>
          <cell r="P3152" t="str">
            <v>-</v>
          </cell>
          <cell r="Q3152" t="str">
            <v>-</v>
          </cell>
        </row>
        <row r="3153">
          <cell r="B3153" t="str">
            <v>bar method mat</v>
          </cell>
          <cell r="C3153">
            <v>1</v>
          </cell>
          <cell r="D3153">
            <v>48</v>
          </cell>
          <cell r="E3153">
            <v>478</v>
          </cell>
          <cell r="F3153">
            <v>-2</v>
          </cell>
          <cell r="G3153">
            <v>10000</v>
          </cell>
          <cell r="H3153">
            <v>8</v>
          </cell>
          <cell r="K3153">
            <v>0</v>
          </cell>
          <cell r="L3153">
            <v>1</v>
          </cell>
          <cell r="M3153">
            <v>1</v>
          </cell>
          <cell r="N3153">
            <v>2</v>
          </cell>
          <cell r="O3153">
            <v>1</v>
          </cell>
          <cell r="P3153" t="str">
            <v>-</v>
          </cell>
          <cell r="Q3153" t="str">
            <v>-</v>
          </cell>
        </row>
        <row r="3154">
          <cell r="B3154" t="str">
            <v>yoga books for kids</v>
          </cell>
          <cell r="C3154">
            <v>0</v>
          </cell>
          <cell r="D3154">
            <v>159</v>
          </cell>
          <cell r="E3154">
            <v>478</v>
          </cell>
          <cell r="F3154">
            <v>85</v>
          </cell>
          <cell r="G3154">
            <v>3000</v>
          </cell>
          <cell r="H3154">
            <v>8</v>
          </cell>
          <cell r="K3154">
            <v>0</v>
          </cell>
          <cell r="L3154">
            <v>0</v>
          </cell>
          <cell r="M3154">
            <v>1</v>
          </cell>
          <cell r="N3154" t="str">
            <v>-</v>
          </cell>
          <cell r="O3154" t="str">
            <v>-</v>
          </cell>
          <cell r="P3154" t="str">
            <v>-</v>
          </cell>
          <cell r="Q3154" t="str">
            <v>-</v>
          </cell>
        </row>
        <row r="3155">
          <cell r="B3155" t="str">
            <v>yogos yogurt</v>
          </cell>
          <cell r="C3155">
            <v>0</v>
          </cell>
          <cell r="D3155">
            <v>4157</v>
          </cell>
          <cell r="E3155">
            <v>478</v>
          </cell>
          <cell r="F3155">
            <v>14</v>
          </cell>
          <cell r="G3155">
            <v>115</v>
          </cell>
          <cell r="H3155">
            <v>8</v>
          </cell>
          <cell r="K3155">
            <v>0</v>
          </cell>
          <cell r="L3155">
            <v>0</v>
          </cell>
          <cell r="M3155">
            <v>1</v>
          </cell>
          <cell r="N3155" t="str">
            <v>-</v>
          </cell>
          <cell r="O3155" t="str">
            <v>-</v>
          </cell>
          <cell r="P3155" t="str">
            <v>-</v>
          </cell>
          <cell r="Q3155" t="str">
            <v>-</v>
          </cell>
        </row>
        <row r="3156">
          <cell r="B3156" t="str">
            <v>foam pad physical therapy</v>
          </cell>
          <cell r="C3156">
            <v>0</v>
          </cell>
          <cell r="D3156">
            <v>620</v>
          </cell>
          <cell r="E3156">
            <v>478</v>
          </cell>
          <cell r="F3156">
            <v>-5</v>
          </cell>
          <cell r="G3156">
            <v>771</v>
          </cell>
          <cell r="H3156">
            <v>8</v>
          </cell>
          <cell r="K3156">
            <v>0</v>
          </cell>
          <cell r="L3156">
            <v>0</v>
          </cell>
          <cell r="M3156">
            <v>1</v>
          </cell>
          <cell r="N3156" t="str">
            <v>-</v>
          </cell>
          <cell r="O3156" t="str">
            <v>-</v>
          </cell>
          <cell r="P3156" t="str">
            <v>-</v>
          </cell>
          <cell r="Q3156" t="str">
            <v>-</v>
          </cell>
        </row>
        <row r="3157">
          <cell r="B3157" t="str">
            <v>pilates back pain</v>
          </cell>
          <cell r="C3157">
            <v>0</v>
          </cell>
          <cell r="D3157">
            <v>239</v>
          </cell>
          <cell r="E3157">
            <v>478</v>
          </cell>
          <cell r="F3157">
            <v>-5</v>
          </cell>
          <cell r="G3157">
            <v>2000</v>
          </cell>
          <cell r="H3157">
            <v>8</v>
          </cell>
          <cell r="K3157">
            <v>0</v>
          </cell>
          <cell r="L3157">
            <v>0</v>
          </cell>
          <cell r="M3157">
            <v>1</v>
          </cell>
          <cell r="N3157" t="str">
            <v>-</v>
          </cell>
          <cell r="O3157" t="str">
            <v>-</v>
          </cell>
          <cell r="P3157" t="str">
            <v>-</v>
          </cell>
          <cell r="Q3157" t="str">
            <v>-</v>
          </cell>
        </row>
        <row r="3158">
          <cell r="B3158" t="str">
            <v>yoga mat foldable</v>
          </cell>
          <cell r="C3158">
            <v>0</v>
          </cell>
          <cell r="D3158">
            <v>803</v>
          </cell>
          <cell r="E3158">
            <v>478</v>
          </cell>
          <cell r="F3158">
            <v>-25</v>
          </cell>
          <cell r="G3158">
            <v>595</v>
          </cell>
          <cell r="H3158">
            <v>8</v>
          </cell>
          <cell r="K3158">
            <v>1</v>
          </cell>
          <cell r="L3158">
            <v>1</v>
          </cell>
          <cell r="M3158">
            <v>1</v>
          </cell>
          <cell r="N3158">
            <v>41</v>
          </cell>
          <cell r="O3158">
            <v>6</v>
          </cell>
          <cell r="P3158">
            <v>657</v>
          </cell>
          <cell r="Q3158">
            <v>1</v>
          </cell>
        </row>
        <row r="3159">
          <cell r="B3159" t="str">
            <v>gymnastic matt for home</v>
          </cell>
          <cell r="C3159">
            <v>0</v>
          </cell>
          <cell r="D3159">
            <v>2584</v>
          </cell>
          <cell r="E3159">
            <v>478</v>
          </cell>
          <cell r="F3159">
            <v>71</v>
          </cell>
          <cell r="G3159">
            <v>185</v>
          </cell>
          <cell r="H3159">
            <v>8</v>
          </cell>
          <cell r="K3159">
            <v>0</v>
          </cell>
          <cell r="L3159">
            <v>0</v>
          </cell>
          <cell r="M3159">
            <v>1</v>
          </cell>
          <cell r="N3159" t="str">
            <v>-</v>
          </cell>
          <cell r="O3159" t="str">
            <v>-</v>
          </cell>
          <cell r="P3159" t="str">
            <v>-</v>
          </cell>
          <cell r="Q3159" t="str">
            <v>-</v>
          </cell>
        </row>
        <row r="3160">
          <cell r="B3160" t="str">
            <v>knee exercise equipment</v>
          </cell>
          <cell r="C3160">
            <v>0</v>
          </cell>
          <cell r="D3160">
            <v>120</v>
          </cell>
          <cell r="E3160">
            <v>478</v>
          </cell>
          <cell r="F3160">
            <v>-15</v>
          </cell>
          <cell r="G3160">
            <v>4000</v>
          </cell>
          <cell r="H3160">
            <v>8</v>
          </cell>
          <cell r="K3160">
            <v>0</v>
          </cell>
          <cell r="L3160">
            <v>1</v>
          </cell>
          <cell r="M3160">
            <v>1</v>
          </cell>
          <cell r="N3160">
            <v>57</v>
          </cell>
          <cell r="O3160">
            <v>1</v>
          </cell>
          <cell r="P3160" t="str">
            <v>-</v>
          </cell>
          <cell r="Q3160" t="str">
            <v>-</v>
          </cell>
        </row>
        <row r="3161">
          <cell r="B3161" t="str">
            <v>ballet mat</v>
          </cell>
          <cell r="C3161">
            <v>0</v>
          </cell>
          <cell r="D3161">
            <v>1024</v>
          </cell>
          <cell r="E3161">
            <v>478</v>
          </cell>
          <cell r="F3161">
            <v>19</v>
          </cell>
          <cell r="G3161">
            <v>467</v>
          </cell>
          <cell r="H3161">
            <v>8</v>
          </cell>
          <cell r="K3161">
            <v>0</v>
          </cell>
          <cell r="L3161">
            <v>1</v>
          </cell>
          <cell r="M3161">
            <v>1</v>
          </cell>
          <cell r="N3161">
            <v>45.5</v>
          </cell>
          <cell r="O3161">
            <v>2</v>
          </cell>
          <cell r="P3161" t="str">
            <v>-</v>
          </cell>
          <cell r="Q3161" t="str">
            <v>-</v>
          </cell>
        </row>
        <row r="3162">
          <cell r="B3162" t="str">
            <v>cool poses standing</v>
          </cell>
          <cell r="C3162">
            <v>0</v>
          </cell>
          <cell r="D3162">
            <v>631</v>
          </cell>
          <cell r="E3162">
            <v>478</v>
          </cell>
          <cell r="F3162">
            <v>31</v>
          </cell>
          <cell r="G3162">
            <v>758</v>
          </cell>
          <cell r="H3162">
            <v>8</v>
          </cell>
          <cell r="K3162">
            <v>0</v>
          </cell>
          <cell r="L3162">
            <v>0</v>
          </cell>
          <cell r="M3162">
            <v>1</v>
          </cell>
          <cell r="N3162" t="str">
            <v>-</v>
          </cell>
          <cell r="O3162" t="str">
            <v>-</v>
          </cell>
          <cell r="P3162" t="str">
            <v>-</v>
          </cell>
          <cell r="Q3162" t="str">
            <v>-</v>
          </cell>
        </row>
        <row r="3163">
          <cell r="B3163" t="str">
            <v>o fisico</v>
          </cell>
          <cell r="C3163">
            <v>0</v>
          </cell>
          <cell r="D3163">
            <v>159</v>
          </cell>
          <cell r="E3163">
            <v>478</v>
          </cell>
          <cell r="F3163">
            <v>46</v>
          </cell>
          <cell r="G3163">
            <v>3000</v>
          </cell>
          <cell r="H3163">
            <v>8</v>
          </cell>
          <cell r="K3163">
            <v>0</v>
          </cell>
          <cell r="L3163">
            <v>0</v>
          </cell>
          <cell r="M3163">
            <v>1</v>
          </cell>
          <cell r="N3163" t="str">
            <v>-</v>
          </cell>
          <cell r="O3163" t="str">
            <v>-</v>
          </cell>
          <cell r="P3163" t="str">
            <v>-</v>
          </cell>
          <cell r="Q3163" t="str">
            <v>-</v>
          </cell>
        </row>
        <row r="3164">
          <cell r="B3164" t="str">
            <v>tappeten</v>
          </cell>
          <cell r="C3164">
            <v>0</v>
          </cell>
          <cell r="D3164">
            <v>5032</v>
          </cell>
          <cell r="E3164">
            <v>478</v>
          </cell>
          <cell r="F3164">
            <v>12</v>
          </cell>
          <cell r="G3164">
            <v>95</v>
          </cell>
          <cell r="H3164">
            <v>8</v>
          </cell>
          <cell r="K3164">
            <v>0</v>
          </cell>
          <cell r="L3164">
            <v>1</v>
          </cell>
          <cell r="M3164">
            <v>0</v>
          </cell>
          <cell r="N3164">
            <v>1</v>
          </cell>
          <cell r="O3164">
            <v>1</v>
          </cell>
          <cell r="P3164" t="str">
            <v>-</v>
          </cell>
          <cell r="Q3164" t="str">
            <v>-</v>
          </cell>
        </row>
        <row r="3165">
          <cell r="B3165" t="str">
            <v>gymanastics mats</v>
          </cell>
          <cell r="C3165">
            <v>0</v>
          </cell>
          <cell r="D3165">
            <v>5690</v>
          </cell>
          <cell r="E3165">
            <v>478</v>
          </cell>
          <cell r="F3165">
            <v>20</v>
          </cell>
          <cell r="G3165">
            <v>84</v>
          </cell>
          <cell r="H3165">
            <v>8</v>
          </cell>
          <cell r="K3165">
            <v>0</v>
          </cell>
          <cell r="L3165">
            <v>1</v>
          </cell>
          <cell r="M3165">
            <v>0</v>
          </cell>
          <cell r="N3165">
            <v>3</v>
          </cell>
          <cell r="O3165">
            <v>2</v>
          </cell>
          <cell r="P3165" t="str">
            <v>-</v>
          </cell>
          <cell r="Q3165" t="str">
            <v>-</v>
          </cell>
        </row>
        <row r="3166">
          <cell r="B3166" t="str">
            <v>side foam</v>
          </cell>
          <cell r="C3166">
            <v>0</v>
          </cell>
          <cell r="D3166">
            <v>10</v>
          </cell>
          <cell r="E3166">
            <v>478</v>
          </cell>
          <cell r="F3166">
            <v>-2</v>
          </cell>
          <cell r="G3166">
            <v>50000</v>
          </cell>
          <cell r="H3166">
            <v>8</v>
          </cell>
          <cell r="K3166">
            <v>0</v>
          </cell>
          <cell r="L3166">
            <v>1</v>
          </cell>
          <cell r="M3166">
            <v>0</v>
          </cell>
          <cell r="N3166">
            <v>17</v>
          </cell>
          <cell r="O3166">
            <v>1</v>
          </cell>
          <cell r="P3166" t="str">
            <v>-</v>
          </cell>
          <cell r="Q3166" t="str">
            <v>-</v>
          </cell>
        </row>
        <row r="3167">
          <cell r="B3167" t="str">
            <v>large yoga tote</v>
          </cell>
          <cell r="C3167">
            <v>0</v>
          </cell>
          <cell r="D3167">
            <v>159</v>
          </cell>
          <cell r="E3167">
            <v>478</v>
          </cell>
          <cell r="F3167">
            <v>52</v>
          </cell>
          <cell r="G3167">
            <v>3000</v>
          </cell>
          <cell r="H3167">
            <v>8</v>
          </cell>
          <cell r="K3167">
            <v>0</v>
          </cell>
          <cell r="L3167">
            <v>1</v>
          </cell>
          <cell r="M3167">
            <v>1</v>
          </cell>
          <cell r="N3167">
            <v>33.5</v>
          </cell>
          <cell r="O3167">
            <v>2</v>
          </cell>
          <cell r="P3167" t="str">
            <v>-</v>
          </cell>
          <cell r="Q3167" t="str">
            <v>-</v>
          </cell>
        </row>
        <row r="3168">
          <cell r="B3168" t="str">
            <v>girls bike 24 inch</v>
          </cell>
          <cell r="C3168">
            <v>0</v>
          </cell>
          <cell r="D3168">
            <v>1897</v>
          </cell>
          <cell r="E3168">
            <v>478</v>
          </cell>
          <cell r="F3168">
            <v>-39</v>
          </cell>
          <cell r="G3168">
            <v>252</v>
          </cell>
          <cell r="H3168">
            <v>8</v>
          </cell>
          <cell r="K3168">
            <v>0</v>
          </cell>
          <cell r="L3168">
            <v>1</v>
          </cell>
          <cell r="M3168">
            <v>0</v>
          </cell>
          <cell r="N3168">
            <v>60</v>
          </cell>
          <cell r="O3168">
            <v>1</v>
          </cell>
          <cell r="P3168" t="str">
            <v>-</v>
          </cell>
          <cell r="Q3168" t="str">
            <v>-</v>
          </cell>
        </row>
        <row r="3169">
          <cell r="B3169" t="str">
            <v>gaiam therapy</v>
          </cell>
          <cell r="C3169">
            <v>0</v>
          </cell>
          <cell r="D3169">
            <v>3950</v>
          </cell>
          <cell r="E3169">
            <v>478</v>
          </cell>
          <cell r="F3169">
            <v>57</v>
          </cell>
          <cell r="G3169">
            <v>121</v>
          </cell>
          <cell r="H3169">
            <v>8</v>
          </cell>
          <cell r="K3169">
            <v>0</v>
          </cell>
          <cell r="L3169">
            <v>0</v>
          </cell>
          <cell r="M3169">
            <v>1</v>
          </cell>
          <cell r="N3169" t="str">
            <v>-</v>
          </cell>
          <cell r="O3169" t="str">
            <v>-</v>
          </cell>
          <cell r="P3169" t="str">
            <v>-</v>
          </cell>
          <cell r="Q3169" t="str">
            <v>-</v>
          </cell>
        </row>
        <row r="3170">
          <cell r="B3170" t="str">
            <v>navy blue map</v>
          </cell>
          <cell r="C3170">
            <v>0</v>
          </cell>
          <cell r="D3170">
            <v>625</v>
          </cell>
          <cell r="E3170">
            <v>478</v>
          </cell>
          <cell r="F3170">
            <v>31</v>
          </cell>
          <cell r="G3170">
            <v>765</v>
          </cell>
          <cell r="H3170">
            <v>8</v>
          </cell>
          <cell r="K3170">
            <v>0</v>
          </cell>
          <cell r="L3170">
            <v>0</v>
          </cell>
          <cell r="M3170">
            <v>1</v>
          </cell>
          <cell r="N3170" t="str">
            <v>-</v>
          </cell>
          <cell r="O3170" t="str">
            <v>-</v>
          </cell>
          <cell r="P3170" t="str">
            <v>-</v>
          </cell>
          <cell r="Q3170" t="str">
            <v>-</v>
          </cell>
        </row>
        <row r="3171">
          <cell r="B3171" t="str">
            <v>move workout</v>
          </cell>
          <cell r="C3171">
            <v>0</v>
          </cell>
          <cell r="D3171">
            <v>48</v>
          </cell>
          <cell r="E3171">
            <v>478</v>
          </cell>
          <cell r="F3171">
            <v>-8</v>
          </cell>
          <cell r="G3171">
            <v>10000</v>
          </cell>
          <cell r="H3171">
            <v>8</v>
          </cell>
          <cell r="K3171">
            <v>0</v>
          </cell>
          <cell r="L3171">
            <v>1</v>
          </cell>
          <cell r="M3171">
            <v>0</v>
          </cell>
          <cell r="N3171">
            <v>18</v>
          </cell>
          <cell r="O3171">
            <v>1</v>
          </cell>
          <cell r="P3171" t="str">
            <v>-</v>
          </cell>
          <cell r="Q3171" t="str">
            <v>-</v>
          </cell>
        </row>
        <row r="3172">
          <cell r="B3172" t="str">
            <v>naruto dog accessories</v>
          </cell>
          <cell r="C3172">
            <v>0</v>
          </cell>
          <cell r="D3172">
            <v>780</v>
          </cell>
          <cell r="E3172">
            <v>478</v>
          </cell>
          <cell r="F3172">
            <v>1</v>
          </cell>
          <cell r="G3172">
            <v>613</v>
          </cell>
          <cell r="H3172">
            <v>8</v>
          </cell>
          <cell r="K3172">
            <v>0</v>
          </cell>
          <cell r="L3172">
            <v>0</v>
          </cell>
          <cell r="M3172">
            <v>1</v>
          </cell>
          <cell r="N3172" t="str">
            <v>-</v>
          </cell>
          <cell r="O3172" t="str">
            <v>-</v>
          </cell>
          <cell r="P3172" t="str">
            <v>-</v>
          </cell>
          <cell r="Q3172" t="str">
            <v>-</v>
          </cell>
        </row>
        <row r="3173">
          <cell r="B3173" t="str">
            <v>marine fitness</v>
          </cell>
          <cell r="C3173">
            <v>0</v>
          </cell>
          <cell r="D3173">
            <v>120</v>
          </cell>
          <cell r="E3173">
            <v>478</v>
          </cell>
          <cell r="F3173">
            <v>4</v>
          </cell>
          <cell r="G3173">
            <v>4000</v>
          </cell>
          <cell r="H3173">
            <v>8</v>
          </cell>
          <cell r="K3173">
            <v>0</v>
          </cell>
          <cell r="L3173">
            <v>1</v>
          </cell>
          <cell r="M3173">
            <v>0</v>
          </cell>
          <cell r="N3173">
            <v>11</v>
          </cell>
          <cell r="O3173">
            <v>1</v>
          </cell>
          <cell r="P3173" t="str">
            <v>-</v>
          </cell>
          <cell r="Q3173" t="str">
            <v>-</v>
          </cell>
        </row>
        <row r="3174">
          <cell r="B3174" t="str">
            <v>camp motion pictures</v>
          </cell>
          <cell r="C3174">
            <v>0</v>
          </cell>
          <cell r="D3174">
            <v>120</v>
          </cell>
          <cell r="E3174">
            <v>478</v>
          </cell>
          <cell r="F3174">
            <v>1</v>
          </cell>
          <cell r="G3174">
            <v>4000</v>
          </cell>
          <cell r="H3174">
            <v>8</v>
          </cell>
          <cell r="K3174">
            <v>0</v>
          </cell>
          <cell r="L3174">
            <v>0</v>
          </cell>
          <cell r="M3174">
            <v>1</v>
          </cell>
          <cell r="N3174" t="str">
            <v>-</v>
          </cell>
          <cell r="O3174" t="str">
            <v>-</v>
          </cell>
          <cell r="P3174" t="str">
            <v>-</v>
          </cell>
          <cell r="Q3174" t="str">
            <v>-</v>
          </cell>
        </row>
        <row r="3175">
          <cell r="B3175" t="str">
            <v>sport essentials</v>
          </cell>
          <cell r="C3175">
            <v>0</v>
          </cell>
          <cell r="D3175">
            <v>24</v>
          </cell>
          <cell r="E3175">
            <v>478</v>
          </cell>
          <cell r="F3175">
            <v>25</v>
          </cell>
          <cell r="G3175">
            <v>20000</v>
          </cell>
          <cell r="H3175">
            <v>8</v>
          </cell>
          <cell r="K3175">
            <v>0</v>
          </cell>
          <cell r="L3175">
            <v>0</v>
          </cell>
          <cell r="M3175">
            <v>1</v>
          </cell>
          <cell r="N3175" t="str">
            <v>-</v>
          </cell>
          <cell r="O3175" t="str">
            <v>-</v>
          </cell>
          <cell r="P3175" t="str">
            <v>-</v>
          </cell>
          <cell r="Q3175" t="str">
            <v>-</v>
          </cell>
        </row>
        <row r="3176">
          <cell r="B3176" t="str">
            <v>gear fit 2 pro</v>
          </cell>
          <cell r="C3176">
            <v>0</v>
          </cell>
          <cell r="D3176">
            <v>48</v>
          </cell>
          <cell r="E3176">
            <v>478</v>
          </cell>
          <cell r="F3176">
            <v>-26</v>
          </cell>
          <cell r="G3176">
            <v>10000</v>
          </cell>
          <cell r="H3176">
            <v>8</v>
          </cell>
          <cell r="K3176">
            <v>0</v>
          </cell>
          <cell r="L3176">
            <v>1</v>
          </cell>
          <cell r="M3176">
            <v>1</v>
          </cell>
          <cell r="N3176">
            <v>29</v>
          </cell>
          <cell r="O3176">
            <v>1</v>
          </cell>
          <cell r="P3176" t="str">
            <v>-</v>
          </cell>
          <cell r="Q3176" t="str">
            <v>-</v>
          </cell>
        </row>
        <row r="3177">
          <cell r="B3177" t="str">
            <v>ush c</v>
          </cell>
          <cell r="C3177">
            <v>0</v>
          </cell>
          <cell r="D3177">
            <v>1751</v>
          </cell>
          <cell r="E3177">
            <v>478</v>
          </cell>
          <cell r="F3177">
            <v>6</v>
          </cell>
          <cell r="G3177">
            <v>273</v>
          </cell>
          <cell r="H3177">
            <v>8</v>
          </cell>
          <cell r="K3177">
            <v>0</v>
          </cell>
          <cell r="L3177">
            <v>0</v>
          </cell>
          <cell r="M3177">
            <v>1</v>
          </cell>
          <cell r="N3177" t="str">
            <v>-</v>
          </cell>
          <cell r="O3177" t="str">
            <v>-</v>
          </cell>
          <cell r="P3177" t="str">
            <v>-</v>
          </cell>
          <cell r="Q3177" t="str">
            <v>-</v>
          </cell>
        </row>
        <row r="3178">
          <cell r="B3178" t="str">
            <v>velcro wall game</v>
          </cell>
          <cell r="C3178">
            <v>0</v>
          </cell>
          <cell r="D3178">
            <v>239</v>
          </cell>
          <cell r="E3178">
            <v>478</v>
          </cell>
          <cell r="F3178">
            <v>30</v>
          </cell>
          <cell r="G3178">
            <v>2000</v>
          </cell>
          <cell r="H3178">
            <v>8</v>
          </cell>
          <cell r="K3178">
            <v>0</v>
          </cell>
          <cell r="L3178">
            <v>0</v>
          </cell>
          <cell r="M3178">
            <v>1</v>
          </cell>
          <cell r="N3178" t="str">
            <v>-</v>
          </cell>
          <cell r="O3178" t="str">
            <v>-</v>
          </cell>
          <cell r="P3178" t="str">
            <v>-</v>
          </cell>
          <cell r="Q3178" t="str">
            <v>-</v>
          </cell>
        </row>
        <row r="3179">
          <cell r="B3179" t="str">
            <v>vinyl rest mat</v>
          </cell>
          <cell r="C3179">
            <v>0</v>
          </cell>
          <cell r="D3179">
            <v>239</v>
          </cell>
          <cell r="E3179">
            <v>478</v>
          </cell>
          <cell r="F3179">
            <v>53</v>
          </cell>
          <cell r="G3179">
            <v>2000</v>
          </cell>
          <cell r="H3179">
            <v>8</v>
          </cell>
          <cell r="K3179">
            <v>0</v>
          </cell>
          <cell r="L3179">
            <v>0</v>
          </cell>
          <cell r="M3179">
            <v>1</v>
          </cell>
          <cell r="N3179" t="str">
            <v>-</v>
          </cell>
          <cell r="O3179" t="str">
            <v>-</v>
          </cell>
          <cell r="P3179" t="str">
            <v>-</v>
          </cell>
          <cell r="Q3179" t="str">
            <v>-</v>
          </cell>
        </row>
        <row r="3180">
          <cell r="B3180" t="str">
            <v>cardio fitness bag</v>
          </cell>
          <cell r="C3180">
            <v>0</v>
          </cell>
          <cell r="D3180">
            <v>478</v>
          </cell>
          <cell r="E3180">
            <v>478</v>
          </cell>
          <cell r="F3180">
            <v>47</v>
          </cell>
          <cell r="G3180">
            <v>1000</v>
          </cell>
          <cell r="H3180">
            <v>8</v>
          </cell>
          <cell r="K3180">
            <v>0</v>
          </cell>
          <cell r="L3180">
            <v>1</v>
          </cell>
          <cell r="M3180">
            <v>0</v>
          </cell>
          <cell r="N3180">
            <v>12</v>
          </cell>
          <cell r="O3180">
            <v>1</v>
          </cell>
          <cell r="P3180" t="str">
            <v>-</v>
          </cell>
          <cell r="Q3180" t="str">
            <v>-</v>
          </cell>
        </row>
        <row r="3181">
          <cell r="B3181" t="str">
            <v>carry on bag for men</v>
          </cell>
          <cell r="C3181">
            <v>0</v>
          </cell>
          <cell r="D3181">
            <v>159</v>
          </cell>
          <cell r="E3181">
            <v>478</v>
          </cell>
          <cell r="F3181">
            <v>14</v>
          </cell>
          <cell r="G3181">
            <v>3000</v>
          </cell>
          <cell r="H3181">
            <v>8</v>
          </cell>
          <cell r="K3181">
            <v>0</v>
          </cell>
          <cell r="L3181">
            <v>1</v>
          </cell>
          <cell r="M3181">
            <v>0</v>
          </cell>
          <cell r="N3181">
            <v>39</v>
          </cell>
          <cell r="O3181">
            <v>1</v>
          </cell>
          <cell r="P3181" t="str">
            <v>-</v>
          </cell>
          <cell r="Q3181" t="str">
            <v>-</v>
          </cell>
        </row>
        <row r="3182">
          <cell r="B3182" t="str">
            <v>for her gifts</v>
          </cell>
          <cell r="C3182">
            <v>0</v>
          </cell>
          <cell r="D3182">
            <v>48</v>
          </cell>
          <cell r="E3182">
            <v>478</v>
          </cell>
          <cell r="F3182">
            <v>-27</v>
          </cell>
          <cell r="G3182">
            <v>10000</v>
          </cell>
          <cell r="H3182">
            <v>8</v>
          </cell>
          <cell r="K3182">
            <v>0</v>
          </cell>
          <cell r="L3182">
            <v>0</v>
          </cell>
          <cell r="M3182">
            <v>1</v>
          </cell>
          <cell r="N3182" t="str">
            <v>-</v>
          </cell>
          <cell r="O3182" t="str">
            <v>-</v>
          </cell>
          <cell r="P3182" t="str">
            <v>-</v>
          </cell>
          <cell r="Q3182" t="str">
            <v>-</v>
          </cell>
        </row>
        <row r="3183">
          <cell r="B3183" t="str">
            <v>pilate mat</v>
          </cell>
          <cell r="C3183">
            <v>3</v>
          </cell>
          <cell r="D3183">
            <v>477</v>
          </cell>
          <cell r="E3183">
            <v>477</v>
          </cell>
          <cell r="F3183">
            <v>82</v>
          </cell>
          <cell r="G3183">
            <v>1000</v>
          </cell>
          <cell r="H3183">
            <v>8</v>
          </cell>
          <cell r="K3183">
            <v>1</v>
          </cell>
          <cell r="L3183">
            <v>1</v>
          </cell>
          <cell r="M3183">
            <v>1</v>
          </cell>
          <cell r="N3183">
            <v>29.2</v>
          </cell>
          <cell r="O3183">
            <v>5</v>
          </cell>
          <cell r="P3183">
            <v>399.3</v>
          </cell>
          <cell r="Q3183">
            <v>8</v>
          </cell>
        </row>
        <row r="3184">
          <cell r="B3184" t="str">
            <v>veda yoga mat</v>
          </cell>
          <cell r="C3184">
            <v>2</v>
          </cell>
          <cell r="D3184">
            <v>6718</v>
          </cell>
          <cell r="E3184">
            <v>477</v>
          </cell>
          <cell r="F3184">
            <v>26</v>
          </cell>
          <cell r="G3184">
            <v>71</v>
          </cell>
          <cell r="H3184">
            <v>8</v>
          </cell>
          <cell r="K3184">
            <v>0</v>
          </cell>
          <cell r="L3184">
            <v>1</v>
          </cell>
          <cell r="M3184">
            <v>1</v>
          </cell>
          <cell r="N3184">
            <v>18</v>
          </cell>
          <cell r="O3184">
            <v>1</v>
          </cell>
          <cell r="P3184" t="str">
            <v>-</v>
          </cell>
          <cell r="Q3184" t="str">
            <v>-</v>
          </cell>
        </row>
        <row r="3185">
          <cell r="B3185" t="str">
            <v>purple gaiam yoga mat</v>
          </cell>
          <cell r="C3185">
            <v>1</v>
          </cell>
          <cell r="D3185">
            <v>14906</v>
          </cell>
          <cell r="E3185">
            <v>477</v>
          </cell>
          <cell r="F3185">
            <v>-3</v>
          </cell>
          <cell r="G3185">
            <v>32</v>
          </cell>
          <cell r="H3185">
            <v>8</v>
          </cell>
          <cell r="K3185">
            <v>1</v>
          </cell>
          <cell r="L3185">
            <v>1</v>
          </cell>
          <cell r="M3185">
            <v>1</v>
          </cell>
          <cell r="N3185">
            <v>13.6</v>
          </cell>
          <cell r="O3185">
            <v>5</v>
          </cell>
          <cell r="P3185">
            <v>2696</v>
          </cell>
          <cell r="Q3185">
            <v>1</v>
          </cell>
        </row>
        <row r="3186">
          <cell r="B3186" t="str">
            <v>do more yoga</v>
          </cell>
          <cell r="C3186">
            <v>1</v>
          </cell>
          <cell r="D3186">
            <v>48</v>
          </cell>
          <cell r="E3186">
            <v>477</v>
          </cell>
          <cell r="F3186">
            <v>-7</v>
          </cell>
          <cell r="G3186">
            <v>10000</v>
          </cell>
          <cell r="H3186">
            <v>8</v>
          </cell>
          <cell r="K3186">
            <v>0</v>
          </cell>
          <cell r="L3186">
            <v>1</v>
          </cell>
          <cell r="M3186">
            <v>1</v>
          </cell>
          <cell r="N3186">
            <v>18</v>
          </cell>
          <cell r="O3186">
            <v>1</v>
          </cell>
          <cell r="P3186" t="str">
            <v>-</v>
          </cell>
          <cell r="Q3186" t="str">
            <v>-</v>
          </cell>
        </row>
        <row r="3187">
          <cell r="B3187" t="str">
            <v>pelvic yoga</v>
          </cell>
          <cell r="C3187">
            <v>0</v>
          </cell>
          <cell r="D3187">
            <v>520</v>
          </cell>
          <cell r="E3187">
            <v>477</v>
          </cell>
          <cell r="F3187">
            <v>48</v>
          </cell>
          <cell r="G3187">
            <v>917</v>
          </cell>
          <cell r="H3187">
            <v>8</v>
          </cell>
          <cell r="K3187">
            <v>0</v>
          </cell>
          <cell r="L3187">
            <v>0</v>
          </cell>
          <cell r="M3187">
            <v>1</v>
          </cell>
          <cell r="N3187" t="str">
            <v>-</v>
          </cell>
          <cell r="O3187" t="str">
            <v>-</v>
          </cell>
          <cell r="P3187" t="str">
            <v>-</v>
          </cell>
          <cell r="Q3187" t="str">
            <v>-</v>
          </cell>
        </row>
        <row r="3188">
          <cell r="B3188" t="str">
            <v>weights for women at home 10 pound</v>
          </cell>
          <cell r="C3188">
            <v>0</v>
          </cell>
          <cell r="D3188">
            <v>1534</v>
          </cell>
          <cell r="E3188">
            <v>477</v>
          </cell>
          <cell r="F3188">
            <v>-17</v>
          </cell>
          <cell r="G3188">
            <v>311</v>
          </cell>
          <cell r="H3188">
            <v>8</v>
          </cell>
          <cell r="K3188">
            <v>0</v>
          </cell>
          <cell r="L3188">
            <v>1</v>
          </cell>
          <cell r="M3188">
            <v>0</v>
          </cell>
          <cell r="N3188">
            <v>65</v>
          </cell>
          <cell r="O3188">
            <v>1</v>
          </cell>
          <cell r="P3188" t="str">
            <v>-</v>
          </cell>
          <cell r="Q3188" t="str">
            <v>-</v>
          </cell>
        </row>
        <row r="3189">
          <cell r="B3189" t="str">
            <v>black friday deals women</v>
          </cell>
          <cell r="C3189">
            <v>0</v>
          </cell>
          <cell r="D3189">
            <v>119</v>
          </cell>
          <cell r="E3189">
            <v>477</v>
          </cell>
          <cell r="F3189">
            <v>8</v>
          </cell>
          <cell r="G3189">
            <v>4000</v>
          </cell>
          <cell r="H3189">
            <v>8</v>
          </cell>
          <cell r="K3189">
            <v>0</v>
          </cell>
          <cell r="L3189">
            <v>0</v>
          </cell>
          <cell r="M3189">
            <v>1</v>
          </cell>
          <cell r="N3189" t="str">
            <v>-</v>
          </cell>
          <cell r="O3189" t="str">
            <v>-</v>
          </cell>
          <cell r="P3189" t="str">
            <v>-</v>
          </cell>
          <cell r="Q3189" t="str">
            <v>-</v>
          </cell>
        </row>
        <row r="3190">
          <cell r="B3190" t="str">
            <v>easy colors</v>
          </cell>
          <cell r="C3190">
            <v>0</v>
          </cell>
          <cell r="D3190">
            <v>5</v>
          </cell>
          <cell r="E3190">
            <v>477</v>
          </cell>
          <cell r="F3190">
            <v>-19</v>
          </cell>
          <cell r="G3190">
            <v>100000</v>
          </cell>
          <cell r="H3190">
            <v>8</v>
          </cell>
          <cell r="K3190">
            <v>0</v>
          </cell>
          <cell r="L3190">
            <v>0</v>
          </cell>
          <cell r="M3190">
            <v>1</v>
          </cell>
          <cell r="N3190" t="str">
            <v>-</v>
          </cell>
          <cell r="O3190" t="str">
            <v>-</v>
          </cell>
          <cell r="P3190" t="str">
            <v>-</v>
          </cell>
          <cell r="Q3190" t="str">
            <v>-</v>
          </cell>
        </row>
        <row r="3191">
          <cell r="B3191" t="str">
            <v>fix your fatigue</v>
          </cell>
          <cell r="C3191">
            <v>0</v>
          </cell>
          <cell r="D3191">
            <v>239</v>
          </cell>
          <cell r="E3191">
            <v>477</v>
          </cell>
          <cell r="F3191">
            <v>-5</v>
          </cell>
          <cell r="G3191">
            <v>2000</v>
          </cell>
          <cell r="H3191">
            <v>8</v>
          </cell>
          <cell r="K3191">
            <v>0</v>
          </cell>
          <cell r="L3191">
            <v>0</v>
          </cell>
          <cell r="M3191">
            <v>1</v>
          </cell>
          <cell r="N3191" t="str">
            <v>-</v>
          </cell>
          <cell r="O3191" t="str">
            <v>-</v>
          </cell>
          <cell r="P3191" t="str">
            <v>-</v>
          </cell>
          <cell r="Q3191" t="str">
            <v>-</v>
          </cell>
        </row>
        <row r="3192">
          <cell r="B3192" t="str">
            <v>stretch exercise</v>
          </cell>
          <cell r="C3192">
            <v>0</v>
          </cell>
          <cell r="D3192">
            <v>16</v>
          </cell>
          <cell r="E3192">
            <v>477</v>
          </cell>
          <cell r="F3192">
            <v>-3</v>
          </cell>
          <cell r="G3192">
            <v>30000</v>
          </cell>
          <cell r="H3192">
            <v>8</v>
          </cell>
          <cell r="K3192">
            <v>0</v>
          </cell>
          <cell r="L3192">
            <v>1</v>
          </cell>
          <cell r="M3192">
            <v>1</v>
          </cell>
          <cell r="N3192">
            <v>27</v>
          </cell>
          <cell r="O3192">
            <v>1</v>
          </cell>
          <cell r="P3192" t="str">
            <v>-</v>
          </cell>
          <cell r="Q3192" t="str">
            <v>-</v>
          </cell>
        </row>
        <row r="3193">
          <cell r="B3193" t="str">
            <v>lululemon men xl</v>
          </cell>
          <cell r="C3193">
            <v>0</v>
          </cell>
          <cell r="D3193">
            <v>238</v>
          </cell>
          <cell r="E3193">
            <v>476</v>
          </cell>
          <cell r="F3193">
            <v>-2</v>
          </cell>
          <cell r="G3193">
            <v>2000</v>
          </cell>
          <cell r="H3193">
            <v>8</v>
          </cell>
          <cell r="K3193">
            <v>0</v>
          </cell>
          <cell r="L3193">
            <v>0</v>
          </cell>
          <cell r="M3193">
            <v>1</v>
          </cell>
          <cell r="N3193" t="str">
            <v>-</v>
          </cell>
          <cell r="O3193" t="str">
            <v>-</v>
          </cell>
          <cell r="P3193" t="str">
            <v>-</v>
          </cell>
          <cell r="Q3193" t="str">
            <v>-</v>
          </cell>
        </row>
        <row r="3194">
          <cell r="B3194" t="str">
            <v>exercise yoga wheel</v>
          </cell>
          <cell r="C3194">
            <v>1</v>
          </cell>
          <cell r="D3194">
            <v>238</v>
          </cell>
          <cell r="E3194">
            <v>476</v>
          </cell>
          <cell r="F3194">
            <v>32</v>
          </cell>
          <cell r="G3194">
            <v>2000</v>
          </cell>
          <cell r="H3194">
            <v>8</v>
          </cell>
          <cell r="K3194">
            <v>0</v>
          </cell>
          <cell r="L3194">
            <v>1</v>
          </cell>
          <cell r="M3194">
            <v>1</v>
          </cell>
          <cell r="N3194">
            <v>51</v>
          </cell>
          <cell r="O3194">
            <v>2</v>
          </cell>
          <cell r="P3194" t="str">
            <v>-</v>
          </cell>
          <cell r="Q3194" t="str">
            <v>-</v>
          </cell>
        </row>
        <row r="3195">
          <cell r="B3195" t="str">
            <v>sliding foot pads for exercise</v>
          </cell>
          <cell r="C3195">
            <v>0</v>
          </cell>
          <cell r="D3195">
            <v>476</v>
          </cell>
          <cell r="E3195">
            <v>476</v>
          </cell>
          <cell r="F3195">
            <v>86</v>
          </cell>
          <cell r="G3195">
            <v>1000</v>
          </cell>
          <cell r="H3195">
            <v>8</v>
          </cell>
          <cell r="K3195">
            <v>0</v>
          </cell>
          <cell r="L3195">
            <v>1</v>
          </cell>
          <cell r="M3195">
            <v>1</v>
          </cell>
          <cell r="N3195">
            <v>7</v>
          </cell>
          <cell r="O3195">
            <v>1</v>
          </cell>
          <cell r="P3195" t="str">
            <v>-</v>
          </cell>
          <cell r="Q3195" t="str">
            <v>-</v>
          </cell>
        </row>
        <row r="3196">
          <cell r="B3196" t="str">
            <v>wooden man karate</v>
          </cell>
          <cell r="C3196">
            <v>0</v>
          </cell>
          <cell r="D3196">
            <v>676</v>
          </cell>
          <cell r="E3196">
            <v>476</v>
          </cell>
          <cell r="F3196">
            <v>39</v>
          </cell>
          <cell r="G3196">
            <v>704</v>
          </cell>
          <cell r="H3196">
            <v>8</v>
          </cell>
          <cell r="K3196">
            <v>0</v>
          </cell>
          <cell r="L3196">
            <v>0</v>
          </cell>
          <cell r="M3196">
            <v>1</v>
          </cell>
          <cell r="N3196" t="str">
            <v>-</v>
          </cell>
          <cell r="O3196" t="str">
            <v>-</v>
          </cell>
          <cell r="P3196" t="str">
            <v>-</v>
          </cell>
          <cell r="Q3196" t="str">
            <v>-</v>
          </cell>
        </row>
        <row r="3197">
          <cell r="B3197" t="str">
            <v>yoga hanger</v>
          </cell>
          <cell r="C3197">
            <v>0</v>
          </cell>
          <cell r="D3197">
            <v>238</v>
          </cell>
          <cell r="E3197">
            <v>476</v>
          </cell>
          <cell r="F3197">
            <v>59</v>
          </cell>
          <cell r="G3197">
            <v>2000</v>
          </cell>
          <cell r="H3197">
            <v>8</v>
          </cell>
          <cell r="K3197">
            <v>0</v>
          </cell>
          <cell r="L3197">
            <v>1</v>
          </cell>
          <cell r="M3197">
            <v>0</v>
          </cell>
          <cell r="N3197">
            <v>8</v>
          </cell>
          <cell r="O3197">
            <v>1</v>
          </cell>
          <cell r="P3197" t="str">
            <v>-</v>
          </cell>
          <cell r="Q3197" t="str">
            <v>-</v>
          </cell>
        </row>
        <row r="3198">
          <cell r="B3198" t="str">
            <v>back girth</v>
          </cell>
          <cell r="C3198">
            <v>0</v>
          </cell>
          <cell r="D3198">
            <v>68</v>
          </cell>
          <cell r="E3198">
            <v>476</v>
          </cell>
          <cell r="F3198">
            <v>26</v>
          </cell>
          <cell r="G3198">
            <v>7000</v>
          </cell>
          <cell r="H3198">
            <v>8</v>
          </cell>
          <cell r="K3198">
            <v>0</v>
          </cell>
          <cell r="L3198">
            <v>0</v>
          </cell>
          <cell r="M3198">
            <v>1</v>
          </cell>
          <cell r="N3198" t="str">
            <v>-</v>
          </cell>
          <cell r="O3198" t="str">
            <v>-</v>
          </cell>
          <cell r="P3198" t="str">
            <v>-</v>
          </cell>
          <cell r="Q3198" t="str">
            <v>-</v>
          </cell>
        </row>
        <row r="3199">
          <cell r="B3199" t="str">
            <v>treadmill heavy</v>
          </cell>
          <cell r="C3199">
            <v>0</v>
          </cell>
          <cell r="D3199">
            <v>1592</v>
          </cell>
          <cell r="E3199">
            <v>476</v>
          </cell>
          <cell r="F3199">
            <v>73</v>
          </cell>
          <cell r="G3199">
            <v>299</v>
          </cell>
          <cell r="H3199">
            <v>8</v>
          </cell>
          <cell r="K3199">
            <v>0</v>
          </cell>
          <cell r="L3199">
            <v>1</v>
          </cell>
          <cell r="M3199">
            <v>0</v>
          </cell>
          <cell r="N3199">
            <v>66</v>
          </cell>
          <cell r="O3199">
            <v>1</v>
          </cell>
          <cell r="P3199" t="str">
            <v>-</v>
          </cell>
          <cell r="Q3199" t="str">
            <v>-</v>
          </cell>
        </row>
        <row r="3200">
          <cell r="B3200" t="str">
            <v>gfs outlet</v>
          </cell>
          <cell r="C3200">
            <v>0</v>
          </cell>
          <cell r="D3200">
            <v>668</v>
          </cell>
          <cell r="E3200">
            <v>476</v>
          </cell>
          <cell r="F3200">
            <v>-23</v>
          </cell>
          <cell r="G3200">
            <v>713</v>
          </cell>
          <cell r="H3200">
            <v>8</v>
          </cell>
          <cell r="K3200">
            <v>0</v>
          </cell>
          <cell r="L3200">
            <v>0</v>
          </cell>
          <cell r="M3200">
            <v>1</v>
          </cell>
          <cell r="N3200" t="str">
            <v>-</v>
          </cell>
          <cell r="O3200" t="str">
            <v>-</v>
          </cell>
          <cell r="P3200" t="str">
            <v>-</v>
          </cell>
          <cell r="Q3200" t="str">
            <v>-</v>
          </cell>
        </row>
        <row r="3201">
          <cell r="B3201" t="str">
            <v>moistureproof mat</v>
          </cell>
          <cell r="C3201">
            <v>0</v>
          </cell>
          <cell r="D3201">
            <v>476</v>
          </cell>
          <cell r="E3201">
            <v>476</v>
          </cell>
          <cell r="F3201">
            <v>6</v>
          </cell>
          <cell r="G3201">
            <v>1000</v>
          </cell>
          <cell r="H3201">
            <v>8</v>
          </cell>
          <cell r="K3201">
            <v>0</v>
          </cell>
          <cell r="L3201">
            <v>1</v>
          </cell>
          <cell r="M3201">
            <v>0</v>
          </cell>
          <cell r="N3201">
            <v>12</v>
          </cell>
          <cell r="O3201">
            <v>1</v>
          </cell>
          <cell r="P3201" t="str">
            <v>-</v>
          </cell>
          <cell r="Q3201" t="str">
            <v>-</v>
          </cell>
        </row>
        <row r="3202">
          <cell r="B3202" t="str">
            <v>seryoga</v>
          </cell>
          <cell r="C3202">
            <v>1</v>
          </cell>
          <cell r="D3202">
            <v>1058</v>
          </cell>
          <cell r="E3202">
            <v>475</v>
          </cell>
          <cell r="F3202">
            <v>-12</v>
          </cell>
          <cell r="G3202">
            <v>449</v>
          </cell>
          <cell r="H3202">
            <v>8</v>
          </cell>
          <cell r="K3202">
            <v>0</v>
          </cell>
          <cell r="L3202">
            <v>1</v>
          </cell>
          <cell r="M3202">
            <v>1</v>
          </cell>
          <cell r="N3202">
            <v>20</v>
          </cell>
          <cell r="O3202">
            <v>3</v>
          </cell>
          <cell r="P3202" t="str">
            <v>-</v>
          </cell>
          <cell r="Q3202" t="str">
            <v>-</v>
          </cell>
        </row>
        <row r="3203">
          <cell r="B3203" t="str">
            <v>yoga bob harper</v>
          </cell>
          <cell r="C3203">
            <v>1</v>
          </cell>
          <cell r="D3203">
            <v>4612</v>
          </cell>
          <cell r="E3203">
            <v>475</v>
          </cell>
          <cell r="F3203">
            <v>-16</v>
          </cell>
          <cell r="G3203">
            <v>103</v>
          </cell>
          <cell r="H3203">
            <v>8</v>
          </cell>
          <cell r="K3203">
            <v>0</v>
          </cell>
          <cell r="L3203">
            <v>0</v>
          </cell>
          <cell r="M3203">
            <v>1</v>
          </cell>
          <cell r="N3203" t="str">
            <v>-</v>
          </cell>
          <cell r="O3203" t="str">
            <v>-</v>
          </cell>
          <cell r="P3203" t="str">
            <v>-</v>
          </cell>
          <cell r="Q3203" t="str">
            <v>-</v>
          </cell>
        </row>
        <row r="3204">
          <cell r="B3204" t="str">
            <v>fulcrum vaxxen</v>
          </cell>
          <cell r="C3204">
            <v>0</v>
          </cell>
          <cell r="D3204">
            <v>15833</v>
          </cell>
          <cell r="E3204">
            <v>475</v>
          </cell>
          <cell r="F3204">
            <v>20</v>
          </cell>
          <cell r="G3204">
            <v>30</v>
          </cell>
          <cell r="H3204">
            <v>8</v>
          </cell>
          <cell r="K3204">
            <v>0</v>
          </cell>
          <cell r="L3204">
            <v>0</v>
          </cell>
          <cell r="M3204">
            <v>1</v>
          </cell>
          <cell r="N3204" t="str">
            <v>-</v>
          </cell>
          <cell r="O3204" t="str">
            <v>-</v>
          </cell>
          <cell r="P3204" t="str">
            <v>-</v>
          </cell>
          <cell r="Q3204" t="str">
            <v>-</v>
          </cell>
        </row>
        <row r="3205">
          <cell r="B3205" t="str">
            <v>plank pad exercise</v>
          </cell>
          <cell r="C3205">
            <v>0</v>
          </cell>
          <cell r="D3205">
            <v>563</v>
          </cell>
          <cell r="E3205">
            <v>475</v>
          </cell>
          <cell r="F3205">
            <v>32</v>
          </cell>
          <cell r="G3205">
            <v>843</v>
          </cell>
          <cell r="H3205">
            <v>8</v>
          </cell>
          <cell r="K3205">
            <v>0</v>
          </cell>
          <cell r="L3205">
            <v>1</v>
          </cell>
          <cell r="M3205">
            <v>1</v>
          </cell>
          <cell r="N3205">
            <v>19</v>
          </cell>
          <cell r="O3205">
            <v>2</v>
          </cell>
          <cell r="P3205" t="str">
            <v>-</v>
          </cell>
          <cell r="Q3205" t="str">
            <v>-</v>
          </cell>
        </row>
        <row r="3206">
          <cell r="B3206" t="str">
            <v>turnmatte</v>
          </cell>
          <cell r="C3206">
            <v>0</v>
          </cell>
          <cell r="D3206">
            <v>12838</v>
          </cell>
          <cell r="E3206">
            <v>475</v>
          </cell>
          <cell r="F3206">
            <v>24</v>
          </cell>
          <cell r="G3206">
            <v>37</v>
          </cell>
          <cell r="H3206">
            <v>8</v>
          </cell>
          <cell r="K3206">
            <v>0</v>
          </cell>
          <cell r="L3206">
            <v>1</v>
          </cell>
          <cell r="M3206">
            <v>0</v>
          </cell>
          <cell r="N3206">
            <v>2</v>
          </cell>
          <cell r="O3206">
            <v>1</v>
          </cell>
          <cell r="P3206" t="str">
            <v>-</v>
          </cell>
          <cell r="Q3206" t="str">
            <v>-</v>
          </cell>
        </row>
        <row r="3207">
          <cell r="B3207" t="str">
            <v>adidas man bag</v>
          </cell>
          <cell r="C3207">
            <v>0</v>
          </cell>
          <cell r="D3207">
            <v>823</v>
          </cell>
          <cell r="E3207">
            <v>475</v>
          </cell>
          <cell r="F3207">
            <v>76</v>
          </cell>
          <cell r="G3207">
            <v>577</v>
          </cell>
          <cell r="H3207">
            <v>8</v>
          </cell>
          <cell r="K3207">
            <v>0</v>
          </cell>
          <cell r="L3207">
            <v>1</v>
          </cell>
          <cell r="M3207">
            <v>0</v>
          </cell>
          <cell r="N3207">
            <v>3</v>
          </cell>
          <cell r="O3207">
            <v>1</v>
          </cell>
          <cell r="P3207" t="str">
            <v>-</v>
          </cell>
          <cell r="Q3207" t="str">
            <v>-</v>
          </cell>
        </row>
        <row r="3208">
          <cell r="B3208" t="str">
            <v>moving cushion foam</v>
          </cell>
          <cell r="C3208">
            <v>0</v>
          </cell>
          <cell r="D3208">
            <v>2111</v>
          </cell>
          <cell r="E3208">
            <v>475</v>
          </cell>
          <cell r="F3208">
            <v>26</v>
          </cell>
          <cell r="G3208">
            <v>225</v>
          </cell>
          <cell r="H3208">
            <v>8</v>
          </cell>
          <cell r="K3208">
            <v>0</v>
          </cell>
          <cell r="L3208">
            <v>0</v>
          </cell>
          <cell r="M3208">
            <v>1</v>
          </cell>
          <cell r="N3208" t="str">
            <v>-</v>
          </cell>
          <cell r="O3208" t="str">
            <v>-</v>
          </cell>
          <cell r="P3208" t="str">
            <v>-</v>
          </cell>
          <cell r="Q3208" t="str">
            <v>-</v>
          </cell>
        </row>
        <row r="3209">
          <cell r="B3209" t="str">
            <v>man pack</v>
          </cell>
          <cell r="C3209">
            <v>0</v>
          </cell>
          <cell r="D3209">
            <v>5</v>
          </cell>
          <cell r="E3209">
            <v>475</v>
          </cell>
          <cell r="F3209">
            <v>-2</v>
          </cell>
          <cell r="G3209">
            <v>100000</v>
          </cell>
          <cell r="H3209">
            <v>8</v>
          </cell>
          <cell r="K3209">
            <v>0</v>
          </cell>
          <cell r="L3209">
            <v>0</v>
          </cell>
          <cell r="M3209">
            <v>1</v>
          </cell>
          <cell r="N3209" t="str">
            <v>-</v>
          </cell>
          <cell r="O3209" t="str">
            <v>-</v>
          </cell>
          <cell r="P3209" t="str">
            <v>-</v>
          </cell>
          <cell r="Q3209" t="str">
            <v>-</v>
          </cell>
        </row>
        <row r="3210">
          <cell r="B3210" t="str">
            <v>tapetes para ejercicio</v>
          </cell>
          <cell r="C3210">
            <v>1</v>
          </cell>
          <cell r="D3210">
            <v>1472</v>
          </cell>
          <cell r="E3210">
            <v>474</v>
          </cell>
          <cell r="F3210">
            <v>-2</v>
          </cell>
          <cell r="G3210">
            <v>322</v>
          </cell>
          <cell r="H3210">
            <v>8</v>
          </cell>
          <cell r="K3210">
            <v>0</v>
          </cell>
          <cell r="L3210">
            <v>1</v>
          </cell>
          <cell r="M3210">
            <v>1</v>
          </cell>
          <cell r="N3210">
            <v>28.3</v>
          </cell>
          <cell r="O3210">
            <v>4</v>
          </cell>
          <cell r="P3210" t="str">
            <v>-</v>
          </cell>
          <cell r="Q3210" t="str">
            <v>-</v>
          </cell>
        </row>
        <row r="3211">
          <cell r="B3211" t="str">
            <v>workout mat for carpet</v>
          </cell>
          <cell r="C3211">
            <v>1</v>
          </cell>
          <cell r="D3211">
            <v>769</v>
          </cell>
          <cell r="E3211">
            <v>474</v>
          </cell>
          <cell r="F3211">
            <v>33</v>
          </cell>
          <cell r="G3211">
            <v>616</v>
          </cell>
          <cell r="H3211">
            <v>8</v>
          </cell>
          <cell r="K3211">
            <v>0</v>
          </cell>
          <cell r="L3211">
            <v>1</v>
          </cell>
          <cell r="M3211">
            <v>1</v>
          </cell>
          <cell r="N3211">
            <v>33</v>
          </cell>
          <cell r="O3211">
            <v>4</v>
          </cell>
          <cell r="P3211" t="str">
            <v>-</v>
          </cell>
          <cell r="Q3211" t="str">
            <v>-</v>
          </cell>
        </row>
        <row r="3212">
          <cell r="B3212" t="str">
            <v>thick excersize mat</v>
          </cell>
          <cell r="C3212">
            <v>2</v>
          </cell>
          <cell r="D3212">
            <v>690</v>
          </cell>
          <cell r="E3212">
            <v>474</v>
          </cell>
          <cell r="F3212">
            <v>-10</v>
          </cell>
          <cell r="G3212">
            <v>687</v>
          </cell>
          <cell r="H3212">
            <v>8</v>
          </cell>
          <cell r="K3212">
            <v>1</v>
          </cell>
          <cell r="L3212">
            <v>1</v>
          </cell>
          <cell r="M3212">
            <v>1</v>
          </cell>
          <cell r="N3212">
            <v>35.799999999999997</v>
          </cell>
          <cell r="O3212">
            <v>6</v>
          </cell>
          <cell r="P3212">
            <v>1800.5</v>
          </cell>
          <cell r="Q3212">
            <v>2</v>
          </cell>
        </row>
        <row r="3213">
          <cell r="B3213" t="str">
            <v>sting mat</v>
          </cell>
          <cell r="C3213">
            <v>1</v>
          </cell>
          <cell r="D3213">
            <v>1022</v>
          </cell>
          <cell r="E3213">
            <v>474</v>
          </cell>
          <cell r="F3213">
            <v>53</v>
          </cell>
          <cell r="G3213">
            <v>464</v>
          </cell>
          <cell r="H3213">
            <v>8</v>
          </cell>
          <cell r="K3213">
            <v>1</v>
          </cell>
          <cell r="L3213">
            <v>1</v>
          </cell>
          <cell r="M3213">
            <v>1</v>
          </cell>
          <cell r="N3213">
            <v>27</v>
          </cell>
          <cell r="O3213">
            <v>1</v>
          </cell>
          <cell r="P3213">
            <v>338</v>
          </cell>
          <cell r="Q3213">
            <v>1</v>
          </cell>
        </row>
        <row r="3214">
          <cell r="B3214" t="str">
            <v>yogin</v>
          </cell>
          <cell r="C3214">
            <v>1</v>
          </cell>
          <cell r="D3214">
            <v>1809</v>
          </cell>
          <cell r="E3214">
            <v>474</v>
          </cell>
          <cell r="F3214">
            <v>8</v>
          </cell>
          <cell r="G3214">
            <v>262</v>
          </cell>
          <cell r="H3214">
            <v>8</v>
          </cell>
          <cell r="K3214">
            <v>0</v>
          </cell>
          <cell r="L3214">
            <v>1</v>
          </cell>
          <cell r="M3214">
            <v>1</v>
          </cell>
          <cell r="N3214">
            <v>7</v>
          </cell>
          <cell r="O3214">
            <v>1</v>
          </cell>
          <cell r="P3214" t="str">
            <v>-</v>
          </cell>
          <cell r="Q3214" t="str">
            <v>-</v>
          </cell>
        </row>
        <row r="3215">
          <cell r="B3215" t="str">
            <v>kundalini yoga dvd gurmukh</v>
          </cell>
          <cell r="C3215">
            <v>1</v>
          </cell>
          <cell r="D3215">
            <v>4788</v>
          </cell>
          <cell r="E3215">
            <v>474</v>
          </cell>
          <cell r="F3215">
            <v>22</v>
          </cell>
          <cell r="G3215">
            <v>99</v>
          </cell>
          <cell r="H3215">
            <v>8</v>
          </cell>
          <cell r="K3215">
            <v>0</v>
          </cell>
          <cell r="L3215">
            <v>0</v>
          </cell>
          <cell r="M3215">
            <v>1</v>
          </cell>
          <cell r="N3215" t="str">
            <v>-</v>
          </cell>
          <cell r="O3215" t="str">
            <v>-</v>
          </cell>
          <cell r="P3215" t="str">
            <v>-</v>
          </cell>
          <cell r="Q3215" t="str">
            <v>-</v>
          </cell>
        </row>
        <row r="3216">
          <cell r="B3216" t="str">
            <v>lil pump vinyl</v>
          </cell>
          <cell r="C3216">
            <v>0</v>
          </cell>
          <cell r="D3216">
            <v>1167</v>
          </cell>
          <cell r="E3216">
            <v>474</v>
          </cell>
          <cell r="F3216">
            <v>1</v>
          </cell>
          <cell r="G3216">
            <v>406</v>
          </cell>
          <cell r="H3216">
            <v>8</v>
          </cell>
          <cell r="K3216">
            <v>0</v>
          </cell>
          <cell r="L3216">
            <v>0</v>
          </cell>
          <cell r="M3216">
            <v>1</v>
          </cell>
          <cell r="N3216" t="str">
            <v>-</v>
          </cell>
          <cell r="O3216" t="str">
            <v>-</v>
          </cell>
          <cell r="P3216" t="str">
            <v>-</v>
          </cell>
          <cell r="Q3216" t="str">
            <v>-</v>
          </cell>
        </row>
        <row r="3217">
          <cell r="B3217" t="str">
            <v>boat cooler with cushion</v>
          </cell>
          <cell r="C3217">
            <v>0</v>
          </cell>
          <cell r="D3217">
            <v>1809</v>
          </cell>
          <cell r="E3217">
            <v>474</v>
          </cell>
          <cell r="F3217">
            <v>52</v>
          </cell>
          <cell r="G3217">
            <v>262</v>
          </cell>
          <cell r="H3217">
            <v>8</v>
          </cell>
          <cell r="K3217">
            <v>0</v>
          </cell>
          <cell r="L3217">
            <v>0</v>
          </cell>
          <cell r="M3217">
            <v>1</v>
          </cell>
          <cell r="N3217" t="str">
            <v>-</v>
          </cell>
          <cell r="O3217" t="str">
            <v>-</v>
          </cell>
          <cell r="P3217" t="str">
            <v>-</v>
          </cell>
          <cell r="Q3217" t="str">
            <v>-</v>
          </cell>
        </row>
        <row r="3218">
          <cell r="B3218" t="str">
            <v>free pictures print</v>
          </cell>
          <cell r="C3218">
            <v>0</v>
          </cell>
          <cell r="D3218">
            <v>5</v>
          </cell>
          <cell r="E3218">
            <v>474</v>
          </cell>
          <cell r="F3218">
            <v>16</v>
          </cell>
          <cell r="G3218">
            <v>100000</v>
          </cell>
          <cell r="H3218">
            <v>8</v>
          </cell>
          <cell r="K3218">
            <v>0</v>
          </cell>
          <cell r="L3218">
            <v>0</v>
          </cell>
          <cell r="M3218">
            <v>1</v>
          </cell>
          <cell r="N3218" t="str">
            <v>-</v>
          </cell>
          <cell r="O3218" t="str">
            <v>-</v>
          </cell>
          <cell r="P3218" t="str">
            <v>-</v>
          </cell>
          <cell r="Q3218" t="str">
            <v>-</v>
          </cell>
        </row>
        <row r="3219">
          <cell r="B3219" t="str">
            <v>hugger mugger tapas mat</v>
          </cell>
          <cell r="C3219">
            <v>0</v>
          </cell>
          <cell r="D3219">
            <v>13167</v>
          </cell>
          <cell r="E3219">
            <v>474</v>
          </cell>
          <cell r="F3219">
            <v>6</v>
          </cell>
          <cell r="G3219">
            <v>36</v>
          </cell>
          <cell r="H3219">
            <v>8</v>
          </cell>
          <cell r="K3219">
            <v>0</v>
          </cell>
          <cell r="L3219">
            <v>1</v>
          </cell>
          <cell r="M3219">
            <v>0</v>
          </cell>
          <cell r="N3219">
            <v>7.7</v>
          </cell>
          <cell r="O3219">
            <v>3</v>
          </cell>
          <cell r="P3219" t="str">
            <v>-</v>
          </cell>
          <cell r="Q3219" t="str">
            <v>-</v>
          </cell>
        </row>
        <row r="3220">
          <cell r="B3220" t="str">
            <v>pink yoga sets</v>
          </cell>
          <cell r="C3220">
            <v>0</v>
          </cell>
          <cell r="D3220">
            <v>8</v>
          </cell>
          <cell r="E3220">
            <v>474</v>
          </cell>
          <cell r="F3220">
            <v>3</v>
          </cell>
          <cell r="G3220">
            <v>60000</v>
          </cell>
          <cell r="H3220">
            <v>8</v>
          </cell>
          <cell r="K3220">
            <v>0</v>
          </cell>
          <cell r="L3220">
            <v>1</v>
          </cell>
          <cell r="M3220">
            <v>1</v>
          </cell>
          <cell r="N3220">
            <v>9</v>
          </cell>
          <cell r="O3220">
            <v>1</v>
          </cell>
          <cell r="P3220" t="str">
            <v>-</v>
          </cell>
          <cell r="Q3220" t="str">
            <v>-</v>
          </cell>
        </row>
        <row r="3221">
          <cell r="B3221" t="str">
            <v>padded blocks gym</v>
          </cell>
          <cell r="C3221">
            <v>0</v>
          </cell>
          <cell r="D3221">
            <v>474</v>
          </cell>
          <cell r="E3221">
            <v>474</v>
          </cell>
          <cell r="F3221">
            <v>67</v>
          </cell>
          <cell r="G3221">
            <v>1000</v>
          </cell>
          <cell r="H3221">
            <v>8</v>
          </cell>
          <cell r="K3221">
            <v>0</v>
          </cell>
          <cell r="L3221">
            <v>1</v>
          </cell>
          <cell r="M3221">
            <v>1</v>
          </cell>
          <cell r="N3221">
            <v>61</v>
          </cell>
          <cell r="O3221">
            <v>1</v>
          </cell>
          <cell r="P3221" t="str">
            <v>-</v>
          </cell>
          <cell r="Q3221" t="str">
            <v>-</v>
          </cell>
        </row>
        <row r="3222">
          <cell r="B3222" t="str">
            <v>camo matts</v>
          </cell>
          <cell r="C3222">
            <v>0</v>
          </cell>
          <cell r="D3222">
            <v>474</v>
          </cell>
          <cell r="E3222">
            <v>474</v>
          </cell>
          <cell r="F3222">
            <v>-9</v>
          </cell>
          <cell r="G3222">
            <v>1000</v>
          </cell>
          <cell r="H3222">
            <v>8</v>
          </cell>
          <cell r="K3222">
            <v>0</v>
          </cell>
          <cell r="L3222">
            <v>0</v>
          </cell>
          <cell r="M3222">
            <v>1</v>
          </cell>
          <cell r="N3222" t="str">
            <v>-</v>
          </cell>
          <cell r="O3222" t="str">
            <v>-</v>
          </cell>
          <cell r="P3222" t="str">
            <v>-</v>
          </cell>
          <cell r="Q3222" t="str">
            <v>-</v>
          </cell>
        </row>
        <row r="3223">
          <cell r="B3223" t="str">
            <v>cha cha slide clean</v>
          </cell>
          <cell r="C3223">
            <v>0</v>
          </cell>
          <cell r="D3223">
            <v>5711</v>
          </cell>
          <cell r="E3223">
            <v>474</v>
          </cell>
          <cell r="F3223">
            <v>9</v>
          </cell>
          <cell r="G3223">
            <v>83</v>
          </cell>
          <cell r="H3223">
            <v>8</v>
          </cell>
          <cell r="K3223">
            <v>0</v>
          </cell>
          <cell r="L3223">
            <v>0</v>
          </cell>
          <cell r="M3223">
            <v>1</v>
          </cell>
          <cell r="N3223" t="str">
            <v>-</v>
          </cell>
          <cell r="O3223" t="str">
            <v>-</v>
          </cell>
          <cell r="P3223" t="str">
            <v>-</v>
          </cell>
          <cell r="Q3223" t="str">
            <v>-</v>
          </cell>
        </row>
        <row r="3224">
          <cell r="B3224" t="str">
            <v>sitting ab machine</v>
          </cell>
          <cell r="C3224">
            <v>0</v>
          </cell>
          <cell r="D3224">
            <v>1188</v>
          </cell>
          <cell r="E3224">
            <v>474</v>
          </cell>
          <cell r="F3224">
            <v>28</v>
          </cell>
          <cell r="G3224">
            <v>399</v>
          </cell>
          <cell r="H3224">
            <v>8</v>
          </cell>
          <cell r="K3224">
            <v>0</v>
          </cell>
          <cell r="L3224">
            <v>0</v>
          </cell>
          <cell r="M3224">
            <v>1</v>
          </cell>
          <cell r="N3224" t="str">
            <v>-</v>
          </cell>
          <cell r="O3224" t="str">
            <v>-</v>
          </cell>
          <cell r="P3224" t="str">
            <v>-</v>
          </cell>
          <cell r="Q3224" t="str">
            <v>-</v>
          </cell>
        </row>
        <row r="3225">
          <cell r="B3225" t="str">
            <v>brazilian fitness wear</v>
          </cell>
          <cell r="C3225">
            <v>0</v>
          </cell>
          <cell r="D3225">
            <v>158</v>
          </cell>
          <cell r="E3225">
            <v>474</v>
          </cell>
          <cell r="F3225">
            <v>39</v>
          </cell>
          <cell r="G3225">
            <v>3000</v>
          </cell>
          <cell r="H3225">
            <v>8</v>
          </cell>
          <cell r="K3225">
            <v>0</v>
          </cell>
          <cell r="L3225">
            <v>0</v>
          </cell>
          <cell r="M3225">
            <v>1</v>
          </cell>
          <cell r="N3225" t="str">
            <v>-</v>
          </cell>
          <cell r="O3225" t="str">
            <v>-</v>
          </cell>
          <cell r="P3225" t="str">
            <v>-</v>
          </cell>
          <cell r="Q3225" t="str">
            <v>-</v>
          </cell>
        </row>
        <row r="3226">
          <cell r="B3226" t="str">
            <v>tatami tiles</v>
          </cell>
          <cell r="C3226">
            <v>0</v>
          </cell>
          <cell r="D3226">
            <v>1675</v>
          </cell>
          <cell r="E3226">
            <v>474</v>
          </cell>
          <cell r="F3226">
            <v>-5</v>
          </cell>
          <cell r="G3226">
            <v>283</v>
          </cell>
          <cell r="H3226">
            <v>8</v>
          </cell>
          <cell r="K3226">
            <v>0</v>
          </cell>
          <cell r="L3226">
            <v>1</v>
          </cell>
          <cell r="M3226">
            <v>0</v>
          </cell>
          <cell r="N3226">
            <v>5</v>
          </cell>
          <cell r="O3226">
            <v>1</v>
          </cell>
          <cell r="P3226" t="str">
            <v>-</v>
          </cell>
          <cell r="Q3226" t="str">
            <v>-</v>
          </cell>
        </row>
        <row r="3227">
          <cell r="B3227" t="str">
            <v>gym in a box</v>
          </cell>
          <cell r="C3227">
            <v>0</v>
          </cell>
          <cell r="D3227">
            <v>158</v>
          </cell>
          <cell r="E3227">
            <v>474</v>
          </cell>
          <cell r="F3227">
            <v>1</v>
          </cell>
          <cell r="G3227">
            <v>3000</v>
          </cell>
          <cell r="H3227">
            <v>8</v>
          </cell>
          <cell r="K3227">
            <v>0</v>
          </cell>
          <cell r="L3227">
            <v>0</v>
          </cell>
          <cell r="M3227">
            <v>1</v>
          </cell>
          <cell r="N3227" t="str">
            <v>-</v>
          </cell>
          <cell r="O3227" t="str">
            <v>-</v>
          </cell>
          <cell r="P3227" t="str">
            <v>-</v>
          </cell>
          <cell r="Q3227" t="str">
            <v>-</v>
          </cell>
        </row>
        <row r="3228">
          <cell r="B3228" t="str">
            <v>12x12 dance floor</v>
          </cell>
          <cell r="C3228">
            <v>0</v>
          </cell>
          <cell r="D3228">
            <v>1053</v>
          </cell>
          <cell r="E3228">
            <v>473</v>
          </cell>
          <cell r="F3228">
            <v>37</v>
          </cell>
          <cell r="G3228">
            <v>449</v>
          </cell>
          <cell r="H3228">
            <v>8</v>
          </cell>
          <cell r="K3228">
            <v>0</v>
          </cell>
          <cell r="L3228">
            <v>0</v>
          </cell>
          <cell r="M3228">
            <v>1</v>
          </cell>
          <cell r="N3228" t="str">
            <v>-</v>
          </cell>
          <cell r="O3228" t="str">
            <v>-</v>
          </cell>
          <cell r="P3228" t="str">
            <v>-</v>
          </cell>
          <cell r="Q3228" t="str">
            <v>-</v>
          </cell>
        </row>
        <row r="3229">
          <cell r="B3229" t="str">
            <v>giam bag</v>
          </cell>
          <cell r="C3229">
            <v>0</v>
          </cell>
          <cell r="D3229">
            <v>1451</v>
          </cell>
          <cell r="E3229">
            <v>473</v>
          </cell>
          <cell r="F3229">
            <v>15</v>
          </cell>
          <cell r="G3229">
            <v>326</v>
          </cell>
          <cell r="H3229">
            <v>8</v>
          </cell>
          <cell r="K3229">
            <v>0</v>
          </cell>
          <cell r="L3229">
            <v>0</v>
          </cell>
          <cell r="M3229">
            <v>1</v>
          </cell>
          <cell r="N3229" t="str">
            <v>-</v>
          </cell>
          <cell r="O3229" t="str">
            <v>-</v>
          </cell>
          <cell r="P3229" t="str">
            <v>-</v>
          </cell>
          <cell r="Q3229" t="str">
            <v>-</v>
          </cell>
        </row>
        <row r="3230">
          <cell r="B3230" t="str">
            <v>giraffe yoga</v>
          </cell>
          <cell r="C3230">
            <v>0</v>
          </cell>
          <cell r="D3230">
            <v>47</v>
          </cell>
          <cell r="E3230">
            <v>473</v>
          </cell>
          <cell r="F3230">
            <v>-3</v>
          </cell>
          <cell r="G3230">
            <v>10000</v>
          </cell>
          <cell r="H3230">
            <v>8</v>
          </cell>
          <cell r="K3230">
            <v>0</v>
          </cell>
          <cell r="L3230">
            <v>0</v>
          </cell>
          <cell r="M3230">
            <v>1</v>
          </cell>
          <cell r="N3230" t="str">
            <v>-</v>
          </cell>
          <cell r="O3230" t="str">
            <v>-</v>
          </cell>
          <cell r="P3230" t="str">
            <v>-</v>
          </cell>
          <cell r="Q3230" t="str">
            <v>-</v>
          </cell>
        </row>
        <row r="3231">
          <cell r="B3231" t="str">
            <v>all in one workout machine for home</v>
          </cell>
          <cell r="C3231">
            <v>0</v>
          </cell>
          <cell r="D3231">
            <v>473</v>
          </cell>
          <cell r="E3231">
            <v>473</v>
          </cell>
          <cell r="F3231">
            <v>-1</v>
          </cell>
          <cell r="G3231">
            <v>1000</v>
          </cell>
          <cell r="H3231">
            <v>8</v>
          </cell>
          <cell r="K3231">
            <v>0</v>
          </cell>
          <cell r="L3231">
            <v>0</v>
          </cell>
          <cell r="M3231">
            <v>1</v>
          </cell>
          <cell r="N3231" t="str">
            <v>-</v>
          </cell>
          <cell r="O3231" t="str">
            <v>-</v>
          </cell>
          <cell r="P3231" t="str">
            <v>-</v>
          </cell>
          <cell r="Q3231" t="str">
            <v>-</v>
          </cell>
        </row>
        <row r="3232">
          <cell r="B3232" t="str">
            <v>diffuser sponges</v>
          </cell>
          <cell r="C3232">
            <v>0</v>
          </cell>
          <cell r="D3232">
            <v>473</v>
          </cell>
          <cell r="E3232">
            <v>473</v>
          </cell>
          <cell r="F3232">
            <v>-12</v>
          </cell>
          <cell r="G3232">
            <v>1000</v>
          </cell>
          <cell r="H3232">
            <v>8</v>
          </cell>
          <cell r="K3232">
            <v>0</v>
          </cell>
          <cell r="L3232">
            <v>0</v>
          </cell>
          <cell r="M3232">
            <v>1</v>
          </cell>
          <cell r="N3232" t="str">
            <v>-</v>
          </cell>
          <cell r="O3232" t="str">
            <v>-</v>
          </cell>
          <cell r="P3232" t="str">
            <v>-</v>
          </cell>
          <cell r="Q3232" t="str">
            <v>-</v>
          </cell>
        </row>
        <row r="3233">
          <cell r="B3233" t="str">
            <v>accesorios for home</v>
          </cell>
          <cell r="C3233">
            <v>0</v>
          </cell>
          <cell r="D3233">
            <v>24</v>
          </cell>
          <cell r="E3233">
            <v>473</v>
          </cell>
          <cell r="F3233">
            <v>-21</v>
          </cell>
          <cell r="G3233">
            <v>20000</v>
          </cell>
          <cell r="H3233">
            <v>8</v>
          </cell>
          <cell r="K3233">
            <v>0</v>
          </cell>
          <cell r="L3233">
            <v>0</v>
          </cell>
          <cell r="M3233">
            <v>1</v>
          </cell>
          <cell r="N3233" t="str">
            <v>-</v>
          </cell>
          <cell r="O3233" t="str">
            <v>-</v>
          </cell>
          <cell r="P3233" t="str">
            <v>-</v>
          </cell>
          <cell r="Q3233" t="str">
            <v>-</v>
          </cell>
        </row>
        <row r="3234">
          <cell r="B3234" t="str">
            <v>gladiator game</v>
          </cell>
          <cell r="C3234">
            <v>0</v>
          </cell>
          <cell r="D3234">
            <v>473</v>
          </cell>
          <cell r="E3234">
            <v>473</v>
          </cell>
          <cell r="F3234">
            <v>-2</v>
          </cell>
          <cell r="G3234">
            <v>1000</v>
          </cell>
          <cell r="H3234">
            <v>8</v>
          </cell>
          <cell r="K3234">
            <v>0</v>
          </cell>
          <cell r="L3234">
            <v>0</v>
          </cell>
          <cell r="M3234">
            <v>1</v>
          </cell>
          <cell r="N3234" t="str">
            <v>-</v>
          </cell>
          <cell r="O3234" t="str">
            <v>-</v>
          </cell>
          <cell r="P3234" t="str">
            <v>-</v>
          </cell>
          <cell r="Q3234" t="str">
            <v>-</v>
          </cell>
        </row>
        <row r="3235">
          <cell r="B3235" t="str">
            <v>mysore rug</v>
          </cell>
          <cell r="C3235">
            <v>0</v>
          </cell>
          <cell r="D3235">
            <v>647</v>
          </cell>
          <cell r="E3235">
            <v>473</v>
          </cell>
          <cell r="F3235">
            <v>12</v>
          </cell>
          <cell r="G3235">
            <v>731</v>
          </cell>
          <cell r="H3235">
            <v>8</v>
          </cell>
          <cell r="K3235">
            <v>0</v>
          </cell>
          <cell r="L3235">
            <v>1</v>
          </cell>
          <cell r="M3235">
            <v>0</v>
          </cell>
          <cell r="N3235">
            <v>3</v>
          </cell>
          <cell r="O3235">
            <v>1</v>
          </cell>
          <cell r="P3235" t="str">
            <v>-</v>
          </cell>
          <cell r="Q3235" t="str">
            <v>-</v>
          </cell>
        </row>
        <row r="3236">
          <cell r="B3236" t="str">
            <v>dog trainer air can</v>
          </cell>
          <cell r="C3236">
            <v>0</v>
          </cell>
          <cell r="D3236">
            <v>473</v>
          </cell>
          <cell r="E3236">
            <v>473</v>
          </cell>
          <cell r="F3236">
            <v>-19</v>
          </cell>
          <cell r="G3236">
            <v>1000</v>
          </cell>
          <cell r="H3236">
            <v>8</v>
          </cell>
          <cell r="K3236">
            <v>0</v>
          </cell>
          <cell r="L3236">
            <v>0</v>
          </cell>
          <cell r="M3236">
            <v>1</v>
          </cell>
          <cell r="N3236" t="str">
            <v>-</v>
          </cell>
          <cell r="O3236" t="str">
            <v>-</v>
          </cell>
          <cell r="P3236" t="str">
            <v>-</v>
          </cell>
          <cell r="Q3236" t="str">
            <v>-</v>
          </cell>
        </row>
        <row r="3237">
          <cell r="B3237" t="str">
            <v>go hard or go home</v>
          </cell>
          <cell r="C3237">
            <v>0</v>
          </cell>
          <cell r="D3237">
            <v>5</v>
          </cell>
          <cell r="E3237">
            <v>473</v>
          </cell>
          <cell r="F3237">
            <v>11</v>
          </cell>
          <cell r="G3237">
            <v>90000</v>
          </cell>
          <cell r="H3237">
            <v>8</v>
          </cell>
          <cell r="K3237">
            <v>0</v>
          </cell>
          <cell r="L3237">
            <v>0</v>
          </cell>
          <cell r="M3237">
            <v>1</v>
          </cell>
          <cell r="N3237" t="str">
            <v>-</v>
          </cell>
          <cell r="O3237" t="str">
            <v>-</v>
          </cell>
          <cell r="P3237" t="str">
            <v>-</v>
          </cell>
          <cell r="Q3237" t="str">
            <v>-</v>
          </cell>
        </row>
        <row r="3238">
          <cell r="B3238" t="str">
            <v>piyo workout videos for beginners</v>
          </cell>
          <cell r="C3238">
            <v>0</v>
          </cell>
          <cell r="D3238">
            <v>2150</v>
          </cell>
          <cell r="E3238">
            <v>473</v>
          </cell>
          <cell r="F3238">
            <v>-60</v>
          </cell>
          <cell r="G3238">
            <v>220</v>
          </cell>
          <cell r="H3238">
            <v>8</v>
          </cell>
          <cell r="K3238">
            <v>0</v>
          </cell>
          <cell r="L3238">
            <v>1</v>
          </cell>
          <cell r="M3238">
            <v>1</v>
          </cell>
          <cell r="N3238">
            <v>18</v>
          </cell>
          <cell r="O3238">
            <v>1</v>
          </cell>
          <cell r="P3238" t="str">
            <v>-</v>
          </cell>
          <cell r="Q3238" t="str">
            <v>-</v>
          </cell>
        </row>
        <row r="3239">
          <cell r="B3239" t="str">
            <v>pilates videos for women</v>
          </cell>
          <cell r="C3239">
            <v>0</v>
          </cell>
          <cell r="D3239">
            <v>473</v>
          </cell>
          <cell r="E3239">
            <v>473</v>
          </cell>
          <cell r="F3239">
            <v>19</v>
          </cell>
          <cell r="G3239">
            <v>1000</v>
          </cell>
          <cell r="H3239">
            <v>8</v>
          </cell>
          <cell r="K3239">
            <v>0</v>
          </cell>
          <cell r="L3239">
            <v>0</v>
          </cell>
          <cell r="M3239">
            <v>1</v>
          </cell>
          <cell r="N3239" t="str">
            <v>-</v>
          </cell>
          <cell r="O3239" t="str">
            <v>-</v>
          </cell>
          <cell r="P3239" t="str">
            <v>-</v>
          </cell>
          <cell r="Q3239" t="str">
            <v>-</v>
          </cell>
        </row>
        <row r="3240">
          <cell r="B3240" t="str">
            <v>carry on for women</v>
          </cell>
          <cell r="C3240">
            <v>0</v>
          </cell>
          <cell r="D3240">
            <v>79</v>
          </cell>
          <cell r="E3240">
            <v>473</v>
          </cell>
          <cell r="F3240">
            <v>29</v>
          </cell>
          <cell r="G3240">
            <v>6000</v>
          </cell>
          <cell r="H3240">
            <v>8</v>
          </cell>
          <cell r="K3240">
            <v>0</v>
          </cell>
          <cell r="L3240">
            <v>1</v>
          </cell>
          <cell r="M3240">
            <v>0</v>
          </cell>
          <cell r="N3240">
            <v>37</v>
          </cell>
          <cell r="O3240">
            <v>1</v>
          </cell>
          <cell r="P3240" t="str">
            <v>-</v>
          </cell>
          <cell r="Q3240" t="str">
            <v>-</v>
          </cell>
        </row>
        <row r="3241">
          <cell r="B3241" t="str">
            <v>yoga lab mat</v>
          </cell>
          <cell r="C3241">
            <v>2</v>
          </cell>
          <cell r="D3241">
            <v>472</v>
          </cell>
          <cell r="E3241">
            <v>472</v>
          </cell>
          <cell r="F3241">
            <v>14</v>
          </cell>
          <cell r="G3241">
            <v>1000</v>
          </cell>
          <cell r="H3241">
            <v>8</v>
          </cell>
          <cell r="K3241">
            <v>0</v>
          </cell>
          <cell r="L3241">
            <v>1</v>
          </cell>
          <cell r="M3241">
            <v>1</v>
          </cell>
          <cell r="N3241">
            <v>44.3</v>
          </cell>
          <cell r="O3241">
            <v>4</v>
          </cell>
          <cell r="P3241" t="str">
            <v>-</v>
          </cell>
          <cell r="Q3241" t="str">
            <v>-</v>
          </cell>
        </row>
        <row r="3242">
          <cell r="B3242" t="str">
            <v>24 fitness</v>
          </cell>
          <cell r="C3242">
            <v>1</v>
          </cell>
          <cell r="D3242">
            <v>47</v>
          </cell>
          <cell r="E3242">
            <v>472</v>
          </cell>
          <cell r="F3242">
            <v>-1</v>
          </cell>
          <cell r="G3242">
            <v>10000</v>
          </cell>
          <cell r="H3242">
            <v>8</v>
          </cell>
          <cell r="K3242">
            <v>0</v>
          </cell>
          <cell r="L3242">
            <v>0</v>
          </cell>
          <cell r="M3242">
            <v>1</v>
          </cell>
          <cell r="N3242" t="str">
            <v>-</v>
          </cell>
          <cell r="O3242" t="str">
            <v>-</v>
          </cell>
          <cell r="P3242" t="str">
            <v>-</v>
          </cell>
          <cell r="Q3242" t="str">
            <v>-</v>
          </cell>
        </row>
        <row r="3243">
          <cell r="B3243" t="str">
            <v>gymnastics mat 4x6x2</v>
          </cell>
          <cell r="C3243">
            <v>0</v>
          </cell>
          <cell r="D3243">
            <v>2458</v>
          </cell>
          <cell r="E3243">
            <v>472</v>
          </cell>
          <cell r="F3243">
            <v>86</v>
          </cell>
          <cell r="G3243">
            <v>192</v>
          </cell>
          <cell r="H3243">
            <v>8</v>
          </cell>
          <cell r="K3243">
            <v>0</v>
          </cell>
          <cell r="L3243">
            <v>0</v>
          </cell>
          <cell r="M3243">
            <v>1</v>
          </cell>
          <cell r="N3243" t="str">
            <v>-</v>
          </cell>
          <cell r="O3243" t="str">
            <v>-</v>
          </cell>
          <cell r="P3243" t="str">
            <v>-</v>
          </cell>
          <cell r="Q3243" t="str">
            <v>-</v>
          </cell>
        </row>
        <row r="3244">
          <cell r="B3244" t="str">
            <v>matt mattheson</v>
          </cell>
          <cell r="C3244">
            <v>1</v>
          </cell>
          <cell r="D3244">
            <v>94400</v>
          </cell>
          <cell r="E3244">
            <v>472</v>
          </cell>
          <cell r="F3244">
            <v>15</v>
          </cell>
          <cell r="G3244">
            <v>5</v>
          </cell>
          <cell r="H3244">
            <v>8</v>
          </cell>
          <cell r="K3244">
            <v>0</v>
          </cell>
          <cell r="L3244">
            <v>0</v>
          </cell>
          <cell r="M3244">
            <v>1</v>
          </cell>
          <cell r="N3244" t="str">
            <v>-</v>
          </cell>
          <cell r="O3244" t="str">
            <v>-</v>
          </cell>
          <cell r="P3244" t="str">
            <v>-</v>
          </cell>
          <cell r="Q3244" t="str">
            <v>-</v>
          </cell>
        </row>
        <row r="3245">
          <cell r="B3245" t="str">
            <v>ease gentle yoga</v>
          </cell>
          <cell r="C3245">
            <v>1</v>
          </cell>
          <cell r="D3245">
            <v>118</v>
          </cell>
          <cell r="E3245">
            <v>472</v>
          </cell>
          <cell r="F3245">
            <v>52</v>
          </cell>
          <cell r="G3245">
            <v>4000</v>
          </cell>
          <cell r="H3245">
            <v>8</v>
          </cell>
          <cell r="K3245">
            <v>0</v>
          </cell>
          <cell r="L3245">
            <v>0</v>
          </cell>
          <cell r="M3245">
            <v>1</v>
          </cell>
          <cell r="N3245" t="str">
            <v>-</v>
          </cell>
          <cell r="O3245" t="str">
            <v>-</v>
          </cell>
          <cell r="P3245" t="str">
            <v>-</v>
          </cell>
          <cell r="Q3245" t="str">
            <v>-</v>
          </cell>
        </row>
        <row r="3246">
          <cell r="B3246" t="str">
            <v>captain america gym</v>
          </cell>
          <cell r="C3246">
            <v>0</v>
          </cell>
          <cell r="D3246">
            <v>236</v>
          </cell>
          <cell r="E3246">
            <v>472</v>
          </cell>
          <cell r="F3246">
            <v>-16</v>
          </cell>
          <cell r="G3246">
            <v>2000</v>
          </cell>
          <cell r="H3246">
            <v>8</v>
          </cell>
          <cell r="K3246">
            <v>0</v>
          </cell>
          <cell r="L3246">
            <v>0</v>
          </cell>
          <cell r="M3246">
            <v>1</v>
          </cell>
          <cell r="N3246" t="str">
            <v>-</v>
          </cell>
          <cell r="O3246" t="str">
            <v>-</v>
          </cell>
          <cell r="P3246" t="str">
            <v>-</v>
          </cell>
          <cell r="Q3246" t="str">
            <v>-</v>
          </cell>
        </row>
        <row r="3247">
          <cell r="B3247" t="str">
            <v>32 inch level</v>
          </cell>
          <cell r="C3247">
            <v>0</v>
          </cell>
          <cell r="D3247">
            <v>59</v>
          </cell>
          <cell r="E3247">
            <v>472</v>
          </cell>
          <cell r="F3247">
            <v>-4</v>
          </cell>
          <cell r="G3247">
            <v>8000</v>
          </cell>
          <cell r="H3247">
            <v>8</v>
          </cell>
          <cell r="K3247">
            <v>0</v>
          </cell>
          <cell r="L3247">
            <v>0</v>
          </cell>
          <cell r="M3247">
            <v>1</v>
          </cell>
          <cell r="N3247" t="str">
            <v>-</v>
          </cell>
          <cell r="O3247" t="str">
            <v>-</v>
          </cell>
          <cell r="P3247" t="str">
            <v>-</v>
          </cell>
          <cell r="Q3247" t="str">
            <v>-</v>
          </cell>
        </row>
        <row r="3248">
          <cell r="B3248" t="str">
            <v>exercise ball cover</v>
          </cell>
          <cell r="C3248">
            <v>0</v>
          </cell>
          <cell r="D3248">
            <v>612</v>
          </cell>
          <cell r="E3248">
            <v>472</v>
          </cell>
          <cell r="F3248">
            <v>-17</v>
          </cell>
          <cell r="G3248">
            <v>771</v>
          </cell>
          <cell r="H3248">
            <v>8</v>
          </cell>
          <cell r="K3248">
            <v>0</v>
          </cell>
          <cell r="L3248">
            <v>0</v>
          </cell>
          <cell r="M3248">
            <v>1</v>
          </cell>
          <cell r="N3248" t="str">
            <v>-</v>
          </cell>
          <cell r="O3248" t="str">
            <v>-</v>
          </cell>
          <cell r="P3248" t="str">
            <v>-</v>
          </cell>
          <cell r="Q3248" t="str">
            <v>-</v>
          </cell>
        </row>
        <row r="3249">
          <cell r="B3249" t="str">
            <v>pink gun slings</v>
          </cell>
          <cell r="C3249">
            <v>0</v>
          </cell>
          <cell r="D3249">
            <v>1934</v>
          </cell>
          <cell r="E3249">
            <v>472</v>
          </cell>
          <cell r="F3249">
            <v>3</v>
          </cell>
          <cell r="G3249">
            <v>244</v>
          </cell>
          <cell r="H3249">
            <v>8</v>
          </cell>
          <cell r="K3249">
            <v>0</v>
          </cell>
          <cell r="L3249">
            <v>0</v>
          </cell>
          <cell r="M3249">
            <v>1</v>
          </cell>
          <cell r="N3249" t="str">
            <v>-</v>
          </cell>
          <cell r="O3249" t="str">
            <v>-</v>
          </cell>
          <cell r="P3249" t="str">
            <v>-</v>
          </cell>
          <cell r="Q3249" t="str">
            <v>-</v>
          </cell>
        </row>
        <row r="3250">
          <cell r="B3250" t="str">
            <v>matladin mat</v>
          </cell>
          <cell r="C3250">
            <v>0</v>
          </cell>
          <cell r="D3250">
            <v>16276</v>
          </cell>
          <cell r="E3250">
            <v>472</v>
          </cell>
          <cell r="F3250">
            <v>15</v>
          </cell>
          <cell r="G3250">
            <v>29</v>
          </cell>
          <cell r="H3250">
            <v>8</v>
          </cell>
          <cell r="K3250">
            <v>0</v>
          </cell>
          <cell r="L3250">
            <v>1</v>
          </cell>
          <cell r="M3250">
            <v>0</v>
          </cell>
          <cell r="N3250">
            <v>5</v>
          </cell>
          <cell r="O3250">
            <v>1</v>
          </cell>
          <cell r="P3250" t="str">
            <v>-</v>
          </cell>
          <cell r="Q3250" t="str">
            <v>-</v>
          </cell>
        </row>
        <row r="3251">
          <cell r="B3251" t="str">
            <v>thicc anime</v>
          </cell>
          <cell r="C3251">
            <v>0</v>
          </cell>
          <cell r="D3251">
            <v>1698</v>
          </cell>
          <cell r="E3251">
            <v>472</v>
          </cell>
          <cell r="F3251">
            <v>-14</v>
          </cell>
          <cell r="G3251">
            <v>278</v>
          </cell>
          <cell r="H3251">
            <v>8</v>
          </cell>
          <cell r="K3251">
            <v>0</v>
          </cell>
          <cell r="L3251">
            <v>0</v>
          </cell>
          <cell r="M3251">
            <v>1</v>
          </cell>
          <cell r="N3251" t="str">
            <v>-</v>
          </cell>
          <cell r="O3251" t="str">
            <v>-</v>
          </cell>
          <cell r="P3251" t="str">
            <v>-</v>
          </cell>
          <cell r="Q3251" t="str">
            <v>-</v>
          </cell>
        </row>
        <row r="3252">
          <cell r="B3252" t="str">
            <v>ab 360 accessories</v>
          </cell>
          <cell r="C3252">
            <v>0</v>
          </cell>
          <cell r="D3252">
            <v>531</v>
          </cell>
          <cell r="E3252">
            <v>472</v>
          </cell>
          <cell r="F3252">
            <v>5</v>
          </cell>
          <cell r="G3252">
            <v>889</v>
          </cell>
          <cell r="H3252">
            <v>8</v>
          </cell>
          <cell r="K3252">
            <v>0</v>
          </cell>
          <cell r="L3252">
            <v>0</v>
          </cell>
          <cell r="M3252">
            <v>1</v>
          </cell>
          <cell r="N3252" t="str">
            <v>-</v>
          </cell>
          <cell r="O3252" t="str">
            <v>-</v>
          </cell>
          <cell r="P3252" t="str">
            <v>-</v>
          </cell>
          <cell r="Q3252" t="str">
            <v>-</v>
          </cell>
        </row>
        <row r="3253">
          <cell r="B3253" t="str">
            <v>exercise treadmill</v>
          </cell>
          <cell r="C3253">
            <v>0</v>
          </cell>
          <cell r="D3253">
            <v>472</v>
          </cell>
          <cell r="E3253">
            <v>472</v>
          </cell>
          <cell r="F3253">
            <v>14</v>
          </cell>
          <cell r="G3253">
            <v>1000</v>
          </cell>
          <cell r="H3253">
            <v>8</v>
          </cell>
          <cell r="K3253">
            <v>0</v>
          </cell>
          <cell r="L3253">
            <v>1</v>
          </cell>
          <cell r="M3253">
            <v>0</v>
          </cell>
          <cell r="N3253">
            <v>75</v>
          </cell>
          <cell r="O3253">
            <v>1</v>
          </cell>
          <cell r="P3253" t="str">
            <v>-</v>
          </cell>
          <cell r="Q3253" t="str">
            <v>-</v>
          </cell>
        </row>
        <row r="3254">
          <cell r="B3254" t="str">
            <v>grips in fitness</v>
          </cell>
          <cell r="C3254">
            <v>0</v>
          </cell>
          <cell r="D3254">
            <v>94</v>
          </cell>
          <cell r="E3254">
            <v>471</v>
          </cell>
          <cell r="F3254">
            <v>56</v>
          </cell>
          <cell r="G3254">
            <v>5000</v>
          </cell>
          <cell r="H3254">
            <v>8</v>
          </cell>
          <cell r="K3254">
            <v>0</v>
          </cell>
          <cell r="L3254">
            <v>1</v>
          </cell>
          <cell r="M3254">
            <v>1</v>
          </cell>
          <cell r="N3254">
            <v>10</v>
          </cell>
          <cell r="O3254">
            <v>1</v>
          </cell>
          <cell r="P3254" t="str">
            <v>-</v>
          </cell>
          <cell r="Q3254" t="str">
            <v>-</v>
          </cell>
        </row>
        <row r="3255">
          <cell r="B3255" t="str">
            <v>yoga mat alignment lines</v>
          </cell>
          <cell r="C3255">
            <v>2</v>
          </cell>
          <cell r="D3255">
            <v>2112</v>
          </cell>
          <cell r="E3255">
            <v>471</v>
          </cell>
          <cell r="F3255">
            <v>27</v>
          </cell>
          <cell r="G3255">
            <v>223</v>
          </cell>
          <cell r="H3255">
            <v>8</v>
          </cell>
          <cell r="K3255">
            <v>1</v>
          </cell>
          <cell r="L3255">
            <v>1</v>
          </cell>
          <cell r="M3255">
            <v>1</v>
          </cell>
          <cell r="N3255">
            <v>44.8</v>
          </cell>
          <cell r="O3255">
            <v>6</v>
          </cell>
          <cell r="P3255">
            <v>408.3</v>
          </cell>
          <cell r="Q3255">
            <v>8</v>
          </cell>
        </row>
        <row r="3256">
          <cell r="B3256" t="str">
            <v>indigena yoga mat</v>
          </cell>
          <cell r="C3256">
            <v>5</v>
          </cell>
          <cell r="D3256">
            <v>7476</v>
          </cell>
          <cell r="E3256">
            <v>471</v>
          </cell>
          <cell r="F3256">
            <v>49</v>
          </cell>
          <cell r="G3256">
            <v>63</v>
          </cell>
          <cell r="H3256">
            <v>8</v>
          </cell>
          <cell r="K3256">
            <v>0</v>
          </cell>
          <cell r="L3256">
            <v>1</v>
          </cell>
          <cell r="M3256">
            <v>1</v>
          </cell>
          <cell r="N3256">
            <v>18.5</v>
          </cell>
          <cell r="O3256">
            <v>4</v>
          </cell>
          <cell r="P3256" t="str">
            <v>-</v>
          </cell>
          <cell r="Q3256" t="str">
            <v>-</v>
          </cell>
        </row>
        <row r="3257">
          <cell r="B3257" t="str">
            <v>yoga mats with designs</v>
          </cell>
          <cell r="C3257">
            <v>3</v>
          </cell>
          <cell r="D3257">
            <v>471</v>
          </cell>
          <cell r="E3257">
            <v>471</v>
          </cell>
          <cell r="F3257">
            <v>30</v>
          </cell>
          <cell r="G3257">
            <v>1000</v>
          </cell>
          <cell r="H3257">
            <v>8</v>
          </cell>
          <cell r="K3257">
            <v>1</v>
          </cell>
          <cell r="L3257">
            <v>1</v>
          </cell>
          <cell r="M3257">
            <v>1</v>
          </cell>
          <cell r="N3257">
            <v>21.7</v>
          </cell>
          <cell r="O3257">
            <v>3</v>
          </cell>
          <cell r="P3257">
            <v>1052</v>
          </cell>
          <cell r="Q3257">
            <v>3</v>
          </cell>
        </row>
        <row r="3258">
          <cell r="B3258" t="str">
            <v>teramat</v>
          </cell>
          <cell r="C3258">
            <v>1</v>
          </cell>
          <cell r="D3258">
            <v>4573</v>
          </cell>
          <cell r="E3258">
            <v>471</v>
          </cell>
          <cell r="F3258">
            <v>3</v>
          </cell>
          <cell r="G3258">
            <v>103</v>
          </cell>
          <cell r="H3258">
            <v>8</v>
          </cell>
          <cell r="K3258">
            <v>0</v>
          </cell>
          <cell r="L3258">
            <v>1</v>
          </cell>
          <cell r="M3258">
            <v>1</v>
          </cell>
          <cell r="N3258">
            <v>10</v>
          </cell>
          <cell r="O3258">
            <v>1</v>
          </cell>
          <cell r="P3258" t="str">
            <v>-</v>
          </cell>
          <cell r="Q3258" t="str">
            <v>-</v>
          </cell>
        </row>
        <row r="3259">
          <cell r="B3259" t="str">
            <v>kids yoga mats ages 3-6 girls</v>
          </cell>
          <cell r="C3259">
            <v>1</v>
          </cell>
          <cell r="D3259">
            <v>4443</v>
          </cell>
          <cell r="E3259">
            <v>471</v>
          </cell>
          <cell r="F3259">
            <v>-24</v>
          </cell>
          <cell r="G3259">
            <v>106</v>
          </cell>
          <cell r="H3259">
            <v>8</v>
          </cell>
          <cell r="K3259">
            <v>0</v>
          </cell>
          <cell r="L3259">
            <v>1</v>
          </cell>
          <cell r="M3259">
            <v>1</v>
          </cell>
          <cell r="N3259">
            <v>17.5</v>
          </cell>
          <cell r="O3259">
            <v>2</v>
          </cell>
          <cell r="P3259" t="str">
            <v>-</v>
          </cell>
          <cell r="Q3259" t="str">
            <v>-</v>
          </cell>
        </row>
        <row r="3260">
          <cell r="B3260" t="str">
            <v>may mallam</v>
          </cell>
          <cell r="C3260">
            <v>1</v>
          </cell>
          <cell r="D3260">
            <v>4486</v>
          </cell>
          <cell r="E3260">
            <v>471</v>
          </cell>
          <cell r="F3260">
            <v>19</v>
          </cell>
          <cell r="G3260">
            <v>105</v>
          </cell>
          <cell r="H3260">
            <v>8</v>
          </cell>
          <cell r="K3260">
            <v>0</v>
          </cell>
          <cell r="L3260">
            <v>0</v>
          </cell>
          <cell r="M3260">
            <v>1</v>
          </cell>
          <cell r="N3260" t="str">
            <v>-</v>
          </cell>
          <cell r="O3260" t="str">
            <v>-</v>
          </cell>
          <cell r="P3260" t="str">
            <v>-</v>
          </cell>
          <cell r="Q3260" t="str">
            <v>-</v>
          </cell>
        </row>
        <row r="3261">
          <cell r="B3261" t="str">
            <v>matt mates</v>
          </cell>
          <cell r="C3261">
            <v>1</v>
          </cell>
          <cell r="D3261">
            <v>16</v>
          </cell>
          <cell r="E3261">
            <v>471</v>
          </cell>
          <cell r="F3261">
            <v>6</v>
          </cell>
          <cell r="G3261">
            <v>30000</v>
          </cell>
          <cell r="H3261">
            <v>8</v>
          </cell>
          <cell r="K3261">
            <v>0</v>
          </cell>
          <cell r="L3261">
            <v>1</v>
          </cell>
          <cell r="M3261">
            <v>1</v>
          </cell>
          <cell r="N3261">
            <v>17</v>
          </cell>
          <cell r="O3261">
            <v>1</v>
          </cell>
          <cell r="P3261" t="str">
            <v>-</v>
          </cell>
          <cell r="Q3261" t="str">
            <v>-</v>
          </cell>
        </row>
        <row r="3262">
          <cell r="B3262" t="str">
            <v>cheap exercise equipment</v>
          </cell>
          <cell r="C3262">
            <v>1</v>
          </cell>
          <cell r="D3262">
            <v>236</v>
          </cell>
          <cell r="E3262">
            <v>471</v>
          </cell>
          <cell r="G3262">
            <v>2000</v>
          </cell>
          <cell r="H3262">
            <v>8</v>
          </cell>
          <cell r="K3262">
            <v>0</v>
          </cell>
          <cell r="L3262">
            <v>0</v>
          </cell>
          <cell r="M3262">
            <v>1</v>
          </cell>
          <cell r="N3262" t="str">
            <v>-</v>
          </cell>
          <cell r="O3262" t="str">
            <v>-</v>
          </cell>
          <cell r="P3262" t="str">
            <v>-</v>
          </cell>
          <cell r="Q3262" t="str">
            <v>-</v>
          </cell>
        </row>
        <row r="3263">
          <cell r="B3263" t="str">
            <v>zomatop</v>
          </cell>
          <cell r="C3263">
            <v>1</v>
          </cell>
          <cell r="D3263">
            <v>5233</v>
          </cell>
          <cell r="E3263">
            <v>471</v>
          </cell>
          <cell r="F3263">
            <v>27</v>
          </cell>
          <cell r="G3263">
            <v>90</v>
          </cell>
          <cell r="H3263">
            <v>8</v>
          </cell>
          <cell r="K3263">
            <v>0</v>
          </cell>
          <cell r="L3263">
            <v>0</v>
          </cell>
          <cell r="M3263">
            <v>1</v>
          </cell>
          <cell r="N3263" t="str">
            <v>-</v>
          </cell>
          <cell r="O3263" t="str">
            <v>-</v>
          </cell>
          <cell r="P3263" t="str">
            <v>-</v>
          </cell>
          <cell r="Q3263" t="str">
            <v>-</v>
          </cell>
        </row>
        <row r="3264">
          <cell r="B3264" t="str">
            <v>gaiam yoga wheel</v>
          </cell>
          <cell r="C3264">
            <v>1</v>
          </cell>
          <cell r="D3264">
            <v>10239</v>
          </cell>
          <cell r="E3264">
            <v>471</v>
          </cell>
          <cell r="F3264">
            <v>1</v>
          </cell>
          <cell r="G3264">
            <v>46</v>
          </cell>
          <cell r="H3264">
            <v>8</v>
          </cell>
          <cell r="K3264">
            <v>0</v>
          </cell>
          <cell r="L3264">
            <v>1</v>
          </cell>
          <cell r="M3264">
            <v>1</v>
          </cell>
          <cell r="N3264">
            <v>13</v>
          </cell>
          <cell r="O3264">
            <v>1</v>
          </cell>
          <cell r="P3264" t="str">
            <v>-</v>
          </cell>
          <cell r="Q3264" t="str">
            <v>-</v>
          </cell>
        </row>
        <row r="3265">
          <cell r="B3265" t="str">
            <v>matt kim</v>
          </cell>
          <cell r="C3265">
            <v>1</v>
          </cell>
          <cell r="D3265">
            <v>471</v>
          </cell>
          <cell r="E3265">
            <v>471</v>
          </cell>
          <cell r="F3265">
            <v>10</v>
          </cell>
          <cell r="G3265">
            <v>1000</v>
          </cell>
          <cell r="H3265">
            <v>8</v>
          </cell>
          <cell r="K3265">
            <v>0</v>
          </cell>
          <cell r="L3265">
            <v>0</v>
          </cell>
          <cell r="M3265">
            <v>1</v>
          </cell>
          <cell r="N3265" t="str">
            <v>-</v>
          </cell>
          <cell r="O3265" t="str">
            <v>-</v>
          </cell>
          <cell r="P3265" t="str">
            <v>-</v>
          </cell>
          <cell r="Q3265" t="str">
            <v>-</v>
          </cell>
        </row>
        <row r="3266">
          <cell r="B3266" t="str">
            <v>workout pads for floor extra thick</v>
          </cell>
          <cell r="C3266">
            <v>0</v>
          </cell>
          <cell r="D3266">
            <v>16</v>
          </cell>
          <cell r="E3266">
            <v>471</v>
          </cell>
          <cell r="F3266">
            <v>11</v>
          </cell>
          <cell r="G3266">
            <v>30000</v>
          </cell>
          <cell r="H3266">
            <v>8</v>
          </cell>
          <cell r="K3266">
            <v>0</v>
          </cell>
          <cell r="L3266">
            <v>1</v>
          </cell>
          <cell r="M3266">
            <v>1</v>
          </cell>
          <cell r="N3266">
            <v>48.5</v>
          </cell>
          <cell r="O3266">
            <v>2</v>
          </cell>
          <cell r="P3266" t="str">
            <v>-</v>
          </cell>
          <cell r="Q3266" t="str">
            <v>-</v>
          </cell>
        </row>
        <row r="3267">
          <cell r="B3267" t="str">
            <v>nylon yoga mat bag</v>
          </cell>
          <cell r="C3267">
            <v>0</v>
          </cell>
          <cell r="D3267">
            <v>1305</v>
          </cell>
          <cell r="E3267">
            <v>471</v>
          </cell>
          <cell r="F3267">
            <v>62</v>
          </cell>
          <cell r="G3267">
            <v>361</v>
          </cell>
          <cell r="H3267">
            <v>8</v>
          </cell>
          <cell r="K3267">
            <v>0</v>
          </cell>
          <cell r="L3267">
            <v>1</v>
          </cell>
          <cell r="M3267">
            <v>1</v>
          </cell>
          <cell r="N3267">
            <v>16</v>
          </cell>
          <cell r="O3267">
            <v>1</v>
          </cell>
          <cell r="P3267" t="str">
            <v>-</v>
          </cell>
          <cell r="Q3267" t="str">
            <v>-</v>
          </cell>
        </row>
        <row r="3268">
          <cell r="B3268" t="str">
            <v>fitness deals of the day</v>
          </cell>
          <cell r="C3268">
            <v>0</v>
          </cell>
          <cell r="D3268">
            <v>59</v>
          </cell>
          <cell r="E3268">
            <v>471</v>
          </cell>
          <cell r="F3268">
            <v>-14</v>
          </cell>
          <cell r="G3268">
            <v>8000</v>
          </cell>
          <cell r="H3268">
            <v>8</v>
          </cell>
          <cell r="K3268">
            <v>0</v>
          </cell>
          <cell r="L3268">
            <v>0</v>
          </cell>
          <cell r="M3268">
            <v>1</v>
          </cell>
          <cell r="N3268" t="str">
            <v>-</v>
          </cell>
          <cell r="O3268" t="str">
            <v>-</v>
          </cell>
          <cell r="P3268" t="str">
            <v>-</v>
          </cell>
          <cell r="Q3268" t="str">
            <v>-</v>
          </cell>
        </row>
        <row r="3269">
          <cell r="B3269" t="str">
            <v>non slip clothes line</v>
          </cell>
          <cell r="C3269">
            <v>0</v>
          </cell>
          <cell r="D3269">
            <v>236</v>
          </cell>
          <cell r="E3269">
            <v>471</v>
          </cell>
          <cell r="F3269">
            <v>-10</v>
          </cell>
          <cell r="G3269">
            <v>2000</v>
          </cell>
          <cell r="H3269">
            <v>8</v>
          </cell>
          <cell r="K3269">
            <v>0</v>
          </cell>
          <cell r="L3269">
            <v>0</v>
          </cell>
          <cell r="M3269">
            <v>1</v>
          </cell>
          <cell r="N3269" t="str">
            <v>-</v>
          </cell>
          <cell r="O3269" t="str">
            <v>-</v>
          </cell>
          <cell r="P3269" t="str">
            <v>-</v>
          </cell>
          <cell r="Q3269" t="str">
            <v>-</v>
          </cell>
        </row>
        <row r="3270">
          <cell r="B3270" t="str">
            <v>sanuk women's yoga mat</v>
          </cell>
          <cell r="C3270">
            <v>0</v>
          </cell>
          <cell r="D3270">
            <v>1954</v>
          </cell>
          <cell r="E3270">
            <v>471</v>
          </cell>
          <cell r="F3270">
            <v>12</v>
          </cell>
          <cell r="G3270">
            <v>241</v>
          </cell>
          <cell r="H3270">
            <v>8</v>
          </cell>
          <cell r="K3270">
            <v>0</v>
          </cell>
          <cell r="L3270">
            <v>1</v>
          </cell>
          <cell r="M3270">
            <v>0</v>
          </cell>
          <cell r="N3270">
            <v>20</v>
          </cell>
          <cell r="O3270">
            <v>2</v>
          </cell>
          <cell r="P3270" t="str">
            <v>-</v>
          </cell>
          <cell r="Q3270" t="str">
            <v>-</v>
          </cell>
        </row>
        <row r="3271">
          <cell r="B3271" t="str">
            <v>the girl in apartment 15</v>
          </cell>
          <cell r="C3271">
            <v>0</v>
          </cell>
          <cell r="D3271">
            <v>31400</v>
          </cell>
          <cell r="E3271">
            <v>471</v>
          </cell>
          <cell r="F3271">
            <v>-35</v>
          </cell>
          <cell r="G3271">
            <v>15</v>
          </cell>
          <cell r="H3271">
            <v>8</v>
          </cell>
          <cell r="K3271">
            <v>0</v>
          </cell>
          <cell r="L3271">
            <v>0</v>
          </cell>
          <cell r="M3271">
            <v>1</v>
          </cell>
          <cell r="N3271" t="str">
            <v>-</v>
          </cell>
          <cell r="O3271" t="str">
            <v>-</v>
          </cell>
          <cell r="P3271" t="str">
            <v>-</v>
          </cell>
          <cell r="Q3271" t="str">
            <v>-</v>
          </cell>
        </row>
        <row r="3272">
          <cell r="B3272" t="str">
            <v>corner pocket yoga mat towel</v>
          </cell>
          <cell r="C3272">
            <v>0</v>
          </cell>
          <cell r="D3272">
            <v>834</v>
          </cell>
          <cell r="E3272">
            <v>471</v>
          </cell>
          <cell r="F3272">
            <v>11</v>
          </cell>
          <cell r="G3272">
            <v>565</v>
          </cell>
          <cell r="H3272">
            <v>8</v>
          </cell>
          <cell r="K3272">
            <v>0</v>
          </cell>
          <cell r="L3272">
            <v>1</v>
          </cell>
          <cell r="M3272">
            <v>0</v>
          </cell>
          <cell r="N3272">
            <v>3</v>
          </cell>
          <cell r="O3272">
            <v>1</v>
          </cell>
          <cell r="P3272" t="str">
            <v>-</v>
          </cell>
          <cell r="Q3272" t="str">
            <v>-</v>
          </cell>
        </row>
        <row r="3273">
          <cell r="B3273" t="str">
            <v>mat hard</v>
          </cell>
          <cell r="C3273">
            <v>0</v>
          </cell>
          <cell r="D3273">
            <v>24</v>
          </cell>
          <cell r="E3273">
            <v>471</v>
          </cell>
          <cell r="F3273">
            <v>7</v>
          </cell>
          <cell r="G3273">
            <v>20000</v>
          </cell>
          <cell r="H3273">
            <v>8</v>
          </cell>
          <cell r="K3273">
            <v>0</v>
          </cell>
          <cell r="L3273">
            <v>1</v>
          </cell>
          <cell r="M3273">
            <v>0</v>
          </cell>
          <cell r="N3273">
            <v>33</v>
          </cell>
          <cell r="O3273">
            <v>1</v>
          </cell>
          <cell r="P3273" t="str">
            <v>-</v>
          </cell>
          <cell r="Q3273" t="str">
            <v>-</v>
          </cell>
        </row>
        <row r="3274">
          <cell r="B3274" t="str">
            <v>blsck</v>
          </cell>
          <cell r="C3274">
            <v>0</v>
          </cell>
          <cell r="D3274">
            <v>157</v>
          </cell>
          <cell r="E3274">
            <v>471</v>
          </cell>
          <cell r="F3274">
            <v>-5</v>
          </cell>
          <cell r="G3274">
            <v>3000</v>
          </cell>
          <cell r="H3274">
            <v>8</v>
          </cell>
          <cell r="K3274">
            <v>0</v>
          </cell>
          <cell r="L3274">
            <v>0</v>
          </cell>
          <cell r="M3274">
            <v>1</v>
          </cell>
          <cell r="N3274" t="str">
            <v>-</v>
          </cell>
          <cell r="O3274" t="str">
            <v>-</v>
          </cell>
          <cell r="P3274" t="str">
            <v>-</v>
          </cell>
          <cell r="Q3274" t="str">
            <v>-</v>
          </cell>
        </row>
        <row r="3275">
          <cell r="B3275" t="str">
            <v>squishy planets</v>
          </cell>
          <cell r="C3275">
            <v>0</v>
          </cell>
          <cell r="D3275">
            <v>471</v>
          </cell>
          <cell r="E3275">
            <v>471</v>
          </cell>
          <cell r="F3275">
            <v>57</v>
          </cell>
          <cell r="G3275">
            <v>1000</v>
          </cell>
          <cell r="H3275">
            <v>8</v>
          </cell>
          <cell r="K3275">
            <v>0</v>
          </cell>
          <cell r="L3275">
            <v>0</v>
          </cell>
          <cell r="M3275">
            <v>1</v>
          </cell>
          <cell r="N3275" t="str">
            <v>-</v>
          </cell>
          <cell r="O3275" t="str">
            <v>-</v>
          </cell>
          <cell r="P3275" t="str">
            <v>-</v>
          </cell>
          <cell r="Q3275" t="str">
            <v>-</v>
          </cell>
        </row>
        <row r="3276">
          <cell r="B3276" t="str">
            <v>girl you really got me now</v>
          </cell>
          <cell r="C3276">
            <v>0</v>
          </cell>
          <cell r="D3276">
            <v>11488</v>
          </cell>
          <cell r="E3276">
            <v>471</v>
          </cell>
          <cell r="F3276">
            <v>6</v>
          </cell>
          <cell r="G3276">
            <v>41</v>
          </cell>
          <cell r="H3276">
            <v>8</v>
          </cell>
          <cell r="K3276">
            <v>0</v>
          </cell>
          <cell r="L3276">
            <v>0</v>
          </cell>
          <cell r="M3276">
            <v>1</v>
          </cell>
          <cell r="N3276" t="str">
            <v>-</v>
          </cell>
          <cell r="O3276" t="str">
            <v>-</v>
          </cell>
          <cell r="P3276" t="str">
            <v>-</v>
          </cell>
          <cell r="Q3276" t="str">
            <v>-</v>
          </cell>
        </row>
        <row r="3277">
          <cell r="B3277" t="str">
            <v>sticky foam balls</v>
          </cell>
          <cell r="C3277">
            <v>0</v>
          </cell>
          <cell r="D3277">
            <v>118</v>
          </cell>
          <cell r="E3277">
            <v>471</v>
          </cell>
          <cell r="F3277">
            <v>14</v>
          </cell>
          <cell r="G3277">
            <v>4000</v>
          </cell>
          <cell r="H3277">
            <v>8</v>
          </cell>
          <cell r="K3277">
            <v>0</v>
          </cell>
          <cell r="L3277">
            <v>0</v>
          </cell>
          <cell r="M3277">
            <v>1</v>
          </cell>
          <cell r="N3277" t="str">
            <v>-</v>
          </cell>
          <cell r="O3277" t="str">
            <v>-</v>
          </cell>
          <cell r="P3277" t="str">
            <v>-</v>
          </cell>
          <cell r="Q3277" t="str">
            <v>-</v>
          </cell>
        </row>
        <row r="3278">
          <cell r="B3278" t="str">
            <v>exercise tiles</v>
          </cell>
          <cell r="C3278">
            <v>0</v>
          </cell>
          <cell r="D3278">
            <v>1152</v>
          </cell>
          <cell r="E3278">
            <v>471</v>
          </cell>
          <cell r="F3278">
            <v>-26</v>
          </cell>
          <cell r="G3278">
            <v>409</v>
          </cell>
          <cell r="H3278">
            <v>8</v>
          </cell>
          <cell r="K3278">
            <v>0</v>
          </cell>
          <cell r="L3278">
            <v>1</v>
          </cell>
          <cell r="M3278">
            <v>0</v>
          </cell>
          <cell r="N3278">
            <v>24</v>
          </cell>
          <cell r="O3278">
            <v>3</v>
          </cell>
          <cell r="P3278" t="str">
            <v>-</v>
          </cell>
          <cell r="Q3278" t="str">
            <v>-</v>
          </cell>
        </row>
        <row r="3279">
          <cell r="B3279" t="str">
            <v>fitness adidas</v>
          </cell>
          <cell r="C3279">
            <v>0</v>
          </cell>
          <cell r="D3279">
            <v>471</v>
          </cell>
          <cell r="E3279">
            <v>471</v>
          </cell>
          <cell r="F3279">
            <v>71</v>
          </cell>
          <cell r="G3279">
            <v>1000</v>
          </cell>
          <cell r="H3279">
            <v>8</v>
          </cell>
          <cell r="K3279">
            <v>0</v>
          </cell>
          <cell r="L3279">
            <v>1</v>
          </cell>
          <cell r="M3279">
            <v>0</v>
          </cell>
          <cell r="N3279">
            <v>4</v>
          </cell>
          <cell r="O3279">
            <v>1</v>
          </cell>
          <cell r="P3279" t="str">
            <v>-</v>
          </cell>
          <cell r="Q3279" t="str">
            <v>-</v>
          </cell>
        </row>
        <row r="3280">
          <cell r="B3280" t="str">
            <v>foam carpet tiles</v>
          </cell>
          <cell r="C3280">
            <v>0</v>
          </cell>
          <cell r="D3280">
            <v>157</v>
          </cell>
          <cell r="E3280">
            <v>471</v>
          </cell>
          <cell r="F3280">
            <v>8</v>
          </cell>
          <cell r="G3280">
            <v>3000</v>
          </cell>
          <cell r="H3280">
            <v>8</v>
          </cell>
          <cell r="K3280">
            <v>0</v>
          </cell>
          <cell r="L3280">
            <v>1</v>
          </cell>
          <cell r="M3280">
            <v>0</v>
          </cell>
          <cell r="N3280">
            <v>34</v>
          </cell>
          <cell r="O3280">
            <v>1</v>
          </cell>
          <cell r="P3280" t="str">
            <v>-</v>
          </cell>
          <cell r="Q3280" t="str">
            <v>-</v>
          </cell>
        </row>
        <row r="3281">
          <cell r="B3281" t="str">
            <v>hanging straps for abs</v>
          </cell>
          <cell r="C3281">
            <v>0</v>
          </cell>
          <cell r="D3281">
            <v>3738</v>
          </cell>
          <cell r="E3281">
            <v>471</v>
          </cell>
          <cell r="F3281">
            <v>-7</v>
          </cell>
          <cell r="G3281">
            <v>126</v>
          </cell>
          <cell r="H3281">
            <v>8</v>
          </cell>
          <cell r="K3281">
            <v>0</v>
          </cell>
          <cell r="L3281">
            <v>1</v>
          </cell>
          <cell r="M3281">
            <v>0</v>
          </cell>
          <cell r="N3281">
            <v>36</v>
          </cell>
          <cell r="O3281">
            <v>1</v>
          </cell>
          <cell r="P3281" t="str">
            <v>-</v>
          </cell>
          <cell r="Q3281" t="str">
            <v>-</v>
          </cell>
        </row>
        <row r="3282">
          <cell r="B3282" t="str">
            <v>home workout equipment men</v>
          </cell>
          <cell r="C3282">
            <v>0</v>
          </cell>
          <cell r="D3282">
            <v>5</v>
          </cell>
          <cell r="E3282">
            <v>471</v>
          </cell>
          <cell r="F3282">
            <v>23</v>
          </cell>
          <cell r="G3282">
            <v>100000</v>
          </cell>
          <cell r="H3282">
            <v>8</v>
          </cell>
          <cell r="K3282">
            <v>1</v>
          </cell>
          <cell r="L3282">
            <v>1</v>
          </cell>
          <cell r="M3282">
            <v>1</v>
          </cell>
          <cell r="N3282">
            <v>66</v>
          </cell>
          <cell r="O3282">
            <v>1</v>
          </cell>
          <cell r="P3282">
            <v>3348</v>
          </cell>
          <cell r="Q3282">
            <v>1</v>
          </cell>
        </row>
        <row r="3283">
          <cell r="B3283" t="str">
            <v>gray yoga mat</v>
          </cell>
          <cell r="C3283">
            <v>3</v>
          </cell>
          <cell r="D3283">
            <v>1473</v>
          </cell>
          <cell r="E3283">
            <v>470</v>
          </cell>
          <cell r="F3283">
            <v>-13</v>
          </cell>
          <cell r="G3283">
            <v>319</v>
          </cell>
          <cell r="H3283">
            <v>8</v>
          </cell>
          <cell r="K3283">
            <v>1</v>
          </cell>
          <cell r="L3283">
            <v>1</v>
          </cell>
          <cell r="M3283">
            <v>1</v>
          </cell>
          <cell r="N3283">
            <v>39.200000000000003</v>
          </cell>
          <cell r="O3283">
            <v>5</v>
          </cell>
          <cell r="P3283">
            <v>708</v>
          </cell>
          <cell r="Q3283">
            <v>4</v>
          </cell>
        </row>
        <row r="3284">
          <cell r="B3284" t="str">
            <v>kids lululemon</v>
          </cell>
          <cell r="C3284">
            <v>0</v>
          </cell>
          <cell r="D3284">
            <v>922</v>
          </cell>
          <cell r="E3284">
            <v>470</v>
          </cell>
          <cell r="F3284">
            <v>-1</v>
          </cell>
          <cell r="G3284">
            <v>510</v>
          </cell>
          <cell r="H3284">
            <v>8</v>
          </cell>
          <cell r="K3284">
            <v>0</v>
          </cell>
          <cell r="L3284">
            <v>0</v>
          </cell>
          <cell r="M3284">
            <v>1</v>
          </cell>
          <cell r="N3284" t="str">
            <v>-</v>
          </cell>
          <cell r="O3284" t="str">
            <v>-</v>
          </cell>
          <cell r="P3284" t="str">
            <v>-</v>
          </cell>
          <cell r="Q3284" t="str">
            <v>-</v>
          </cell>
        </row>
        <row r="3285">
          <cell r="B3285" t="str">
            <v>antibacterial yoga mat</v>
          </cell>
          <cell r="C3285">
            <v>3</v>
          </cell>
          <cell r="D3285">
            <v>67</v>
          </cell>
          <cell r="E3285">
            <v>470</v>
          </cell>
          <cell r="F3285">
            <v>23</v>
          </cell>
          <cell r="G3285">
            <v>7000</v>
          </cell>
          <cell r="H3285">
            <v>8</v>
          </cell>
          <cell r="K3285">
            <v>1</v>
          </cell>
          <cell r="L3285">
            <v>1</v>
          </cell>
          <cell r="M3285">
            <v>1</v>
          </cell>
          <cell r="N3285">
            <v>40.299999999999997</v>
          </cell>
          <cell r="O3285">
            <v>6</v>
          </cell>
          <cell r="P3285">
            <v>2374</v>
          </cell>
          <cell r="Q3285">
            <v>2</v>
          </cell>
        </row>
        <row r="3286">
          <cell r="B3286" t="str">
            <v>popular basics yoga</v>
          </cell>
          <cell r="C3286">
            <v>1</v>
          </cell>
          <cell r="D3286">
            <v>67</v>
          </cell>
          <cell r="E3286">
            <v>470</v>
          </cell>
          <cell r="G3286">
            <v>7000</v>
          </cell>
          <cell r="H3286">
            <v>8</v>
          </cell>
          <cell r="K3286">
            <v>0</v>
          </cell>
          <cell r="L3286">
            <v>1</v>
          </cell>
          <cell r="M3286">
            <v>1</v>
          </cell>
          <cell r="N3286">
            <v>3</v>
          </cell>
          <cell r="O3286">
            <v>1</v>
          </cell>
          <cell r="P3286" t="str">
            <v>-</v>
          </cell>
          <cell r="Q3286" t="str">
            <v>-</v>
          </cell>
        </row>
        <row r="3287">
          <cell r="B3287" t="str">
            <v>non slip floor mat roll</v>
          </cell>
          <cell r="C3287">
            <v>0</v>
          </cell>
          <cell r="D3287">
            <v>47</v>
          </cell>
          <cell r="E3287">
            <v>470</v>
          </cell>
          <cell r="F3287">
            <v>29</v>
          </cell>
          <cell r="G3287">
            <v>10000</v>
          </cell>
          <cell r="H3287">
            <v>8</v>
          </cell>
          <cell r="K3287">
            <v>0</v>
          </cell>
          <cell r="L3287">
            <v>0</v>
          </cell>
          <cell r="M3287">
            <v>1</v>
          </cell>
          <cell r="N3287" t="str">
            <v>-</v>
          </cell>
          <cell r="O3287" t="str">
            <v>-</v>
          </cell>
          <cell r="P3287" t="str">
            <v>-</v>
          </cell>
          <cell r="Q3287" t="str">
            <v>-</v>
          </cell>
        </row>
        <row r="3288">
          <cell r="B3288" t="str">
            <v>yoga carrying strap for mat</v>
          </cell>
          <cell r="C3288">
            <v>0</v>
          </cell>
          <cell r="D3288">
            <v>16</v>
          </cell>
          <cell r="E3288">
            <v>470</v>
          </cell>
          <cell r="F3288">
            <v>18</v>
          </cell>
          <cell r="G3288">
            <v>30000</v>
          </cell>
          <cell r="H3288">
            <v>8</v>
          </cell>
          <cell r="K3288">
            <v>0</v>
          </cell>
          <cell r="L3288">
            <v>1</v>
          </cell>
          <cell r="M3288">
            <v>1</v>
          </cell>
          <cell r="N3288">
            <v>14</v>
          </cell>
          <cell r="O3288">
            <v>4</v>
          </cell>
          <cell r="P3288" t="str">
            <v>-</v>
          </cell>
          <cell r="Q3288" t="str">
            <v>-</v>
          </cell>
        </row>
        <row r="3289">
          <cell r="B3289" t="str">
            <v>gym floor mats for home</v>
          </cell>
          <cell r="C3289">
            <v>0</v>
          </cell>
          <cell r="D3289">
            <v>235</v>
          </cell>
          <cell r="E3289">
            <v>470</v>
          </cell>
          <cell r="F3289">
            <v>-9</v>
          </cell>
          <cell r="G3289">
            <v>2000</v>
          </cell>
          <cell r="H3289">
            <v>8</v>
          </cell>
          <cell r="K3289">
            <v>0</v>
          </cell>
          <cell r="L3289">
            <v>1</v>
          </cell>
          <cell r="M3289">
            <v>1</v>
          </cell>
          <cell r="N3289">
            <v>61.5</v>
          </cell>
          <cell r="O3289">
            <v>4</v>
          </cell>
          <cell r="P3289" t="str">
            <v>-</v>
          </cell>
          <cell r="Q3289" t="str">
            <v>-</v>
          </cell>
        </row>
        <row r="3290">
          <cell r="B3290" t="str">
            <v>parkour go</v>
          </cell>
          <cell r="C3290">
            <v>0</v>
          </cell>
          <cell r="D3290">
            <v>554</v>
          </cell>
          <cell r="E3290">
            <v>470</v>
          </cell>
          <cell r="F3290">
            <v>-22</v>
          </cell>
          <cell r="G3290">
            <v>848</v>
          </cell>
          <cell r="H3290">
            <v>8</v>
          </cell>
          <cell r="K3290">
            <v>0</v>
          </cell>
          <cell r="L3290">
            <v>0</v>
          </cell>
          <cell r="M3290">
            <v>1</v>
          </cell>
          <cell r="N3290" t="str">
            <v>-</v>
          </cell>
          <cell r="O3290" t="str">
            <v>-</v>
          </cell>
          <cell r="P3290" t="str">
            <v>-</v>
          </cell>
          <cell r="Q3290" t="str">
            <v>-</v>
          </cell>
        </row>
        <row r="3291">
          <cell r="B3291" t="str">
            <v>black tip mat</v>
          </cell>
          <cell r="C3291">
            <v>0</v>
          </cell>
          <cell r="D3291">
            <v>157</v>
          </cell>
          <cell r="E3291">
            <v>470</v>
          </cell>
          <cell r="F3291">
            <v>41</v>
          </cell>
          <cell r="G3291">
            <v>3000</v>
          </cell>
          <cell r="H3291">
            <v>8</v>
          </cell>
          <cell r="K3291">
            <v>0</v>
          </cell>
          <cell r="L3291">
            <v>0</v>
          </cell>
          <cell r="M3291">
            <v>1</v>
          </cell>
          <cell r="N3291" t="str">
            <v>-</v>
          </cell>
          <cell r="O3291" t="str">
            <v>-</v>
          </cell>
          <cell r="P3291" t="str">
            <v>-</v>
          </cell>
          <cell r="Q3291" t="str">
            <v>-</v>
          </cell>
        </row>
        <row r="3292">
          <cell r="B3292" t="str">
            <v>women workout clothes sets</v>
          </cell>
          <cell r="C3292">
            <v>0</v>
          </cell>
          <cell r="D3292">
            <v>47</v>
          </cell>
          <cell r="E3292">
            <v>470</v>
          </cell>
          <cell r="F3292">
            <v>28</v>
          </cell>
          <cell r="G3292">
            <v>10000</v>
          </cell>
          <cell r="H3292">
            <v>8</v>
          </cell>
          <cell r="K3292">
            <v>0</v>
          </cell>
          <cell r="L3292">
            <v>0</v>
          </cell>
          <cell r="M3292">
            <v>1</v>
          </cell>
          <cell r="N3292" t="str">
            <v>-</v>
          </cell>
          <cell r="O3292" t="str">
            <v>-</v>
          </cell>
          <cell r="P3292" t="str">
            <v>-</v>
          </cell>
          <cell r="Q3292" t="str">
            <v>-</v>
          </cell>
        </row>
        <row r="3293">
          <cell r="B3293" t="str">
            <v>eva foam roll</v>
          </cell>
          <cell r="C3293">
            <v>0</v>
          </cell>
          <cell r="D3293">
            <v>470</v>
          </cell>
          <cell r="E3293">
            <v>470</v>
          </cell>
          <cell r="F3293">
            <v>13</v>
          </cell>
          <cell r="G3293">
            <v>1000</v>
          </cell>
          <cell r="H3293">
            <v>8</v>
          </cell>
          <cell r="K3293">
            <v>0</v>
          </cell>
          <cell r="L3293">
            <v>0</v>
          </cell>
          <cell r="M3293">
            <v>1</v>
          </cell>
          <cell r="N3293" t="str">
            <v>-</v>
          </cell>
          <cell r="O3293" t="str">
            <v>-</v>
          </cell>
          <cell r="P3293" t="str">
            <v>-</v>
          </cell>
          <cell r="Q3293" t="str">
            <v>-</v>
          </cell>
        </row>
        <row r="3294">
          <cell r="B3294" t="str">
            <v>tan n go</v>
          </cell>
          <cell r="C3294">
            <v>0</v>
          </cell>
          <cell r="D3294">
            <v>47</v>
          </cell>
          <cell r="E3294">
            <v>470</v>
          </cell>
          <cell r="F3294">
            <v>97</v>
          </cell>
          <cell r="G3294">
            <v>10000</v>
          </cell>
          <cell r="H3294">
            <v>8</v>
          </cell>
          <cell r="K3294">
            <v>0</v>
          </cell>
          <cell r="L3294">
            <v>0</v>
          </cell>
          <cell r="M3294">
            <v>1</v>
          </cell>
          <cell r="N3294" t="str">
            <v>-</v>
          </cell>
          <cell r="O3294" t="str">
            <v>-</v>
          </cell>
          <cell r="P3294" t="str">
            <v>-</v>
          </cell>
          <cell r="Q3294" t="str">
            <v>-</v>
          </cell>
        </row>
        <row r="3295">
          <cell r="B3295" t="str">
            <v>circular yoga mat</v>
          </cell>
          <cell r="C3295">
            <v>1</v>
          </cell>
          <cell r="D3295">
            <v>844</v>
          </cell>
          <cell r="E3295">
            <v>469</v>
          </cell>
          <cell r="F3295">
            <v>32</v>
          </cell>
          <cell r="G3295">
            <v>556</v>
          </cell>
          <cell r="H3295">
            <v>8</v>
          </cell>
          <cell r="K3295">
            <v>0</v>
          </cell>
          <cell r="L3295">
            <v>1</v>
          </cell>
          <cell r="M3295">
            <v>1</v>
          </cell>
          <cell r="N3295">
            <v>39.6</v>
          </cell>
          <cell r="O3295">
            <v>5</v>
          </cell>
          <cell r="P3295" t="str">
            <v>-</v>
          </cell>
          <cell r="Q3295" t="str">
            <v>-</v>
          </cell>
        </row>
        <row r="3296">
          <cell r="B3296" t="str">
            <v>yoga boy</v>
          </cell>
          <cell r="C3296">
            <v>1</v>
          </cell>
          <cell r="D3296">
            <v>47</v>
          </cell>
          <cell r="E3296">
            <v>469</v>
          </cell>
          <cell r="F3296">
            <v>17</v>
          </cell>
          <cell r="G3296">
            <v>10000</v>
          </cell>
          <cell r="H3296">
            <v>8</v>
          </cell>
          <cell r="K3296">
            <v>0</v>
          </cell>
          <cell r="L3296">
            <v>1</v>
          </cell>
          <cell r="M3296">
            <v>1</v>
          </cell>
          <cell r="N3296">
            <v>12.5</v>
          </cell>
          <cell r="O3296">
            <v>2</v>
          </cell>
          <cell r="P3296" t="str">
            <v>-</v>
          </cell>
          <cell r="Q3296" t="str">
            <v>-</v>
          </cell>
        </row>
        <row r="3297">
          <cell r="B3297" t="str">
            <v>yogaruru</v>
          </cell>
          <cell r="C3297">
            <v>1</v>
          </cell>
          <cell r="D3297">
            <v>4937</v>
          </cell>
          <cell r="E3297">
            <v>469</v>
          </cell>
          <cell r="F3297">
            <v>93</v>
          </cell>
          <cell r="G3297">
            <v>95</v>
          </cell>
          <cell r="H3297">
            <v>8</v>
          </cell>
          <cell r="K3297">
            <v>0</v>
          </cell>
          <cell r="L3297">
            <v>1</v>
          </cell>
          <cell r="M3297">
            <v>1</v>
          </cell>
          <cell r="N3297">
            <v>5.3</v>
          </cell>
          <cell r="O3297">
            <v>3</v>
          </cell>
          <cell r="P3297" t="str">
            <v>-</v>
          </cell>
          <cell r="Q3297" t="str">
            <v>-</v>
          </cell>
        </row>
        <row r="3298">
          <cell r="B3298" t="str">
            <v>calamaty</v>
          </cell>
          <cell r="C3298">
            <v>1</v>
          </cell>
          <cell r="D3298">
            <v>4343</v>
          </cell>
          <cell r="E3298">
            <v>469</v>
          </cell>
          <cell r="F3298">
            <v>-1</v>
          </cell>
          <cell r="G3298">
            <v>108</v>
          </cell>
          <cell r="H3298">
            <v>8</v>
          </cell>
          <cell r="K3298">
            <v>0</v>
          </cell>
          <cell r="L3298">
            <v>0</v>
          </cell>
          <cell r="M3298">
            <v>1</v>
          </cell>
          <cell r="N3298" t="str">
            <v>-</v>
          </cell>
          <cell r="O3298" t="str">
            <v>-</v>
          </cell>
          <cell r="P3298" t="str">
            <v>-</v>
          </cell>
          <cell r="Q3298" t="str">
            <v>-</v>
          </cell>
        </row>
        <row r="3299">
          <cell r="B3299" t="str">
            <v>yoga mat and towel</v>
          </cell>
          <cell r="C3299">
            <v>0</v>
          </cell>
          <cell r="D3299">
            <v>469</v>
          </cell>
          <cell r="E3299">
            <v>469</v>
          </cell>
          <cell r="F3299">
            <v>-9</v>
          </cell>
          <cell r="G3299">
            <v>1000</v>
          </cell>
          <cell r="H3299">
            <v>8</v>
          </cell>
          <cell r="K3299">
            <v>0</v>
          </cell>
          <cell r="L3299">
            <v>1</v>
          </cell>
          <cell r="M3299">
            <v>1</v>
          </cell>
          <cell r="N3299">
            <v>34.299999999999997</v>
          </cell>
          <cell r="O3299">
            <v>3</v>
          </cell>
          <cell r="P3299" t="str">
            <v>-</v>
          </cell>
          <cell r="Q3299" t="str">
            <v>-</v>
          </cell>
        </row>
        <row r="3300">
          <cell r="B3300" t="str">
            <v>yoga body</v>
          </cell>
          <cell r="C3300">
            <v>0</v>
          </cell>
          <cell r="D3300">
            <v>16</v>
          </cell>
          <cell r="E3300">
            <v>469</v>
          </cell>
          <cell r="F3300">
            <v>23</v>
          </cell>
          <cell r="G3300">
            <v>30000</v>
          </cell>
          <cell r="H3300">
            <v>8</v>
          </cell>
          <cell r="K3300">
            <v>0</v>
          </cell>
          <cell r="L3300">
            <v>1</v>
          </cell>
          <cell r="M3300">
            <v>1</v>
          </cell>
          <cell r="N3300">
            <v>46</v>
          </cell>
          <cell r="O3300">
            <v>1</v>
          </cell>
          <cell r="P3300" t="str">
            <v>-</v>
          </cell>
          <cell r="Q3300" t="str">
            <v>-</v>
          </cell>
        </row>
        <row r="3301">
          <cell r="B3301" t="str">
            <v>workout channels</v>
          </cell>
          <cell r="C3301">
            <v>0</v>
          </cell>
          <cell r="D3301">
            <v>469</v>
          </cell>
          <cell r="E3301">
            <v>469</v>
          </cell>
          <cell r="F3301">
            <v>-2</v>
          </cell>
          <cell r="G3301">
            <v>1000</v>
          </cell>
          <cell r="H3301">
            <v>8</v>
          </cell>
          <cell r="K3301">
            <v>0</v>
          </cell>
          <cell r="L3301">
            <v>0</v>
          </cell>
          <cell r="M3301">
            <v>1</v>
          </cell>
          <cell r="N3301" t="str">
            <v>-</v>
          </cell>
          <cell r="O3301" t="str">
            <v>-</v>
          </cell>
          <cell r="P3301" t="str">
            <v>-</v>
          </cell>
          <cell r="Q3301" t="str">
            <v>-</v>
          </cell>
        </row>
        <row r="3302">
          <cell r="B3302" t="str">
            <v>foam mats for camping</v>
          </cell>
          <cell r="C3302">
            <v>0</v>
          </cell>
          <cell r="D3302">
            <v>469</v>
          </cell>
          <cell r="E3302">
            <v>469</v>
          </cell>
          <cell r="F3302">
            <v>24</v>
          </cell>
          <cell r="G3302">
            <v>1000</v>
          </cell>
          <cell r="H3302">
            <v>8</v>
          </cell>
          <cell r="K3302">
            <v>0</v>
          </cell>
          <cell r="L3302">
            <v>1</v>
          </cell>
          <cell r="M3302">
            <v>1</v>
          </cell>
          <cell r="N3302">
            <v>66</v>
          </cell>
          <cell r="O3302">
            <v>1</v>
          </cell>
          <cell r="P3302" t="str">
            <v>-</v>
          </cell>
          <cell r="Q3302" t="str">
            <v>-</v>
          </cell>
        </row>
        <row r="3303">
          <cell r="B3303" t="str">
            <v>cinch!</v>
          </cell>
          <cell r="C3303">
            <v>0</v>
          </cell>
          <cell r="D3303">
            <v>23</v>
          </cell>
          <cell r="E3303">
            <v>469</v>
          </cell>
          <cell r="F3303">
            <v>15</v>
          </cell>
          <cell r="G3303">
            <v>20000</v>
          </cell>
          <cell r="H3303">
            <v>8</v>
          </cell>
          <cell r="K3303">
            <v>0</v>
          </cell>
          <cell r="L3303">
            <v>0</v>
          </cell>
          <cell r="M3303">
            <v>1</v>
          </cell>
          <cell r="N3303" t="str">
            <v>-</v>
          </cell>
          <cell r="O3303" t="str">
            <v>-</v>
          </cell>
          <cell r="P3303" t="str">
            <v>-</v>
          </cell>
          <cell r="Q3303" t="str">
            <v>-</v>
          </cell>
        </row>
        <row r="3304">
          <cell r="B3304" t="str">
            <v>power blanket mat</v>
          </cell>
          <cell r="C3304">
            <v>0</v>
          </cell>
          <cell r="D3304">
            <v>235</v>
          </cell>
          <cell r="E3304">
            <v>469</v>
          </cell>
          <cell r="F3304">
            <v>53</v>
          </cell>
          <cell r="G3304">
            <v>2000</v>
          </cell>
          <cell r="H3304">
            <v>8</v>
          </cell>
          <cell r="K3304">
            <v>0</v>
          </cell>
          <cell r="L3304">
            <v>1</v>
          </cell>
          <cell r="M3304">
            <v>0</v>
          </cell>
          <cell r="N3304">
            <v>65</v>
          </cell>
          <cell r="O3304">
            <v>1</v>
          </cell>
          <cell r="P3304" t="str">
            <v>-</v>
          </cell>
          <cell r="Q3304" t="str">
            <v>-</v>
          </cell>
        </row>
        <row r="3305">
          <cell r="B3305" t="str">
            <v>exercise back support</v>
          </cell>
          <cell r="C3305">
            <v>0</v>
          </cell>
          <cell r="D3305">
            <v>47</v>
          </cell>
          <cell r="E3305">
            <v>469</v>
          </cell>
          <cell r="F3305">
            <v>25</v>
          </cell>
          <cell r="G3305">
            <v>10000</v>
          </cell>
          <cell r="H3305">
            <v>8</v>
          </cell>
          <cell r="K3305">
            <v>0</v>
          </cell>
          <cell r="L3305">
            <v>0</v>
          </cell>
          <cell r="M3305">
            <v>1</v>
          </cell>
          <cell r="N3305" t="str">
            <v>-</v>
          </cell>
          <cell r="O3305" t="str">
            <v>-</v>
          </cell>
          <cell r="P3305" t="str">
            <v>-</v>
          </cell>
          <cell r="Q3305" t="str">
            <v>-</v>
          </cell>
        </row>
        <row r="3306">
          <cell r="B3306" t="str">
            <v>no ones son</v>
          </cell>
          <cell r="C3306">
            <v>0</v>
          </cell>
          <cell r="D3306">
            <v>5</v>
          </cell>
          <cell r="E3306">
            <v>469</v>
          </cell>
          <cell r="F3306">
            <v>-7</v>
          </cell>
          <cell r="G3306">
            <v>90000</v>
          </cell>
          <cell r="H3306">
            <v>8</v>
          </cell>
          <cell r="K3306">
            <v>0</v>
          </cell>
          <cell r="L3306">
            <v>0</v>
          </cell>
          <cell r="M3306">
            <v>1</v>
          </cell>
          <cell r="N3306" t="str">
            <v>-</v>
          </cell>
          <cell r="O3306" t="str">
            <v>-</v>
          </cell>
          <cell r="P3306" t="str">
            <v>-</v>
          </cell>
          <cell r="Q3306" t="str">
            <v>-</v>
          </cell>
        </row>
        <row r="3307">
          <cell r="B3307" t="str">
            <v>matt black</v>
          </cell>
          <cell r="C3307">
            <v>0</v>
          </cell>
          <cell r="D3307">
            <v>23</v>
          </cell>
          <cell r="E3307">
            <v>469</v>
          </cell>
          <cell r="F3307">
            <v>31</v>
          </cell>
          <cell r="G3307">
            <v>20000</v>
          </cell>
          <cell r="H3307">
            <v>8</v>
          </cell>
          <cell r="K3307">
            <v>0</v>
          </cell>
          <cell r="L3307">
            <v>0</v>
          </cell>
          <cell r="M3307">
            <v>1</v>
          </cell>
          <cell r="N3307" t="str">
            <v>-</v>
          </cell>
          <cell r="O3307" t="str">
            <v>-</v>
          </cell>
          <cell r="P3307" t="str">
            <v>-</v>
          </cell>
          <cell r="Q3307" t="str">
            <v>-</v>
          </cell>
        </row>
        <row r="3308">
          <cell r="B3308" t="str">
            <v>crane air</v>
          </cell>
          <cell r="C3308">
            <v>0</v>
          </cell>
          <cell r="D3308">
            <v>59</v>
          </cell>
          <cell r="E3308">
            <v>469</v>
          </cell>
          <cell r="F3308">
            <v>28</v>
          </cell>
          <cell r="G3308">
            <v>8000</v>
          </cell>
          <cell r="H3308">
            <v>8</v>
          </cell>
          <cell r="K3308">
            <v>0</v>
          </cell>
          <cell r="L3308">
            <v>0</v>
          </cell>
          <cell r="M3308">
            <v>1</v>
          </cell>
          <cell r="N3308" t="str">
            <v>-</v>
          </cell>
          <cell r="O3308" t="str">
            <v>-</v>
          </cell>
          <cell r="P3308" t="str">
            <v>-</v>
          </cell>
          <cell r="Q3308" t="str">
            <v>-</v>
          </cell>
        </row>
        <row r="3309">
          <cell r="B3309" t="str">
            <v>abs plus</v>
          </cell>
          <cell r="C3309">
            <v>0</v>
          </cell>
          <cell r="D3309">
            <v>47</v>
          </cell>
          <cell r="E3309">
            <v>469</v>
          </cell>
          <cell r="F3309">
            <v>5</v>
          </cell>
          <cell r="G3309">
            <v>10000</v>
          </cell>
          <cell r="H3309">
            <v>8</v>
          </cell>
          <cell r="K3309">
            <v>0</v>
          </cell>
          <cell r="L3309">
            <v>0</v>
          </cell>
          <cell r="M3309">
            <v>1</v>
          </cell>
          <cell r="N3309" t="str">
            <v>-</v>
          </cell>
          <cell r="O3309" t="str">
            <v>-</v>
          </cell>
          <cell r="P3309" t="str">
            <v>-</v>
          </cell>
          <cell r="Q3309" t="str">
            <v>-</v>
          </cell>
        </row>
        <row r="3310">
          <cell r="B3310" t="str">
            <v>gift for women yoga</v>
          </cell>
          <cell r="C3310">
            <v>0</v>
          </cell>
          <cell r="D3310">
            <v>47</v>
          </cell>
          <cell r="E3310">
            <v>469</v>
          </cell>
          <cell r="F3310">
            <v>72</v>
          </cell>
          <cell r="G3310">
            <v>10000</v>
          </cell>
          <cell r="H3310">
            <v>8</v>
          </cell>
          <cell r="K3310">
            <v>0</v>
          </cell>
          <cell r="L3310">
            <v>0</v>
          </cell>
          <cell r="M3310">
            <v>1</v>
          </cell>
          <cell r="N3310" t="str">
            <v>-</v>
          </cell>
          <cell r="O3310" t="str">
            <v>-</v>
          </cell>
          <cell r="P3310" t="str">
            <v>-</v>
          </cell>
          <cell r="Q3310" t="str">
            <v>-</v>
          </cell>
        </row>
        <row r="3311">
          <cell r="B3311" t="str">
            <v>yes or no</v>
          </cell>
          <cell r="C3311">
            <v>0</v>
          </cell>
          <cell r="D3311">
            <v>9</v>
          </cell>
          <cell r="E3311">
            <v>469</v>
          </cell>
          <cell r="F3311">
            <v>-12</v>
          </cell>
          <cell r="G3311">
            <v>50000</v>
          </cell>
          <cell r="H3311">
            <v>8</v>
          </cell>
          <cell r="K3311">
            <v>0</v>
          </cell>
          <cell r="L3311">
            <v>0</v>
          </cell>
          <cell r="M3311">
            <v>1</v>
          </cell>
          <cell r="N3311" t="str">
            <v>-</v>
          </cell>
          <cell r="O3311" t="str">
            <v>-</v>
          </cell>
          <cell r="P3311" t="str">
            <v>-</v>
          </cell>
          <cell r="Q3311" t="str">
            <v>-</v>
          </cell>
        </row>
        <row r="3312">
          <cell r="B3312" t="str">
            <v>interlocking mat</v>
          </cell>
          <cell r="C3312">
            <v>0</v>
          </cell>
          <cell r="D3312">
            <v>235</v>
          </cell>
          <cell r="E3312">
            <v>469</v>
          </cell>
          <cell r="F3312">
            <v>3</v>
          </cell>
          <cell r="G3312">
            <v>2000</v>
          </cell>
          <cell r="H3312">
            <v>8</v>
          </cell>
          <cell r="K3312">
            <v>0</v>
          </cell>
          <cell r="L3312">
            <v>1</v>
          </cell>
          <cell r="M3312">
            <v>0</v>
          </cell>
          <cell r="N3312">
            <v>67</v>
          </cell>
          <cell r="O3312">
            <v>1</v>
          </cell>
          <cell r="P3312" t="str">
            <v>-</v>
          </cell>
          <cell r="Q3312" t="str">
            <v>-</v>
          </cell>
        </row>
        <row r="3313">
          <cell r="B3313" t="str">
            <v>c9 exercise mat</v>
          </cell>
          <cell r="C3313">
            <v>1</v>
          </cell>
          <cell r="D3313">
            <v>2503</v>
          </cell>
          <cell r="E3313">
            <v>468</v>
          </cell>
          <cell r="F3313">
            <v>-27</v>
          </cell>
          <cell r="G3313">
            <v>187</v>
          </cell>
          <cell r="H3313">
            <v>8</v>
          </cell>
          <cell r="K3313">
            <v>0</v>
          </cell>
          <cell r="L3313">
            <v>1</v>
          </cell>
          <cell r="M3313">
            <v>1</v>
          </cell>
          <cell r="N3313">
            <v>35.5</v>
          </cell>
          <cell r="O3313">
            <v>4</v>
          </cell>
          <cell r="P3313" t="str">
            <v>-</v>
          </cell>
          <cell r="Q3313" t="str">
            <v>-</v>
          </cell>
        </row>
        <row r="3314">
          <cell r="B3314" t="str">
            <v>floor mats for exercise</v>
          </cell>
          <cell r="C3314">
            <v>1</v>
          </cell>
          <cell r="D3314">
            <v>234</v>
          </cell>
          <cell r="E3314">
            <v>468</v>
          </cell>
          <cell r="F3314">
            <v>-21</v>
          </cell>
          <cell r="G3314">
            <v>2000</v>
          </cell>
          <cell r="H3314">
            <v>8</v>
          </cell>
          <cell r="K3314">
            <v>0</v>
          </cell>
          <cell r="L3314">
            <v>1</v>
          </cell>
          <cell r="M3314">
            <v>1</v>
          </cell>
          <cell r="N3314">
            <v>47.3</v>
          </cell>
          <cell r="O3314">
            <v>3</v>
          </cell>
          <cell r="P3314" t="str">
            <v>-</v>
          </cell>
          <cell r="Q3314" t="str">
            <v>-</v>
          </cell>
        </row>
        <row r="3315">
          <cell r="B3315" t="str">
            <v>exercise pillow for floor exercises</v>
          </cell>
          <cell r="C3315">
            <v>1</v>
          </cell>
          <cell r="D3315">
            <v>865</v>
          </cell>
          <cell r="E3315">
            <v>468</v>
          </cell>
          <cell r="F3315">
            <v>52</v>
          </cell>
          <cell r="G3315">
            <v>541</v>
          </cell>
          <cell r="H3315">
            <v>8</v>
          </cell>
          <cell r="K3315">
            <v>0</v>
          </cell>
          <cell r="L3315">
            <v>1</v>
          </cell>
          <cell r="M3315">
            <v>1</v>
          </cell>
          <cell r="N3315">
            <v>18</v>
          </cell>
          <cell r="O3315">
            <v>1</v>
          </cell>
          <cell r="P3315" t="str">
            <v>-</v>
          </cell>
          <cell r="Q3315" t="str">
            <v>-</v>
          </cell>
        </row>
        <row r="3316">
          <cell r="B3316" t="str">
            <v>gaiam shorts women</v>
          </cell>
          <cell r="C3316">
            <v>1</v>
          </cell>
          <cell r="D3316">
            <v>468</v>
          </cell>
          <cell r="E3316">
            <v>468</v>
          </cell>
          <cell r="F3316">
            <v>-12</v>
          </cell>
          <cell r="G3316">
            <v>1000</v>
          </cell>
          <cell r="H3316">
            <v>8</v>
          </cell>
          <cell r="K3316">
            <v>0</v>
          </cell>
          <cell r="L3316">
            <v>0</v>
          </cell>
          <cell r="M3316">
            <v>1</v>
          </cell>
          <cell r="N3316" t="str">
            <v>-</v>
          </cell>
          <cell r="O3316" t="str">
            <v>-</v>
          </cell>
          <cell r="P3316" t="str">
            <v>-</v>
          </cell>
          <cell r="Q3316" t="str">
            <v>-</v>
          </cell>
        </row>
        <row r="3317">
          <cell r="B3317" t="str">
            <v>5 minute plank workout</v>
          </cell>
          <cell r="C3317">
            <v>0</v>
          </cell>
          <cell r="D3317">
            <v>2009</v>
          </cell>
          <cell r="E3317">
            <v>468</v>
          </cell>
          <cell r="F3317">
            <v>7</v>
          </cell>
          <cell r="G3317">
            <v>233</v>
          </cell>
          <cell r="H3317">
            <v>8</v>
          </cell>
          <cell r="K3317">
            <v>0</v>
          </cell>
          <cell r="L3317">
            <v>0</v>
          </cell>
          <cell r="M3317">
            <v>1</v>
          </cell>
          <cell r="N3317" t="str">
            <v>-</v>
          </cell>
          <cell r="O3317" t="str">
            <v>-</v>
          </cell>
          <cell r="P3317" t="str">
            <v>-</v>
          </cell>
          <cell r="Q3317" t="str">
            <v>-</v>
          </cell>
        </row>
        <row r="3318">
          <cell r="B3318" t="str">
            <v>marvel workout gear</v>
          </cell>
          <cell r="C3318">
            <v>0</v>
          </cell>
          <cell r="D3318">
            <v>468</v>
          </cell>
          <cell r="E3318">
            <v>468</v>
          </cell>
          <cell r="F3318">
            <v>85</v>
          </cell>
          <cell r="G3318">
            <v>1000</v>
          </cell>
          <cell r="H3318">
            <v>8</v>
          </cell>
          <cell r="K3318">
            <v>0</v>
          </cell>
          <cell r="L3318">
            <v>0</v>
          </cell>
          <cell r="M3318">
            <v>1</v>
          </cell>
          <cell r="N3318" t="str">
            <v>-</v>
          </cell>
          <cell r="O3318" t="str">
            <v>-</v>
          </cell>
          <cell r="P3318" t="str">
            <v>-</v>
          </cell>
          <cell r="Q3318" t="str">
            <v>-</v>
          </cell>
        </row>
        <row r="3319">
          <cell r="B3319" t="str">
            <v>cork 1 inch thick</v>
          </cell>
          <cell r="C3319">
            <v>0</v>
          </cell>
          <cell r="D3319">
            <v>156</v>
          </cell>
          <cell r="E3319">
            <v>468</v>
          </cell>
          <cell r="F3319">
            <v>27</v>
          </cell>
          <cell r="G3319">
            <v>3000</v>
          </cell>
          <cell r="H3319">
            <v>8</v>
          </cell>
          <cell r="K3319">
            <v>0</v>
          </cell>
          <cell r="L3319">
            <v>0</v>
          </cell>
          <cell r="M3319">
            <v>1</v>
          </cell>
          <cell r="N3319" t="str">
            <v>-</v>
          </cell>
          <cell r="O3319" t="str">
            <v>-</v>
          </cell>
          <cell r="P3319" t="str">
            <v>-</v>
          </cell>
          <cell r="Q3319" t="str">
            <v>-</v>
          </cell>
        </row>
        <row r="3320">
          <cell r="B3320" t="str">
            <v>balancd</v>
          </cell>
          <cell r="C3320">
            <v>0</v>
          </cell>
          <cell r="D3320">
            <v>2062</v>
          </cell>
          <cell r="E3320">
            <v>468</v>
          </cell>
          <cell r="F3320">
            <v>13</v>
          </cell>
          <cell r="G3320">
            <v>227</v>
          </cell>
          <cell r="H3320">
            <v>8</v>
          </cell>
          <cell r="K3320">
            <v>0</v>
          </cell>
          <cell r="L3320">
            <v>1</v>
          </cell>
          <cell r="M3320">
            <v>0</v>
          </cell>
          <cell r="N3320">
            <v>11</v>
          </cell>
          <cell r="O3320">
            <v>1</v>
          </cell>
          <cell r="P3320" t="str">
            <v>-</v>
          </cell>
          <cell r="Q3320" t="str">
            <v>-</v>
          </cell>
        </row>
        <row r="3321">
          <cell r="B3321" t="str">
            <v>powersystems mat</v>
          </cell>
          <cell r="C3321">
            <v>0</v>
          </cell>
          <cell r="D3321">
            <v>9176</v>
          </cell>
          <cell r="E3321">
            <v>468</v>
          </cell>
          <cell r="F3321">
            <v>46</v>
          </cell>
          <cell r="G3321">
            <v>51</v>
          </cell>
          <cell r="H3321">
            <v>8</v>
          </cell>
          <cell r="K3321">
            <v>0</v>
          </cell>
          <cell r="L3321">
            <v>1</v>
          </cell>
          <cell r="M3321">
            <v>0</v>
          </cell>
          <cell r="N3321">
            <v>9.5</v>
          </cell>
          <cell r="O3321">
            <v>2</v>
          </cell>
          <cell r="P3321" t="str">
            <v>-</v>
          </cell>
          <cell r="Q3321" t="str">
            <v>-</v>
          </cell>
        </row>
        <row r="3322">
          <cell r="B3322" t="str">
            <v>workout resistant straps</v>
          </cell>
          <cell r="C3322">
            <v>0</v>
          </cell>
          <cell r="D3322">
            <v>468</v>
          </cell>
          <cell r="E3322">
            <v>468</v>
          </cell>
          <cell r="F3322">
            <v>45</v>
          </cell>
          <cell r="G3322">
            <v>1000</v>
          </cell>
          <cell r="H3322">
            <v>8</v>
          </cell>
          <cell r="K3322">
            <v>0</v>
          </cell>
          <cell r="L3322">
            <v>1</v>
          </cell>
          <cell r="M3322">
            <v>0</v>
          </cell>
          <cell r="N3322">
            <v>54</v>
          </cell>
          <cell r="O3322">
            <v>1</v>
          </cell>
          <cell r="P3322" t="str">
            <v>-</v>
          </cell>
          <cell r="Q3322" t="str">
            <v>-</v>
          </cell>
        </row>
        <row r="3323">
          <cell r="B3323" t="str">
            <v>weighted best for women</v>
          </cell>
          <cell r="C3323">
            <v>0</v>
          </cell>
          <cell r="D3323">
            <v>156</v>
          </cell>
          <cell r="E3323">
            <v>468</v>
          </cell>
          <cell r="F3323">
            <v>16</v>
          </cell>
          <cell r="G3323">
            <v>3000</v>
          </cell>
          <cell r="H3323">
            <v>8</v>
          </cell>
          <cell r="K3323">
            <v>0</v>
          </cell>
          <cell r="L3323">
            <v>1</v>
          </cell>
          <cell r="M3323">
            <v>0</v>
          </cell>
          <cell r="N3323">
            <v>35</v>
          </cell>
          <cell r="O3323">
            <v>1</v>
          </cell>
          <cell r="P3323" t="str">
            <v>-</v>
          </cell>
          <cell r="Q3323" t="str">
            <v>-</v>
          </cell>
        </row>
        <row r="3324">
          <cell r="B3324" t="str">
            <v>ted's hot dogs</v>
          </cell>
          <cell r="C3324">
            <v>0</v>
          </cell>
          <cell r="D3324">
            <v>2925</v>
          </cell>
          <cell r="E3324">
            <v>468</v>
          </cell>
          <cell r="F3324">
            <v>74</v>
          </cell>
          <cell r="G3324">
            <v>160</v>
          </cell>
          <cell r="H3324">
            <v>8</v>
          </cell>
          <cell r="K3324">
            <v>0</v>
          </cell>
          <cell r="L3324">
            <v>0</v>
          </cell>
          <cell r="M3324">
            <v>1</v>
          </cell>
          <cell r="N3324" t="str">
            <v>-</v>
          </cell>
          <cell r="O3324" t="str">
            <v>-</v>
          </cell>
          <cell r="P3324" t="str">
            <v>-</v>
          </cell>
          <cell r="Q3324" t="str">
            <v>-</v>
          </cell>
        </row>
        <row r="3325">
          <cell r="B3325" t="str">
            <v>home gym large yoga mat</v>
          </cell>
          <cell r="C3325">
            <v>4</v>
          </cell>
          <cell r="D3325">
            <v>12</v>
          </cell>
          <cell r="E3325">
            <v>467</v>
          </cell>
          <cell r="F3325">
            <v>12</v>
          </cell>
          <cell r="G3325">
            <v>40000</v>
          </cell>
          <cell r="H3325">
            <v>8</v>
          </cell>
          <cell r="K3325">
            <v>0</v>
          </cell>
          <cell r="L3325">
            <v>1</v>
          </cell>
          <cell r="M3325">
            <v>1</v>
          </cell>
          <cell r="N3325">
            <v>43</v>
          </cell>
          <cell r="O3325">
            <v>7</v>
          </cell>
          <cell r="P3325" t="str">
            <v>-</v>
          </cell>
          <cell r="Q3325" t="str">
            <v>-</v>
          </cell>
        </row>
        <row r="3326">
          <cell r="B3326" t="str">
            <v>key muscles of hatha yoga ray long</v>
          </cell>
          <cell r="C3326">
            <v>1</v>
          </cell>
          <cell r="D3326">
            <v>4324</v>
          </cell>
          <cell r="E3326">
            <v>467</v>
          </cell>
          <cell r="F3326">
            <v>3</v>
          </cell>
          <cell r="G3326">
            <v>108</v>
          </cell>
          <cell r="H3326">
            <v>8</v>
          </cell>
          <cell r="K3326">
            <v>0</v>
          </cell>
          <cell r="L3326">
            <v>0</v>
          </cell>
          <cell r="M3326">
            <v>1</v>
          </cell>
          <cell r="N3326" t="str">
            <v>-</v>
          </cell>
          <cell r="O3326" t="str">
            <v>-</v>
          </cell>
          <cell r="P3326" t="str">
            <v>-</v>
          </cell>
          <cell r="Q3326" t="str">
            <v>-</v>
          </cell>
        </row>
        <row r="3327">
          <cell r="B3327" t="str">
            <v>prosource pilates ring</v>
          </cell>
          <cell r="C3327">
            <v>0</v>
          </cell>
          <cell r="D3327">
            <v>4624</v>
          </cell>
          <cell r="E3327">
            <v>467</v>
          </cell>
          <cell r="F3327">
            <v>21</v>
          </cell>
          <cell r="G3327">
            <v>101</v>
          </cell>
          <cell r="H3327">
            <v>8</v>
          </cell>
          <cell r="K3327">
            <v>0</v>
          </cell>
          <cell r="L3327">
            <v>0</v>
          </cell>
          <cell r="M3327">
            <v>1</v>
          </cell>
          <cell r="N3327" t="str">
            <v>-</v>
          </cell>
          <cell r="O3327" t="str">
            <v>-</v>
          </cell>
          <cell r="P3327" t="str">
            <v>-</v>
          </cell>
          <cell r="Q3327" t="str">
            <v>-</v>
          </cell>
        </row>
        <row r="3328">
          <cell r="B3328" t="str">
            <v>home gym organization</v>
          </cell>
          <cell r="C3328">
            <v>0</v>
          </cell>
          <cell r="D3328">
            <v>234</v>
          </cell>
          <cell r="E3328">
            <v>467</v>
          </cell>
          <cell r="F3328">
            <v>-6</v>
          </cell>
          <cell r="G3328">
            <v>2000</v>
          </cell>
          <cell r="H3328">
            <v>8</v>
          </cell>
          <cell r="K3328">
            <v>1</v>
          </cell>
          <cell r="L3328">
            <v>1</v>
          </cell>
          <cell r="M3328">
            <v>1</v>
          </cell>
          <cell r="N3328">
            <v>51</v>
          </cell>
          <cell r="O3328">
            <v>1</v>
          </cell>
          <cell r="P3328">
            <v>1576</v>
          </cell>
          <cell r="Q3328">
            <v>1</v>
          </cell>
        </row>
        <row r="3329">
          <cell r="B3329" t="str">
            <v>squishy ball planets</v>
          </cell>
          <cell r="C3329">
            <v>0</v>
          </cell>
          <cell r="D3329">
            <v>1627</v>
          </cell>
          <cell r="E3329">
            <v>467</v>
          </cell>
          <cell r="F3329">
            <v>16</v>
          </cell>
          <cell r="G3329">
            <v>287</v>
          </cell>
          <cell r="H3329">
            <v>8</v>
          </cell>
          <cell r="K3329">
            <v>0</v>
          </cell>
          <cell r="L3329">
            <v>0</v>
          </cell>
          <cell r="M3329">
            <v>1</v>
          </cell>
          <cell r="N3329" t="str">
            <v>-</v>
          </cell>
          <cell r="O3329" t="str">
            <v>-</v>
          </cell>
          <cell r="P3329" t="str">
            <v>-</v>
          </cell>
          <cell r="Q3329" t="str">
            <v>-</v>
          </cell>
        </row>
        <row r="3330">
          <cell r="B3330" t="str">
            <v>purple lotus oil</v>
          </cell>
          <cell r="C3330">
            <v>0</v>
          </cell>
          <cell r="D3330">
            <v>467</v>
          </cell>
          <cell r="E3330">
            <v>467</v>
          </cell>
          <cell r="F3330">
            <v>2</v>
          </cell>
          <cell r="G3330">
            <v>1000</v>
          </cell>
          <cell r="H3330">
            <v>8</v>
          </cell>
          <cell r="K3330">
            <v>0</v>
          </cell>
          <cell r="L3330">
            <v>0</v>
          </cell>
          <cell r="M3330">
            <v>1</v>
          </cell>
          <cell r="N3330" t="str">
            <v>-</v>
          </cell>
          <cell r="O3330" t="str">
            <v>-</v>
          </cell>
          <cell r="P3330" t="str">
            <v>-</v>
          </cell>
          <cell r="Q3330" t="str">
            <v>-</v>
          </cell>
        </row>
        <row r="3331">
          <cell r="B3331" t="str">
            <v>smile amazin</v>
          </cell>
          <cell r="C3331">
            <v>0</v>
          </cell>
          <cell r="D3331">
            <v>953</v>
          </cell>
          <cell r="E3331">
            <v>467</v>
          </cell>
          <cell r="F3331">
            <v>-3</v>
          </cell>
          <cell r="G3331">
            <v>490</v>
          </cell>
          <cell r="H3331">
            <v>8</v>
          </cell>
          <cell r="K3331">
            <v>0</v>
          </cell>
          <cell r="L3331">
            <v>0</v>
          </cell>
          <cell r="M3331">
            <v>1</v>
          </cell>
          <cell r="N3331" t="str">
            <v>-</v>
          </cell>
          <cell r="O3331" t="str">
            <v>-</v>
          </cell>
          <cell r="P3331" t="str">
            <v>-</v>
          </cell>
          <cell r="Q3331" t="str">
            <v>-</v>
          </cell>
        </row>
        <row r="3332">
          <cell r="B3332" t="str">
            <v>karma workout clothes</v>
          </cell>
          <cell r="C3332">
            <v>0</v>
          </cell>
          <cell r="D3332">
            <v>4490</v>
          </cell>
          <cell r="E3332">
            <v>467</v>
          </cell>
          <cell r="F3332">
            <v>-3</v>
          </cell>
          <cell r="G3332">
            <v>104</v>
          </cell>
          <cell r="H3332">
            <v>8</v>
          </cell>
          <cell r="K3332">
            <v>0</v>
          </cell>
          <cell r="L3332">
            <v>0</v>
          </cell>
          <cell r="M3332">
            <v>1</v>
          </cell>
          <cell r="N3332" t="str">
            <v>-</v>
          </cell>
          <cell r="O3332" t="str">
            <v>-</v>
          </cell>
          <cell r="P3332" t="str">
            <v>-</v>
          </cell>
          <cell r="Q3332" t="str">
            <v>-</v>
          </cell>
        </row>
        <row r="3333">
          <cell r="B3333" t="str">
            <v>foam sticky feet</v>
          </cell>
          <cell r="C3333">
            <v>0</v>
          </cell>
          <cell r="D3333">
            <v>156</v>
          </cell>
          <cell r="E3333">
            <v>467</v>
          </cell>
          <cell r="F3333">
            <v>49</v>
          </cell>
          <cell r="G3333">
            <v>3000</v>
          </cell>
          <cell r="H3333">
            <v>8</v>
          </cell>
          <cell r="K3333">
            <v>0</v>
          </cell>
          <cell r="L3333">
            <v>0</v>
          </cell>
          <cell r="M3333">
            <v>1</v>
          </cell>
          <cell r="N3333" t="str">
            <v>-</v>
          </cell>
          <cell r="O3333" t="str">
            <v>-</v>
          </cell>
          <cell r="P3333" t="str">
            <v>-</v>
          </cell>
          <cell r="Q3333" t="str">
            <v>-</v>
          </cell>
        </row>
        <row r="3334">
          <cell r="B3334" t="str">
            <v>blanket for yoga</v>
          </cell>
          <cell r="C3334">
            <v>0</v>
          </cell>
          <cell r="D3334">
            <v>467</v>
          </cell>
          <cell r="E3334">
            <v>467</v>
          </cell>
          <cell r="F3334">
            <v>103</v>
          </cell>
          <cell r="G3334">
            <v>1000</v>
          </cell>
          <cell r="H3334">
            <v>8</v>
          </cell>
          <cell r="K3334">
            <v>0</v>
          </cell>
          <cell r="L3334">
            <v>1</v>
          </cell>
          <cell r="M3334">
            <v>0</v>
          </cell>
          <cell r="N3334">
            <v>7</v>
          </cell>
          <cell r="O3334">
            <v>1</v>
          </cell>
          <cell r="P3334" t="str">
            <v>-</v>
          </cell>
          <cell r="Q3334" t="str">
            <v>-</v>
          </cell>
        </row>
        <row r="3335">
          <cell r="B3335" t="str">
            <v>6 1 gear</v>
          </cell>
          <cell r="C3335">
            <v>0</v>
          </cell>
          <cell r="D3335">
            <v>47</v>
          </cell>
          <cell r="E3335">
            <v>467</v>
          </cell>
          <cell r="F3335">
            <v>48</v>
          </cell>
          <cell r="G3335">
            <v>10000</v>
          </cell>
          <cell r="H3335">
            <v>8</v>
          </cell>
          <cell r="K3335">
            <v>0</v>
          </cell>
          <cell r="L3335">
            <v>1</v>
          </cell>
          <cell r="M3335">
            <v>0</v>
          </cell>
          <cell r="N3335">
            <v>4</v>
          </cell>
          <cell r="O3335">
            <v>1</v>
          </cell>
          <cell r="P3335" t="str">
            <v>-</v>
          </cell>
          <cell r="Q3335" t="str">
            <v>-</v>
          </cell>
        </row>
        <row r="3336">
          <cell r="B3336" t="str">
            <v>in one workout equipment</v>
          </cell>
          <cell r="C3336">
            <v>0</v>
          </cell>
          <cell r="D3336">
            <v>47</v>
          </cell>
          <cell r="E3336">
            <v>467</v>
          </cell>
          <cell r="F3336">
            <v>23</v>
          </cell>
          <cell r="G3336">
            <v>10000</v>
          </cell>
          <cell r="H3336">
            <v>8</v>
          </cell>
          <cell r="K3336">
            <v>0</v>
          </cell>
          <cell r="L3336">
            <v>1</v>
          </cell>
          <cell r="M3336">
            <v>1</v>
          </cell>
          <cell r="N3336">
            <v>61</v>
          </cell>
          <cell r="O3336">
            <v>1</v>
          </cell>
          <cell r="P3336" t="str">
            <v>-</v>
          </cell>
          <cell r="Q3336" t="str">
            <v>-</v>
          </cell>
        </row>
        <row r="3337">
          <cell r="B3337" t="str">
            <v>plum leos</v>
          </cell>
          <cell r="C3337">
            <v>0</v>
          </cell>
          <cell r="D3337">
            <v>2883</v>
          </cell>
          <cell r="E3337">
            <v>467</v>
          </cell>
          <cell r="F3337">
            <v>14</v>
          </cell>
          <cell r="G3337">
            <v>162</v>
          </cell>
          <cell r="H3337">
            <v>8</v>
          </cell>
          <cell r="K3337">
            <v>0</v>
          </cell>
          <cell r="L3337">
            <v>0</v>
          </cell>
          <cell r="M3337">
            <v>1</v>
          </cell>
          <cell r="N3337" t="str">
            <v>-</v>
          </cell>
          <cell r="O3337" t="str">
            <v>-</v>
          </cell>
          <cell r="P3337" t="str">
            <v>-</v>
          </cell>
          <cell r="Q3337" t="str">
            <v>-</v>
          </cell>
        </row>
        <row r="3338">
          <cell r="B3338" t="str">
            <v>manduka black mat</v>
          </cell>
          <cell r="C3338">
            <v>0</v>
          </cell>
          <cell r="D3338">
            <v>11119</v>
          </cell>
          <cell r="E3338">
            <v>467</v>
          </cell>
          <cell r="F3338">
            <v>44</v>
          </cell>
          <cell r="G3338">
            <v>42</v>
          </cell>
          <cell r="H3338">
            <v>8</v>
          </cell>
          <cell r="K3338">
            <v>0</v>
          </cell>
          <cell r="L3338">
            <v>1</v>
          </cell>
          <cell r="M3338">
            <v>0</v>
          </cell>
          <cell r="N3338">
            <v>8</v>
          </cell>
          <cell r="O3338">
            <v>4</v>
          </cell>
          <cell r="P3338" t="str">
            <v>-</v>
          </cell>
          <cell r="Q3338" t="str">
            <v>-</v>
          </cell>
        </row>
        <row r="3339">
          <cell r="B3339" t="str">
            <v>workout mat extra large</v>
          </cell>
          <cell r="C3339">
            <v>2</v>
          </cell>
          <cell r="D3339">
            <v>5</v>
          </cell>
          <cell r="E3339">
            <v>466</v>
          </cell>
          <cell r="F3339">
            <v>3</v>
          </cell>
          <cell r="G3339">
            <v>90000</v>
          </cell>
          <cell r="H3339">
            <v>8</v>
          </cell>
          <cell r="K3339">
            <v>1</v>
          </cell>
          <cell r="L3339">
            <v>1</v>
          </cell>
          <cell r="M3339">
            <v>1</v>
          </cell>
          <cell r="N3339">
            <v>44.3</v>
          </cell>
          <cell r="O3339">
            <v>6</v>
          </cell>
          <cell r="P3339">
            <v>631</v>
          </cell>
          <cell r="Q3339">
            <v>1</v>
          </cell>
        </row>
        <row r="3340">
          <cell r="B3340" t="str">
            <v>double wide yoga</v>
          </cell>
          <cell r="C3340">
            <v>1</v>
          </cell>
          <cell r="D3340">
            <v>16</v>
          </cell>
          <cell r="E3340">
            <v>466</v>
          </cell>
          <cell r="F3340">
            <v>74</v>
          </cell>
          <cell r="G3340">
            <v>30000</v>
          </cell>
          <cell r="H3340">
            <v>8</v>
          </cell>
          <cell r="K3340">
            <v>0</v>
          </cell>
          <cell r="L3340">
            <v>1</v>
          </cell>
          <cell r="M3340">
            <v>1</v>
          </cell>
          <cell r="N3340">
            <v>13</v>
          </cell>
          <cell r="O3340">
            <v>4</v>
          </cell>
          <cell r="P3340" t="str">
            <v>-</v>
          </cell>
          <cell r="Q3340" t="str">
            <v>-</v>
          </cell>
        </row>
        <row r="3341">
          <cell r="B3341" t="str">
            <v>mat for working out</v>
          </cell>
          <cell r="C3341">
            <v>2</v>
          </cell>
          <cell r="D3341">
            <v>1273</v>
          </cell>
          <cell r="E3341">
            <v>466</v>
          </cell>
          <cell r="F3341">
            <v>-7</v>
          </cell>
          <cell r="G3341">
            <v>366</v>
          </cell>
          <cell r="H3341">
            <v>8</v>
          </cell>
          <cell r="K3341">
            <v>0</v>
          </cell>
          <cell r="L3341">
            <v>1</v>
          </cell>
          <cell r="M3341">
            <v>1</v>
          </cell>
          <cell r="N3341">
            <v>7.7</v>
          </cell>
          <cell r="O3341">
            <v>3</v>
          </cell>
          <cell r="P3341" t="str">
            <v>-</v>
          </cell>
          <cell r="Q3341" t="str">
            <v>-</v>
          </cell>
        </row>
        <row r="3342">
          <cell r="B3342" t="str">
            <v>blanket yoga mat</v>
          </cell>
          <cell r="C3342">
            <v>1</v>
          </cell>
          <cell r="D3342">
            <v>5</v>
          </cell>
          <cell r="E3342">
            <v>466</v>
          </cell>
          <cell r="F3342">
            <v>45</v>
          </cell>
          <cell r="G3342">
            <v>100000</v>
          </cell>
          <cell r="H3342">
            <v>8</v>
          </cell>
          <cell r="K3342">
            <v>0</v>
          </cell>
          <cell r="L3342">
            <v>1</v>
          </cell>
          <cell r="M3342">
            <v>1</v>
          </cell>
          <cell r="N3342">
            <v>47.3</v>
          </cell>
          <cell r="O3342">
            <v>3</v>
          </cell>
          <cell r="P3342" t="str">
            <v>-</v>
          </cell>
          <cell r="Q3342" t="str">
            <v>-</v>
          </cell>
        </row>
        <row r="3343">
          <cell r="B3343" t="str">
            <v>small workout equipment</v>
          </cell>
          <cell r="C3343">
            <v>1</v>
          </cell>
          <cell r="D3343">
            <v>8</v>
          </cell>
          <cell r="E3343">
            <v>466</v>
          </cell>
          <cell r="F3343">
            <v>94</v>
          </cell>
          <cell r="G3343">
            <v>60000</v>
          </cell>
          <cell r="H3343">
            <v>8</v>
          </cell>
          <cell r="K3343">
            <v>0</v>
          </cell>
          <cell r="L3343">
            <v>0</v>
          </cell>
          <cell r="M3343">
            <v>1</v>
          </cell>
          <cell r="N3343" t="str">
            <v>-</v>
          </cell>
          <cell r="O3343" t="str">
            <v>-</v>
          </cell>
          <cell r="P3343" t="str">
            <v>-</v>
          </cell>
          <cell r="Q3343" t="str">
            <v>-</v>
          </cell>
        </row>
        <row r="3344">
          <cell r="B3344" t="str">
            <v>yoga girls</v>
          </cell>
          <cell r="C3344">
            <v>1</v>
          </cell>
          <cell r="D3344">
            <v>16</v>
          </cell>
          <cell r="E3344">
            <v>466</v>
          </cell>
          <cell r="F3344">
            <v>-5</v>
          </cell>
          <cell r="G3344">
            <v>30000</v>
          </cell>
          <cell r="H3344">
            <v>8</v>
          </cell>
          <cell r="K3344">
            <v>0</v>
          </cell>
          <cell r="L3344">
            <v>1</v>
          </cell>
          <cell r="M3344">
            <v>1</v>
          </cell>
          <cell r="N3344">
            <v>8</v>
          </cell>
          <cell r="O3344">
            <v>1</v>
          </cell>
          <cell r="P3344" t="str">
            <v>-</v>
          </cell>
          <cell r="Q3344" t="str">
            <v>-</v>
          </cell>
        </row>
        <row r="3345">
          <cell r="B3345" t="str">
            <v>gaiam am pm stretch</v>
          </cell>
          <cell r="C3345">
            <v>1</v>
          </cell>
          <cell r="D3345">
            <v>4614</v>
          </cell>
          <cell r="E3345">
            <v>466</v>
          </cell>
          <cell r="F3345">
            <v>1</v>
          </cell>
          <cell r="G3345">
            <v>101</v>
          </cell>
          <cell r="H3345">
            <v>8</v>
          </cell>
          <cell r="K3345">
            <v>0</v>
          </cell>
          <cell r="L3345">
            <v>0</v>
          </cell>
          <cell r="M3345">
            <v>1</v>
          </cell>
          <cell r="N3345" t="str">
            <v>-</v>
          </cell>
          <cell r="O3345" t="str">
            <v>-</v>
          </cell>
          <cell r="P3345" t="str">
            <v>-</v>
          </cell>
          <cell r="Q3345" t="str">
            <v>-</v>
          </cell>
        </row>
        <row r="3346">
          <cell r="B3346" t="str">
            <v>sport near active set</v>
          </cell>
          <cell r="C3346">
            <v>0</v>
          </cell>
          <cell r="D3346">
            <v>466</v>
          </cell>
          <cell r="E3346">
            <v>466</v>
          </cell>
          <cell r="F3346">
            <v>-13</v>
          </cell>
          <cell r="G3346">
            <v>1000</v>
          </cell>
          <cell r="H3346">
            <v>8</v>
          </cell>
          <cell r="K3346">
            <v>0</v>
          </cell>
          <cell r="L3346">
            <v>0</v>
          </cell>
          <cell r="M3346">
            <v>1</v>
          </cell>
          <cell r="N3346" t="str">
            <v>-</v>
          </cell>
          <cell r="O3346" t="str">
            <v>-</v>
          </cell>
          <cell r="P3346" t="str">
            <v>-</v>
          </cell>
          <cell r="Q3346" t="str">
            <v>-</v>
          </cell>
        </row>
        <row r="3347">
          <cell r="B3347" t="str">
            <v>workout items</v>
          </cell>
          <cell r="C3347">
            <v>0</v>
          </cell>
          <cell r="D3347">
            <v>47</v>
          </cell>
          <cell r="E3347">
            <v>466</v>
          </cell>
          <cell r="F3347">
            <v>-6</v>
          </cell>
          <cell r="G3347">
            <v>10000</v>
          </cell>
          <cell r="H3347">
            <v>8</v>
          </cell>
          <cell r="K3347">
            <v>0</v>
          </cell>
          <cell r="L3347">
            <v>1</v>
          </cell>
          <cell r="M3347">
            <v>1</v>
          </cell>
          <cell r="N3347">
            <v>29</v>
          </cell>
          <cell r="O3347">
            <v>2</v>
          </cell>
          <cell r="P3347" t="str">
            <v>-</v>
          </cell>
          <cell r="Q3347" t="str">
            <v>-</v>
          </cell>
        </row>
        <row r="3348">
          <cell r="B3348" t="str">
            <v>four gifts of the highly sensitive</v>
          </cell>
          <cell r="C3348">
            <v>0</v>
          </cell>
          <cell r="D3348">
            <v>155</v>
          </cell>
          <cell r="E3348">
            <v>466</v>
          </cell>
          <cell r="F3348">
            <v>18</v>
          </cell>
          <cell r="G3348">
            <v>3000</v>
          </cell>
          <cell r="H3348">
            <v>8</v>
          </cell>
          <cell r="K3348">
            <v>0</v>
          </cell>
          <cell r="L3348">
            <v>0</v>
          </cell>
          <cell r="M3348">
            <v>1</v>
          </cell>
          <cell r="N3348" t="str">
            <v>-</v>
          </cell>
          <cell r="O3348" t="str">
            <v>-</v>
          </cell>
          <cell r="P3348" t="str">
            <v>-</v>
          </cell>
          <cell r="Q3348" t="str">
            <v>-</v>
          </cell>
        </row>
        <row r="3349">
          <cell r="B3349" t="str">
            <v>excerise equpment</v>
          </cell>
          <cell r="C3349">
            <v>0</v>
          </cell>
          <cell r="D3349">
            <v>2894</v>
          </cell>
          <cell r="E3349">
            <v>466</v>
          </cell>
          <cell r="F3349">
            <v>33</v>
          </cell>
          <cell r="G3349">
            <v>161</v>
          </cell>
          <cell r="H3349">
            <v>8</v>
          </cell>
          <cell r="K3349">
            <v>0</v>
          </cell>
          <cell r="L3349">
            <v>0</v>
          </cell>
          <cell r="M3349">
            <v>1</v>
          </cell>
          <cell r="N3349" t="str">
            <v>-</v>
          </cell>
          <cell r="O3349" t="str">
            <v>-</v>
          </cell>
          <cell r="P3349" t="str">
            <v>-</v>
          </cell>
          <cell r="Q3349" t="str">
            <v>-</v>
          </cell>
        </row>
        <row r="3350">
          <cell r="B3350" t="str">
            <v>yoga and meditation accessories</v>
          </cell>
          <cell r="C3350">
            <v>0</v>
          </cell>
          <cell r="D3350">
            <v>233</v>
          </cell>
          <cell r="E3350">
            <v>466</v>
          </cell>
          <cell r="F3350">
            <v>8</v>
          </cell>
          <cell r="G3350">
            <v>2000</v>
          </cell>
          <cell r="H3350">
            <v>8</v>
          </cell>
          <cell r="K3350">
            <v>0</v>
          </cell>
          <cell r="L3350">
            <v>0</v>
          </cell>
          <cell r="M3350">
            <v>1</v>
          </cell>
          <cell r="N3350" t="str">
            <v>-</v>
          </cell>
          <cell r="O3350" t="str">
            <v>-</v>
          </cell>
          <cell r="P3350" t="str">
            <v>-</v>
          </cell>
          <cell r="Q3350" t="str">
            <v>-</v>
          </cell>
        </row>
        <row r="3351">
          <cell r="B3351" t="str">
            <v>crossfit case</v>
          </cell>
          <cell r="C3351">
            <v>0</v>
          </cell>
          <cell r="D3351">
            <v>155</v>
          </cell>
          <cell r="E3351">
            <v>466</v>
          </cell>
          <cell r="F3351">
            <v>76</v>
          </cell>
          <cell r="G3351">
            <v>3000</v>
          </cell>
          <cell r="H3351">
            <v>8</v>
          </cell>
          <cell r="K3351">
            <v>0</v>
          </cell>
          <cell r="L3351">
            <v>1</v>
          </cell>
          <cell r="M3351">
            <v>0</v>
          </cell>
          <cell r="N3351">
            <v>23</v>
          </cell>
          <cell r="O3351">
            <v>1</v>
          </cell>
          <cell r="P3351" t="str">
            <v>-</v>
          </cell>
          <cell r="Q3351" t="str">
            <v>-</v>
          </cell>
        </row>
        <row r="3352">
          <cell r="B3352" t="str">
            <v>cheap free shipping</v>
          </cell>
          <cell r="C3352">
            <v>0</v>
          </cell>
          <cell r="D3352">
            <v>5</v>
          </cell>
          <cell r="E3352">
            <v>466</v>
          </cell>
          <cell r="G3352">
            <v>100000</v>
          </cell>
          <cell r="H3352">
            <v>8</v>
          </cell>
          <cell r="K3352">
            <v>0</v>
          </cell>
          <cell r="L3352">
            <v>0</v>
          </cell>
          <cell r="M3352">
            <v>1</v>
          </cell>
          <cell r="N3352" t="str">
            <v>-</v>
          </cell>
          <cell r="O3352" t="str">
            <v>-</v>
          </cell>
          <cell r="P3352" t="str">
            <v>-</v>
          </cell>
          <cell r="Q3352" t="str">
            <v>-</v>
          </cell>
        </row>
        <row r="3353">
          <cell r="B3353" t="str">
            <v>beauty bursts</v>
          </cell>
          <cell r="C3353">
            <v>0</v>
          </cell>
          <cell r="D3353">
            <v>155</v>
          </cell>
          <cell r="E3353">
            <v>466</v>
          </cell>
          <cell r="F3353">
            <v>14</v>
          </cell>
          <cell r="G3353">
            <v>3000</v>
          </cell>
          <cell r="H3353">
            <v>8</v>
          </cell>
          <cell r="K3353">
            <v>0</v>
          </cell>
          <cell r="L3353">
            <v>0</v>
          </cell>
          <cell r="M3353">
            <v>1</v>
          </cell>
          <cell r="N3353" t="str">
            <v>-</v>
          </cell>
          <cell r="O3353" t="str">
            <v>-</v>
          </cell>
          <cell r="P3353" t="str">
            <v>-</v>
          </cell>
          <cell r="Q3353" t="str">
            <v>-</v>
          </cell>
        </row>
        <row r="3354">
          <cell r="B3354" t="str">
            <v>togo map</v>
          </cell>
          <cell r="C3354">
            <v>0</v>
          </cell>
          <cell r="D3354">
            <v>2017</v>
          </cell>
          <cell r="E3354">
            <v>466</v>
          </cell>
          <cell r="F3354">
            <v>80</v>
          </cell>
          <cell r="G3354">
            <v>231</v>
          </cell>
          <cell r="H3354">
            <v>8</v>
          </cell>
          <cell r="K3354">
            <v>0</v>
          </cell>
          <cell r="L3354">
            <v>0</v>
          </cell>
          <cell r="M3354">
            <v>1</v>
          </cell>
          <cell r="N3354" t="str">
            <v>-</v>
          </cell>
          <cell r="O3354" t="str">
            <v>-</v>
          </cell>
          <cell r="P3354" t="str">
            <v>-</v>
          </cell>
          <cell r="Q3354" t="str">
            <v>-</v>
          </cell>
        </row>
        <row r="3355">
          <cell r="B3355" t="str">
            <v>yoga wheel for stretching</v>
          </cell>
          <cell r="C3355">
            <v>0</v>
          </cell>
          <cell r="D3355">
            <v>233</v>
          </cell>
          <cell r="E3355">
            <v>466</v>
          </cell>
          <cell r="F3355">
            <v>-2</v>
          </cell>
          <cell r="G3355">
            <v>2000</v>
          </cell>
          <cell r="H3355">
            <v>8</v>
          </cell>
          <cell r="K3355">
            <v>0</v>
          </cell>
          <cell r="L3355">
            <v>0</v>
          </cell>
          <cell r="M3355">
            <v>1</v>
          </cell>
          <cell r="N3355" t="str">
            <v>-</v>
          </cell>
          <cell r="O3355" t="str">
            <v>-</v>
          </cell>
          <cell r="P3355" t="str">
            <v>-</v>
          </cell>
          <cell r="Q3355" t="str">
            <v>-</v>
          </cell>
        </row>
        <row r="3356">
          <cell r="B3356" t="str">
            <v>matymats non slip tpe yoga mat</v>
          </cell>
          <cell r="C3356">
            <v>6</v>
          </cell>
          <cell r="D3356">
            <v>6458</v>
          </cell>
          <cell r="E3356">
            <v>465</v>
          </cell>
          <cell r="F3356">
            <v>121</v>
          </cell>
          <cell r="G3356">
            <v>72</v>
          </cell>
          <cell r="H3356">
            <v>8</v>
          </cell>
          <cell r="K3356">
            <v>0</v>
          </cell>
          <cell r="L3356">
            <v>1</v>
          </cell>
          <cell r="M3356">
            <v>1</v>
          </cell>
          <cell r="N3356">
            <v>9.5</v>
          </cell>
          <cell r="O3356">
            <v>2</v>
          </cell>
          <cell r="P3356" t="str">
            <v>-</v>
          </cell>
          <cell r="Q3356" t="str">
            <v>-</v>
          </cell>
        </row>
        <row r="3357">
          <cell r="B3357" t="str">
            <v>yoga mats xl</v>
          </cell>
          <cell r="C3357">
            <v>5</v>
          </cell>
          <cell r="D3357">
            <v>912</v>
          </cell>
          <cell r="E3357">
            <v>465</v>
          </cell>
          <cell r="F3357">
            <v>25</v>
          </cell>
          <cell r="G3357">
            <v>510</v>
          </cell>
          <cell r="H3357">
            <v>8</v>
          </cell>
          <cell r="K3357">
            <v>0</v>
          </cell>
          <cell r="L3357">
            <v>1</v>
          </cell>
          <cell r="M3357">
            <v>1</v>
          </cell>
          <cell r="N3357">
            <v>32.9</v>
          </cell>
          <cell r="O3357">
            <v>8</v>
          </cell>
          <cell r="P3357" t="str">
            <v>-</v>
          </cell>
          <cell r="Q3357" t="str">
            <v>-</v>
          </cell>
        </row>
        <row r="3358">
          <cell r="B3358" t="str">
            <v>thick yoga mats for women extra thick</v>
          </cell>
          <cell r="C3358">
            <v>3</v>
          </cell>
          <cell r="D3358">
            <v>465</v>
          </cell>
          <cell r="E3358">
            <v>465</v>
          </cell>
          <cell r="F3358">
            <v>-9</v>
          </cell>
          <cell r="G3358">
            <v>1000</v>
          </cell>
          <cell r="H3358">
            <v>8</v>
          </cell>
          <cell r="K3358">
            <v>0</v>
          </cell>
          <cell r="L3358">
            <v>1</v>
          </cell>
          <cell r="M3358">
            <v>1</v>
          </cell>
          <cell r="N3358">
            <v>37.799999999999997</v>
          </cell>
          <cell r="O3358">
            <v>8</v>
          </cell>
          <cell r="P3358" t="str">
            <v>-</v>
          </cell>
          <cell r="Q3358" t="str">
            <v>-</v>
          </cell>
        </row>
        <row r="3359">
          <cell r="B3359" t="str">
            <v>closed cell yoga mat</v>
          </cell>
          <cell r="C3359">
            <v>3</v>
          </cell>
          <cell r="D3359">
            <v>465</v>
          </cell>
          <cell r="E3359">
            <v>465</v>
          </cell>
          <cell r="G3359">
            <v>1000</v>
          </cell>
          <cell r="H3359">
            <v>8</v>
          </cell>
          <cell r="K3359">
            <v>1</v>
          </cell>
          <cell r="L3359">
            <v>1</v>
          </cell>
          <cell r="M3359">
            <v>1</v>
          </cell>
          <cell r="N3359">
            <v>32.6</v>
          </cell>
          <cell r="O3359">
            <v>5</v>
          </cell>
          <cell r="P3359">
            <v>522</v>
          </cell>
          <cell r="Q3359">
            <v>1</v>
          </cell>
        </row>
        <row r="3360">
          <cell r="B3360" t="str">
            <v>exercise mat abs</v>
          </cell>
          <cell r="C3360">
            <v>1</v>
          </cell>
          <cell r="D3360">
            <v>465</v>
          </cell>
          <cell r="E3360">
            <v>465</v>
          </cell>
          <cell r="F3360">
            <v>62</v>
          </cell>
          <cell r="G3360">
            <v>1000</v>
          </cell>
          <cell r="H3360">
            <v>8</v>
          </cell>
          <cell r="K3360">
            <v>1</v>
          </cell>
          <cell r="L3360">
            <v>1</v>
          </cell>
          <cell r="M3360">
            <v>1</v>
          </cell>
          <cell r="N3360">
            <v>49.5</v>
          </cell>
          <cell r="O3360">
            <v>6</v>
          </cell>
          <cell r="P3360">
            <v>2108</v>
          </cell>
          <cell r="Q3360">
            <v>1</v>
          </cell>
        </row>
        <row r="3361">
          <cell r="B3361" t="str">
            <v>ab matt</v>
          </cell>
          <cell r="C3361">
            <v>0</v>
          </cell>
          <cell r="D3361">
            <v>1788</v>
          </cell>
          <cell r="E3361">
            <v>465</v>
          </cell>
          <cell r="F3361">
            <v>44</v>
          </cell>
          <cell r="G3361">
            <v>260</v>
          </cell>
          <cell r="H3361">
            <v>8</v>
          </cell>
          <cell r="K3361">
            <v>0</v>
          </cell>
          <cell r="L3361">
            <v>0</v>
          </cell>
          <cell r="M3361">
            <v>1</v>
          </cell>
          <cell r="N3361" t="str">
            <v>-</v>
          </cell>
          <cell r="O3361" t="str">
            <v>-</v>
          </cell>
          <cell r="P3361" t="str">
            <v>-</v>
          </cell>
          <cell r="Q3361" t="str">
            <v>-</v>
          </cell>
        </row>
        <row r="3362">
          <cell r="B3362" t="str">
            <v>extra long yoga mat bag</v>
          </cell>
          <cell r="C3362">
            <v>0</v>
          </cell>
          <cell r="D3362">
            <v>58</v>
          </cell>
          <cell r="E3362">
            <v>465</v>
          </cell>
          <cell r="F3362">
            <v>54</v>
          </cell>
          <cell r="G3362">
            <v>8000</v>
          </cell>
          <cell r="H3362">
            <v>8</v>
          </cell>
          <cell r="K3362">
            <v>0</v>
          </cell>
          <cell r="L3362">
            <v>1</v>
          </cell>
          <cell r="M3362">
            <v>1</v>
          </cell>
          <cell r="N3362">
            <v>37.700000000000003</v>
          </cell>
          <cell r="O3362">
            <v>6</v>
          </cell>
          <cell r="P3362" t="str">
            <v>-</v>
          </cell>
          <cell r="Q3362" t="str">
            <v>-</v>
          </cell>
        </row>
        <row r="3363">
          <cell r="B3363" t="str">
            <v>mma mat</v>
          </cell>
          <cell r="C3363">
            <v>0</v>
          </cell>
          <cell r="D3363">
            <v>1679</v>
          </cell>
          <cell r="E3363">
            <v>465</v>
          </cell>
          <cell r="F3363">
            <v>1</v>
          </cell>
          <cell r="G3363">
            <v>277</v>
          </cell>
          <cell r="H3363">
            <v>8</v>
          </cell>
          <cell r="K3363">
            <v>0</v>
          </cell>
          <cell r="L3363">
            <v>1</v>
          </cell>
          <cell r="M3363">
            <v>1</v>
          </cell>
          <cell r="N3363">
            <v>39</v>
          </cell>
          <cell r="O3363">
            <v>1</v>
          </cell>
          <cell r="P3363" t="str">
            <v>-</v>
          </cell>
          <cell r="Q3363" t="str">
            <v>-</v>
          </cell>
        </row>
        <row r="3364">
          <cell r="B3364" t="str">
            <v>yoga mat yes4all</v>
          </cell>
          <cell r="C3364">
            <v>1</v>
          </cell>
          <cell r="D3364">
            <v>2302</v>
          </cell>
          <cell r="E3364">
            <v>465</v>
          </cell>
          <cell r="F3364">
            <v>19</v>
          </cell>
          <cell r="G3364">
            <v>202</v>
          </cell>
          <cell r="H3364">
            <v>8</v>
          </cell>
          <cell r="K3364">
            <v>0</v>
          </cell>
          <cell r="L3364">
            <v>1</v>
          </cell>
          <cell r="M3364">
            <v>1</v>
          </cell>
          <cell r="N3364">
            <v>27.4</v>
          </cell>
          <cell r="O3364">
            <v>5</v>
          </cell>
          <cell r="P3364" t="str">
            <v>-</v>
          </cell>
          <cell r="Q3364" t="str">
            <v>-</v>
          </cell>
        </row>
        <row r="3365">
          <cell r="B3365" t="str">
            <v>yoga mat for bikram</v>
          </cell>
          <cell r="C3365">
            <v>1</v>
          </cell>
          <cell r="D3365">
            <v>66</v>
          </cell>
          <cell r="E3365">
            <v>465</v>
          </cell>
          <cell r="F3365">
            <v>-1</v>
          </cell>
          <cell r="G3365">
            <v>7000</v>
          </cell>
          <cell r="H3365">
            <v>8</v>
          </cell>
          <cell r="K3365">
            <v>0</v>
          </cell>
          <cell r="L3365">
            <v>1</v>
          </cell>
          <cell r="M3365">
            <v>1</v>
          </cell>
          <cell r="N3365">
            <v>55.6</v>
          </cell>
          <cell r="O3365">
            <v>5</v>
          </cell>
          <cell r="P3365" t="str">
            <v>-</v>
          </cell>
          <cell r="Q3365" t="str">
            <v>-</v>
          </cell>
        </row>
        <row r="3366">
          <cell r="B3366" t="str">
            <v>yoga pads</v>
          </cell>
          <cell r="C3366">
            <v>1</v>
          </cell>
          <cell r="D3366">
            <v>78</v>
          </cell>
          <cell r="E3366">
            <v>465</v>
          </cell>
          <cell r="F3366">
            <v>19</v>
          </cell>
          <cell r="G3366">
            <v>6000</v>
          </cell>
          <cell r="H3366">
            <v>8</v>
          </cell>
          <cell r="K3366">
            <v>0</v>
          </cell>
          <cell r="L3366">
            <v>1</v>
          </cell>
          <cell r="M3366">
            <v>1</v>
          </cell>
          <cell r="N3366">
            <v>14.7</v>
          </cell>
          <cell r="O3366">
            <v>3</v>
          </cell>
          <cell r="P3366" t="str">
            <v>-</v>
          </cell>
          <cell r="Q3366" t="str">
            <v>-</v>
          </cell>
        </row>
        <row r="3367">
          <cell r="B3367" t="str">
            <v>yoga abs dvd</v>
          </cell>
          <cell r="C3367">
            <v>1</v>
          </cell>
          <cell r="D3367">
            <v>697</v>
          </cell>
          <cell r="E3367">
            <v>465</v>
          </cell>
          <cell r="F3367">
            <v>3</v>
          </cell>
          <cell r="G3367">
            <v>667</v>
          </cell>
          <cell r="H3367">
            <v>8</v>
          </cell>
          <cell r="K3367">
            <v>0</v>
          </cell>
          <cell r="L3367">
            <v>0</v>
          </cell>
          <cell r="M3367">
            <v>1</v>
          </cell>
          <cell r="N3367" t="str">
            <v>-</v>
          </cell>
          <cell r="O3367" t="str">
            <v>-</v>
          </cell>
          <cell r="P3367" t="str">
            <v>-</v>
          </cell>
          <cell r="Q3367" t="str">
            <v>-</v>
          </cell>
        </row>
        <row r="3368">
          <cell r="B3368" t="str">
            <v>lululemon workout bag</v>
          </cell>
          <cell r="C3368">
            <v>0</v>
          </cell>
          <cell r="D3368">
            <v>233</v>
          </cell>
          <cell r="E3368">
            <v>465</v>
          </cell>
          <cell r="F3368">
            <v>-21</v>
          </cell>
          <cell r="G3368">
            <v>2000</v>
          </cell>
          <cell r="H3368">
            <v>8</v>
          </cell>
          <cell r="K3368">
            <v>0</v>
          </cell>
          <cell r="L3368">
            <v>1</v>
          </cell>
          <cell r="M3368">
            <v>1</v>
          </cell>
          <cell r="N3368">
            <v>7</v>
          </cell>
          <cell r="O3368">
            <v>1</v>
          </cell>
          <cell r="P3368" t="str">
            <v>-</v>
          </cell>
          <cell r="Q3368" t="str">
            <v>-</v>
          </cell>
        </row>
        <row r="3369">
          <cell r="B3369" t="str">
            <v>workout rug</v>
          </cell>
          <cell r="C3369">
            <v>0</v>
          </cell>
          <cell r="D3369">
            <v>465</v>
          </cell>
          <cell r="E3369">
            <v>465</v>
          </cell>
          <cell r="F3369">
            <v>-6</v>
          </cell>
          <cell r="G3369">
            <v>1000</v>
          </cell>
          <cell r="H3369">
            <v>8</v>
          </cell>
          <cell r="K3369">
            <v>1</v>
          </cell>
          <cell r="L3369">
            <v>1</v>
          </cell>
          <cell r="M3369">
            <v>1</v>
          </cell>
          <cell r="N3369">
            <v>27.5</v>
          </cell>
          <cell r="O3369">
            <v>4</v>
          </cell>
          <cell r="P3369">
            <v>705.9</v>
          </cell>
          <cell r="Q3369">
            <v>8</v>
          </cell>
        </row>
        <row r="3370">
          <cell r="B3370" t="str">
            <v>snap safe</v>
          </cell>
          <cell r="C3370">
            <v>0</v>
          </cell>
          <cell r="D3370">
            <v>971</v>
          </cell>
          <cell r="E3370">
            <v>465</v>
          </cell>
          <cell r="F3370">
            <v>-12</v>
          </cell>
          <cell r="G3370">
            <v>479</v>
          </cell>
          <cell r="H3370">
            <v>8</v>
          </cell>
          <cell r="K3370">
            <v>0</v>
          </cell>
          <cell r="L3370">
            <v>1</v>
          </cell>
          <cell r="M3370">
            <v>1</v>
          </cell>
          <cell r="N3370">
            <v>51</v>
          </cell>
          <cell r="O3370">
            <v>1</v>
          </cell>
          <cell r="P3370" t="str">
            <v>-</v>
          </cell>
          <cell r="Q3370" t="str">
            <v>-</v>
          </cell>
        </row>
        <row r="3371">
          <cell r="B3371" t="str">
            <v>yoga equipment beginners</v>
          </cell>
          <cell r="C3371">
            <v>0</v>
          </cell>
          <cell r="D3371">
            <v>155</v>
          </cell>
          <cell r="E3371">
            <v>465</v>
          </cell>
          <cell r="F3371">
            <v>17</v>
          </cell>
          <cell r="G3371">
            <v>3000</v>
          </cell>
          <cell r="H3371">
            <v>8</v>
          </cell>
          <cell r="K3371">
            <v>0</v>
          </cell>
          <cell r="L3371">
            <v>1</v>
          </cell>
          <cell r="M3371">
            <v>1</v>
          </cell>
          <cell r="N3371">
            <v>26</v>
          </cell>
          <cell r="O3371">
            <v>1</v>
          </cell>
          <cell r="P3371" t="str">
            <v>-</v>
          </cell>
          <cell r="Q3371" t="str">
            <v>-</v>
          </cell>
        </row>
        <row r="3372">
          <cell r="B3372" t="str">
            <v>mat for exercise bike</v>
          </cell>
          <cell r="C3372">
            <v>0</v>
          </cell>
          <cell r="D3372">
            <v>1729</v>
          </cell>
          <cell r="E3372">
            <v>465</v>
          </cell>
          <cell r="F3372">
            <v>6</v>
          </cell>
          <cell r="G3372">
            <v>269</v>
          </cell>
          <cell r="H3372">
            <v>8</v>
          </cell>
          <cell r="K3372">
            <v>0</v>
          </cell>
          <cell r="L3372">
            <v>1</v>
          </cell>
          <cell r="M3372">
            <v>1</v>
          </cell>
          <cell r="N3372">
            <v>44</v>
          </cell>
          <cell r="O3372">
            <v>1</v>
          </cell>
          <cell r="P3372" t="str">
            <v>-</v>
          </cell>
          <cell r="Q3372" t="str">
            <v>-</v>
          </cell>
        </row>
        <row r="3373">
          <cell r="B3373" t="str">
            <v>rubber floor puzzle</v>
          </cell>
          <cell r="C3373">
            <v>0</v>
          </cell>
          <cell r="D3373">
            <v>812</v>
          </cell>
          <cell r="E3373">
            <v>465</v>
          </cell>
          <cell r="F3373">
            <v>101</v>
          </cell>
          <cell r="G3373">
            <v>573</v>
          </cell>
          <cell r="H3373">
            <v>8</v>
          </cell>
          <cell r="K3373">
            <v>0</v>
          </cell>
          <cell r="L3373">
            <v>0</v>
          </cell>
          <cell r="M3373">
            <v>1</v>
          </cell>
          <cell r="N3373" t="str">
            <v>-</v>
          </cell>
          <cell r="O3373" t="str">
            <v>-</v>
          </cell>
          <cell r="P3373" t="str">
            <v>-</v>
          </cell>
          <cell r="Q3373" t="str">
            <v>-</v>
          </cell>
        </row>
        <row r="3374">
          <cell r="B3374" t="str">
            <v>8mm jute</v>
          </cell>
          <cell r="C3374">
            <v>0</v>
          </cell>
          <cell r="D3374">
            <v>680</v>
          </cell>
          <cell r="E3374">
            <v>465</v>
          </cell>
          <cell r="F3374">
            <v>62</v>
          </cell>
          <cell r="G3374">
            <v>684</v>
          </cell>
          <cell r="H3374">
            <v>8</v>
          </cell>
          <cell r="K3374">
            <v>0</v>
          </cell>
          <cell r="L3374">
            <v>0</v>
          </cell>
          <cell r="M3374">
            <v>1</v>
          </cell>
          <cell r="N3374" t="str">
            <v>-</v>
          </cell>
          <cell r="O3374" t="str">
            <v>-</v>
          </cell>
          <cell r="P3374" t="str">
            <v>-</v>
          </cell>
          <cell r="Q3374" t="str">
            <v>-</v>
          </cell>
        </row>
        <row r="3375">
          <cell r="B3375" t="str">
            <v>squeaky clean feet</v>
          </cell>
          <cell r="C3375">
            <v>0</v>
          </cell>
          <cell r="D3375">
            <v>495</v>
          </cell>
          <cell r="E3375">
            <v>465</v>
          </cell>
          <cell r="F3375" t="str">
            <v>-</v>
          </cell>
          <cell r="G3375">
            <v>939</v>
          </cell>
          <cell r="H3375">
            <v>8</v>
          </cell>
          <cell r="K3375">
            <v>0</v>
          </cell>
          <cell r="L3375">
            <v>0</v>
          </cell>
          <cell r="M3375">
            <v>1</v>
          </cell>
          <cell r="N3375" t="str">
            <v>-</v>
          </cell>
          <cell r="O3375" t="str">
            <v>-</v>
          </cell>
          <cell r="P3375" t="str">
            <v>-</v>
          </cell>
          <cell r="Q3375" t="str">
            <v>-</v>
          </cell>
        </row>
        <row r="3376">
          <cell r="B3376" t="str">
            <v>karate top toddler</v>
          </cell>
          <cell r="C3376">
            <v>0</v>
          </cell>
          <cell r="D3376">
            <v>465</v>
          </cell>
          <cell r="E3376">
            <v>465</v>
          </cell>
          <cell r="F3376">
            <v>77</v>
          </cell>
          <cell r="G3376">
            <v>1000</v>
          </cell>
          <cell r="H3376">
            <v>8</v>
          </cell>
          <cell r="K3376">
            <v>0</v>
          </cell>
          <cell r="L3376">
            <v>0</v>
          </cell>
          <cell r="M3376">
            <v>1</v>
          </cell>
          <cell r="N3376" t="str">
            <v>-</v>
          </cell>
          <cell r="O3376" t="str">
            <v>-</v>
          </cell>
          <cell r="P3376" t="str">
            <v>-</v>
          </cell>
          <cell r="Q3376" t="str">
            <v>-</v>
          </cell>
        </row>
        <row r="3377">
          <cell r="B3377" t="str">
            <v>bikes for big guys</v>
          </cell>
          <cell r="C3377">
            <v>0</v>
          </cell>
          <cell r="D3377">
            <v>233</v>
          </cell>
          <cell r="E3377">
            <v>465</v>
          </cell>
          <cell r="F3377">
            <v>18</v>
          </cell>
          <cell r="G3377">
            <v>2000</v>
          </cell>
          <cell r="H3377">
            <v>8</v>
          </cell>
          <cell r="K3377">
            <v>0</v>
          </cell>
          <cell r="L3377">
            <v>1</v>
          </cell>
          <cell r="M3377">
            <v>0</v>
          </cell>
          <cell r="N3377">
            <v>8</v>
          </cell>
          <cell r="O3377">
            <v>1</v>
          </cell>
          <cell r="P3377" t="str">
            <v>-</v>
          </cell>
          <cell r="Q3377" t="str">
            <v>-</v>
          </cell>
        </row>
        <row r="3378">
          <cell r="B3378" t="str">
            <v>coronella</v>
          </cell>
          <cell r="C3378">
            <v>0</v>
          </cell>
          <cell r="D3378">
            <v>15500</v>
          </cell>
          <cell r="E3378">
            <v>465</v>
          </cell>
          <cell r="F3378">
            <v>15</v>
          </cell>
          <cell r="G3378">
            <v>30</v>
          </cell>
          <cell r="H3378">
            <v>8</v>
          </cell>
          <cell r="K3378">
            <v>0</v>
          </cell>
          <cell r="L3378">
            <v>0</v>
          </cell>
          <cell r="M3378">
            <v>1</v>
          </cell>
          <cell r="N3378" t="str">
            <v>-</v>
          </cell>
          <cell r="O3378" t="str">
            <v>-</v>
          </cell>
          <cell r="P3378" t="str">
            <v>-</v>
          </cell>
          <cell r="Q3378" t="str">
            <v>-</v>
          </cell>
        </row>
        <row r="3379">
          <cell r="B3379" t="str">
            <v>velcro high tops for men</v>
          </cell>
          <cell r="C3379">
            <v>0</v>
          </cell>
          <cell r="D3379">
            <v>1697</v>
          </cell>
          <cell r="E3379">
            <v>465</v>
          </cell>
          <cell r="F3379">
            <v>-6</v>
          </cell>
          <cell r="G3379">
            <v>274</v>
          </cell>
          <cell r="H3379">
            <v>8</v>
          </cell>
          <cell r="K3379">
            <v>0</v>
          </cell>
          <cell r="L3379">
            <v>1</v>
          </cell>
          <cell r="M3379">
            <v>0</v>
          </cell>
          <cell r="N3379">
            <v>2</v>
          </cell>
          <cell r="O3379">
            <v>1</v>
          </cell>
          <cell r="P3379" t="str">
            <v>-</v>
          </cell>
          <cell r="Q3379" t="str">
            <v>-</v>
          </cell>
        </row>
        <row r="3380">
          <cell r="B3380" t="str">
            <v>yoga top with</v>
          </cell>
          <cell r="C3380">
            <v>0</v>
          </cell>
          <cell r="D3380">
            <v>47</v>
          </cell>
          <cell r="E3380">
            <v>465</v>
          </cell>
          <cell r="F3380">
            <v>44</v>
          </cell>
          <cell r="G3380">
            <v>10000</v>
          </cell>
          <cell r="H3380">
            <v>8</v>
          </cell>
          <cell r="K3380">
            <v>0</v>
          </cell>
          <cell r="L3380">
            <v>0</v>
          </cell>
          <cell r="M3380">
            <v>1</v>
          </cell>
          <cell r="N3380" t="str">
            <v>-</v>
          </cell>
          <cell r="O3380" t="str">
            <v>-</v>
          </cell>
          <cell r="P3380" t="str">
            <v>-</v>
          </cell>
          <cell r="Q3380" t="str">
            <v>-</v>
          </cell>
        </row>
        <row r="3381">
          <cell r="B3381" t="str">
            <v>red yoga shorts</v>
          </cell>
          <cell r="C3381">
            <v>0</v>
          </cell>
          <cell r="D3381">
            <v>93</v>
          </cell>
          <cell r="E3381">
            <v>465</v>
          </cell>
          <cell r="F3381">
            <v>-22</v>
          </cell>
          <cell r="G3381">
            <v>5000</v>
          </cell>
          <cell r="H3381">
            <v>8</v>
          </cell>
          <cell r="K3381">
            <v>0</v>
          </cell>
          <cell r="L3381">
            <v>0</v>
          </cell>
          <cell r="M3381">
            <v>1</v>
          </cell>
          <cell r="N3381" t="str">
            <v>-</v>
          </cell>
          <cell r="O3381" t="str">
            <v>-</v>
          </cell>
          <cell r="P3381" t="str">
            <v>-</v>
          </cell>
          <cell r="Q3381" t="str">
            <v>-</v>
          </cell>
        </row>
        <row r="3382">
          <cell r="B3382" t="str">
            <v>handstand wall mat</v>
          </cell>
          <cell r="C3382">
            <v>0</v>
          </cell>
          <cell r="D3382">
            <v>3974</v>
          </cell>
          <cell r="E3382">
            <v>465</v>
          </cell>
          <cell r="F3382">
            <v>-7</v>
          </cell>
          <cell r="G3382">
            <v>117</v>
          </cell>
          <cell r="H3382">
            <v>8</v>
          </cell>
          <cell r="K3382">
            <v>0</v>
          </cell>
          <cell r="L3382">
            <v>1</v>
          </cell>
          <cell r="M3382">
            <v>0</v>
          </cell>
          <cell r="N3382">
            <v>18</v>
          </cell>
          <cell r="O3382">
            <v>1</v>
          </cell>
          <cell r="P3382" t="str">
            <v>-</v>
          </cell>
          <cell r="Q3382" t="str">
            <v>-</v>
          </cell>
        </row>
        <row r="3383">
          <cell r="B3383" t="str">
            <v>gift made in usa</v>
          </cell>
          <cell r="C3383">
            <v>0</v>
          </cell>
          <cell r="D3383">
            <v>5</v>
          </cell>
          <cell r="E3383">
            <v>465</v>
          </cell>
          <cell r="F3383">
            <v>19</v>
          </cell>
          <cell r="G3383">
            <v>100000</v>
          </cell>
          <cell r="H3383">
            <v>8</v>
          </cell>
          <cell r="K3383">
            <v>0</v>
          </cell>
          <cell r="L3383">
            <v>0</v>
          </cell>
          <cell r="M3383">
            <v>1</v>
          </cell>
          <cell r="N3383" t="str">
            <v>-</v>
          </cell>
          <cell r="O3383" t="str">
            <v>-</v>
          </cell>
          <cell r="P3383" t="str">
            <v>-</v>
          </cell>
          <cell r="Q3383" t="str">
            <v>-</v>
          </cell>
        </row>
        <row r="3384">
          <cell r="B3384" t="str">
            <v>knee mat for exercise</v>
          </cell>
          <cell r="C3384">
            <v>1</v>
          </cell>
          <cell r="D3384">
            <v>492</v>
          </cell>
          <cell r="E3384">
            <v>464</v>
          </cell>
          <cell r="F3384">
            <v>-5</v>
          </cell>
          <cell r="G3384">
            <v>943</v>
          </cell>
          <cell r="H3384">
            <v>8</v>
          </cell>
          <cell r="K3384">
            <v>0</v>
          </cell>
          <cell r="L3384">
            <v>1</v>
          </cell>
          <cell r="M3384">
            <v>1</v>
          </cell>
          <cell r="N3384">
            <v>59.5</v>
          </cell>
          <cell r="O3384">
            <v>2</v>
          </cell>
          <cell r="P3384" t="str">
            <v>-</v>
          </cell>
          <cell r="Q3384" t="str">
            <v>-</v>
          </cell>
        </row>
        <row r="3385">
          <cell r="B3385" t="str">
            <v>yoga mat carrier strap</v>
          </cell>
          <cell r="C3385">
            <v>1</v>
          </cell>
          <cell r="D3385">
            <v>899</v>
          </cell>
          <cell r="E3385">
            <v>464</v>
          </cell>
          <cell r="F3385">
            <v>-26</v>
          </cell>
          <cell r="G3385">
            <v>516</v>
          </cell>
          <cell r="H3385">
            <v>8</v>
          </cell>
          <cell r="K3385">
            <v>1</v>
          </cell>
          <cell r="L3385">
            <v>1</v>
          </cell>
          <cell r="M3385">
            <v>1</v>
          </cell>
          <cell r="N3385">
            <v>49.7</v>
          </cell>
          <cell r="O3385">
            <v>3</v>
          </cell>
          <cell r="P3385">
            <v>30</v>
          </cell>
          <cell r="Q3385">
            <v>1</v>
          </cell>
        </row>
        <row r="3386">
          <cell r="B3386" t="str">
            <v>gaiam yoga mat bag</v>
          </cell>
          <cell r="C3386">
            <v>2</v>
          </cell>
          <cell r="D3386">
            <v>5873</v>
          </cell>
          <cell r="E3386">
            <v>464</v>
          </cell>
          <cell r="F3386">
            <v>-1</v>
          </cell>
          <cell r="G3386">
            <v>79</v>
          </cell>
          <cell r="H3386">
            <v>8</v>
          </cell>
          <cell r="K3386">
            <v>1</v>
          </cell>
          <cell r="L3386">
            <v>1</v>
          </cell>
          <cell r="M3386">
            <v>1</v>
          </cell>
          <cell r="N3386">
            <v>9</v>
          </cell>
          <cell r="O3386">
            <v>2</v>
          </cell>
          <cell r="P3386">
            <v>1116.5</v>
          </cell>
          <cell r="Q3386">
            <v>2</v>
          </cell>
        </row>
        <row r="3387">
          <cell r="B3387" t="str">
            <v>g buy guess</v>
          </cell>
          <cell r="C3387">
            <v>1</v>
          </cell>
          <cell r="D3387">
            <v>464</v>
          </cell>
          <cell r="E3387">
            <v>464</v>
          </cell>
          <cell r="F3387">
            <v>-9</v>
          </cell>
          <cell r="G3387">
            <v>1000</v>
          </cell>
          <cell r="H3387">
            <v>8</v>
          </cell>
          <cell r="K3387">
            <v>0</v>
          </cell>
          <cell r="L3387">
            <v>0</v>
          </cell>
          <cell r="M3387">
            <v>1</v>
          </cell>
          <cell r="N3387" t="str">
            <v>-</v>
          </cell>
          <cell r="O3387" t="str">
            <v>-</v>
          </cell>
          <cell r="P3387" t="str">
            <v>-</v>
          </cell>
          <cell r="Q3387" t="str">
            <v>-</v>
          </cell>
        </row>
        <row r="3388">
          <cell r="B3388" t="str">
            <v>kate mathias</v>
          </cell>
          <cell r="C3388">
            <v>1</v>
          </cell>
          <cell r="D3388">
            <v>3542</v>
          </cell>
          <cell r="E3388">
            <v>464</v>
          </cell>
          <cell r="F3388">
            <v>29</v>
          </cell>
          <cell r="G3388">
            <v>131</v>
          </cell>
          <cell r="H3388">
            <v>8</v>
          </cell>
          <cell r="K3388">
            <v>0</v>
          </cell>
          <cell r="L3388">
            <v>0</v>
          </cell>
          <cell r="M3388">
            <v>1</v>
          </cell>
          <cell r="N3388" t="str">
            <v>-</v>
          </cell>
          <cell r="O3388" t="str">
            <v>-</v>
          </cell>
          <cell r="P3388" t="str">
            <v>-</v>
          </cell>
          <cell r="Q3388" t="str">
            <v>-</v>
          </cell>
        </row>
        <row r="3389">
          <cell r="B3389" t="str">
            <v>excercise beginner</v>
          </cell>
          <cell r="C3389">
            <v>0</v>
          </cell>
          <cell r="D3389">
            <v>155</v>
          </cell>
          <cell r="E3389">
            <v>464</v>
          </cell>
          <cell r="F3389">
            <v>21</v>
          </cell>
          <cell r="G3389">
            <v>3000</v>
          </cell>
          <cell r="H3389">
            <v>8</v>
          </cell>
          <cell r="K3389">
            <v>0</v>
          </cell>
          <cell r="L3389">
            <v>0</v>
          </cell>
          <cell r="M3389">
            <v>1</v>
          </cell>
          <cell r="N3389" t="str">
            <v>-</v>
          </cell>
          <cell r="O3389" t="str">
            <v>-</v>
          </cell>
          <cell r="P3389" t="str">
            <v>-</v>
          </cell>
          <cell r="Q3389" t="str">
            <v>-</v>
          </cell>
        </row>
        <row r="3390">
          <cell r="B3390" t="str">
            <v>friendly home</v>
          </cell>
          <cell r="C3390">
            <v>0</v>
          </cell>
          <cell r="D3390">
            <v>8</v>
          </cell>
          <cell r="E3390">
            <v>464</v>
          </cell>
          <cell r="F3390">
            <v>67</v>
          </cell>
          <cell r="G3390">
            <v>60000</v>
          </cell>
          <cell r="H3390">
            <v>8</v>
          </cell>
          <cell r="K3390">
            <v>1</v>
          </cell>
          <cell r="L3390">
            <v>0</v>
          </cell>
          <cell r="M3390">
            <v>1</v>
          </cell>
          <cell r="N3390" t="str">
            <v>-</v>
          </cell>
          <cell r="O3390" t="str">
            <v>-</v>
          </cell>
          <cell r="P3390">
            <v>530</v>
          </cell>
          <cell r="Q3390">
            <v>2</v>
          </cell>
        </row>
        <row r="3391">
          <cell r="B3391" t="str">
            <v>excerises items</v>
          </cell>
          <cell r="C3391">
            <v>0</v>
          </cell>
          <cell r="D3391">
            <v>155</v>
          </cell>
          <cell r="E3391">
            <v>464</v>
          </cell>
          <cell r="F3391">
            <v>58</v>
          </cell>
          <cell r="G3391">
            <v>3000</v>
          </cell>
          <cell r="H3391">
            <v>8</v>
          </cell>
          <cell r="K3391">
            <v>0</v>
          </cell>
          <cell r="L3391">
            <v>0</v>
          </cell>
          <cell r="M3391">
            <v>1</v>
          </cell>
          <cell r="N3391" t="str">
            <v>-</v>
          </cell>
          <cell r="O3391" t="str">
            <v>-</v>
          </cell>
          <cell r="P3391" t="str">
            <v>-</v>
          </cell>
          <cell r="Q3391" t="str">
            <v>-</v>
          </cell>
        </row>
        <row r="3392">
          <cell r="B3392" t="str">
            <v>exercise equipment for home gym weights</v>
          </cell>
          <cell r="C3392">
            <v>0</v>
          </cell>
          <cell r="D3392">
            <v>46</v>
          </cell>
          <cell r="E3392">
            <v>464</v>
          </cell>
          <cell r="F3392">
            <v>34</v>
          </cell>
          <cell r="G3392">
            <v>10000</v>
          </cell>
          <cell r="H3392">
            <v>8</v>
          </cell>
          <cell r="K3392">
            <v>0</v>
          </cell>
          <cell r="L3392">
            <v>0</v>
          </cell>
          <cell r="M3392">
            <v>1</v>
          </cell>
          <cell r="N3392" t="str">
            <v>-</v>
          </cell>
          <cell r="O3392" t="str">
            <v>-</v>
          </cell>
          <cell r="P3392" t="str">
            <v>-</v>
          </cell>
          <cell r="Q3392" t="str">
            <v>-</v>
          </cell>
        </row>
        <row r="3393">
          <cell r="B3393" t="str">
            <v>ballet mat for kids</v>
          </cell>
          <cell r="C3393">
            <v>0</v>
          </cell>
          <cell r="D3393">
            <v>46</v>
          </cell>
          <cell r="E3393">
            <v>464</v>
          </cell>
          <cell r="F3393">
            <v>49</v>
          </cell>
          <cell r="G3393">
            <v>10000</v>
          </cell>
          <cell r="H3393">
            <v>8</v>
          </cell>
          <cell r="K3393">
            <v>0</v>
          </cell>
          <cell r="L3393">
            <v>1</v>
          </cell>
          <cell r="M3393">
            <v>0</v>
          </cell>
          <cell r="N3393">
            <v>12.5</v>
          </cell>
          <cell r="O3393">
            <v>2</v>
          </cell>
          <cell r="P3393" t="str">
            <v>-</v>
          </cell>
          <cell r="Q3393" t="str">
            <v>-</v>
          </cell>
        </row>
        <row r="3394">
          <cell r="B3394" t="str">
            <v>pe mats gymnastics</v>
          </cell>
          <cell r="C3394">
            <v>0</v>
          </cell>
          <cell r="D3394">
            <v>1459</v>
          </cell>
          <cell r="E3394">
            <v>464</v>
          </cell>
          <cell r="F3394">
            <v>-11</v>
          </cell>
          <cell r="G3394">
            <v>318</v>
          </cell>
          <cell r="H3394">
            <v>8</v>
          </cell>
          <cell r="K3394">
            <v>0</v>
          </cell>
          <cell r="L3394">
            <v>1</v>
          </cell>
          <cell r="M3394">
            <v>0</v>
          </cell>
          <cell r="N3394">
            <v>9</v>
          </cell>
          <cell r="O3394">
            <v>1</v>
          </cell>
          <cell r="P3394" t="str">
            <v>-</v>
          </cell>
          <cell r="Q3394" t="str">
            <v>-</v>
          </cell>
        </row>
        <row r="3395">
          <cell r="B3395" t="str">
            <v>no game no life premium box set</v>
          </cell>
          <cell r="C3395">
            <v>0</v>
          </cell>
          <cell r="D3395">
            <v>464</v>
          </cell>
          <cell r="E3395">
            <v>464</v>
          </cell>
          <cell r="F3395">
            <v>-3</v>
          </cell>
          <cell r="G3395">
            <v>1000</v>
          </cell>
          <cell r="H3395">
            <v>8</v>
          </cell>
          <cell r="K3395">
            <v>0</v>
          </cell>
          <cell r="L3395">
            <v>0</v>
          </cell>
          <cell r="M3395">
            <v>1</v>
          </cell>
          <cell r="N3395" t="str">
            <v>-</v>
          </cell>
          <cell r="O3395" t="str">
            <v>-</v>
          </cell>
          <cell r="P3395" t="str">
            <v>-</v>
          </cell>
          <cell r="Q3395" t="str">
            <v>-</v>
          </cell>
        </row>
        <row r="3396">
          <cell r="B3396" t="str">
            <v>antideslizantes para mujer</v>
          </cell>
          <cell r="C3396">
            <v>0</v>
          </cell>
          <cell r="D3396">
            <v>2429</v>
          </cell>
          <cell r="E3396">
            <v>464</v>
          </cell>
          <cell r="F3396">
            <v>-12</v>
          </cell>
          <cell r="G3396">
            <v>191</v>
          </cell>
          <cell r="H3396">
            <v>8</v>
          </cell>
          <cell r="K3396">
            <v>0</v>
          </cell>
          <cell r="L3396">
            <v>0</v>
          </cell>
          <cell r="M3396">
            <v>1</v>
          </cell>
          <cell r="N3396" t="str">
            <v>-</v>
          </cell>
          <cell r="O3396" t="str">
            <v>-</v>
          </cell>
          <cell r="P3396" t="str">
            <v>-</v>
          </cell>
          <cell r="Q3396" t="str">
            <v>-</v>
          </cell>
        </row>
        <row r="3397">
          <cell r="B3397" t="str">
            <v>son de mar</v>
          </cell>
          <cell r="C3397">
            <v>0</v>
          </cell>
          <cell r="D3397">
            <v>23</v>
          </cell>
          <cell r="E3397">
            <v>464</v>
          </cell>
          <cell r="F3397">
            <v>-19</v>
          </cell>
          <cell r="G3397">
            <v>20000</v>
          </cell>
          <cell r="H3397">
            <v>8</v>
          </cell>
          <cell r="K3397">
            <v>0</v>
          </cell>
          <cell r="L3397">
            <v>0</v>
          </cell>
          <cell r="M3397">
            <v>1</v>
          </cell>
          <cell r="N3397" t="str">
            <v>-</v>
          </cell>
          <cell r="O3397" t="str">
            <v>-</v>
          </cell>
          <cell r="P3397" t="str">
            <v>-</v>
          </cell>
          <cell r="Q3397" t="str">
            <v>-</v>
          </cell>
        </row>
        <row r="3398">
          <cell r="B3398" t="str">
            <v>fitness mats for home workout</v>
          </cell>
          <cell r="C3398">
            <v>3</v>
          </cell>
          <cell r="D3398">
            <v>463</v>
          </cell>
          <cell r="E3398">
            <v>463</v>
          </cell>
          <cell r="F3398">
            <v>-21</v>
          </cell>
          <cell r="G3398">
            <v>1000</v>
          </cell>
          <cell r="H3398">
            <v>8</v>
          </cell>
          <cell r="K3398">
            <v>0</v>
          </cell>
          <cell r="L3398">
            <v>1</v>
          </cell>
          <cell r="M3398">
            <v>1</v>
          </cell>
          <cell r="N3398">
            <v>42.5</v>
          </cell>
          <cell r="O3398">
            <v>4</v>
          </cell>
          <cell r="P3398" t="str">
            <v>-</v>
          </cell>
          <cell r="Q3398" t="str">
            <v>-</v>
          </cell>
        </row>
        <row r="3399">
          <cell r="B3399" t="str">
            <v>long yoga mat for tall men</v>
          </cell>
          <cell r="C3399">
            <v>4</v>
          </cell>
          <cell r="D3399">
            <v>817</v>
          </cell>
          <cell r="E3399">
            <v>463</v>
          </cell>
          <cell r="F3399">
            <v>-20</v>
          </cell>
          <cell r="G3399">
            <v>567</v>
          </cell>
          <cell r="H3399">
            <v>8</v>
          </cell>
          <cell r="K3399">
            <v>0</v>
          </cell>
          <cell r="L3399">
            <v>1</v>
          </cell>
          <cell r="M3399">
            <v>1</v>
          </cell>
          <cell r="N3399">
            <v>31.3</v>
          </cell>
          <cell r="O3399">
            <v>9</v>
          </cell>
          <cell r="P3399" t="str">
            <v>-</v>
          </cell>
          <cell r="Q3399" t="str">
            <v>-</v>
          </cell>
        </row>
        <row r="3400">
          <cell r="B3400" t="str">
            <v>exersice mats</v>
          </cell>
          <cell r="C3400">
            <v>1</v>
          </cell>
          <cell r="D3400">
            <v>734</v>
          </cell>
          <cell r="E3400">
            <v>463</v>
          </cell>
          <cell r="F3400">
            <v>-5</v>
          </cell>
          <cell r="G3400">
            <v>631</v>
          </cell>
          <cell r="H3400">
            <v>8</v>
          </cell>
          <cell r="K3400">
            <v>0</v>
          </cell>
          <cell r="L3400">
            <v>1</v>
          </cell>
          <cell r="M3400">
            <v>1</v>
          </cell>
          <cell r="N3400">
            <v>41</v>
          </cell>
          <cell r="O3400">
            <v>4</v>
          </cell>
          <cell r="P3400" t="str">
            <v>-</v>
          </cell>
          <cell r="Q3400" t="str">
            <v>-</v>
          </cell>
        </row>
        <row r="3401">
          <cell r="B3401" t="str">
            <v>correas para gym</v>
          </cell>
          <cell r="C3401">
            <v>1</v>
          </cell>
          <cell r="D3401">
            <v>154</v>
          </cell>
          <cell r="E3401">
            <v>463</v>
          </cell>
          <cell r="F3401">
            <v>-11</v>
          </cell>
          <cell r="G3401">
            <v>3000</v>
          </cell>
          <cell r="H3401">
            <v>8</v>
          </cell>
          <cell r="K3401">
            <v>0</v>
          </cell>
          <cell r="L3401">
            <v>0</v>
          </cell>
          <cell r="M3401">
            <v>1</v>
          </cell>
          <cell r="N3401" t="str">
            <v>-</v>
          </cell>
          <cell r="O3401" t="str">
            <v>-</v>
          </cell>
          <cell r="P3401" t="str">
            <v>-</v>
          </cell>
          <cell r="Q3401" t="str">
            <v>-</v>
          </cell>
        </row>
        <row r="3402">
          <cell r="B3402" t="str">
            <v>yoga bag women</v>
          </cell>
          <cell r="C3402">
            <v>0</v>
          </cell>
          <cell r="D3402">
            <v>77</v>
          </cell>
          <cell r="E3402">
            <v>463</v>
          </cell>
          <cell r="F3402">
            <v>145</v>
          </cell>
          <cell r="G3402">
            <v>6000</v>
          </cell>
          <cell r="H3402">
            <v>8</v>
          </cell>
          <cell r="K3402">
            <v>1</v>
          </cell>
          <cell r="L3402">
            <v>1</v>
          </cell>
          <cell r="M3402">
            <v>1</v>
          </cell>
          <cell r="N3402">
            <v>25.7</v>
          </cell>
          <cell r="O3402">
            <v>3</v>
          </cell>
          <cell r="P3402">
            <v>138</v>
          </cell>
          <cell r="Q3402">
            <v>1</v>
          </cell>
        </row>
        <row r="3403">
          <cell r="B3403" t="str">
            <v>exercise blocks for working out</v>
          </cell>
          <cell r="C3403">
            <v>0</v>
          </cell>
          <cell r="D3403">
            <v>1366</v>
          </cell>
          <cell r="E3403">
            <v>463</v>
          </cell>
          <cell r="F3403">
            <v>58</v>
          </cell>
          <cell r="G3403">
            <v>339</v>
          </cell>
          <cell r="H3403">
            <v>8</v>
          </cell>
          <cell r="K3403">
            <v>0</v>
          </cell>
          <cell r="L3403">
            <v>0</v>
          </cell>
          <cell r="M3403">
            <v>1</v>
          </cell>
          <cell r="N3403" t="str">
            <v>-</v>
          </cell>
          <cell r="O3403" t="str">
            <v>-</v>
          </cell>
          <cell r="P3403" t="str">
            <v>-</v>
          </cell>
          <cell r="Q3403" t="str">
            <v>-</v>
          </cell>
        </row>
        <row r="3404">
          <cell r="B3404" t="str">
            <v>eva matts</v>
          </cell>
          <cell r="C3404">
            <v>0</v>
          </cell>
          <cell r="D3404">
            <v>463</v>
          </cell>
          <cell r="E3404">
            <v>463</v>
          </cell>
          <cell r="F3404">
            <v>-11</v>
          </cell>
          <cell r="G3404">
            <v>1000</v>
          </cell>
          <cell r="H3404">
            <v>8</v>
          </cell>
          <cell r="K3404">
            <v>0</v>
          </cell>
          <cell r="L3404">
            <v>1</v>
          </cell>
          <cell r="M3404">
            <v>1</v>
          </cell>
          <cell r="N3404">
            <v>5</v>
          </cell>
          <cell r="O3404">
            <v>1</v>
          </cell>
          <cell r="P3404" t="str">
            <v>-</v>
          </cell>
          <cell r="Q3404" t="str">
            <v>-</v>
          </cell>
        </row>
        <row r="3405">
          <cell r="B3405" t="str">
            <v>red gifts for her</v>
          </cell>
          <cell r="C3405">
            <v>0</v>
          </cell>
          <cell r="D3405">
            <v>5</v>
          </cell>
          <cell r="E3405">
            <v>463</v>
          </cell>
          <cell r="F3405">
            <v>58</v>
          </cell>
          <cell r="G3405">
            <v>100000</v>
          </cell>
          <cell r="H3405">
            <v>8</v>
          </cell>
          <cell r="K3405">
            <v>0</v>
          </cell>
          <cell r="L3405">
            <v>0</v>
          </cell>
          <cell r="M3405">
            <v>1</v>
          </cell>
          <cell r="N3405" t="str">
            <v>-</v>
          </cell>
          <cell r="O3405" t="str">
            <v>-</v>
          </cell>
          <cell r="P3405" t="str">
            <v>-</v>
          </cell>
          <cell r="Q3405" t="str">
            <v>-</v>
          </cell>
        </row>
        <row r="3406">
          <cell r="B3406" t="str">
            <v>yoga block and strap</v>
          </cell>
          <cell r="C3406">
            <v>0</v>
          </cell>
          <cell r="D3406">
            <v>1494</v>
          </cell>
          <cell r="E3406">
            <v>463</v>
          </cell>
          <cell r="F3406">
            <v>5</v>
          </cell>
          <cell r="G3406">
            <v>310</v>
          </cell>
          <cell r="H3406">
            <v>8</v>
          </cell>
          <cell r="K3406">
            <v>0</v>
          </cell>
          <cell r="L3406">
            <v>1</v>
          </cell>
          <cell r="M3406">
            <v>0</v>
          </cell>
          <cell r="N3406">
            <v>31</v>
          </cell>
          <cell r="O3406">
            <v>1</v>
          </cell>
          <cell r="P3406" t="str">
            <v>-</v>
          </cell>
          <cell r="Q3406" t="str">
            <v>-</v>
          </cell>
        </row>
        <row r="3407">
          <cell r="B3407" t="str">
            <v>extra long yoga mat for tall men</v>
          </cell>
          <cell r="C3407">
            <v>4</v>
          </cell>
          <cell r="D3407">
            <v>822</v>
          </cell>
          <cell r="E3407">
            <v>462</v>
          </cell>
          <cell r="F3407">
            <v>2</v>
          </cell>
          <cell r="G3407">
            <v>562</v>
          </cell>
          <cell r="H3407">
            <v>8</v>
          </cell>
          <cell r="K3407">
            <v>0</v>
          </cell>
          <cell r="L3407">
            <v>1</v>
          </cell>
          <cell r="M3407">
            <v>1</v>
          </cell>
          <cell r="N3407">
            <v>29.9</v>
          </cell>
          <cell r="O3407">
            <v>7</v>
          </cell>
          <cell r="P3407" t="str">
            <v>-</v>
          </cell>
          <cell r="Q3407" t="str">
            <v>-</v>
          </cell>
        </row>
        <row r="3408">
          <cell r="B3408" t="str">
            <v>yogo travel yoga mat</v>
          </cell>
          <cell r="C3408">
            <v>2</v>
          </cell>
          <cell r="D3408">
            <v>5077</v>
          </cell>
          <cell r="E3408">
            <v>462</v>
          </cell>
          <cell r="F3408">
            <v>-21</v>
          </cell>
          <cell r="G3408">
            <v>91</v>
          </cell>
          <cell r="H3408">
            <v>8</v>
          </cell>
          <cell r="K3408">
            <v>1</v>
          </cell>
          <cell r="L3408">
            <v>1</v>
          </cell>
          <cell r="M3408">
            <v>1</v>
          </cell>
          <cell r="N3408">
            <v>13.5</v>
          </cell>
          <cell r="O3408">
            <v>2</v>
          </cell>
          <cell r="P3408">
            <v>1706</v>
          </cell>
          <cell r="Q3408">
            <v>1</v>
          </cell>
        </row>
        <row r="3409">
          <cell r="B3409" t="str">
            <v>yoga mat pvc free</v>
          </cell>
          <cell r="C3409">
            <v>1</v>
          </cell>
          <cell r="D3409">
            <v>58</v>
          </cell>
          <cell r="E3409">
            <v>462</v>
          </cell>
          <cell r="F3409">
            <v>2</v>
          </cell>
          <cell r="G3409">
            <v>8000</v>
          </cell>
          <cell r="H3409">
            <v>8</v>
          </cell>
          <cell r="K3409">
            <v>1</v>
          </cell>
          <cell r="L3409">
            <v>1</v>
          </cell>
          <cell r="M3409">
            <v>1</v>
          </cell>
          <cell r="N3409">
            <v>24.7</v>
          </cell>
          <cell r="O3409">
            <v>6</v>
          </cell>
          <cell r="P3409">
            <v>1306.5</v>
          </cell>
          <cell r="Q3409">
            <v>2</v>
          </cell>
        </row>
        <row r="3410">
          <cell r="B3410" t="str">
            <v>evo yoga mat</v>
          </cell>
          <cell r="C3410">
            <v>1</v>
          </cell>
          <cell r="D3410">
            <v>4763</v>
          </cell>
          <cell r="E3410">
            <v>462</v>
          </cell>
          <cell r="F3410">
            <v>97</v>
          </cell>
          <cell r="G3410">
            <v>97</v>
          </cell>
          <cell r="H3410">
            <v>8</v>
          </cell>
          <cell r="K3410">
            <v>0</v>
          </cell>
          <cell r="L3410">
            <v>1</v>
          </cell>
          <cell r="M3410">
            <v>1</v>
          </cell>
          <cell r="N3410">
            <v>12</v>
          </cell>
          <cell r="O3410">
            <v>4</v>
          </cell>
          <cell r="P3410" t="str">
            <v>-</v>
          </cell>
          <cell r="Q3410" t="str">
            <v>-</v>
          </cell>
        </row>
        <row r="3411">
          <cell r="B3411" t="str">
            <v>materac</v>
          </cell>
          <cell r="C3411">
            <v>1</v>
          </cell>
          <cell r="D3411">
            <v>4400</v>
          </cell>
          <cell r="E3411">
            <v>462</v>
          </cell>
          <cell r="F3411">
            <v>-2</v>
          </cell>
          <cell r="G3411">
            <v>105</v>
          </cell>
          <cell r="H3411">
            <v>8</v>
          </cell>
          <cell r="K3411">
            <v>0</v>
          </cell>
          <cell r="L3411">
            <v>1</v>
          </cell>
          <cell r="M3411">
            <v>1</v>
          </cell>
          <cell r="N3411">
            <v>12</v>
          </cell>
          <cell r="O3411">
            <v>1</v>
          </cell>
          <cell r="P3411" t="str">
            <v>-</v>
          </cell>
          <cell r="Q3411" t="str">
            <v>-</v>
          </cell>
        </row>
        <row r="3412">
          <cell r="B3412" t="str">
            <v>8mm rubber flooring roll</v>
          </cell>
          <cell r="C3412">
            <v>0</v>
          </cell>
          <cell r="D3412">
            <v>2299</v>
          </cell>
          <cell r="E3412">
            <v>462</v>
          </cell>
          <cell r="F3412">
            <v>-9</v>
          </cell>
          <cell r="G3412">
            <v>201</v>
          </cell>
          <cell r="H3412">
            <v>8</v>
          </cell>
          <cell r="K3412">
            <v>0</v>
          </cell>
          <cell r="L3412">
            <v>0</v>
          </cell>
          <cell r="M3412">
            <v>1</v>
          </cell>
          <cell r="N3412" t="str">
            <v>-</v>
          </cell>
          <cell r="O3412" t="str">
            <v>-</v>
          </cell>
          <cell r="P3412" t="str">
            <v>-</v>
          </cell>
          <cell r="Q3412" t="str">
            <v>-</v>
          </cell>
        </row>
        <row r="3413">
          <cell r="B3413" t="str">
            <v>2021 far aim</v>
          </cell>
          <cell r="C3413">
            <v>0</v>
          </cell>
          <cell r="D3413">
            <v>547</v>
          </cell>
          <cell r="E3413">
            <v>462</v>
          </cell>
          <cell r="F3413">
            <v>187</v>
          </cell>
          <cell r="G3413">
            <v>845</v>
          </cell>
          <cell r="H3413">
            <v>8</v>
          </cell>
          <cell r="K3413">
            <v>0</v>
          </cell>
          <cell r="L3413">
            <v>0</v>
          </cell>
          <cell r="M3413">
            <v>1</v>
          </cell>
          <cell r="N3413" t="str">
            <v>-</v>
          </cell>
          <cell r="O3413" t="str">
            <v>-</v>
          </cell>
          <cell r="P3413" t="str">
            <v>-</v>
          </cell>
          <cell r="Q3413" t="str">
            <v>-</v>
          </cell>
        </row>
        <row r="3414">
          <cell r="B3414" t="str">
            <v>prime day deals for women</v>
          </cell>
          <cell r="C3414">
            <v>0</v>
          </cell>
          <cell r="D3414">
            <v>15</v>
          </cell>
          <cell r="E3414">
            <v>462</v>
          </cell>
          <cell r="F3414">
            <v>8</v>
          </cell>
          <cell r="G3414">
            <v>30000</v>
          </cell>
          <cell r="H3414">
            <v>8</v>
          </cell>
          <cell r="K3414">
            <v>0</v>
          </cell>
          <cell r="L3414">
            <v>1</v>
          </cell>
          <cell r="M3414">
            <v>0</v>
          </cell>
          <cell r="N3414">
            <v>5</v>
          </cell>
          <cell r="O3414">
            <v>1</v>
          </cell>
          <cell r="P3414" t="str">
            <v>-</v>
          </cell>
          <cell r="Q3414" t="str">
            <v>-</v>
          </cell>
        </row>
        <row r="3415">
          <cell r="B3415" t="str">
            <v>baby tumbling gym</v>
          </cell>
          <cell r="C3415">
            <v>0</v>
          </cell>
          <cell r="D3415">
            <v>462</v>
          </cell>
          <cell r="E3415">
            <v>462</v>
          </cell>
          <cell r="F3415">
            <v>48</v>
          </cell>
          <cell r="G3415">
            <v>1000</v>
          </cell>
          <cell r="H3415">
            <v>8</v>
          </cell>
          <cell r="K3415">
            <v>0</v>
          </cell>
          <cell r="L3415">
            <v>0</v>
          </cell>
          <cell r="M3415">
            <v>1</v>
          </cell>
          <cell r="N3415" t="str">
            <v>-</v>
          </cell>
          <cell r="O3415" t="str">
            <v>-</v>
          </cell>
          <cell r="P3415" t="str">
            <v>-</v>
          </cell>
          <cell r="Q3415" t="str">
            <v>-</v>
          </cell>
        </row>
        <row r="3416">
          <cell r="B3416" t="str">
            <v>video pad free</v>
          </cell>
          <cell r="C3416">
            <v>0</v>
          </cell>
          <cell r="D3416">
            <v>58</v>
          </cell>
          <cell r="E3416">
            <v>462</v>
          </cell>
          <cell r="F3416">
            <v>14</v>
          </cell>
          <cell r="G3416">
            <v>8000</v>
          </cell>
          <cell r="H3416">
            <v>8</v>
          </cell>
          <cell r="K3416">
            <v>0</v>
          </cell>
          <cell r="L3416">
            <v>0</v>
          </cell>
          <cell r="M3416">
            <v>1</v>
          </cell>
          <cell r="N3416" t="str">
            <v>-</v>
          </cell>
          <cell r="O3416" t="str">
            <v>-</v>
          </cell>
          <cell r="P3416" t="str">
            <v>-</v>
          </cell>
          <cell r="Q3416" t="str">
            <v>-</v>
          </cell>
        </row>
        <row r="3417">
          <cell r="B3417" t="str">
            <v>1 x 2</v>
          </cell>
          <cell r="C3417">
            <v>0</v>
          </cell>
          <cell r="D3417">
            <v>23</v>
          </cell>
          <cell r="E3417">
            <v>462</v>
          </cell>
          <cell r="F3417">
            <v>25</v>
          </cell>
          <cell r="G3417">
            <v>20000</v>
          </cell>
          <cell r="H3417">
            <v>8</v>
          </cell>
          <cell r="K3417">
            <v>1</v>
          </cell>
          <cell r="L3417">
            <v>0</v>
          </cell>
          <cell r="M3417">
            <v>0</v>
          </cell>
          <cell r="N3417" t="str">
            <v>-</v>
          </cell>
          <cell r="O3417" t="str">
            <v>-</v>
          </cell>
          <cell r="P3417">
            <v>343</v>
          </cell>
          <cell r="Q3417">
            <v>1</v>
          </cell>
        </row>
        <row r="3418">
          <cell r="B3418" t="str">
            <v>baby outdoor carrier</v>
          </cell>
          <cell r="C3418">
            <v>0</v>
          </cell>
          <cell r="D3418">
            <v>1287</v>
          </cell>
          <cell r="E3418">
            <v>462</v>
          </cell>
          <cell r="F3418">
            <v>7</v>
          </cell>
          <cell r="G3418">
            <v>359</v>
          </cell>
          <cell r="H3418">
            <v>8</v>
          </cell>
          <cell r="K3418">
            <v>0</v>
          </cell>
          <cell r="L3418">
            <v>0</v>
          </cell>
          <cell r="M3418">
            <v>1</v>
          </cell>
          <cell r="N3418" t="str">
            <v>-</v>
          </cell>
          <cell r="O3418" t="str">
            <v>-</v>
          </cell>
          <cell r="P3418" t="str">
            <v>-</v>
          </cell>
          <cell r="Q3418" t="str">
            <v>-</v>
          </cell>
        </row>
        <row r="3419">
          <cell r="B3419" t="str">
            <v>stars dance deluxe</v>
          </cell>
          <cell r="C3419">
            <v>0</v>
          </cell>
          <cell r="D3419">
            <v>231</v>
          </cell>
          <cell r="E3419">
            <v>462</v>
          </cell>
          <cell r="F3419">
            <v>45</v>
          </cell>
          <cell r="G3419">
            <v>2000</v>
          </cell>
          <cell r="H3419">
            <v>8</v>
          </cell>
          <cell r="K3419">
            <v>0</v>
          </cell>
          <cell r="L3419">
            <v>0</v>
          </cell>
          <cell r="M3419">
            <v>1</v>
          </cell>
          <cell r="N3419" t="str">
            <v>-</v>
          </cell>
          <cell r="O3419" t="str">
            <v>-</v>
          </cell>
          <cell r="P3419" t="str">
            <v>-</v>
          </cell>
          <cell r="Q3419" t="str">
            <v>-</v>
          </cell>
        </row>
        <row r="3420">
          <cell r="B3420" t="str">
            <v>24x30 mat</v>
          </cell>
          <cell r="C3420">
            <v>0</v>
          </cell>
          <cell r="D3420">
            <v>66</v>
          </cell>
          <cell r="E3420">
            <v>462</v>
          </cell>
          <cell r="F3420">
            <v>12</v>
          </cell>
          <cell r="G3420">
            <v>7000</v>
          </cell>
          <cell r="H3420">
            <v>8</v>
          </cell>
          <cell r="K3420">
            <v>0</v>
          </cell>
          <cell r="L3420">
            <v>0</v>
          </cell>
          <cell r="M3420">
            <v>1</v>
          </cell>
          <cell r="N3420" t="str">
            <v>-</v>
          </cell>
          <cell r="O3420" t="str">
            <v>-</v>
          </cell>
          <cell r="P3420" t="str">
            <v>-</v>
          </cell>
          <cell r="Q3420" t="str">
            <v>-</v>
          </cell>
        </row>
        <row r="3421">
          <cell r="B3421" t="str">
            <v>simpsons plush</v>
          </cell>
          <cell r="C3421">
            <v>0</v>
          </cell>
          <cell r="D3421">
            <v>991</v>
          </cell>
          <cell r="E3421">
            <v>462</v>
          </cell>
          <cell r="F3421">
            <v>-18</v>
          </cell>
          <cell r="G3421">
            <v>466</v>
          </cell>
          <cell r="H3421">
            <v>8</v>
          </cell>
          <cell r="K3421">
            <v>0</v>
          </cell>
          <cell r="L3421">
            <v>0</v>
          </cell>
          <cell r="M3421">
            <v>1</v>
          </cell>
          <cell r="N3421" t="str">
            <v>-</v>
          </cell>
          <cell r="O3421" t="str">
            <v>-</v>
          </cell>
          <cell r="P3421" t="str">
            <v>-</v>
          </cell>
          <cell r="Q3421" t="str">
            <v>-</v>
          </cell>
        </row>
        <row r="3422">
          <cell r="B3422" t="str">
            <v>yoga mat towel microfiber hot yoga towel</v>
          </cell>
          <cell r="C3422">
            <v>0</v>
          </cell>
          <cell r="D3422">
            <v>2655</v>
          </cell>
          <cell r="E3422">
            <v>462</v>
          </cell>
          <cell r="F3422">
            <v>103</v>
          </cell>
          <cell r="G3422">
            <v>174</v>
          </cell>
          <cell r="H3422">
            <v>8</v>
          </cell>
          <cell r="K3422">
            <v>0</v>
          </cell>
          <cell r="L3422">
            <v>1</v>
          </cell>
          <cell r="M3422">
            <v>0</v>
          </cell>
          <cell r="N3422">
            <v>52</v>
          </cell>
          <cell r="O3422">
            <v>3</v>
          </cell>
          <cell r="P3422" t="str">
            <v>-</v>
          </cell>
          <cell r="Q3422" t="str">
            <v>-</v>
          </cell>
        </row>
        <row r="3423">
          <cell r="B3423" t="str">
            <v>rubber mat thick</v>
          </cell>
          <cell r="C3423">
            <v>0</v>
          </cell>
          <cell r="D3423">
            <v>231</v>
          </cell>
          <cell r="E3423">
            <v>462</v>
          </cell>
          <cell r="F3423">
            <v>-8</v>
          </cell>
          <cell r="G3423">
            <v>2000</v>
          </cell>
          <cell r="H3423">
            <v>8</v>
          </cell>
          <cell r="K3423">
            <v>1</v>
          </cell>
          <cell r="L3423">
            <v>1</v>
          </cell>
          <cell r="M3423">
            <v>0</v>
          </cell>
          <cell r="N3423">
            <v>47.3</v>
          </cell>
          <cell r="O3423">
            <v>3</v>
          </cell>
          <cell r="P3423">
            <v>164</v>
          </cell>
          <cell r="Q3423">
            <v>1</v>
          </cell>
        </row>
        <row r="3424">
          <cell r="B3424" t="str">
            <v>peleton mat</v>
          </cell>
          <cell r="C3424">
            <v>1</v>
          </cell>
          <cell r="D3424">
            <v>4853</v>
          </cell>
          <cell r="E3424">
            <v>461</v>
          </cell>
          <cell r="F3424">
            <v>-7</v>
          </cell>
          <cell r="G3424">
            <v>95</v>
          </cell>
          <cell r="H3424">
            <v>8</v>
          </cell>
          <cell r="K3424">
            <v>1</v>
          </cell>
          <cell r="L3424">
            <v>1</v>
          </cell>
          <cell r="M3424">
            <v>1</v>
          </cell>
          <cell r="N3424">
            <v>17</v>
          </cell>
          <cell r="O3424">
            <v>1</v>
          </cell>
          <cell r="P3424">
            <v>1312</v>
          </cell>
          <cell r="Q3424">
            <v>1</v>
          </cell>
        </row>
        <row r="3425">
          <cell r="B3425" t="str">
            <v>1 inch thick rubber mat</v>
          </cell>
          <cell r="C3425">
            <v>1</v>
          </cell>
          <cell r="D3425">
            <v>1652</v>
          </cell>
          <cell r="E3425">
            <v>461</v>
          </cell>
          <cell r="F3425">
            <v>-3</v>
          </cell>
          <cell r="G3425">
            <v>279</v>
          </cell>
          <cell r="H3425">
            <v>8</v>
          </cell>
          <cell r="K3425">
            <v>0</v>
          </cell>
          <cell r="L3425">
            <v>1</v>
          </cell>
          <cell r="M3425">
            <v>1</v>
          </cell>
          <cell r="N3425">
            <v>38.799999999999997</v>
          </cell>
          <cell r="O3425">
            <v>4</v>
          </cell>
          <cell r="P3425" t="str">
            <v>-</v>
          </cell>
          <cell r="Q3425" t="str">
            <v>-</v>
          </cell>
        </row>
        <row r="3426">
          <cell r="B3426" t="str">
            <v>exercise gym mat</v>
          </cell>
          <cell r="C3426">
            <v>1</v>
          </cell>
          <cell r="D3426">
            <v>9</v>
          </cell>
          <cell r="E3426">
            <v>461</v>
          </cell>
          <cell r="F3426">
            <v>61</v>
          </cell>
          <cell r="G3426">
            <v>50000</v>
          </cell>
          <cell r="H3426">
            <v>8</v>
          </cell>
          <cell r="K3426">
            <v>0</v>
          </cell>
          <cell r="L3426">
            <v>1</v>
          </cell>
          <cell r="M3426">
            <v>1</v>
          </cell>
          <cell r="N3426">
            <v>43.6</v>
          </cell>
          <cell r="O3426">
            <v>5</v>
          </cell>
          <cell r="P3426" t="str">
            <v>-</v>
          </cell>
          <cell r="Q3426" t="str">
            <v>-</v>
          </cell>
        </row>
        <row r="3427">
          <cell r="B3427" t="str">
            <v>gaiam yoga strap</v>
          </cell>
          <cell r="C3427">
            <v>1</v>
          </cell>
          <cell r="D3427">
            <v>1310</v>
          </cell>
          <cell r="E3427">
            <v>461</v>
          </cell>
          <cell r="F3427">
            <v>-25</v>
          </cell>
          <cell r="G3427">
            <v>352</v>
          </cell>
          <cell r="H3427">
            <v>8</v>
          </cell>
          <cell r="K3427">
            <v>1</v>
          </cell>
          <cell r="L3427">
            <v>1</v>
          </cell>
          <cell r="M3427">
            <v>1</v>
          </cell>
          <cell r="N3427">
            <v>13</v>
          </cell>
          <cell r="O3427">
            <v>1</v>
          </cell>
          <cell r="P3427">
            <v>140.5</v>
          </cell>
          <cell r="Q3427">
            <v>2</v>
          </cell>
        </row>
        <row r="3428">
          <cell r="B3428" t="str">
            <v>bettergrip yoga mat</v>
          </cell>
          <cell r="C3428">
            <v>1</v>
          </cell>
          <cell r="D3428">
            <v>30733</v>
          </cell>
          <cell r="E3428">
            <v>461</v>
          </cell>
          <cell r="F3428">
            <v>64</v>
          </cell>
          <cell r="G3428">
            <v>15</v>
          </cell>
          <cell r="H3428">
            <v>8</v>
          </cell>
          <cell r="K3428">
            <v>0</v>
          </cell>
          <cell r="L3428">
            <v>1</v>
          </cell>
          <cell r="M3428">
            <v>1</v>
          </cell>
          <cell r="N3428">
            <v>7.3</v>
          </cell>
          <cell r="O3428">
            <v>3</v>
          </cell>
          <cell r="P3428" t="str">
            <v>-</v>
          </cell>
          <cell r="Q3428" t="str">
            <v>-</v>
          </cell>
        </row>
        <row r="3429">
          <cell r="B3429" t="str">
            <v>kundalini yoga for youth and joy</v>
          </cell>
          <cell r="C3429">
            <v>1</v>
          </cell>
          <cell r="D3429">
            <v>115250</v>
          </cell>
          <cell r="E3429">
            <v>461</v>
          </cell>
          <cell r="F3429">
            <v>20</v>
          </cell>
          <cell r="G3429">
            <v>4</v>
          </cell>
          <cell r="H3429">
            <v>8</v>
          </cell>
          <cell r="K3429">
            <v>0</v>
          </cell>
          <cell r="L3429">
            <v>0</v>
          </cell>
          <cell r="M3429">
            <v>1</v>
          </cell>
          <cell r="N3429" t="str">
            <v>-</v>
          </cell>
          <cell r="O3429" t="str">
            <v>-</v>
          </cell>
          <cell r="P3429" t="str">
            <v>-</v>
          </cell>
          <cell r="Q3429" t="str">
            <v>-</v>
          </cell>
        </row>
        <row r="3430">
          <cell r="B3430" t="str">
            <v>lose weight equipment</v>
          </cell>
          <cell r="C3430">
            <v>1</v>
          </cell>
          <cell r="D3430">
            <v>23</v>
          </cell>
          <cell r="E3430">
            <v>461</v>
          </cell>
          <cell r="F3430">
            <v>-6</v>
          </cell>
          <cell r="G3430">
            <v>20000</v>
          </cell>
          <cell r="H3430">
            <v>8</v>
          </cell>
          <cell r="K3430">
            <v>0</v>
          </cell>
          <cell r="L3430">
            <v>0</v>
          </cell>
          <cell r="M3430">
            <v>1</v>
          </cell>
          <cell r="N3430" t="str">
            <v>-</v>
          </cell>
          <cell r="O3430" t="str">
            <v>-</v>
          </cell>
          <cell r="P3430" t="str">
            <v>-</v>
          </cell>
          <cell r="Q3430" t="str">
            <v>-</v>
          </cell>
        </row>
        <row r="3431">
          <cell r="B3431" t="str">
            <v>meditation back jack</v>
          </cell>
          <cell r="C3431">
            <v>0</v>
          </cell>
          <cell r="D3431">
            <v>1859</v>
          </cell>
          <cell r="E3431">
            <v>461</v>
          </cell>
          <cell r="F3431">
            <v>3</v>
          </cell>
          <cell r="G3431">
            <v>248</v>
          </cell>
          <cell r="H3431">
            <v>8</v>
          </cell>
          <cell r="K3431">
            <v>0</v>
          </cell>
          <cell r="L3431">
            <v>0</v>
          </cell>
          <cell r="M3431">
            <v>1</v>
          </cell>
          <cell r="N3431" t="str">
            <v>-</v>
          </cell>
          <cell r="O3431" t="str">
            <v>-</v>
          </cell>
          <cell r="P3431" t="str">
            <v>-</v>
          </cell>
          <cell r="Q3431" t="str">
            <v>-</v>
          </cell>
        </row>
        <row r="3432">
          <cell r="B3432" t="str">
            <v>divine yoga</v>
          </cell>
          <cell r="C3432">
            <v>0</v>
          </cell>
          <cell r="D3432">
            <v>154</v>
          </cell>
          <cell r="E3432">
            <v>461</v>
          </cell>
          <cell r="F3432">
            <v>14</v>
          </cell>
          <cell r="G3432">
            <v>3000</v>
          </cell>
          <cell r="H3432">
            <v>8</v>
          </cell>
          <cell r="K3432">
            <v>0</v>
          </cell>
          <cell r="L3432">
            <v>1</v>
          </cell>
          <cell r="M3432">
            <v>1</v>
          </cell>
          <cell r="N3432">
            <v>6</v>
          </cell>
          <cell r="O3432">
            <v>2</v>
          </cell>
          <cell r="P3432" t="str">
            <v>-</v>
          </cell>
          <cell r="Q3432" t="str">
            <v>-</v>
          </cell>
        </row>
        <row r="3433">
          <cell r="B3433" t="str">
            <v>dance exercise videos for seniors</v>
          </cell>
          <cell r="C3433">
            <v>0</v>
          </cell>
          <cell r="D3433">
            <v>913</v>
          </cell>
          <cell r="E3433">
            <v>461</v>
          </cell>
          <cell r="F3433">
            <v>86</v>
          </cell>
          <cell r="G3433">
            <v>505</v>
          </cell>
          <cell r="H3433">
            <v>8</v>
          </cell>
          <cell r="K3433">
            <v>0</v>
          </cell>
          <cell r="L3433">
            <v>0</v>
          </cell>
          <cell r="M3433">
            <v>1</v>
          </cell>
          <cell r="N3433" t="str">
            <v>-</v>
          </cell>
          <cell r="O3433" t="str">
            <v>-</v>
          </cell>
          <cell r="P3433" t="str">
            <v>-</v>
          </cell>
          <cell r="Q3433" t="str">
            <v>-</v>
          </cell>
        </row>
        <row r="3434">
          <cell r="B3434" t="str">
            <v>foam incline</v>
          </cell>
          <cell r="C3434">
            <v>0</v>
          </cell>
          <cell r="D3434">
            <v>77</v>
          </cell>
          <cell r="E3434">
            <v>461</v>
          </cell>
          <cell r="F3434">
            <v>-19</v>
          </cell>
          <cell r="G3434">
            <v>6000</v>
          </cell>
          <cell r="H3434">
            <v>8</v>
          </cell>
          <cell r="K3434">
            <v>0</v>
          </cell>
          <cell r="L3434">
            <v>0</v>
          </cell>
          <cell r="M3434">
            <v>1</v>
          </cell>
          <cell r="N3434" t="str">
            <v>-</v>
          </cell>
          <cell r="O3434" t="str">
            <v>-</v>
          </cell>
          <cell r="P3434" t="str">
            <v>-</v>
          </cell>
          <cell r="Q3434" t="str">
            <v>-</v>
          </cell>
        </row>
        <row r="3435">
          <cell r="B3435" t="str">
            <v>mat wood floor</v>
          </cell>
          <cell r="C3435">
            <v>0</v>
          </cell>
          <cell r="D3435">
            <v>46</v>
          </cell>
          <cell r="E3435">
            <v>461</v>
          </cell>
          <cell r="F3435">
            <v>19</v>
          </cell>
          <cell r="G3435">
            <v>10000</v>
          </cell>
          <cell r="H3435">
            <v>8</v>
          </cell>
          <cell r="K3435">
            <v>0</v>
          </cell>
          <cell r="L3435">
            <v>1</v>
          </cell>
          <cell r="M3435">
            <v>0</v>
          </cell>
          <cell r="N3435">
            <v>62</v>
          </cell>
          <cell r="O3435">
            <v>1</v>
          </cell>
          <cell r="P3435" t="str">
            <v>-</v>
          </cell>
          <cell r="Q3435" t="str">
            <v>-</v>
          </cell>
        </row>
        <row r="3436">
          <cell r="B3436" t="str">
            <v>prana indigo</v>
          </cell>
          <cell r="C3436">
            <v>0</v>
          </cell>
          <cell r="D3436">
            <v>4191</v>
          </cell>
          <cell r="E3436">
            <v>461</v>
          </cell>
          <cell r="F3436">
            <v>-3</v>
          </cell>
          <cell r="G3436">
            <v>110</v>
          </cell>
          <cell r="H3436">
            <v>8</v>
          </cell>
          <cell r="K3436">
            <v>0</v>
          </cell>
          <cell r="L3436">
            <v>0</v>
          </cell>
          <cell r="M3436">
            <v>1</v>
          </cell>
          <cell r="N3436" t="str">
            <v>-</v>
          </cell>
          <cell r="O3436" t="str">
            <v>-</v>
          </cell>
          <cell r="P3436" t="str">
            <v>-</v>
          </cell>
          <cell r="Q3436" t="str">
            <v>-</v>
          </cell>
        </row>
        <row r="3437">
          <cell r="B3437" t="str">
            <v>yoga pillow bolster</v>
          </cell>
          <cell r="C3437">
            <v>0</v>
          </cell>
          <cell r="D3437">
            <v>1689</v>
          </cell>
          <cell r="E3437">
            <v>461</v>
          </cell>
          <cell r="F3437">
            <v>-20</v>
          </cell>
          <cell r="G3437">
            <v>273</v>
          </cell>
          <cell r="H3437">
            <v>8</v>
          </cell>
          <cell r="K3437">
            <v>0</v>
          </cell>
          <cell r="L3437">
            <v>0</v>
          </cell>
          <cell r="M3437">
            <v>1</v>
          </cell>
          <cell r="N3437" t="str">
            <v>-</v>
          </cell>
          <cell r="O3437" t="str">
            <v>-</v>
          </cell>
          <cell r="P3437" t="str">
            <v>-</v>
          </cell>
          <cell r="Q3437" t="str">
            <v>-</v>
          </cell>
        </row>
        <row r="3438">
          <cell r="B3438" t="str">
            <v>yoga matt carrier</v>
          </cell>
          <cell r="C3438">
            <v>2</v>
          </cell>
          <cell r="D3438">
            <v>153</v>
          </cell>
          <cell r="E3438">
            <v>460</v>
          </cell>
          <cell r="F3438">
            <v>41</v>
          </cell>
          <cell r="G3438">
            <v>3000</v>
          </cell>
          <cell r="H3438">
            <v>8</v>
          </cell>
          <cell r="K3438">
            <v>0</v>
          </cell>
          <cell r="L3438">
            <v>1</v>
          </cell>
          <cell r="M3438">
            <v>1</v>
          </cell>
          <cell r="N3438">
            <v>41</v>
          </cell>
          <cell r="O3438">
            <v>3</v>
          </cell>
          <cell r="P3438" t="str">
            <v>-</v>
          </cell>
          <cell r="Q3438" t="str">
            <v>-</v>
          </cell>
        </row>
        <row r="3439">
          <cell r="B3439" t="str">
            <v>yoha 2-in-1 fruit</v>
          </cell>
          <cell r="C3439">
            <v>2</v>
          </cell>
          <cell r="D3439">
            <v>11220</v>
          </cell>
          <cell r="E3439">
            <v>460</v>
          </cell>
          <cell r="F3439">
            <v>35</v>
          </cell>
          <cell r="G3439">
            <v>41</v>
          </cell>
          <cell r="H3439">
            <v>8</v>
          </cell>
          <cell r="K3439">
            <v>0</v>
          </cell>
          <cell r="L3439">
            <v>0</v>
          </cell>
          <cell r="M3439">
            <v>1</v>
          </cell>
          <cell r="N3439" t="str">
            <v>-</v>
          </cell>
          <cell r="O3439" t="str">
            <v>-</v>
          </cell>
          <cell r="P3439" t="str">
            <v>-</v>
          </cell>
          <cell r="Q3439" t="str">
            <v>-</v>
          </cell>
        </row>
        <row r="3440">
          <cell r="B3440" t="str">
            <v>dumat</v>
          </cell>
          <cell r="C3440">
            <v>1</v>
          </cell>
          <cell r="D3440">
            <v>1420</v>
          </cell>
          <cell r="E3440">
            <v>460</v>
          </cell>
          <cell r="F3440">
            <v>9</v>
          </cell>
          <cell r="G3440">
            <v>324</v>
          </cell>
          <cell r="H3440">
            <v>8</v>
          </cell>
          <cell r="K3440">
            <v>0</v>
          </cell>
          <cell r="L3440">
            <v>0</v>
          </cell>
          <cell r="M3440">
            <v>1</v>
          </cell>
          <cell r="N3440" t="str">
            <v>-</v>
          </cell>
          <cell r="O3440" t="str">
            <v>-</v>
          </cell>
          <cell r="P3440" t="str">
            <v>-</v>
          </cell>
          <cell r="Q3440" t="str">
            <v>-</v>
          </cell>
        </row>
        <row r="3441">
          <cell r="B3441" t="str">
            <v>gifts for senior women</v>
          </cell>
          <cell r="C3441">
            <v>1</v>
          </cell>
          <cell r="D3441">
            <v>92</v>
          </cell>
          <cell r="E3441">
            <v>460</v>
          </cell>
          <cell r="F3441">
            <v>27</v>
          </cell>
          <cell r="G3441">
            <v>5000</v>
          </cell>
          <cell r="H3441">
            <v>8</v>
          </cell>
          <cell r="K3441">
            <v>0</v>
          </cell>
          <cell r="L3441">
            <v>0</v>
          </cell>
          <cell r="M3441">
            <v>1</v>
          </cell>
          <cell r="N3441" t="str">
            <v>-</v>
          </cell>
          <cell r="O3441" t="str">
            <v>-</v>
          </cell>
          <cell r="P3441" t="str">
            <v>-</v>
          </cell>
          <cell r="Q3441" t="str">
            <v>-</v>
          </cell>
        </row>
        <row r="3442">
          <cell r="B3442" t="str">
            <v>outside gym equipment</v>
          </cell>
          <cell r="C3442">
            <v>0</v>
          </cell>
          <cell r="D3442">
            <v>115</v>
          </cell>
          <cell r="E3442">
            <v>460</v>
          </cell>
          <cell r="F3442">
            <v>49</v>
          </cell>
          <cell r="G3442">
            <v>4000</v>
          </cell>
          <cell r="H3442">
            <v>8</v>
          </cell>
          <cell r="K3442">
            <v>0</v>
          </cell>
          <cell r="L3442">
            <v>1</v>
          </cell>
          <cell r="M3442">
            <v>1</v>
          </cell>
          <cell r="N3442">
            <v>35</v>
          </cell>
          <cell r="O3442">
            <v>1</v>
          </cell>
          <cell r="P3442" t="str">
            <v>-</v>
          </cell>
          <cell r="Q3442" t="str">
            <v>-</v>
          </cell>
        </row>
        <row r="3443">
          <cell r="B3443" t="str">
            <v>big and tall bikes for men</v>
          </cell>
          <cell r="C3443">
            <v>0</v>
          </cell>
          <cell r="D3443">
            <v>23</v>
          </cell>
          <cell r="E3443">
            <v>460</v>
          </cell>
          <cell r="F3443">
            <v>-13</v>
          </cell>
          <cell r="G3443">
            <v>20000</v>
          </cell>
          <cell r="H3443">
            <v>8</v>
          </cell>
          <cell r="K3443">
            <v>0</v>
          </cell>
          <cell r="L3443">
            <v>1</v>
          </cell>
          <cell r="M3443">
            <v>0</v>
          </cell>
          <cell r="N3443">
            <v>20</v>
          </cell>
          <cell r="O3443">
            <v>1</v>
          </cell>
          <cell r="P3443" t="str">
            <v>-</v>
          </cell>
          <cell r="Q3443" t="str">
            <v>-</v>
          </cell>
        </row>
        <row r="3444">
          <cell r="B3444" t="str">
            <v>hot foot pro</v>
          </cell>
          <cell r="C3444">
            <v>0</v>
          </cell>
          <cell r="D3444">
            <v>46</v>
          </cell>
          <cell r="E3444">
            <v>460</v>
          </cell>
          <cell r="F3444">
            <v>-1</v>
          </cell>
          <cell r="G3444">
            <v>10000</v>
          </cell>
          <cell r="H3444">
            <v>8</v>
          </cell>
          <cell r="K3444">
            <v>0</v>
          </cell>
          <cell r="L3444">
            <v>0</v>
          </cell>
          <cell r="M3444">
            <v>1</v>
          </cell>
          <cell r="N3444" t="str">
            <v>-</v>
          </cell>
          <cell r="O3444" t="str">
            <v>-</v>
          </cell>
          <cell r="P3444" t="str">
            <v>-</v>
          </cell>
          <cell r="Q3444" t="str">
            <v>-</v>
          </cell>
        </row>
        <row r="3445">
          <cell r="B3445" t="str">
            <v>why you always lying</v>
          </cell>
          <cell r="C3445">
            <v>0</v>
          </cell>
          <cell r="D3445">
            <v>617</v>
          </cell>
          <cell r="E3445">
            <v>460</v>
          </cell>
          <cell r="F3445">
            <v>40</v>
          </cell>
          <cell r="G3445">
            <v>745</v>
          </cell>
          <cell r="H3445">
            <v>8</v>
          </cell>
          <cell r="K3445">
            <v>0</v>
          </cell>
          <cell r="L3445">
            <v>0</v>
          </cell>
          <cell r="M3445">
            <v>1</v>
          </cell>
          <cell r="N3445" t="str">
            <v>-</v>
          </cell>
          <cell r="O3445" t="str">
            <v>-</v>
          </cell>
          <cell r="P3445" t="str">
            <v>-</v>
          </cell>
          <cell r="Q3445" t="str">
            <v>-</v>
          </cell>
        </row>
        <row r="3446">
          <cell r="B3446" t="str">
            <v>naruto 71</v>
          </cell>
          <cell r="C3446">
            <v>0</v>
          </cell>
          <cell r="D3446">
            <v>2044</v>
          </cell>
          <cell r="E3446">
            <v>460</v>
          </cell>
          <cell r="F3446">
            <v>4</v>
          </cell>
          <cell r="G3446">
            <v>225</v>
          </cell>
          <cell r="H3446">
            <v>8</v>
          </cell>
          <cell r="K3446">
            <v>0</v>
          </cell>
          <cell r="L3446">
            <v>0</v>
          </cell>
          <cell r="M3446">
            <v>1</v>
          </cell>
          <cell r="N3446" t="str">
            <v>-</v>
          </cell>
          <cell r="O3446" t="str">
            <v>-</v>
          </cell>
          <cell r="P3446" t="str">
            <v>-</v>
          </cell>
          <cell r="Q3446" t="str">
            <v>-</v>
          </cell>
        </row>
        <row r="3447">
          <cell r="B3447" t="str">
            <v>manduka pro yoga mat bag</v>
          </cell>
          <cell r="C3447">
            <v>0</v>
          </cell>
          <cell r="D3447">
            <v>14375</v>
          </cell>
          <cell r="E3447">
            <v>460</v>
          </cell>
          <cell r="F3447">
            <v>5</v>
          </cell>
          <cell r="G3447">
            <v>32</v>
          </cell>
          <cell r="H3447">
            <v>8</v>
          </cell>
          <cell r="K3447">
            <v>0</v>
          </cell>
          <cell r="L3447">
            <v>1</v>
          </cell>
          <cell r="M3447">
            <v>0</v>
          </cell>
          <cell r="N3447">
            <v>9.6999999999999993</v>
          </cell>
          <cell r="O3447">
            <v>3</v>
          </cell>
          <cell r="P3447" t="str">
            <v>-</v>
          </cell>
          <cell r="Q3447" t="str">
            <v>-</v>
          </cell>
        </row>
        <row r="3448">
          <cell r="B3448" t="str">
            <v>print easy</v>
          </cell>
          <cell r="C3448">
            <v>0</v>
          </cell>
          <cell r="D3448">
            <v>9</v>
          </cell>
          <cell r="E3448">
            <v>460</v>
          </cell>
          <cell r="F3448">
            <v>-7</v>
          </cell>
          <cell r="G3448">
            <v>50000</v>
          </cell>
          <cell r="H3448">
            <v>8</v>
          </cell>
          <cell r="K3448">
            <v>0</v>
          </cell>
          <cell r="L3448">
            <v>0</v>
          </cell>
          <cell r="M3448">
            <v>1</v>
          </cell>
          <cell r="N3448" t="str">
            <v>-</v>
          </cell>
          <cell r="O3448" t="str">
            <v>-</v>
          </cell>
          <cell r="P3448" t="str">
            <v>-</v>
          </cell>
          <cell r="Q3448" t="str">
            <v>-</v>
          </cell>
        </row>
        <row r="3449">
          <cell r="B3449" t="str">
            <v>fila yoga mat</v>
          </cell>
          <cell r="C3449">
            <v>3</v>
          </cell>
          <cell r="D3449">
            <v>25500</v>
          </cell>
          <cell r="E3449">
            <v>459</v>
          </cell>
          <cell r="F3449">
            <v>17</v>
          </cell>
          <cell r="G3449">
            <v>18</v>
          </cell>
          <cell r="H3449">
            <v>8</v>
          </cell>
          <cell r="K3449">
            <v>1</v>
          </cell>
          <cell r="L3449">
            <v>1</v>
          </cell>
          <cell r="M3449">
            <v>1</v>
          </cell>
          <cell r="N3449">
            <v>7</v>
          </cell>
          <cell r="O3449">
            <v>3</v>
          </cell>
          <cell r="P3449">
            <v>700</v>
          </cell>
          <cell r="Q3449">
            <v>1</v>
          </cell>
        </row>
        <row r="3450">
          <cell r="B3450" t="str">
            <v>hemingweigh yoga mat</v>
          </cell>
          <cell r="C3450">
            <v>2</v>
          </cell>
          <cell r="D3450">
            <v>22950</v>
          </cell>
          <cell r="E3450">
            <v>459</v>
          </cell>
          <cell r="F3450">
            <v>8</v>
          </cell>
          <cell r="G3450">
            <v>20</v>
          </cell>
          <cell r="H3450">
            <v>8</v>
          </cell>
          <cell r="K3450">
            <v>0</v>
          </cell>
          <cell r="L3450">
            <v>1</v>
          </cell>
          <cell r="M3450">
            <v>1</v>
          </cell>
          <cell r="N3450">
            <v>7</v>
          </cell>
          <cell r="O3450">
            <v>3</v>
          </cell>
          <cell r="P3450" t="str">
            <v>-</v>
          </cell>
          <cell r="Q3450" t="str">
            <v>-</v>
          </cell>
        </row>
        <row r="3451">
          <cell r="B3451" t="str">
            <v>athletic floor mats</v>
          </cell>
          <cell r="C3451">
            <v>1</v>
          </cell>
          <cell r="D3451">
            <v>793</v>
          </cell>
          <cell r="E3451">
            <v>459</v>
          </cell>
          <cell r="F3451">
            <v>16</v>
          </cell>
          <cell r="G3451">
            <v>579</v>
          </cell>
          <cell r="H3451">
            <v>8</v>
          </cell>
          <cell r="K3451">
            <v>0</v>
          </cell>
          <cell r="L3451">
            <v>1</v>
          </cell>
          <cell r="M3451">
            <v>1</v>
          </cell>
          <cell r="N3451">
            <v>30</v>
          </cell>
          <cell r="O3451">
            <v>3</v>
          </cell>
          <cell r="P3451" t="str">
            <v>-</v>
          </cell>
          <cell r="Q3451" t="str">
            <v>-</v>
          </cell>
        </row>
        <row r="3452">
          <cell r="B3452" t="str">
            <v>therapy ball carrier</v>
          </cell>
          <cell r="C3452">
            <v>1</v>
          </cell>
          <cell r="D3452">
            <v>459</v>
          </cell>
          <cell r="E3452">
            <v>459</v>
          </cell>
          <cell r="F3452">
            <v>-2</v>
          </cell>
          <cell r="G3452">
            <v>1000</v>
          </cell>
          <cell r="H3452">
            <v>8</v>
          </cell>
          <cell r="K3452">
            <v>0</v>
          </cell>
          <cell r="L3452">
            <v>0</v>
          </cell>
          <cell r="M3452">
            <v>1</v>
          </cell>
          <cell r="N3452" t="str">
            <v>-</v>
          </cell>
          <cell r="O3452" t="str">
            <v>-</v>
          </cell>
          <cell r="P3452" t="str">
            <v>-</v>
          </cell>
          <cell r="Q3452" t="str">
            <v>-</v>
          </cell>
        </row>
        <row r="3453">
          <cell r="B3453" t="str">
            <v>good hang ups</v>
          </cell>
          <cell r="C3453">
            <v>1</v>
          </cell>
          <cell r="D3453">
            <v>230</v>
          </cell>
          <cell r="E3453">
            <v>459</v>
          </cell>
          <cell r="F3453">
            <v>-11</v>
          </cell>
          <cell r="G3453">
            <v>2000</v>
          </cell>
          <cell r="H3453">
            <v>8</v>
          </cell>
          <cell r="K3453">
            <v>0</v>
          </cell>
          <cell r="L3453">
            <v>0</v>
          </cell>
          <cell r="M3453">
            <v>1</v>
          </cell>
          <cell r="N3453" t="str">
            <v>-</v>
          </cell>
          <cell r="O3453" t="str">
            <v>-</v>
          </cell>
          <cell r="P3453" t="str">
            <v>-</v>
          </cell>
          <cell r="Q3453" t="str">
            <v>-</v>
          </cell>
        </row>
        <row r="3454">
          <cell r="B3454" t="str">
            <v>core essentials shorts</v>
          </cell>
          <cell r="C3454">
            <v>0</v>
          </cell>
          <cell r="D3454">
            <v>1399</v>
          </cell>
          <cell r="E3454">
            <v>459</v>
          </cell>
          <cell r="F3454">
            <v>6</v>
          </cell>
          <cell r="G3454">
            <v>328</v>
          </cell>
          <cell r="H3454">
            <v>8</v>
          </cell>
          <cell r="K3454">
            <v>0</v>
          </cell>
          <cell r="L3454">
            <v>0</v>
          </cell>
          <cell r="M3454">
            <v>1</v>
          </cell>
          <cell r="N3454" t="str">
            <v>-</v>
          </cell>
          <cell r="O3454" t="str">
            <v>-</v>
          </cell>
          <cell r="P3454" t="str">
            <v>-</v>
          </cell>
          <cell r="Q3454" t="str">
            <v>-</v>
          </cell>
        </row>
        <row r="3455">
          <cell r="B3455" t="str">
            <v>yoga toddlers</v>
          </cell>
          <cell r="C3455">
            <v>0</v>
          </cell>
          <cell r="D3455">
            <v>46</v>
          </cell>
          <cell r="E3455">
            <v>459</v>
          </cell>
          <cell r="F3455">
            <v>-4</v>
          </cell>
          <cell r="G3455">
            <v>10000</v>
          </cell>
          <cell r="H3455">
            <v>8</v>
          </cell>
          <cell r="K3455">
            <v>0</v>
          </cell>
          <cell r="L3455">
            <v>1</v>
          </cell>
          <cell r="M3455">
            <v>1</v>
          </cell>
          <cell r="N3455">
            <v>25.5</v>
          </cell>
          <cell r="O3455">
            <v>2</v>
          </cell>
          <cell r="P3455" t="str">
            <v>-</v>
          </cell>
          <cell r="Q3455" t="str">
            <v>-</v>
          </cell>
        </row>
        <row r="3456">
          <cell r="B3456" t="str">
            <v>long black</v>
          </cell>
          <cell r="C3456">
            <v>0</v>
          </cell>
          <cell r="D3456">
            <v>5</v>
          </cell>
          <cell r="E3456">
            <v>459</v>
          </cell>
          <cell r="F3456">
            <v>24</v>
          </cell>
          <cell r="G3456">
            <v>100000</v>
          </cell>
          <cell r="H3456">
            <v>8</v>
          </cell>
          <cell r="K3456">
            <v>0</v>
          </cell>
          <cell r="L3456">
            <v>0</v>
          </cell>
          <cell r="M3456">
            <v>1</v>
          </cell>
          <cell r="N3456" t="str">
            <v>-</v>
          </cell>
          <cell r="O3456" t="str">
            <v>-</v>
          </cell>
          <cell r="P3456" t="str">
            <v>-</v>
          </cell>
          <cell r="Q3456" t="str">
            <v>-</v>
          </cell>
        </row>
        <row r="3457">
          <cell r="B3457" t="str">
            <v>w floor</v>
          </cell>
          <cell r="C3457">
            <v>0</v>
          </cell>
          <cell r="D3457">
            <v>23</v>
          </cell>
          <cell r="E3457">
            <v>459</v>
          </cell>
          <cell r="F3457">
            <v>16</v>
          </cell>
          <cell r="G3457">
            <v>20000</v>
          </cell>
          <cell r="H3457">
            <v>8</v>
          </cell>
          <cell r="K3457">
            <v>0</v>
          </cell>
          <cell r="L3457">
            <v>0</v>
          </cell>
          <cell r="M3457">
            <v>1</v>
          </cell>
          <cell r="N3457" t="str">
            <v>-</v>
          </cell>
          <cell r="O3457" t="str">
            <v>-</v>
          </cell>
          <cell r="P3457" t="str">
            <v>-</v>
          </cell>
          <cell r="Q3457" t="str">
            <v>-</v>
          </cell>
        </row>
        <row r="3458">
          <cell r="B3458" t="str">
            <v>pastel baby blocks</v>
          </cell>
          <cell r="C3458">
            <v>0</v>
          </cell>
          <cell r="D3458">
            <v>77</v>
          </cell>
          <cell r="E3458">
            <v>459</v>
          </cell>
          <cell r="F3458">
            <v>47</v>
          </cell>
          <cell r="G3458">
            <v>6000</v>
          </cell>
          <cell r="H3458">
            <v>8</v>
          </cell>
          <cell r="K3458">
            <v>0</v>
          </cell>
          <cell r="L3458">
            <v>0</v>
          </cell>
          <cell r="M3458">
            <v>1</v>
          </cell>
          <cell r="N3458" t="str">
            <v>-</v>
          </cell>
          <cell r="O3458" t="str">
            <v>-</v>
          </cell>
          <cell r="P3458" t="str">
            <v>-</v>
          </cell>
          <cell r="Q3458" t="str">
            <v>-</v>
          </cell>
        </row>
        <row r="3459">
          <cell r="B3459" t="str">
            <v>elite 7 chirp</v>
          </cell>
          <cell r="C3459">
            <v>0</v>
          </cell>
          <cell r="D3459">
            <v>2186</v>
          </cell>
          <cell r="E3459">
            <v>459</v>
          </cell>
          <cell r="F3459">
            <v>-1</v>
          </cell>
          <cell r="G3459">
            <v>210</v>
          </cell>
          <cell r="H3459">
            <v>8</v>
          </cell>
          <cell r="K3459">
            <v>0</v>
          </cell>
          <cell r="L3459">
            <v>0</v>
          </cell>
          <cell r="M3459">
            <v>1</v>
          </cell>
          <cell r="N3459" t="str">
            <v>-</v>
          </cell>
          <cell r="O3459" t="str">
            <v>-</v>
          </cell>
          <cell r="P3459" t="str">
            <v>-</v>
          </cell>
          <cell r="Q3459" t="str">
            <v>-</v>
          </cell>
        </row>
        <row r="3460">
          <cell r="B3460" t="str">
            <v>dirt bike stuff</v>
          </cell>
          <cell r="C3460">
            <v>0</v>
          </cell>
          <cell r="D3460">
            <v>153</v>
          </cell>
          <cell r="E3460">
            <v>459</v>
          </cell>
          <cell r="F3460">
            <v>44</v>
          </cell>
          <cell r="G3460">
            <v>3000</v>
          </cell>
          <cell r="H3460">
            <v>8</v>
          </cell>
          <cell r="K3460">
            <v>1</v>
          </cell>
          <cell r="L3460">
            <v>0</v>
          </cell>
          <cell r="M3460">
            <v>0</v>
          </cell>
          <cell r="N3460" t="str">
            <v>-</v>
          </cell>
          <cell r="O3460" t="str">
            <v>-</v>
          </cell>
          <cell r="P3460">
            <v>605.29999999999995</v>
          </cell>
          <cell r="Q3460">
            <v>4</v>
          </cell>
        </row>
        <row r="3461">
          <cell r="B3461" t="str">
            <v>thigh weights for exercise</v>
          </cell>
          <cell r="C3461">
            <v>0</v>
          </cell>
          <cell r="D3461">
            <v>46</v>
          </cell>
          <cell r="E3461">
            <v>459</v>
          </cell>
          <cell r="F3461">
            <v>-4</v>
          </cell>
          <cell r="G3461">
            <v>10000</v>
          </cell>
          <cell r="H3461">
            <v>8</v>
          </cell>
          <cell r="K3461">
            <v>0</v>
          </cell>
          <cell r="L3461">
            <v>0</v>
          </cell>
          <cell r="M3461">
            <v>1</v>
          </cell>
          <cell r="N3461" t="str">
            <v>-</v>
          </cell>
          <cell r="O3461" t="str">
            <v>-</v>
          </cell>
          <cell r="P3461" t="str">
            <v>-</v>
          </cell>
          <cell r="Q3461" t="str">
            <v>-</v>
          </cell>
        </row>
        <row r="3462">
          <cell r="B3462" t="str">
            <v>knee strap women</v>
          </cell>
          <cell r="C3462">
            <v>0</v>
          </cell>
          <cell r="D3462">
            <v>230</v>
          </cell>
          <cell r="E3462">
            <v>459</v>
          </cell>
          <cell r="F3462">
            <v>-13</v>
          </cell>
          <cell r="G3462">
            <v>2000</v>
          </cell>
          <cell r="H3462">
            <v>8</v>
          </cell>
          <cell r="K3462">
            <v>0</v>
          </cell>
          <cell r="L3462">
            <v>0</v>
          </cell>
          <cell r="M3462">
            <v>1</v>
          </cell>
          <cell r="N3462" t="str">
            <v>-</v>
          </cell>
          <cell r="O3462" t="str">
            <v>-</v>
          </cell>
          <cell r="P3462" t="str">
            <v>-</v>
          </cell>
          <cell r="Q3462" t="str">
            <v>-</v>
          </cell>
        </row>
        <row r="3463">
          <cell r="B3463" t="str">
            <v>antibacterial yoga mat cleaner</v>
          </cell>
          <cell r="C3463">
            <v>1</v>
          </cell>
          <cell r="D3463">
            <v>3635</v>
          </cell>
          <cell r="E3463">
            <v>458</v>
          </cell>
          <cell r="F3463">
            <v>-18</v>
          </cell>
          <cell r="G3463">
            <v>126</v>
          </cell>
          <cell r="H3463">
            <v>8</v>
          </cell>
          <cell r="K3463">
            <v>0</v>
          </cell>
          <cell r="L3463">
            <v>1</v>
          </cell>
          <cell r="M3463">
            <v>1</v>
          </cell>
          <cell r="N3463">
            <v>15</v>
          </cell>
          <cell r="O3463">
            <v>1</v>
          </cell>
          <cell r="P3463" t="str">
            <v>-</v>
          </cell>
          <cell r="Q3463" t="str">
            <v>-</v>
          </cell>
        </row>
        <row r="3464">
          <cell r="B3464" t="str">
            <v>travel high chair mat</v>
          </cell>
          <cell r="C3464">
            <v>0</v>
          </cell>
          <cell r="D3464">
            <v>1088</v>
          </cell>
          <cell r="E3464">
            <v>458</v>
          </cell>
          <cell r="F3464">
            <v>9</v>
          </cell>
          <cell r="G3464">
            <v>421</v>
          </cell>
          <cell r="H3464">
            <v>8</v>
          </cell>
          <cell r="K3464">
            <v>0</v>
          </cell>
          <cell r="L3464">
            <v>0</v>
          </cell>
          <cell r="M3464">
            <v>1</v>
          </cell>
          <cell r="N3464" t="str">
            <v>-</v>
          </cell>
          <cell r="O3464" t="str">
            <v>-</v>
          </cell>
          <cell r="P3464" t="str">
            <v>-</v>
          </cell>
          <cell r="Q3464" t="str">
            <v>-</v>
          </cell>
        </row>
        <row r="3465">
          <cell r="B3465" t="str">
            <v>bytheway may</v>
          </cell>
          <cell r="C3465">
            <v>0</v>
          </cell>
          <cell r="D3465">
            <v>2054</v>
          </cell>
          <cell r="E3465">
            <v>458</v>
          </cell>
          <cell r="F3465">
            <v>50</v>
          </cell>
          <cell r="G3465">
            <v>223</v>
          </cell>
          <cell r="H3465">
            <v>8</v>
          </cell>
          <cell r="K3465">
            <v>0</v>
          </cell>
          <cell r="L3465">
            <v>0</v>
          </cell>
          <cell r="M3465">
            <v>1</v>
          </cell>
          <cell r="N3465" t="str">
            <v>-</v>
          </cell>
          <cell r="O3465" t="str">
            <v>-</v>
          </cell>
          <cell r="P3465" t="str">
            <v>-</v>
          </cell>
          <cell r="Q3465" t="str">
            <v>-</v>
          </cell>
        </row>
        <row r="3466">
          <cell r="B3466" t="str">
            <v>tumbling equipment for home cheap</v>
          </cell>
          <cell r="C3466">
            <v>0</v>
          </cell>
          <cell r="D3466">
            <v>229</v>
          </cell>
          <cell r="E3466">
            <v>458</v>
          </cell>
          <cell r="F3466">
            <v>28</v>
          </cell>
          <cell r="G3466">
            <v>2000</v>
          </cell>
          <cell r="H3466">
            <v>8</v>
          </cell>
          <cell r="K3466">
            <v>0</v>
          </cell>
          <cell r="L3466">
            <v>1</v>
          </cell>
          <cell r="M3466">
            <v>1</v>
          </cell>
          <cell r="N3466">
            <v>19</v>
          </cell>
          <cell r="O3466">
            <v>1</v>
          </cell>
          <cell r="P3466" t="str">
            <v>-</v>
          </cell>
          <cell r="Q3466" t="str">
            <v>-</v>
          </cell>
        </row>
        <row r="3467">
          <cell r="B3467" t="str">
            <v>awesome little green men game</v>
          </cell>
          <cell r="C3467">
            <v>0</v>
          </cell>
          <cell r="D3467">
            <v>65</v>
          </cell>
          <cell r="E3467">
            <v>458</v>
          </cell>
          <cell r="F3467">
            <v>-7</v>
          </cell>
          <cell r="G3467">
            <v>7000</v>
          </cell>
          <cell r="H3467">
            <v>8</v>
          </cell>
          <cell r="K3467">
            <v>0</v>
          </cell>
          <cell r="L3467">
            <v>0</v>
          </cell>
          <cell r="M3467">
            <v>1</v>
          </cell>
          <cell r="N3467" t="str">
            <v>-</v>
          </cell>
          <cell r="O3467" t="str">
            <v>-</v>
          </cell>
          <cell r="P3467" t="str">
            <v>-</v>
          </cell>
          <cell r="Q3467" t="str">
            <v>-</v>
          </cell>
        </row>
        <row r="3468">
          <cell r="B3468" t="str">
            <v>mens health yoga</v>
          </cell>
          <cell r="C3468">
            <v>2</v>
          </cell>
          <cell r="D3468">
            <v>152</v>
          </cell>
          <cell r="E3468">
            <v>457</v>
          </cell>
          <cell r="F3468">
            <v>-24</v>
          </cell>
          <cell r="G3468">
            <v>3000</v>
          </cell>
          <cell r="H3468">
            <v>8</v>
          </cell>
          <cell r="K3468">
            <v>0</v>
          </cell>
          <cell r="L3468">
            <v>1</v>
          </cell>
          <cell r="M3468">
            <v>1</v>
          </cell>
          <cell r="N3468">
            <v>2</v>
          </cell>
          <cell r="O3468">
            <v>1</v>
          </cell>
          <cell r="P3468" t="str">
            <v>-</v>
          </cell>
          <cell r="Q3468" t="str">
            <v>-</v>
          </cell>
        </row>
        <row r="3469">
          <cell r="B3469" t="str">
            <v>shred and tone body roller</v>
          </cell>
          <cell r="C3469">
            <v>0</v>
          </cell>
          <cell r="D3469">
            <v>3047</v>
          </cell>
          <cell r="E3469">
            <v>457</v>
          </cell>
          <cell r="F3469">
            <v>64</v>
          </cell>
          <cell r="G3469">
            <v>150</v>
          </cell>
          <cell r="H3469">
            <v>8</v>
          </cell>
          <cell r="K3469">
            <v>0</v>
          </cell>
          <cell r="L3469">
            <v>0</v>
          </cell>
          <cell r="M3469">
            <v>1</v>
          </cell>
          <cell r="N3469" t="str">
            <v>-</v>
          </cell>
          <cell r="O3469" t="str">
            <v>-</v>
          </cell>
          <cell r="P3469" t="str">
            <v>-</v>
          </cell>
          <cell r="Q3469" t="str">
            <v>-</v>
          </cell>
        </row>
        <row r="3470">
          <cell r="B3470" t="str">
            <v>push up mat</v>
          </cell>
          <cell r="C3470">
            <v>1</v>
          </cell>
          <cell r="D3470">
            <v>875</v>
          </cell>
          <cell r="E3470">
            <v>457</v>
          </cell>
          <cell r="F3470">
            <v>-27</v>
          </cell>
          <cell r="G3470">
            <v>522</v>
          </cell>
          <cell r="H3470">
            <v>8</v>
          </cell>
          <cell r="K3470">
            <v>0</v>
          </cell>
          <cell r="L3470">
            <v>1</v>
          </cell>
          <cell r="M3470">
            <v>1</v>
          </cell>
          <cell r="N3470">
            <v>32</v>
          </cell>
          <cell r="O3470">
            <v>2</v>
          </cell>
          <cell r="P3470" t="str">
            <v>-</v>
          </cell>
          <cell r="Q3470" t="str">
            <v>-</v>
          </cell>
        </row>
        <row r="3471">
          <cell r="B3471" t="str">
            <v>matt bie</v>
          </cell>
          <cell r="C3471">
            <v>1</v>
          </cell>
          <cell r="D3471">
            <v>4525</v>
          </cell>
          <cell r="E3471">
            <v>457</v>
          </cell>
          <cell r="F3471">
            <v>22</v>
          </cell>
          <cell r="G3471">
            <v>101</v>
          </cell>
          <cell r="H3471">
            <v>8</v>
          </cell>
          <cell r="K3471">
            <v>0</v>
          </cell>
          <cell r="L3471">
            <v>0</v>
          </cell>
          <cell r="M3471">
            <v>1</v>
          </cell>
          <cell r="N3471" t="str">
            <v>-</v>
          </cell>
          <cell r="O3471" t="str">
            <v>-</v>
          </cell>
          <cell r="P3471" t="str">
            <v>-</v>
          </cell>
          <cell r="Q3471" t="str">
            <v>-</v>
          </cell>
        </row>
        <row r="3472">
          <cell r="B3472" t="str">
            <v>project x cloud</v>
          </cell>
          <cell r="C3472">
            <v>0</v>
          </cell>
          <cell r="D3472">
            <v>229</v>
          </cell>
          <cell r="E3472">
            <v>457</v>
          </cell>
          <cell r="F3472">
            <v>37</v>
          </cell>
          <cell r="G3472">
            <v>2000</v>
          </cell>
          <cell r="H3472">
            <v>8</v>
          </cell>
          <cell r="K3472">
            <v>0</v>
          </cell>
          <cell r="L3472">
            <v>0</v>
          </cell>
          <cell r="M3472">
            <v>1</v>
          </cell>
          <cell r="N3472" t="str">
            <v>-</v>
          </cell>
          <cell r="O3472" t="str">
            <v>-</v>
          </cell>
          <cell r="P3472" t="str">
            <v>-</v>
          </cell>
          <cell r="Q3472" t="str">
            <v>-</v>
          </cell>
        </row>
        <row r="3473">
          <cell r="B3473" t="str">
            <v>gomas deportivas hombre</v>
          </cell>
          <cell r="C3473">
            <v>0</v>
          </cell>
          <cell r="D3473">
            <v>2262</v>
          </cell>
          <cell r="E3473">
            <v>457</v>
          </cell>
          <cell r="F3473">
            <v>-29</v>
          </cell>
          <cell r="G3473">
            <v>202</v>
          </cell>
          <cell r="H3473">
            <v>8</v>
          </cell>
          <cell r="K3473">
            <v>0</v>
          </cell>
          <cell r="L3473">
            <v>0</v>
          </cell>
          <cell r="M3473">
            <v>1</v>
          </cell>
          <cell r="N3473" t="str">
            <v>-</v>
          </cell>
          <cell r="O3473" t="str">
            <v>-</v>
          </cell>
          <cell r="P3473" t="str">
            <v>-</v>
          </cell>
          <cell r="Q3473" t="str">
            <v>-</v>
          </cell>
        </row>
        <row r="3474">
          <cell r="B3474" t="str">
            <v>stillcool</v>
          </cell>
          <cell r="C3474">
            <v>0</v>
          </cell>
          <cell r="D3474">
            <v>6093</v>
          </cell>
          <cell r="E3474">
            <v>457</v>
          </cell>
          <cell r="F3474">
            <v>13</v>
          </cell>
          <cell r="G3474">
            <v>75</v>
          </cell>
          <cell r="H3474">
            <v>8</v>
          </cell>
          <cell r="K3474">
            <v>0</v>
          </cell>
          <cell r="L3474">
            <v>1</v>
          </cell>
          <cell r="M3474">
            <v>0</v>
          </cell>
          <cell r="N3474">
            <v>5</v>
          </cell>
          <cell r="O3474">
            <v>1</v>
          </cell>
          <cell r="P3474" t="str">
            <v>-</v>
          </cell>
          <cell r="Q3474" t="str">
            <v>-</v>
          </cell>
        </row>
        <row r="3475">
          <cell r="B3475" t="str">
            <v>softiles floor mat</v>
          </cell>
          <cell r="C3475">
            <v>0</v>
          </cell>
          <cell r="D3475">
            <v>2470</v>
          </cell>
          <cell r="E3475">
            <v>457</v>
          </cell>
          <cell r="F3475">
            <v>-5</v>
          </cell>
          <cell r="G3475">
            <v>185</v>
          </cell>
          <cell r="H3475">
            <v>8</v>
          </cell>
          <cell r="K3475">
            <v>0</v>
          </cell>
          <cell r="L3475">
            <v>1</v>
          </cell>
          <cell r="M3475">
            <v>0</v>
          </cell>
          <cell r="N3475">
            <v>1</v>
          </cell>
          <cell r="O3475">
            <v>1</v>
          </cell>
          <cell r="P3475" t="str">
            <v>-</v>
          </cell>
          <cell r="Q3475" t="str">
            <v>-</v>
          </cell>
        </row>
        <row r="3476">
          <cell r="B3476" t="str">
            <v>highly suspect little one</v>
          </cell>
          <cell r="C3476">
            <v>0</v>
          </cell>
          <cell r="D3476">
            <v>229</v>
          </cell>
          <cell r="E3476">
            <v>457</v>
          </cell>
          <cell r="F3476">
            <v>39</v>
          </cell>
          <cell r="G3476">
            <v>2000</v>
          </cell>
          <cell r="H3476">
            <v>8</v>
          </cell>
          <cell r="K3476">
            <v>0</v>
          </cell>
          <cell r="L3476">
            <v>0</v>
          </cell>
          <cell r="M3476">
            <v>1</v>
          </cell>
          <cell r="N3476" t="str">
            <v>-</v>
          </cell>
          <cell r="O3476" t="str">
            <v>-</v>
          </cell>
          <cell r="P3476" t="str">
            <v>-</v>
          </cell>
          <cell r="Q3476" t="str">
            <v>-</v>
          </cell>
        </row>
        <row r="3477">
          <cell r="B3477" t="str">
            <v>tot art start</v>
          </cell>
          <cell r="C3477">
            <v>0</v>
          </cell>
          <cell r="D3477">
            <v>457</v>
          </cell>
          <cell r="E3477">
            <v>457</v>
          </cell>
          <cell r="F3477">
            <v>-10</v>
          </cell>
          <cell r="G3477">
            <v>1000</v>
          </cell>
          <cell r="H3477">
            <v>8</v>
          </cell>
          <cell r="K3477">
            <v>0</v>
          </cell>
          <cell r="L3477">
            <v>0</v>
          </cell>
          <cell r="M3477">
            <v>1</v>
          </cell>
          <cell r="N3477" t="str">
            <v>-</v>
          </cell>
          <cell r="O3477" t="str">
            <v>-</v>
          </cell>
          <cell r="P3477" t="str">
            <v>-</v>
          </cell>
          <cell r="Q3477" t="str">
            <v>-</v>
          </cell>
        </row>
        <row r="3478">
          <cell r="B3478" t="str">
            <v>man yoga mat</v>
          </cell>
          <cell r="C3478">
            <v>2</v>
          </cell>
          <cell r="D3478">
            <v>456</v>
          </cell>
          <cell r="E3478">
            <v>456</v>
          </cell>
          <cell r="F3478">
            <v>-10</v>
          </cell>
          <cell r="G3478">
            <v>1000</v>
          </cell>
          <cell r="H3478">
            <v>8</v>
          </cell>
          <cell r="K3478">
            <v>0</v>
          </cell>
          <cell r="L3478">
            <v>1</v>
          </cell>
          <cell r="M3478">
            <v>1</v>
          </cell>
          <cell r="N3478">
            <v>50</v>
          </cell>
          <cell r="O3478">
            <v>8</v>
          </cell>
          <cell r="P3478" t="str">
            <v>-</v>
          </cell>
          <cell r="Q3478" t="str">
            <v>-</v>
          </cell>
        </row>
        <row r="3479">
          <cell r="B3479" t="str">
            <v>palm yoga mat</v>
          </cell>
          <cell r="C3479">
            <v>3</v>
          </cell>
          <cell r="D3479">
            <v>3234</v>
          </cell>
          <cell r="E3479">
            <v>456</v>
          </cell>
          <cell r="F3479">
            <v>-17</v>
          </cell>
          <cell r="G3479">
            <v>141</v>
          </cell>
          <cell r="H3479">
            <v>8</v>
          </cell>
          <cell r="K3479">
            <v>1</v>
          </cell>
          <cell r="L3479">
            <v>1</v>
          </cell>
          <cell r="M3479">
            <v>1</v>
          </cell>
          <cell r="N3479">
            <v>32.5</v>
          </cell>
          <cell r="O3479">
            <v>4</v>
          </cell>
          <cell r="P3479">
            <v>1272</v>
          </cell>
          <cell r="Q3479">
            <v>1</v>
          </cell>
        </row>
        <row r="3480">
          <cell r="B3480" t="str">
            <v>kid yoga mat girl</v>
          </cell>
          <cell r="C3480">
            <v>0</v>
          </cell>
          <cell r="D3480">
            <v>2000</v>
          </cell>
          <cell r="E3480">
            <v>456</v>
          </cell>
          <cell r="F3480">
            <v>107</v>
          </cell>
          <cell r="G3480">
            <v>228</v>
          </cell>
          <cell r="H3480">
            <v>8</v>
          </cell>
          <cell r="K3480">
            <v>0</v>
          </cell>
          <cell r="L3480">
            <v>1</v>
          </cell>
          <cell r="M3480">
            <v>1</v>
          </cell>
          <cell r="N3480">
            <v>23.3</v>
          </cell>
          <cell r="O3480">
            <v>3</v>
          </cell>
          <cell r="P3480" t="str">
            <v>-</v>
          </cell>
          <cell r="Q3480" t="str">
            <v>-</v>
          </cell>
        </row>
        <row r="3481">
          <cell r="B3481" t="str">
            <v>giaam</v>
          </cell>
          <cell r="C3481">
            <v>1</v>
          </cell>
          <cell r="D3481">
            <v>5922</v>
          </cell>
          <cell r="E3481">
            <v>456</v>
          </cell>
          <cell r="F3481">
            <v>15</v>
          </cell>
          <cell r="G3481">
            <v>77</v>
          </cell>
          <cell r="H3481">
            <v>8</v>
          </cell>
          <cell r="K3481">
            <v>0</v>
          </cell>
          <cell r="L3481">
            <v>0</v>
          </cell>
          <cell r="M3481">
            <v>1</v>
          </cell>
          <cell r="N3481" t="str">
            <v>-</v>
          </cell>
          <cell r="O3481" t="str">
            <v>-</v>
          </cell>
          <cell r="P3481" t="str">
            <v>-</v>
          </cell>
          <cell r="Q3481" t="str">
            <v>-</v>
          </cell>
        </row>
        <row r="3482">
          <cell r="B3482" t="str">
            <v>paintball mat</v>
          </cell>
          <cell r="C3482">
            <v>1</v>
          </cell>
          <cell r="D3482">
            <v>2009</v>
          </cell>
          <cell r="E3482">
            <v>456</v>
          </cell>
          <cell r="F3482">
            <v>27</v>
          </cell>
          <cell r="G3482">
            <v>227</v>
          </cell>
          <cell r="H3482">
            <v>8</v>
          </cell>
          <cell r="K3482">
            <v>0</v>
          </cell>
          <cell r="L3482">
            <v>0</v>
          </cell>
          <cell r="M3482">
            <v>1</v>
          </cell>
          <cell r="N3482" t="str">
            <v>-</v>
          </cell>
          <cell r="O3482" t="str">
            <v>-</v>
          </cell>
          <cell r="P3482" t="str">
            <v>-</v>
          </cell>
          <cell r="Q3482" t="str">
            <v>-</v>
          </cell>
        </row>
        <row r="3483">
          <cell r="B3483" t="str">
            <v>jump rope padded mat</v>
          </cell>
          <cell r="C3483">
            <v>0</v>
          </cell>
          <cell r="D3483">
            <v>2235</v>
          </cell>
          <cell r="E3483">
            <v>456</v>
          </cell>
          <cell r="F3483">
            <v>40</v>
          </cell>
          <cell r="G3483">
            <v>204</v>
          </cell>
          <cell r="H3483">
            <v>8</v>
          </cell>
          <cell r="K3483">
            <v>0</v>
          </cell>
          <cell r="L3483">
            <v>0</v>
          </cell>
          <cell r="M3483">
            <v>1</v>
          </cell>
          <cell r="N3483" t="str">
            <v>-</v>
          </cell>
          <cell r="O3483" t="str">
            <v>-</v>
          </cell>
          <cell r="P3483" t="str">
            <v>-</v>
          </cell>
          <cell r="Q3483" t="str">
            <v>-</v>
          </cell>
        </row>
        <row r="3484">
          <cell r="B3484" t="str">
            <v>black interlocking floor mats</v>
          </cell>
          <cell r="C3484">
            <v>0</v>
          </cell>
          <cell r="D3484">
            <v>655</v>
          </cell>
          <cell r="E3484">
            <v>456</v>
          </cell>
          <cell r="F3484">
            <v>32</v>
          </cell>
          <cell r="G3484">
            <v>696</v>
          </cell>
          <cell r="H3484">
            <v>8</v>
          </cell>
          <cell r="K3484">
            <v>0</v>
          </cell>
          <cell r="L3484">
            <v>1</v>
          </cell>
          <cell r="M3484">
            <v>1</v>
          </cell>
          <cell r="N3484">
            <v>12</v>
          </cell>
          <cell r="O3484">
            <v>1</v>
          </cell>
          <cell r="P3484" t="str">
            <v>-</v>
          </cell>
          <cell r="Q3484" t="str">
            <v>-</v>
          </cell>
        </row>
        <row r="3485">
          <cell r="B3485" t="str">
            <v>outdoor exercise clothes</v>
          </cell>
          <cell r="C3485">
            <v>0</v>
          </cell>
          <cell r="D3485">
            <v>46</v>
          </cell>
          <cell r="E3485">
            <v>456</v>
          </cell>
          <cell r="F3485">
            <v>-10</v>
          </cell>
          <cell r="G3485">
            <v>10000</v>
          </cell>
          <cell r="H3485">
            <v>8</v>
          </cell>
          <cell r="K3485">
            <v>0</v>
          </cell>
          <cell r="L3485">
            <v>1</v>
          </cell>
          <cell r="M3485">
            <v>1</v>
          </cell>
          <cell r="N3485">
            <v>77</v>
          </cell>
          <cell r="O3485">
            <v>1</v>
          </cell>
          <cell r="P3485" t="str">
            <v>-</v>
          </cell>
          <cell r="Q3485" t="str">
            <v>-</v>
          </cell>
        </row>
        <row r="3486">
          <cell r="B3486" t="str">
            <v>grip pack</v>
          </cell>
          <cell r="C3486">
            <v>0</v>
          </cell>
          <cell r="D3486">
            <v>15</v>
          </cell>
          <cell r="E3486">
            <v>456</v>
          </cell>
          <cell r="F3486">
            <v>-2</v>
          </cell>
          <cell r="G3486">
            <v>30000</v>
          </cell>
          <cell r="H3486">
            <v>8</v>
          </cell>
          <cell r="K3486">
            <v>0</v>
          </cell>
          <cell r="L3486">
            <v>1</v>
          </cell>
          <cell r="M3486">
            <v>0</v>
          </cell>
          <cell r="N3486">
            <v>23</v>
          </cell>
          <cell r="O3486">
            <v>1</v>
          </cell>
          <cell r="P3486" t="str">
            <v>-</v>
          </cell>
          <cell r="Q3486" t="str">
            <v>-</v>
          </cell>
        </row>
        <row r="3487">
          <cell r="B3487" t="str">
            <v>ruber floor mats</v>
          </cell>
          <cell r="C3487">
            <v>0</v>
          </cell>
          <cell r="D3487">
            <v>65</v>
          </cell>
          <cell r="E3487">
            <v>456</v>
          </cell>
          <cell r="F3487">
            <v>7</v>
          </cell>
          <cell r="G3487">
            <v>7000</v>
          </cell>
          <cell r="H3487">
            <v>8</v>
          </cell>
          <cell r="K3487">
            <v>0</v>
          </cell>
          <cell r="L3487">
            <v>1</v>
          </cell>
          <cell r="M3487">
            <v>0</v>
          </cell>
          <cell r="N3487">
            <v>5</v>
          </cell>
          <cell r="O3487">
            <v>1</v>
          </cell>
          <cell r="P3487" t="str">
            <v>-</v>
          </cell>
          <cell r="Q3487" t="str">
            <v>-</v>
          </cell>
        </row>
        <row r="3488">
          <cell r="B3488" t="str">
            <v>anti slip towel</v>
          </cell>
          <cell r="C3488">
            <v>0</v>
          </cell>
          <cell r="D3488">
            <v>152</v>
          </cell>
          <cell r="E3488">
            <v>456</v>
          </cell>
          <cell r="F3488">
            <v>3</v>
          </cell>
          <cell r="G3488">
            <v>3000</v>
          </cell>
          <cell r="H3488">
            <v>8</v>
          </cell>
          <cell r="K3488">
            <v>0</v>
          </cell>
          <cell r="L3488">
            <v>1</v>
          </cell>
          <cell r="M3488">
            <v>0</v>
          </cell>
          <cell r="N3488">
            <v>10</v>
          </cell>
          <cell r="O3488">
            <v>2</v>
          </cell>
          <cell r="P3488" t="str">
            <v>-</v>
          </cell>
          <cell r="Q3488" t="str">
            <v>-</v>
          </cell>
        </row>
        <row r="3489">
          <cell r="B3489" t="str">
            <v>mat 7</v>
          </cell>
          <cell r="C3489">
            <v>0</v>
          </cell>
          <cell r="D3489">
            <v>65</v>
          </cell>
          <cell r="E3489">
            <v>456</v>
          </cell>
          <cell r="F3489">
            <v>-1</v>
          </cell>
          <cell r="G3489">
            <v>7000</v>
          </cell>
          <cell r="H3489">
            <v>8</v>
          </cell>
          <cell r="K3489">
            <v>0</v>
          </cell>
          <cell r="L3489">
            <v>1</v>
          </cell>
          <cell r="M3489">
            <v>1</v>
          </cell>
          <cell r="N3489">
            <v>62.5</v>
          </cell>
          <cell r="O3489">
            <v>2</v>
          </cell>
          <cell r="P3489" t="str">
            <v>-</v>
          </cell>
          <cell r="Q3489" t="str">
            <v>-</v>
          </cell>
        </row>
        <row r="3490">
          <cell r="B3490" t="str">
            <v>meditation gift set</v>
          </cell>
          <cell r="C3490">
            <v>0</v>
          </cell>
          <cell r="D3490">
            <v>76</v>
          </cell>
          <cell r="E3490">
            <v>456</v>
          </cell>
          <cell r="F3490">
            <v>-1</v>
          </cell>
          <cell r="G3490">
            <v>6000</v>
          </cell>
          <cell r="H3490">
            <v>8</v>
          </cell>
          <cell r="K3490">
            <v>0</v>
          </cell>
          <cell r="L3490">
            <v>0</v>
          </cell>
          <cell r="M3490">
            <v>1</v>
          </cell>
          <cell r="N3490" t="str">
            <v>-</v>
          </cell>
          <cell r="O3490" t="str">
            <v>-</v>
          </cell>
          <cell r="P3490" t="str">
            <v>-</v>
          </cell>
          <cell r="Q3490" t="str">
            <v>-</v>
          </cell>
        </row>
        <row r="3491">
          <cell r="B3491" t="str">
            <v>gaiam wellbeing yoga block</v>
          </cell>
          <cell r="C3491">
            <v>0</v>
          </cell>
          <cell r="D3491">
            <v>6162</v>
          </cell>
          <cell r="E3491">
            <v>456</v>
          </cell>
          <cell r="F3491">
            <v>9</v>
          </cell>
          <cell r="G3491">
            <v>74</v>
          </cell>
          <cell r="H3491">
            <v>8</v>
          </cell>
          <cell r="K3491">
            <v>0</v>
          </cell>
          <cell r="L3491">
            <v>1</v>
          </cell>
          <cell r="M3491">
            <v>0</v>
          </cell>
          <cell r="N3491">
            <v>3</v>
          </cell>
          <cell r="O3491">
            <v>1</v>
          </cell>
          <cell r="P3491" t="str">
            <v>-</v>
          </cell>
          <cell r="Q3491" t="str">
            <v>-</v>
          </cell>
        </row>
        <row r="3492">
          <cell r="B3492" t="str">
            <v>sleeping sets for men</v>
          </cell>
          <cell r="C3492">
            <v>0</v>
          </cell>
          <cell r="D3492">
            <v>5</v>
          </cell>
          <cell r="E3492">
            <v>456</v>
          </cell>
          <cell r="F3492">
            <v>146</v>
          </cell>
          <cell r="G3492">
            <v>90000</v>
          </cell>
          <cell r="H3492">
            <v>8</v>
          </cell>
          <cell r="K3492">
            <v>0</v>
          </cell>
          <cell r="L3492">
            <v>0</v>
          </cell>
          <cell r="M3492">
            <v>1</v>
          </cell>
          <cell r="N3492" t="str">
            <v>-</v>
          </cell>
          <cell r="O3492" t="str">
            <v>-</v>
          </cell>
          <cell r="P3492" t="str">
            <v>-</v>
          </cell>
          <cell r="Q3492" t="str">
            <v>-</v>
          </cell>
        </row>
        <row r="3493">
          <cell r="B3493" t="str">
            <v>everlast exercise mat</v>
          </cell>
          <cell r="C3493">
            <v>3</v>
          </cell>
          <cell r="D3493">
            <v>20682</v>
          </cell>
          <cell r="E3493">
            <v>455</v>
          </cell>
          <cell r="F3493">
            <v>12</v>
          </cell>
          <cell r="G3493">
            <v>22</v>
          </cell>
          <cell r="H3493">
            <v>8</v>
          </cell>
          <cell r="K3493">
            <v>0</v>
          </cell>
          <cell r="L3493">
            <v>0</v>
          </cell>
          <cell r="M3493">
            <v>1</v>
          </cell>
          <cell r="N3493" t="str">
            <v>-</v>
          </cell>
          <cell r="O3493" t="str">
            <v>-</v>
          </cell>
          <cell r="P3493" t="str">
            <v>-</v>
          </cell>
          <cell r="Q3493" t="str">
            <v>-</v>
          </cell>
        </row>
        <row r="3494">
          <cell r="B3494" t="str">
            <v>mat weights</v>
          </cell>
          <cell r="C3494">
            <v>0</v>
          </cell>
          <cell r="D3494">
            <v>228</v>
          </cell>
          <cell r="E3494">
            <v>455</v>
          </cell>
          <cell r="F3494">
            <v>-1</v>
          </cell>
          <cell r="G3494">
            <v>2000</v>
          </cell>
          <cell r="H3494">
            <v>8</v>
          </cell>
          <cell r="K3494">
            <v>0</v>
          </cell>
          <cell r="L3494">
            <v>1</v>
          </cell>
          <cell r="M3494">
            <v>1</v>
          </cell>
          <cell r="N3494">
            <v>11</v>
          </cell>
          <cell r="O3494">
            <v>1</v>
          </cell>
          <cell r="P3494" t="str">
            <v>-</v>
          </cell>
          <cell r="Q3494" t="str">
            <v>-</v>
          </cell>
        </row>
        <row r="3495">
          <cell r="B3495" t="str">
            <v>excersise weights</v>
          </cell>
          <cell r="C3495">
            <v>0</v>
          </cell>
          <cell r="D3495">
            <v>23</v>
          </cell>
          <cell r="E3495">
            <v>455</v>
          </cell>
          <cell r="F3495">
            <v>-6</v>
          </cell>
          <cell r="G3495">
            <v>20000</v>
          </cell>
          <cell r="H3495">
            <v>8</v>
          </cell>
          <cell r="K3495">
            <v>0</v>
          </cell>
          <cell r="L3495">
            <v>0</v>
          </cell>
          <cell r="M3495">
            <v>1</v>
          </cell>
          <cell r="N3495" t="str">
            <v>-</v>
          </cell>
          <cell r="O3495" t="str">
            <v>-</v>
          </cell>
          <cell r="P3495" t="str">
            <v>-</v>
          </cell>
          <cell r="Q3495" t="str">
            <v>-</v>
          </cell>
        </row>
        <row r="3496">
          <cell r="B3496" t="str">
            <v>mats for kids jumping</v>
          </cell>
          <cell r="C3496">
            <v>0</v>
          </cell>
          <cell r="D3496">
            <v>455</v>
          </cell>
          <cell r="E3496">
            <v>455</v>
          </cell>
          <cell r="F3496">
            <v>-4</v>
          </cell>
          <cell r="G3496">
            <v>1000</v>
          </cell>
          <cell r="H3496">
            <v>8</v>
          </cell>
          <cell r="K3496">
            <v>0</v>
          </cell>
          <cell r="L3496">
            <v>1</v>
          </cell>
          <cell r="M3496">
            <v>0</v>
          </cell>
          <cell r="N3496">
            <v>7</v>
          </cell>
          <cell r="O3496">
            <v>1</v>
          </cell>
          <cell r="P3496" t="str">
            <v>-</v>
          </cell>
          <cell r="Q3496" t="str">
            <v>-</v>
          </cell>
        </row>
        <row r="3497">
          <cell r="B3497" t="str">
            <v>core bags exercise</v>
          </cell>
          <cell r="C3497">
            <v>0</v>
          </cell>
          <cell r="D3497">
            <v>228</v>
          </cell>
          <cell r="E3497">
            <v>455</v>
          </cell>
          <cell r="F3497">
            <v>57</v>
          </cell>
          <cell r="G3497">
            <v>2000</v>
          </cell>
          <cell r="H3497">
            <v>8</v>
          </cell>
          <cell r="K3497">
            <v>0</v>
          </cell>
          <cell r="L3497">
            <v>1</v>
          </cell>
          <cell r="M3497">
            <v>1</v>
          </cell>
          <cell r="N3497">
            <v>30</v>
          </cell>
          <cell r="O3497">
            <v>2</v>
          </cell>
          <cell r="P3497" t="str">
            <v>-</v>
          </cell>
          <cell r="Q3497" t="str">
            <v>-</v>
          </cell>
        </row>
        <row r="3498">
          <cell r="B3498" t="str">
            <v>excersise</v>
          </cell>
          <cell r="C3498">
            <v>0</v>
          </cell>
          <cell r="D3498">
            <v>228</v>
          </cell>
          <cell r="E3498">
            <v>455</v>
          </cell>
          <cell r="F3498">
            <v>5</v>
          </cell>
          <cell r="G3498">
            <v>2000</v>
          </cell>
          <cell r="H3498">
            <v>8</v>
          </cell>
          <cell r="K3498">
            <v>0</v>
          </cell>
          <cell r="L3498">
            <v>1</v>
          </cell>
          <cell r="M3498">
            <v>1</v>
          </cell>
          <cell r="N3498">
            <v>5</v>
          </cell>
          <cell r="O3498">
            <v>2</v>
          </cell>
          <cell r="P3498" t="str">
            <v>-</v>
          </cell>
          <cell r="Q3498" t="str">
            <v>-</v>
          </cell>
        </row>
        <row r="3499">
          <cell r="B3499" t="str">
            <v>time mat</v>
          </cell>
          <cell r="C3499">
            <v>0</v>
          </cell>
          <cell r="D3499">
            <v>6</v>
          </cell>
          <cell r="E3499">
            <v>455</v>
          </cell>
          <cell r="G3499">
            <v>80000</v>
          </cell>
          <cell r="H3499">
            <v>8</v>
          </cell>
          <cell r="K3499">
            <v>0</v>
          </cell>
          <cell r="L3499">
            <v>0</v>
          </cell>
          <cell r="M3499">
            <v>1</v>
          </cell>
          <cell r="N3499" t="str">
            <v>-</v>
          </cell>
          <cell r="O3499" t="str">
            <v>-</v>
          </cell>
          <cell r="P3499" t="str">
            <v>-</v>
          </cell>
          <cell r="Q3499" t="str">
            <v>-</v>
          </cell>
        </row>
        <row r="3500">
          <cell r="B3500" t="str">
            <v>circular gymnastics mat</v>
          </cell>
          <cell r="C3500">
            <v>0</v>
          </cell>
          <cell r="D3500">
            <v>2615</v>
          </cell>
          <cell r="E3500">
            <v>455</v>
          </cell>
          <cell r="F3500">
            <v>35</v>
          </cell>
          <cell r="G3500">
            <v>174</v>
          </cell>
          <cell r="H3500">
            <v>8</v>
          </cell>
          <cell r="K3500">
            <v>0</v>
          </cell>
          <cell r="L3500">
            <v>1</v>
          </cell>
          <cell r="M3500">
            <v>0</v>
          </cell>
          <cell r="N3500">
            <v>29</v>
          </cell>
          <cell r="O3500">
            <v>1</v>
          </cell>
          <cell r="P3500" t="str">
            <v>-</v>
          </cell>
          <cell r="Q3500" t="str">
            <v>-</v>
          </cell>
        </row>
        <row r="3501">
          <cell r="B3501" t="str">
            <v>traptrix mat</v>
          </cell>
          <cell r="C3501">
            <v>0</v>
          </cell>
          <cell r="D3501">
            <v>3669</v>
          </cell>
          <cell r="E3501">
            <v>455</v>
          </cell>
          <cell r="F3501">
            <v>2</v>
          </cell>
          <cell r="G3501">
            <v>124</v>
          </cell>
          <cell r="H3501">
            <v>8</v>
          </cell>
          <cell r="K3501">
            <v>0</v>
          </cell>
          <cell r="L3501">
            <v>1</v>
          </cell>
          <cell r="M3501">
            <v>0</v>
          </cell>
          <cell r="N3501">
            <v>2</v>
          </cell>
          <cell r="O3501">
            <v>1</v>
          </cell>
          <cell r="P3501" t="str">
            <v>-</v>
          </cell>
          <cell r="Q3501" t="str">
            <v>-</v>
          </cell>
        </row>
        <row r="3502">
          <cell r="B3502" t="str">
            <v>lululemon free to be bag</v>
          </cell>
          <cell r="C3502">
            <v>0</v>
          </cell>
          <cell r="D3502">
            <v>650</v>
          </cell>
          <cell r="E3502">
            <v>454</v>
          </cell>
          <cell r="F3502">
            <v>26</v>
          </cell>
          <cell r="G3502">
            <v>698</v>
          </cell>
          <cell r="H3502">
            <v>8</v>
          </cell>
          <cell r="K3502">
            <v>0</v>
          </cell>
          <cell r="L3502">
            <v>0</v>
          </cell>
          <cell r="M3502">
            <v>1</v>
          </cell>
          <cell r="N3502" t="str">
            <v>-</v>
          </cell>
          <cell r="O3502" t="str">
            <v>-</v>
          </cell>
          <cell r="P3502" t="str">
            <v>-</v>
          </cell>
          <cell r="Q3502" t="str">
            <v>-</v>
          </cell>
        </row>
        <row r="3503">
          <cell r="B3503" t="str">
            <v>mattress man</v>
          </cell>
          <cell r="C3503">
            <v>1</v>
          </cell>
          <cell r="D3503">
            <v>227</v>
          </cell>
          <cell r="E3503">
            <v>454</v>
          </cell>
          <cell r="F3503">
            <v>22</v>
          </cell>
          <cell r="G3503">
            <v>2000</v>
          </cell>
          <cell r="H3503">
            <v>8</v>
          </cell>
          <cell r="K3503">
            <v>0</v>
          </cell>
          <cell r="L3503">
            <v>0</v>
          </cell>
          <cell r="M3503">
            <v>1</v>
          </cell>
          <cell r="N3503" t="str">
            <v>-</v>
          </cell>
          <cell r="O3503" t="str">
            <v>-</v>
          </cell>
          <cell r="P3503" t="str">
            <v>-</v>
          </cell>
          <cell r="Q3503" t="str">
            <v>-</v>
          </cell>
        </row>
        <row r="3504">
          <cell r="B3504" t="str">
            <v>acumat mat</v>
          </cell>
          <cell r="C3504">
            <v>1</v>
          </cell>
          <cell r="D3504">
            <v>5747</v>
          </cell>
          <cell r="E3504">
            <v>454</v>
          </cell>
          <cell r="F3504">
            <v>47</v>
          </cell>
          <cell r="G3504">
            <v>79</v>
          </cell>
          <cell r="H3504">
            <v>8</v>
          </cell>
          <cell r="K3504">
            <v>0</v>
          </cell>
          <cell r="L3504">
            <v>1</v>
          </cell>
          <cell r="M3504">
            <v>1</v>
          </cell>
          <cell r="N3504">
            <v>10.5</v>
          </cell>
          <cell r="O3504">
            <v>2</v>
          </cell>
          <cell r="P3504" t="str">
            <v>-</v>
          </cell>
          <cell r="Q3504" t="str">
            <v>-</v>
          </cell>
        </row>
        <row r="3505">
          <cell r="B3505" t="str">
            <v>tumbling wrist supports</v>
          </cell>
          <cell r="C3505">
            <v>0</v>
          </cell>
          <cell r="D3505">
            <v>2536</v>
          </cell>
          <cell r="E3505">
            <v>454</v>
          </cell>
          <cell r="F3505">
            <v>18</v>
          </cell>
          <cell r="G3505">
            <v>179</v>
          </cell>
          <cell r="H3505">
            <v>8</v>
          </cell>
          <cell r="K3505">
            <v>0</v>
          </cell>
          <cell r="L3505">
            <v>0</v>
          </cell>
          <cell r="M3505">
            <v>1</v>
          </cell>
          <cell r="N3505" t="str">
            <v>-</v>
          </cell>
          <cell r="O3505" t="str">
            <v>-</v>
          </cell>
          <cell r="P3505" t="str">
            <v>-</v>
          </cell>
          <cell r="Q3505" t="str">
            <v>-</v>
          </cell>
        </row>
        <row r="3506">
          <cell r="B3506" t="str">
            <v>eco yoga block</v>
          </cell>
          <cell r="C3506">
            <v>0</v>
          </cell>
          <cell r="D3506">
            <v>962</v>
          </cell>
          <cell r="E3506">
            <v>454</v>
          </cell>
          <cell r="F3506">
            <v>31</v>
          </cell>
          <cell r="G3506">
            <v>472</v>
          </cell>
          <cell r="H3506">
            <v>8</v>
          </cell>
          <cell r="K3506">
            <v>0</v>
          </cell>
          <cell r="L3506">
            <v>1</v>
          </cell>
          <cell r="M3506">
            <v>1</v>
          </cell>
          <cell r="N3506">
            <v>34</v>
          </cell>
          <cell r="O3506">
            <v>2</v>
          </cell>
          <cell r="P3506" t="str">
            <v>-</v>
          </cell>
          <cell r="Q3506" t="str">
            <v>-</v>
          </cell>
        </row>
        <row r="3507">
          <cell r="B3507" t="str">
            <v>think and jump game</v>
          </cell>
          <cell r="C3507">
            <v>0</v>
          </cell>
          <cell r="D3507">
            <v>454</v>
          </cell>
          <cell r="E3507">
            <v>454</v>
          </cell>
          <cell r="F3507">
            <v>29</v>
          </cell>
          <cell r="G3507">
            <v>1000</v>
          </cell>
          <cell r="H3507">
            <v>8</v>
          </cell>
          <cell r="K3507">
            <v>0</v>
          </cell>
          <cell r="L3507">
            <v>0</v>
          </cell>
          <cell r="M3507">
            <v>1</v>
          </cell>
          <cell r="N3507" t="str">
            <v>-</v>
          </cell>
          <cell r="O3507" t="str">
            <v>-</v>
          </cell>
          <cell r="P3507" t="str">
            <v>-</v>
          </cell>
          <cell r="Q3507" t="str">
            <v>-</v>
          </cell>
        </row>
        <row r="3508">
          <cell r="B3508" t="str">
            <v>exercise knee pad</v>
          </cell>
          <cell r="C3508">
            <v>0</v>
          </cell>
          <cell r="D3508">
            <v>227</v>
          </cell>
          <cell r="E3508">
            <v>454</v>
          </cell>
          <cell r="F3508">
            <v>1</v>
          </cell>
          <cell r="G3508">
            <v>2000</v>
          </cell>
          <cell r="H3508">
            <v>8</v>
          </cell>
          <cell r="K3508">
            <v>1</v>
          </cell>
          <cell r="L3508">
            <v>1</v>
          </cell>
          <cell r="M3508">
            <v>1</v>
          </cell>
          <cell r="N3508">
            <v>49.7</v>
          </cell>
          <cell r="O3508">
            <v>3</v>
          </cell>
          <cell r="P3508">
            <v>2280</v>
          </cell>
          <cell r="Q3508">
            <v>1</v>
          </cell>
        </row>
        <row r="3509">
          <cell r="B3509" t="str">
            <v>denise austin exercise</v>
          </cell>
          <cell r="C3509">
            <v>0</v>
          </cell>
          <cell r="D3509">
            <v>1118</v>
          </cell>
          <cell r="E3509">
            <v>454</v>
          </cell>
          <cell r="F3509">
            <v>80</v>
          </cell>
          <cell r="G3509">
            <v>406</v>
          </cell>
          <cell r="H3509">
            <v>8</v>
          </cell>
          <cell r="K3509">
            <v>0</v>
          </cell>
          <cell r="L3509">
            <v>0</v>
          </cell>
          <cell r="M3509">
            <v>1</v>
          </cell>
          <cell r="N3509" t="str">
            <v>-</v>
          </cell>
          <cell r="O3509" t="str">
            <v>-</v>
          </cell>
          <cell r="P3509" t="str">
            <v>-</v>
          </cell>
          <cell r="Q3509" t="str">
            <v>-</v>
          </cell>
        </row>
        <row r="3510">
          <cell r="B3510" t="str">
            <v>eco modern essentials</v>
          </cell>
          <cell r="C3510">
            <v>0</v>
          </cell>
          <cell r="D3510">
            <v>76</v>
          </cell>
          <cell r="E3510">
            <v>454</v>
          </cell>
          <cell r="F3510">
            <v>22</v>
          </cell>
          <cell r="G3510">
            <v>6000</v>
          </cell>
          <cell r="H3510">
            <v>8</v>
          </cell>
          <cell r="K3510">
            <v>0</v>
          </cell>
          <cell r="L3510">
            <v>0</v>
          </cell>
          <cell r="M3510">
            <v>1</v>
          </cell>
          <cell r="N3510" t="str">
            <v>-</v>
          </cell>
          <cell r="O3510" t="str">
            <v>-</v>
          </cell>
          <cell r="P3510" t="str">
            <v>-</v>
          </cell>
          <cell r="Q3510" t="str">
            <v>-</v>
          </cell>
        </row>
        <row r="3511">
          <cell r="B3511" t="str">
            <v>yoga wheels</v>
          </cell>
          <cell r="C3511">
            <v>0</v>
          </cell>
          <cell r="D3511">
            <v>1214</v>
          </cell>
          <cell r="E3511">
            <v>454</v>
          </cell>
          <cell r="F3511">
            <v>56</v>
          </cell>
          <cell r="G3511">
            <v>374</v>
          </cell>
          <cell r="H3511">
            <v>8</v>
          </cell>
          <cell r="K3511">
            <v>0</v>
          </cell>
          <cell r="L3511">
            <v>1</v>
          </cell>
          <cell r="M3511">
            <v>1</v>
          </cell>
          <cell r="N3511">
            <v>58</v>
          </cell>
          <cell r="O3511">
            <v>1</v>
          </cell>
          <cell r="P3511" t="str">
            <v>-</v>
          </cell>
          <cell r="Q3511" t="str">
            <v>-</v>
          </cell>
        </row>
        <row r="3512">
          <cell r="B3512" t="str">
            <v>extra thick large yoga mat</v>
          </cell>
          <cell r="C3512">
            <v>3</v>
          </cell>
          <cell r="D3512">
            <v>5</v>
          </cell>
          <cell r="E3512">
            <v>453</v>
          </cell>
          <cell r="F3512">
            <v>3</v>
          </cell>
          <cell r="G3512">
            <v>100000</v>
          </cell>
          <cell r="H3512">
            <v>8</v>
          </cell>
          <cell r="K3512">
            <v>1</v>
          </cell>
          <cell r="L3512">
            <v>1</v>
          </cell>
          <cell r="M3512">
            <v>1</v>
          </cell>
          <cell r="N3512">
            <v>37.299999999999997</v>
          </cell>
          <cell r="O3512">
            <v>7</v>
          </cell>
          <cell r="P3512">
            <v>1144</v>
          </cell>
          <cell r="Q3512">
            <v>1</v>
          </cell>
        </row>
        <row r="3513">
          <cell r="B3513" t="str">
            <v>4 foot gymnastics mat</v>
          </cell>
          <cell r="C3513">
            <v>0</v>
          </cell>
          <cell r="D3513">
            <v>1612</v>
          </cell>
          <cell r="E3513">
            <v>453</v>
          </cell>
          <cell r="F3513">
            <v>-12</v>
          </cell>
          <cell r="G3513">
            <v>281</v>
          </cell>
          <cell r="H3513">
            <v>8</v>
          </cell>
          <cell r="K3513">
            <v>0</v>
          </cell>
          <cell r="L3513">
            <v>0</v>
          </cell>
          <cell r="M3513">
            <v>1</v>
          </cell>
          <cell r="N3513" t="str">
            <v>-</v>
          </cell>
          <cell r="O3513" t="str">
            <v>-</v>
          </cell>
          <cell r="P3513" t="str">
            <v>-</v>
          </cell>
          <cell r="Q3513" t="str">
            <v>-</v>
          </cell>
        </row>
        <row r="3514">
          <cell r="B3514" t="str">
            <v>eco jet</v>
          </cell>
          <cell r="C3514">
            <v>0</v>
          </cell>
          <cell r="D3514">
            <v>227</v>
          </cell>
          <cell r="E3514">
            <v>453</v>
          </cell>
          <cell r="F3514">
            <v>-2</v>
          </cell>
          <cell r="G3514">
            <v>2000</v>
          </cell>
          <cell r="H3514">
            <v>8</v>
          </cell>
          <cell r="K3514">
            <v>0</v>
          </cell>
          <cell r="L3514">
            <v>0</v>
          </cell>
          <cell r="M3514">
            <v>1</v>
          </cell>
          <cell r="N3514" t="str">
            <v>-</v>
          </cell>
          <cell r="O3514" t="str">
            <v>-</v>
          </cell>
          <cell r="P3514" t="str">
            <v>-</v>
          </cell>
          <cell r="Q3514" t="str">
            <v>-</v>
          </cell>
        </row>
        <row r="3515">
          <cell r="B3515" t="str">
            <v>toddler and me workout</v>
          </cell>
          <cell r="C3515">
            <v>0</v>
          </cell>
          <cell r="D3515">
            <v>453</v>
          </cell>
          <cell r="E3515">
            <v>453</v>
          </cell>
          <cell r="F3515">
            <v>44</v>
          </cell>
          <cell r="G3515">
            <v>1000</v>
          </cell>
          <cell r="H3515">
            <v>8</v>
          </cell>
          <cell r="K3515">
            <v>0</v>
          </cell>
          <cell r="L3515">
            <v>0</v>
          </cell>
          <cell r="M3515">
            <v>1</v>
          </cell>
          <cell r="N3515" t="str">
            <v>-</v>
          </cell>
          <cell r="O3515" t="str">
            <v>-</v>
          </cell>
          <cell r="P3515" t="str">
            <v>-</v>
          </cell>
          <cell r="Q3515" t="str">
            <v>-</v>
          </cell>
        </row>
        <row r="3516">
          <cell r="B3516" t="str">
            <v>water excercise weights</v>
          </cell>
          <cell r="C3516">
            <v>0</v>
          </cell>
          <cell r="D3516">
            <v>151</v>
          </cell>
          <cell r="E3516">
            <v>453</v>
          </cell>
          <cell r="F3516">
            <v>23</v>
          </cell>
          <cell r="G3516">
            <v>3000</v>
          </cell>
          <cell r="H3516">
            <v>8</v>
          </cell>
          <cell r="K3516">
            <v>0</v>
          </cell>
          <cell r="L3516">
            <v>0</v>
          </cell>
          <cell r="M3516">
            <v>1</v>
          </cell>
          <cell r="N3516" t="str">
            <v>-</v>
          </cell>
          <cell r="O3516" t="str">
            <v>-</v>
          </cell>
          <cell r="P3516" t="str">
            <v>-</v>
          </cell>
          <cell r="Q3516" t="str">
            <v>-</v>
          </cell>
        </row>
        <row r="3517">
          <cell r="B3517" t="str">
            <v>light and motion strap</v>
          </cell>
          <cell r="C3517">
            <v>0</v>
          </cell>
          <cell r="D3517">
            <v>91</v>
          </cell>
          <cell r="E3517">
            <v>453</v>
          </cell>
          <cell r="F3517">
            <v>-1</v>
          </cell>
          <cell r="G3517">
            <v>5000</v>
          </cell>
          <cell r="H3517">
            <v>8</v>
          </cell>
          <cell r="K3517">
            <v>0</v>
          </cell>
          <cell r="L3517">
            <v>0</v>
          </cell>
          <cell r="M3517">
            <v>1</v>
          </cell>
          <cell r="N3517" t="str">
            <v>-</v>
          </cell>
          <cell r="O3517" t="str">
            <v>-</v>
          </cell>
          <cell r="P3517" t="str">
            <v>-</v>
          </cell>
          <cell r="Q3517" t="str">
            <v>-</v>
          </cell>
        </row>
        <row r="3518">
          <cell r="B3518" t="str">
            <v>stretching for 50 plus</v>
          </cell>
          <cell r="C3518">
            <v>0</v>
          </cell>
          <cell r="D3518">
            <v>453</v>
          </cell>
          <cell r="E3518">
            <v>453</v>
          </cell>
          <cell r="F3518">
            <v>39</v>
          </cell>
          <cell r="G3518">
            <v>1000</v>
          </cell>
          <cell r="H3518">
            <v>8</v>
          </cell>
          <cell r="K3518">
            <v>0</v>
          </cell>
          <cell r="L3518">
            <v>0</v>
          </cell>
          <cell r="M3518">
            <v>1</v>
          </cell>
          <cell r="N3518" t="str">
            <v>-</v>
          </cell>
          <cell r="O3518" t="str">
            <v>-</v>
          </cell>
          <cell r="P3518" t="str">
            <v>-</v>
          </cell>
          <cell r="Q3518" t="str">
            <v>-</v>
          </cell>
        </row>
        <row r="3519">
          <cell r="B3519" t="str">
            <v>rubber mats for floor kids</v>
          </cell>
          <cell r="C3519">
            <v>0</v>
          </cell>
          <cell r="D3519">
            <v>65</v>
          </cell>
          <cell r="E3519">
            <v>453</v>
          </cell>
          <cell r="F3519">
            <v>10</v>
          </cell>
          <cell r="G3519">
            <v>7000</v>
          </cell>
          <cell r="H3519">
            <v>8</v>
          </cell>
          <cell r="K3519">
            <v>0</v>
          </cell>
          <cell r="L3519">
            <v>1</v>
          </cell>
          <cell r="M3519">
            <v>0</v>
          </cell>
          <cell r="N3519">
            <v>7</v>
          </cell>
          <cell r="O3519">
            <v>1</v>
          </cell>
          <cell r="P3519" t="str">
            <v>-</v>
          </cell>
          <cell r="Q3519" t="str">
            <v>-</v>
          </cell>
        </row>
        <row r="3520">
          <cell r="B3520" t="str">
            <v>mat yoga 6mm</v>
          </cell>
          <cell r="C3520">
            <v>1</v>
          </cell>
          <cell r="D3520">
            <v>712</v>
          </cell>
          <cell r="E3520">
            <v>452</v>
          </cell>
          <cell r="F3520">
            <v>74</v>
          </cell>
          <cell r="G3520">
            <v>635</v>
          </cell>
          <cell r="H3520">
            <v>8</v>
          </cell>
          <cell r="K3520">
            <v>0</v>
          </cell>
          <cell r="L3520">
            <v>1</v>
          </cell>
          <cell r="M3520">
            <v>1</v>
          </cell>
          <cell r="N3520">
            <v>56.3</v>
          </cell>
          <cell r="O3520">
            <v>4</v>
          </cell>
          <cell r="P3520" t="str">
            <v>-</v>
          </cell>
          <cell r="Q3520" t="str">
            <v>-</v>
          </cell>
        </row>
        <row r="3521">
          <cell r="B3521" t="str">
            <v>folding mat gym</v>
          </cell>
          <cell r="C3521">
            <v>0</v>
          </cell>
          <cell r="D3521">
            <v>50</v>
          </cell>
          <cell r="E3521">
            <v>452</v>
          </cell>
          <cell r="F3521">
            <v>7</v>
          </cell>
          <cell r="G3521">
            <v>9000</v>
          </cell>
          <cell r="H3521">
            <v>8</v>
          </cell>
          <cell r="K3521">
            <v>0</v>
          </cell>
          <cell r="L3521">
            <v>1</v>
          </cell>
          <cell r="M3521">
            <v>1</v>
          </cell>
          <cell r="N3521">
            <v>69</v>
          </cell>
          <cell r="O3521">
            <v>2</v>
          </cell>
          <cell r="P3521" t="str">
            <v>-</v>
          </cell>
          <cell r="Q3521" t="str">
            <v>-</v>
          </cell>
        </row>
        <row r="3522">
          <cell r="B3522" t="str">
            <v>yoga mats with beautiful designs</v>
          </cell>
          <cell r="C3522">
            <v>2</v>
          </cell>
          <cell r="D3522">
            <v>57</v>
          </cell>
          <cell r="E3522">
            <v>452</v>
          </cell>
          <cell r="F3522">
            <v>-5</v>
          </cell>
          <cell r="G3522">
            <v>8000</v>
          </cell>
          <cell r="H3522">
            <v>8</v>
          </cell>
          <cell r="K3522">
            <v>0</v>
          </cell>
          <cell r="L3522">
            <v>1</v>
          </cell>
          <cell r="M3522">
            <v>1</v>
          </cell>
          <cell r="N3522">
            <v>35.5</v>
          </cell>
          <cell r="O3522">
            <v>2</v>
          </cell>
          <cell r="P3522" t="str">
            <v>-</v>
          </cell>
          <cell r="Q3522" t="str">
            <v>-</v>
          </cell>
        </row>
        <row r="3523">
          <cell r="B3523" t="str">
            <v>jade yoga mat pink</v>
          </cell>
          <cell r="C3523">
            <v>2</v>
          </cell>
          <cell r="D3523">
            <v>2073</v>
          </cell>
          <cell r="E3523">
            <v>452</v>
          </cell>
          <cell r="G3523">
            <v>218</v>
          </cell>
          <cell r="H3523">
            <v>8</v>
          </cell>
          <cell r="K3523">
            <v>0</v>
          </cell>
          <cell r="L3523">
            <v>1</v>
          </cell>
          <cell r="M3523">
            <v>1</v>
          </cell>
          <cell r="N3523">
            <v>16.2</v>
          </cell>
          <cell r="O3523">
            <v>5</v>
          </cell>
          <cell r="P3523" t="str">
            <v>-</v>
          </cell>
          <cell r="Q3523" t="str">
            <v>-</v>
          </cell>
        </row>
        <row r="3524">
          <cell r="B3524" t="str">
            <v>burgundy yoga mat</v>
          </cell>
          <cell r="C3524">
            <v>1</v>
          </cell>
          <cell r="D3524">
            <v>3897</v>
          </cell>
          <cell r="E3524">
            <v>452</v>
          </cell>
          <cell r="F3524">
            <v>-11</v>
          </cell>
          <cell r="G3524">
            <v>116</v>
          </cell>
          <cell r="H3524">
            <v>8</v>
          </cell>
          <cell r="K3524">
            <v>0</v>
          </cell>
          <cell r="L3524">
            <v>1</v>
          </cell>
          <cell r="M3524">
            <v>1</v>
          </cell>
          <cell r="N3524">
            <v>43</v>
          </cell>
          <cell r="O3524">
            <v>7</v>
          </cell>
          <cell r="P3524" t="str">
            <v>-</v>
          </cell>
          <cell r="Q3524" t="str">
            <v>-</v>
          </cell>
        </row>
        <row r="3525">
          <cell r="B3525" t="str">
            <v>gaiam standing mat</v>
          </cell>
          <cell r="C3525">
            <v>1</v>
          </cell>
          <cell r="D3525">
            <v>12914</v>
          </cell>
          <cell r="E3525">
            <v>452</v>
          </cell>
          <cell r="F3525">
            <v>18</v>
          </cell>
          <cell r="G3525">
            <v>35</v>
          </cell>
          <cell r="H3525">
            <v>8</v>
          </cell>
          <cell r="K3525">
            <v>0</v>
          </cell>
          <cell r="L3525">
            <v>1</v>
          </cell>
          <cell r="M3525">
            <v>1</v>
          </cell>
          <cell r="N3525">
            <v>7.5</v>
          </cell>
          <cell r="O3525">
            <v>4</v>
          </cell>
          <cell r="P3525" t="str">
            <v>-</v>
          </cell>
          <cell r="Q3525" t="str">
            <v>-</v>
          </cell>
        </row>
        <row r="3526">
          <cell r="B3526" t="str">
            <v>gymnastics mat green</v>
          </cell>
          <cell r="C3526">
            <v>1</v>
          </cell>
          <cell r="D3526">
            <v>745</v>
          </cell>
          <cell r="E3526">
            <v>452</v>
          </cell>
          <cell r="F3526">
            <v>19</v>
          </cell>
          <cell r="G3526">
            <v>607</v>
          </cell>
          <cell r="H3526">
            <v>8</v>
          </cell>
          <cell r="K3526">
            <v>0</v>
          </cell>
          <cell r="L3526">
            <v>1</v>
          </cell>
          <cell r="M3526">
            <v>1</v>
          </cell>
          <cell r="N3526">
            <v>44</v>
          </cell>
          <cell r="O3526">
            <v>1</v>
          </cell>
          <cell r="P3526" t="str">
            <v>-</v>
          </cell>
          <cell r="Q3526" t="str">
            <v>-</v>
          </cell>
        </row>
        <row r="3527">
          <cell r="B3527" t="str">
            <v>organic cotton yoga strap</v>
          </cell>
          <cell r="C3527">
            <v>0</v>
          </cell>
          <cell r="D3527">
            <v>452</v>
          </cell>
          <cell r="E3527">
            <v>452</v>
          </cell>
          <cell r="F3527">
            <v>32</v>
          </cell>
          <cell r="G3527">
            <v>1000</v>
          </cell>
          <cell r="H3527">
            <v>8</v>
          </cell>
          <cell r="K3527">
            <v>0</v>
          </cell>
          <cell r="L3527">
            <v>0</v>
          </cell>
          <cell r="M3527">
            <v>1</v>
          </cell>
          <cell r="N3527" t="str">
            <v>-</v>
          </cell>
          <cell r="O3527" t="str">
            <v>-</v>
          </cell>
          <cell r="P3527" t="str">
            <v>-</v>
          </cell>
          <cell r="Q3527" t="str">
            <v>-</v>
          </cell>
        </row>
        <row r="3528">
          <cell r="B3528" t="str">
            <v>lower art</v>
          </cell>
          <cell r="C3528">
            <v>0</v>
          </cell>
          <cell r="D3528">
            <v>50</v>
          </cell>
          <cell r="E3528">
            <v>452</v>
          </cell>
          <cell r="F3528">
            <v>8</v>
          </cell>
          <cell r="G3528">
            <v>9000</v>
          </cell>
          <cell r="H3528">
            <v>8</v>
          </cell>
          <cell r="K3528">
            <v>0</v>
          </cell>
          <cell r="L3528">
            <v>0</v>
          </cell>
          <cell r="M3528">
            <v>1</v>
          </cell>
          <cell r="N3528" t="str">
            <v>-</v>
          </cell>
          <cell r="O3528" t="str">
            <v>-</v>
          </cell>
          <cell r="P3528" t="str">
            <v>-</v>
          </cell>
          <cell r="Q3528" t="str">
            <v>-</v>
          </cell>
        </row>
        <row r="3529">
          <cell r="B3529" t="str">
            <v>no such thing as a free gift</v>
          </cell>
          <cell r="C3529">
            <v>0</v>
          </cell>
          <cell r="D3529">
            <v>57</v>
          </cell>
          <cell r="E3529">
            <v>452</v>
          </cell>
          <cell r="F3529">
            <v>11</v>
          </cell>
          <cell r="G3529">
            <v>8000</v>
          </cell>
          <cell r="H3529">
            <v>8</v>
          </cell>
          <cell r="K3529">
            <v>0</v>
          </cell>
          <cell r="L3529">
            <v>0</v>
          </cell>
          <cell r="M3529">
            <v>1</v>
          </cell>
          <cell r="N3529" t="str">
            <v>-</v>
          </cell>
          <cell r="O3529" t="str">
            <v>-</v>
          </cell>
          <cell r="P3529" t="str">
            <v>-</v>
          </cell>
          <cell r="Q3529" t="str">
            <v>-</v>
          </cell>
        </row>
        <row r="3530">
          <cell r="B3530" t="str">
            <v>things eligible for free shipping</v>
          </cell>
          <cell r="C3530">
            <v>0</v>
          </cell>
          <cell r="D3530">
            <v>57</v>
          </cell>
          <cell r="E3530">
            <v>452</v>
          </cell>
          <cell r="F3530">
            <v>14</v>
          </cell>
          <cell r="G3530">
            <v>8000</v>
          </cell>
          <cell r="H3530">
            <v>8</v>
          </cell>
          <cell r="K3530">
            <v>0</v>
          </cell>
          <cell r="L3530">
            <v>0</v>
          </cell>
          <cell r="M3530">
            <v>1</v>
          </cell>
          <cell r="N3530" t="str">
            <v>-</v>
          </cell>
          <cell r="O3530" t="str">
            <v>-</v>
          </cell>
          <cell r="P3530" t="str">
            <v>-</v>
          </cell>
          <cell r="Q3530" t="str">
            <v>-</v>
          </cell>
        </row>
        <row r="3531">
          <cell r="B3531" t="str">
            <v>pink cd holder</v>
          </cell>
          <cell r="C3531">
            <v>0</v>
          </cell>
          <cell r="D3531">
            <v>90</v>
          </cell>
          <cell r="E3531">
            <v>452</v>
          </cell>
          <cell r="F3531">
            <v>39</v>
          </cell>
          <cell r="G3531">
            <v>5000</v>
          </cell>
          <cell r="H3531">
            <v>8</v>
          </cell>
          <cell r="K3531">
            <v>0</v>
          </cell>
          <cell r="L3531">
            <v>0</v>
          </cell>
          <cell r="M3531">
            <v>1</v>
          </cell>
          <cell r="N3531" t="str">
            <v>-</v>
          </cell>
          <cell r="O3531" t="str">
            <v>-</v>
          </cell>
          <cell r="P3531" t="str">
            <v>-</v>
          </cell>
          <cell r="Q3531" t="str">
            <v>-</v>
          </cell>
        </row>
        <row r="3532">
          <cell r="B3532" t="str">
            <v>barre shoes</v>
          </cell>
          <cell r="C3532">
            <v>0</v>
          </cell>
          <cell r="D3532">
            <v>520</v>
          </cell>
          <cell r="E3532">
            <v>452</v>
          </cell>
          <cell r="F3532">
            <v>-37</v>
          </cell>
          <cell r="G3532">
            <v>870</v>
          </cell>
          <cell r="H3532">
            <v>8</v>
          </cell>
          <cell r="K3532">
            <v>0</v>
          </cell>
          <cell r="L3532">
            <v>1</v>
          </cell>
          <cell r="M3532">
            <v>0</v>
          </cell>
          <cell r="N3532">
            <v>47</v>
          </cell>
          <cell r="O3532">
            <v>1</v>
          </cell>
          <cell r="P3532" t="str">
            <v>-</v>
          </cell>
          <cell r="Q3532" t="str">
            <v>-</v>
          </cell>
        </row>
        <row r="3533">
          <cell r="B3533" t="str">
            <v>blue bag</v>
          </cell>
          <cell r="C3533">
            <v>0</v>
          </cell>
          <cell r="D3533">
            <v>45</v>
          </cell>
          <cell r="E3533">
            <v>452</v>
          </cell>
          <cell r="F3533">
            <v>25</v>
          </cell>
          <cell r="G3533">
            <v>10000</v>
          </cell>
          <cell r="H3533">
            <v>8</v>
          </cell>
          <cell r="K3533">
            <v>1</v>
          </cell>
          <cell r="L3533">
            <v>0</v>
          </cell>
          <cell r="M3533">
            <v>0</v>
          </cell>
          <cell r="N3533" t="str">
            <v>-</v>
          </cell>
          <cell r="O3533" t="str">
            <v>-</v>
          </cell>
          <cell r="P3533">
            <v>588</v>
          </cell>
          <cell r="Q3533">
            <v>1</v>
          </cell>
        </row>
        <row r="3534">
          <cell r="B3534" t="str">
            <v>yoga mat x</v>
          </cell>
          <cell r="C3534">
            <v>9</v>
          </cell>
          <cell r="D3534">
            <v>451</v>
          </cell>
          <cell r="E3534">
            <v>451</v>
          </cell>
          <cell r="F3534">
            <v>72</v>
          </cell>
          <cell r="G3534">
            <v>1000</v>
          </cell>
          <cell r="H3534">
            <v>8</v>
          </cell>
          <cell r="K3534">
            <v>1</v>
          </cell>
          <cell r="L3534">
            <v>1</v>
          </cell>
          <cell r="M3534">
            <v>1</v>
          </cell>
          <cell r="N3534">
            <v>42.8</v>
          </cell>
          <cell r="O3534">
            <v>4</v>
          </cell>
          <cell r="P3534">
            <v>301.3</v>
          </cell>
          <cell r="Q3534">
            <v>3</v>
          </cell>
        </row>
        <row r="3535">
          <cell r="B3535" t="str">
            <v>yoga mat for grass</v>
          </cell>
          <cell r="C3535">
            <v>5</v>
          </cell>
          <cell r="D3535">
            <v>451</v>
          </cell>
          <cell r="E3535">
            <v>451</v>
          </cell>
          <cell r="F3535">
            <v>31</v>
          </cell>
          <cell r="G3535">
            <v>1000</v>
          </cell>
          <cell r="H3535">
            <v>8</v>
          </cell>
          <cell r="K3535">
            <v>0</v>
          </cell>
          <cell r="L3535">
            <v>1</v>
          </cell>
          <cell r="M3535">
            <v>1</v>
          </cell>
          <cell r="N3535">
            <v>40.700000000000003</v>
          </cell>
          <cell r="O3535">
            <v>3</v>
          </cell>
          <cell r="P3535" t="str">
            <v>-</v>
          </cell>
          <cell r="Q3535" t="str">
            <v>-</v>
          </cell>
        </row>
        <row r="3536">
          <cell r="B3536" t="str">
            <v>exersize mat</v>
          </cell>
          <cell r="C3536">
            <v>2</v>
          </cell>
          <cell r="D3536">
            <v>2289</v>
          </cell>
          <cell r="E3536">
            <v>451</v>
          </cell>
          <cell r="F3536">
            <v>-4</v>
          </cell>
          <cell r="G3536">
            <v>197</v>
          </cell>
          <cell r="H3536">
            <v>8</v>
          </cell>
          <cell r="K3536">
            <v>1</v>
          </cell>
          <cell r="L3536">
            <v>1</v>
          </cell>
          <cell r="M3536">
            <v>1</v>
          </cell>
          <cell r="N3536">
            <v>27</v>
          </cell>
          <cell r="O3536">
            <v>5</v>
          </cell>
          <cell r="P3536">
            <v>616.70000000000005</v>
          </cell>
          <cell r="Q3536">
            <v>3</v>
          </cell>
        </row>
        <row r="3537">
          <cell r="B3537" t="str">
            <v>non slip exercise mat</v>
          </cell>
          <cell r="C3537">
            <v>4</v>
          </cell>
          <cell r="D3537">
            <v>451</v>
          </cell>
          <cell r="E3537">
            <v>451</v>
          </cell>
          <cell r="F3537">
            <v>-9</v>
          </cell>
          <cell r="G3537">
            <v>1000</v>
          </cell>
          <cell r="H3537">
            <v>8</v>
          </cell>
          <cell r="K3537">
            <v>1</v>
          </cell>
          <cell r="L3537">
            <v>1</v>
          </cell>
          <cell r="M3537">
            <v>1</v>
          </cell>
          <cell r="N3537">
            <v>58.9</v>
          </cell>
          <cell r="O3537">
            <v>7</v>
          </cell>
          <cell r="P3537">
            <v>372.5</v>
          </cell>
          <cell r="Q3537">
            <v>6</v>
          </cell>
        </row>
        <row r="3538">
          <cell r="B3538" t="str">
            <v>piyogm</v>
          </cell>
          <cell r="C3538">
            <v>2</v>
          </cell>
          <cell r="D3538">
            <v>5306</v>
          </cell>
          <cell r="E3538">
            <v>451</v>
          </cell>
          <cell r="F3538">
            <v>22</v>
          </cell>
          <cell r="G3538">
            <v>85</v>
          </cell>
          <cell r="H3538">
            <v>8</v>
          </cell>
          <cell r="K3538">
            <v>0</v>
          </cell>
          <cell r="L3538">
            <v>1</v>
          </cell>
          <cell r="M3538">
            <v>1</v>
          </cell>
          <cell r="N3538">
            <v>1</v>
          </cell>
          <cell r="O3538">
            <v>1</v>
          </cell>
          <cell r="P3538" t="str">
            <v>-</v>
          </cell>
          <cell r="Q3538" t="str">
            <v>-</v>
          </cell>
        </row>
        <row r="3539">
          <cell r="B3539" t="str">
            <v>gym carpet</v>
          </cell>
          <cell r="C3539">
            <v>1</v>
          </cell>
          <cell r="D3539">
            <v>813</v>
          </cell>
          <cell r="E3539">
            <v>451</v>
          </cell>
          <cell r="F3539">
            <v>-29</v>
          </cell>
          <cell r="G3539">
            <v>555</v>
          </cell>
          <cell r="H3539">
            <v>8</v>
          </cell>
          <cell r="K3539">
            <v>1</v>
          </cell>
          <cell r="L3539">
            <v>1</v>
          </cell>
          <cell r="M3539">
            <v>1</v>
          </cell>
          <cell r="N3539">
            <v>75</v>
          </cell>
          <cell r="O3539">
            <v>1</v>
          </cell>
          <cell r="P3539">
            <v>1638</v>
          </cell>
          <cell r="Q3539">
            <v>2</v>
          </cell>
        </row>
        <row r="3540">
          <cell r="B3540" t="str">
            <v>yoga fun</v>
          </cell>
          <cell r="C3540">
            <v>0</v>
          </cell>
          <cell r="D3540">
            <v>23</v>
          </cell>
          <cell r="E3540">
            <v>451</v>
          </cell>
          <cell r="F3540">
            <v>5</v>
          </cell>
          <cell r="G3540">
            <v>20000</v>
          </cell>
          <cell r="H3540">
            <v>8</v>
          </cell>
          <cell r="K3540">
            <v>0</v>
          </cell>
          <cell r="L3540">
            <v>1</v>
          </cell>
          <cell r="M3540">
            <v>1</v>
          </cell>
          <cell r="N3540">
            <v>28.7</v>
          </cell>
          <cell r="O3540">
            <v>3</v>
          </cell>
          <cell r="P3540" t="str">
            <v>-</v>
          </cell>
          <cell r="Q3540" t="str">
            <v>-</v>
          </cell>
        </row>
        <row r="3541">
          <cell r="B3541" t="str">
            <v>balancing foam pad</v>
          </cell>
          <cell r="C3541">
            <v>0</v>
          </cell>
          <cell r="D3541">
            <v>968</v>
          </cell>
          <cell r="E3541">
            <v>451</v>
          </cell>
          <cell r="F3541">
            <v>53</v>
          </cell>
          <cell r="G3541">
            <v>466</v>
          </cell>
          <cell r="H3541">
            <v>8</v>
          </cell>
          <cell r="K3541">
            <v>0</v>
          </cell>
          <cell r="L3541">
            <v>0</v>
          </cell>
          <cell r="M3541">
            <v>1</v>
          </cell>
          <cell r="N3541" t="str">
            <v>-</v>
          </cell>
          <cell r="O3541" t="str">
            <v>-</v>
          </cell>
          <cell r="P3541" t="str">
            <v>-</v>
          </cell>
          <cell r="Q3541" t="str">
            <v>-</v>
          </cell>
        </row>
        <row r="3542">
          <cell r="B3542" t="str">
            <v>yogi oh</v>
          </cell>
          <cell r="C3542">
            <v>0</v>
          </cell>
          <cell r="D3542">
            <v>1239</v>
          </cell>
          <cell r="E3542">
            <v>451</v>
          </cell>
          <cell r="F3542">
            <v>-5</v>
          </cell>
          <cell r="G3542">
            <v>364</v>
          </cell>
          <cell r="H3542">
            <v>8</v>
          </cell>
          <cell r="K3542">
            <v>0</v>
          </cell>
          <cell r="L3542">
            <v>0</v>
          </cell>
          <cell r="M3542">
            <v>1</v>
          </cell>
          <cell r="N3542" t="str">
            <v>-</v>
          </cell>
          <cell r="O3542" t="str">
            <v>-</v>
          </cell>
          <cell r="P3542" t="str">
            <v>-</v>
          </cell>
          <cell r="Q3542" t="str">
            <v>-</v>
          </cell>
        </row>
        <row r="3543">
          <cell r="B3543" t="str">
            <v>tile mate 3.0</v>
          </cell>
          <cell r="C3543">
            <v>0</v>
          </cell>
          <cell r="D3543">
            <v>226</v>
          </cell>
          <cell r="E3543">
            <v>451</v>
          </cell>
          <cell r="F3543">
            <v>-8</v>
          </cell>
          <cell r="G3543">
            <v>2000</v>
          </cell>
          <cell r="H3543">
            <v>8</v>
          </cell>
          <cell r="K3543">
            <v>0</v>
          </cell>
          <cell r="L3543">
            <v>0</v>
          </cell>
          <cell r="M3543">
            <v>1</v>
          </cell>
          <cell r="N3543" t="str">
            <v>-</v>
          </cell>
          <cell r="O3543" t="str">
            <v>-</v>
          </cell>
          <cell r="P3543" t="str">
            <v>-</v>
          </cell>
          <cell r="Q3543" t="str">
            <v>-</v>
          </cell>
        </row>
        <row r="3544">
          <cell r="B3544" t="str">
            <v>studio rugs</v>
          </cell>
          <cell r="C3544">
            <v>0</v>
          </cell>
          <cell r="D3544">
            <v>226</v>
          </cell>
          <cell r="E3544">
            <v>451</v>
          </cell>
          <cell r="F3544">
            <v>61</v>
          </cell>
          <cell r="G3544">
            <v>2000</v>
          </cell>
          <cell r="H3544">
            <v>8</v>
          </cell>
          <cell r="K3544">
            <v>0</v>
          </cell>
          <cell r="L3544">
            <v>1</v>
          </cell>
          <cell r="M3544">
            <v>0</v>
          </cell>
          <cell r="N3544">
            <v>7</v>
          </cell>
          <cell r="O3544">
            <v>1</v>
          </cell>
          <cell r="P3544" t="str">
            <v>-</v>
          </cell>
          <cell r="Q3544" t="str">
            <v>-</v>
          </cell>
        </row>
        <row r="3545">
          <cell r="B3545" t="str">
            <v>excersice equipments</v>
          </cell>
          <cell r="C3545">
            <v>0</v>
          </cell>
          <cell r="D3545">
            <v>660</v>
          </cell>
          <cell r="E3545">
            <v>451</v>
          </cell>
          <cell r="F3545">
            <v>-9</v>
          </cell>
          <cell r="G3545">
            <v>683</v>
          </cell>
          <cell r="H3545">
            <v>8</v>
          </cell>
          <cell r="K3545">
            <v>0</v>
          </cell>
          <cell r="L3545">
            <v>1</v>
          </cell>
          <cell r="M3545">
            <v>1</v>
          </cell>
          <cell r="N3545">
            <v>95</v>
          </cell>
          <cell r="O3545">
            <v>1</v>
          </cell>
          <cell r="P3545" t="str">
            <v>-</v>
          </cell>
          <cell r="Q3545" t="str">
            <v>-</v>
          </cell>
        </row>
        <row r="3546">
          <cell r="B3546" t="str">
            <v>jump around vinyl</v>
          </cell>
          <cell r="C3546">
            <v>0</v>
          </cell>
          <cell r="D3546">
            <v>226</v>
          </cell>
          <cell r="E3546">
            <v>451</v>
          </cell>
          <cell r="F3546">
            <v>9</v>
          </cell>
          <cell r="G3546">
            <v>2000</v>
          </cell>
          <cell r="H3546">
            <v>8</v>
          </cell>
          <cell r="K3546">
            <v>0</v>
          </cell>
          <cell r="L3546">
            <v>0</v>
          </cell>
          <cell r="M3546">
            <v>1</v>
          </cell>
          <cell r="N3546" t="str">
            <v>-</v>
          </cell>
          <cell r="O3546" t="str">
            <v>-</v>
          </cell>
          <cell r="P3546" t="str">
            <v>-</v>
          </cell>
          <cell r="Q3546" t="str">
            <v>-</v>
          </cell>
        </row>
        <row r="3547">
          <cell r="B3547" t="str">
            <v>excersize video for men</v>
          </cell>
          <cell r="C3547">
            <v>0</v>
          </cell>
          <cell r="D3547">
            <v>226</v>
          </cell>
          <cell r="E3547">
            <v>451</v>
          </cell>
          <cell r="F3547">
            <v>84</v>
          </cell>
          <cell r="G3547">
            <v>2000</v>
          </cell>
          <cell r="H3547">
            <v>8</v>
          </cell>
          <cell r="K3547">
            <v>0</v>
          </cell>
          <cell r="L3547">
            <v>0</v>
          </cell>
          <cell r="M3547">
            <v>1</v>
          </cell>
          <cell r="N3547" t="str">
            <v>-</v>
          </cell>
          <cell r="O3547" t="str">
            <v>-</v>
          </cell>
          <cell r="P3547" t="str">
            <v>-</v>
          </cell>
          <cell r="Q3547" t="str">
            <v>-</v>
          </cell>
        </row>
        <row r="3548">
          <cell r="B3548" t="str">
            <v>thicc</v>
          </cell>
          <cell r="C3548">
            <v>0</v>
          </cell>
          <cell r="D3548">
            <v>150</v>
          </cell>
          <cell r="E3548">
            <v>451</v>
          </cell>
          <cell r="F3548">
            <v>-2</v>
          </cell>
          <cell r="G3548">
            <v>3000</v>
          </cell>
          <cell r="H3548">
            <v>8</v>
          </cell>
          <cell r="K3548">
            <v>0</v>
          </cell>
          <cell r="L3548">
            <v>0</v>
          </cell>
          <cell r="M3548">
            <v>1</v>
          </cell>
          <cell r="N3548" t="str">
            <v>-</v>
          </cell>
          <cell r="O3548" t="str">
            <v>-</v>
          </cell>
          <cell r="P3548" t="str">
            <v>-</v>
          </cell>
          <cell r="Q3548" t="str">
            <v>-</v>
          </cell>
        </row>
        <row r="3549">
          <cell r="B3549" t="str">
            <v>sage body wipes</v>
          </cell>
          <cell r="C3549">
            <v>0</v>
          </cell>
          <cell r="D3549">
            <v>739</v>
          </cell>
          <cell r="E3549">
            <v>451</v>
          </cell>
          <cell r="F3549">
            <v>23</v>
          </cell>
          <cell r="G3549">
            <v>610</v>
          </cell>
          <cell r="H3549">
            <v>8</v>
          </cell>
          <cell r="K3549">
            <v>0</v>
          </cell>
          <cell r="L3549">
            <v>0</v>
          </cell>
          <cell r="M3549">
            <v>1</v>
          </cell>
          <cell r="N3549" t="str">
            <v>-</v>
          </cell>
          <cell r="O3549" t="str">
            <v>-</v>
          </cell>
          <cell r="P3549" t="str">
            <v>-</v>
          </cell>
          <cell r="Q3549" t="str">
            <v>-</v>
          </cell>
        </row>
        <row r="3550">
          <cell r="B3550" t="str">
            <v>set mats</v>
          </cell>
          <cell r="C3550">
            <v>0</v>
          </cell>
          <cell r="D3550">
            <v>75</v>
          </cell>
          <cell r="E3550">
            <v>451</v>
          </cell>
          <cell r="F3550">
            <v>9</v>
          </cell>
          <cell r="G3550">
            <v>6000</v>
          </cell>
          <cell r="H3550">
            <v>8</v>
          </cell>
          <cell r="K3550">
            <v>0</v>
          </cell>
          <cell r="L3550">
            <v>0</v>
          </cell>
          <cell r="M3550">
            <v>1</v>
          </cell>
          <cell r="N3550" t="str">
            <v>-</v>
          </cell>
          <cell r="O3550" t="str">
            <v>-</v>
          </cell>
          <cell r="P3550" t="str">
            <v>-</v>
          </cell>
          <cell r="Q3550" t="str">
            <v>-</v>
          </cell>
        </row>
        <row r="3551">
          <cell r="B3551" t="str">
            <v>store mats</v>
          </cell>
          <cell r="C3551">
            <v>0</v>
          </cell>
          <cell r="D3551">
            <v>9</v>
          </cell>
          <cell r="E3551">
            <v>451</v>
          </cell>
          <cell r="F3551">
            <v>44</v>
          </cell>
          <cell r="G3551">
            <v>50000</v>
          </cell>
          <cell r="H3551">
            <v>8</v>
          </cell>
          <cell r="K3551">
            <v>0</v>
          </cell>
          <cell r="L3551">
            <v>0</v>
          </cell>
          <cell r="M3551">
            <v>1</v>
          </cell>
          <cell r="N3551" t="str">
            <v>-</v>
          </cell>
          <cell r="O3551" t="str">
            <v>-</v>
          </cell>
          <cell r="P3551" t="str">
            <v>-</v>
          </cell>
          <cell r="Q3551" t="str">
            <v>-</v>
          </cell>
        </row>
        <row r="3552">
          <cell r="B3552" t="str">
            <v>yoga back wheel</v>
          </cell>
          <cell r="C3552">
            <v>0</v>
          </cell>
          <cell r="D3552">
            <v>1987</v>
          </cell>
          <cell r="E3552">
            <v>451</v>
          </cell>
          <cell r="F3552">
            <v>-12</v>
          </cell>
          <cell r="G3552">
            <v>227</v>
          </cell>
          <cell r="H3552">
            <v>8</v>
          </cell>
          <cell r="K3552">
            <v>0</v>
          </cell>
          <cell r="L3552">
            <v>0</v>
          </cell>
          <cell r="M3552">
            <v>1</v>
          </cell>
          <cell r="N3552" t="str">
            <v>-</v>
          </cell>
          <cell r="O3552" t="str">
            <v>-</v>
          </cell>
          <cell r="P3552" t="str">
            <v>-</v>
          </cell>
          <cell r="Q3552" t="str">
            <v>-</v>
          </cell>
        </row>
        <row r="3553">
          <cell r="B3553" t="str">
            <v>extra thick yoga mats 2 inch</v>
          </cell>
          <cell r="C3553">
            <v>3</v>
          </cell>
          <cell r="D3553">
            <v>1563</v>
          </cell>
          <cell r="E3553">
            <v>450</v>
          </cell>
          <cell r="F3553" t="str">
            <v>-</v>
          </cell>
          <cell r="G3553">
            <v>288</v>
          </cell>
          <cell r="H3553">
            <v>8</v>
          </cell>
          <cell r="K3553">
            <v>0</v>
          </cell>
          <cell r="L3553">
            <v>1</v>
          </cell>
          <cell r="M3553">
            <v>1</v>
          </cell>
          <cell r="N3553">
            <v>49.3</v>
          </cell>
          <cell r="O3553">
            <v>3</v>
          </cell>
          <cell r="P3553" t="str">
            <v>-</v>
          </cell>
          <cell r="Q3553" t="str">
            <v>-</v>
          </cell>
        </row>
        <row r="3554">
          <cell r="B3554" t="str">
            <v>suede yoga mat</v>
          </cell>
          <cell r="C3554">
            <v>1</v>
          </cell>
          <cell r="D3554">
            <v>2133</v>
          </cell>
          <cell r="E3554">
            <v>450</v>
          </cell>
          <cell r="F3554">
            <v>7</v>
          </cell>
          <cell r="G3554">
            <v>211</v>
          </cell>
          <cell r="H3554">
            <v>8</v>
          </cell>
          <cell r="K3554">
            <v>1</v>
          </cell>
          <cell r="L3554">
            <v>1</v>
          </cell>
          <cell r="M3554">
            <v>1</v>
          </cell>
          <cell r="N3554">
            <v>19.8</v>
          </cell>
          <cell r="O3554">
            <v>4</v>
          </cell>
          <cell r="P3554">
            <v>432.7</v>
          </cell>
          <cell r="Q3554">
            <v>9</v>
          </cell>
        </row>
        <row r="3555">
          <cell r="B3555" t="str">
            <v>matt by</v>
          </cell>
          <cell r="C3555">
            <v>1</v>
          </cell>
          <cell r="D3555">
            <v>5</v>
          </cell>
          <cell r="E3555">
            <v>450</v>
          </cell>
          <cell r="F3555">
            <v>39</v>
          </cell>
          <cell r="G3555">
            <v>90000</v>
          </cell>
          <cell r="H3555">
            <v>8</v>
          </cell>
          <cell r="K3555">
            <v>0</v>
          </cell>
          <cell r="L3555">
            <v>0</v>
          </cell>
          <cell r="M3555">
            <v>1</v>
          </cell>
          <cell r="N3555" t="str">
            <v>-</v>
          </cell>
          <cell r="O3555" t="str">
            <v>-</v>
          </cell>
          <cell r="P3555" t="str">
            <v>-</v>
          </cell>
          <cell r="Q3555" t="str">
            <v>-</v>
          </cell>
        </row>
        <row r="3556">
          <cell r="B3556" t="str">
            <v>matsukato</v>
          </cell>
          <cell r="C3556">
            <v>1</v>
          </cell>
          <cell r="D3556">
            <v>6818</v>
          </cell>
          <cell r="E3556">
            <v>450</v>
          </cell>
          <cell r="F3556">
            <v>61</v>
          </cell>
          <cell r="G3556">
            <v>66</v>
          </cell>
          <cell r="H3556">
            <v>8</v>
          </cell>
          <cell r="K3556">
            <v>0</v>
          </cell>
          <cell r="L3556">
            <v>1</v>
          </cell>
          <cell r="M3556">
            <v>1</v>
          </cell>
          <cell r="N3556">
            <v>7</v>
          </cell>
          <cell r="O3556">
            <v>1</v>
          </cell>
          <cell r="P3556" t="str">
            <v>-</v>
          </cell>
          <cell r="Q3556" t="str">
            <v>-</v>
          </cell>
        </row>
        <row r="3557">
          <cell r="B3557" t="str">
            <v>basic rest mat</v>
          </cell>
          <cell r="C3557">
            <v>1</v>
          </cell>
          <cell r="D3557">
            <v>450</v>
          </cell>
          <cell r="E3557">
            <v>450</v>
          </cell>
          <cell r="G3557">
            <v>1000</v>
          </cell>
          <cell r="H3557">
            <v>8</v>
          </cell>
          <cell r="K3557">
            <v>0</v>
          </cell>
          <cell r="L3557">
            <v>0</v>
          </cell>
          <cell r="M3557">
            <v>1</v>
          </cell>
          <cell r="N3557" t="str">
            <v>-</v>
          </cell>
          <cell r="O3557" t="str">
            <v>-</v>
          </cell>
          <cell r="P3557" t="str">
            <v>-</v>
          </cell>
          <cell r="Q3557" t="str">
            <v>-</v>
          </cell>
        </row>
        <row r="3558">
          <cell r="B3558" t="str">
            <v>scuba mat</v>
          </cell>
          <cell r="C3558">
            <v>1</v>
          </cell>
          <cell r="D3558">
            <v>761</v>
          </cell>
          <cell r="E3558">
            <v>450</v>
          </cell>
          <cell r="F3558">
            <v>-23</v>
          </cell>
          <cell r="G3558">
            <v>591</v>
          </cell>
          <cell r="H3558">
            <v>8</v>
          </cell>
          <cell r="K3558">
            <v>0</v>
          </cell>
          <cell r="L3558">
            <v>1</v>
          </cell>
          <cell r="M3558">
            <v>1</v>
          </cell>
          <cell r="N3558">
            <v>4</v>
          </cell>
          <cell r="O3558">
            <v>1</v>
          </cell>
          <cell r="P3558" t="str">
            <v>-</v>
          </cell>
          <cell r="Q3558" t="str">
            <v>-</v>
          </cell>
        </row>
        <row r="3559">
          <cell r="B3559" t="str">
            <v>exercise challenge</v>
          </cell>
          <cell r="C3559">
            <v>0</v>
          </cell>
          <cell r="D3559">
            <v>50</v>
          </cell>
          <cell r="E3559">
            <v>450</v>
          </cell>
          <cell r="F3559">
            <v>2</v>
          </cell>
          <cell r="G3559">
            <v>9000</v>
          </cell>
          <cell r="H3559">
            <v>8</v>
          </cell>
          <cell r="K3559">
            <v>0</v>
          </cell>
          <cell r="L3559">
            <v>0</v>
          </cell>
          <cell r="M3559">
            <v>1</v>
          </cell>
          <cell r="N3559" t="str">
            <v>-</v>
          </cell>
          <cell r="O3559" t="str">
            <v>-</v>
          </cell>
          <cell r="P3559" t="str">
            <v>-</v>
          </cell>
          <cell r="Q3559" t="str">
            <v>-</v>
          </cell>
        </row>
        <row r="3560">
          <cell r="B3560" t="str">
            <v>deep thoughts jack handy</v>
          </cell>
          <cell r="C3560">
            <v>0</v>
          </cell>
          <cell r="D3560">
            <v>15000</v>
          </cell>
          <cell r="E3560">
            <v>450</v>
          </cell>
          <cell r="F3560">
            <v>24</v>
          </cell>
          <cell r="G3560">
            <v>30</v>
          </cell>
          <cell r="H3560">
            <v>8</v>
          </cell>
          <cell r="K3560">
            <v>0</v>
          </cell>
          <cell r="L3560">
            <v>0</v>
          </cell>
          <cell r="M3560">
            <v>1</v>
          </cell>
          <cell r="N3560" t="str">
            <v>-</v>
          </cell>
          <cell r="O3560" t="str">
            <v>-</v>
          </cell>
          <cell r="P3560" t="str">
            <v>-</v>
          </cell>
          <cell r="Q3560" t="str">
            <v>-</v>
          </cell>
        </row>
        <row r="3561">
          <cell r="B3561" t="str">
            <v>small padded mat</v>
          </cell>
          <cell r="C3561">
            <v>0</v>
          </cell>
          <cell r="D3561">
            <v>50</v>
          </cell>
          <cell r="E3561">
            <v>450</v>
          </cell>
          <cell r="F3561">
            <v>16</v>
          </cell>
          <cell r="G3561">
            <v>9000</v>
          </cell>
          <cell r="H3561">
            <v>8</v>
          </cell>
          <cell r="K3561">
            <v>0</v>
          </cell>
          <cell r="L3561">
            <v>0</v>
          </cell>
          <cell r="M3561">
            <v>1</v>
          </cell>
          <cell r="N3561" t="str">
            <v>-</v>
          </cell>
          <cell r="O3561" t="str">
            <v>-</v>
          </cell>
          <cell r="P3561" t="str">
            <v>-</v>
          </cell>
          <cell r="Q3561" t="str">
            <v>-</v>
          </cell>
        </row>
        <row r="3562">
          <cell r="B3562" t="str">
            <v>alo uoga</v>
          </cell>
          <cell r="C3562">
            <v>0</v>
          </cell>
          <cell r="D3562">
            <v>1860</v>
          </cell>
          <cell r="E3562">
            <v>450</v>
          </cell>
          <cell r="F3562">
            <v>14</v>
          </cell>
          <cell r="G3562">
            <v>242</v>
          </cell>
          <cell r="H3562">
            <v>8</v>
          </cell>
          <cell r="K3562">
            <v>0</v>
          </cell>
          <cell r="L3562">
            <v>1</v>
          </cell>
          <cell r="M3562">
            <v>0</v>
          </cell>
          <cell r="N3562">
            <v>13</v>
          </cell>
          <cell r="O3562">
            <v>2</v>
          </cell>
          <cell r="P3562" t="str">
            <v>-</v>
          </cell>
          <cell r="Q3562" t="str">
            <v>-</v>
          </cell>
        </row>
        <row r="3563">
          <cell r="B3563" t="str">
            <v>1 8 yoga mat</v>
          </cell>
          <cell r="C3563">
            <v>5</v>
          </cell>
          <cell r="D3563">
            <v>64</v>
          </cell>
          <cell r="E3563">
            <v>449</v>
          </cell>
          <cell r="F3563">
            <v>19</v>
          </cell>
          <cell r="G3563">
            <v>7000</v>
          </cell>
          <cell r="H3563">
            <v>8</v>
          </cell>
          <cell r="K3563">
            <v>0</v>
          </cell>
          <cell r="L3563">
            <v>1</v>
          </cell>
          <cell r="M3563">
            <v>1</v>
          </cell>
          <cell r="N3563">
            <v>34.700000000000003</v>
          </cell>
          <cell r="O3563">
            <v>6</v>
          </cell>
          <cell r="P3563" t="str">
            <v>-</v>
          </cell>
          <cell r="Q3563" t="str">
            <v>-</v>
          </cell>
        </row>
        <row r="3564">
          <cell r="B3564" t="str">
            <v>yoga mat jade</v>
          </cell>
          <cell r="C3564">
            <v>1</v>
          </cell>
          <cell r="D3564">
            <v>3904</v>
          </cell>
          <cell r="E3564">
            <v>449</v>
          </cell>
          <cell r="F3564">
            <v>-15</v>
          </cell>
          <cell r="G3564">
            <v>115</v>
          </cell>
          <cell r="H3564">
            <v>8</v>
          </cell>
          <cell r="K3564">
            <v>0</v>
          </cell>
          <cell r="L3564">
            <v>1</v>
          </cell>
          <cell r="M3564">
            <v>1</v>
          </cell>
          <cell r="N3564">
            <v>29.3</v>
          </cell>
          <cell r="O3564">
            <v>3</v>
          </cell>
          <cell r="P3564" t="str">
            <v>-</v>
          </cell>
          <cell r="Q3564" t="str">
            <v>-</v>
          </cell>
        </row>
        <row r="3565">
          <cell r="B3565" t="str">
            <v>yoga flash</v>
          </cell>
          <cell r="C3565">
            <v>1</v>
          </cell>
          <cell r="D3565">
            <v>225</v>
          </cell>
          <cell r="E3565">
            <v>449</v>
          </cell>
          <cell r="F3565">
            <v>47</v>
          </cell>
          <cell r="G3565">
            <v>2000</v>
          </cell>
          <cell r="H3565">
            <v>8</v>
          </cell>
          <cell r="K3565">
            <v>0</v>
          </cell>
          <cell r="L3565">
            <v>0</v>
          </cell>
          <cell r="M3565">
            <v>1</v>
          </cell>
          <cell r="N3565" t="str">
            <v>-</v>
          </cell>
          <cell r="O3565" t="str">
            <v>-</v>
          </cell>
          <cell r="P3565" t="str">
            <v>-</v>
          </cell>
          <cell r="Q3565" t="str">
            <v>-</v>
          </cell>
        </row>
        <row r="3566">
          <cell r="B3566" t="str">
            <v>gaiam yoga</v>
          </cell>
          <cell r="C3566">
            <v>1</v>
          </cell>
          <cell r="D3566">
            <v>1559</v>
          </cell>
          <cell r="E3566">
            <v>449</v>
          </cell>
          <cell r="F3566">
            <v>-18</v>
          </cell>
          <cell r="G3566">
            <v>288</v>
          </cell>
          <cell r="H3566">
            <v>8</v>
          </cell>
          <cell r="K3566">
            <v>1</v>
          </cell>
          <cell r="L3566">
            <v>1</v>
          </cell>
          <cell r="M3566">
            <v>1</v>
          </cell>
          <cell r="N3566">
            <v>21.3</v>
          </cell>
          <cell r="O3566">
            <v>3</v>
          </cell>
          <cell r="P3566">
            <v>17</v>
          </cell>
          <cell r="Q3566">
            <v>1</v>
          </cell>
        </row>
        <row r="3567">
          <cell r="B3567" t="str">
            <v>gladiator bust</v>
          </cell>
          <cell r="C3567">
            <v>0</v>
          </cell>
          <cell r="D3567">
            <v>2212</v>
          </cell>
          <cell r="E3567">
            <v>449</v>
          </cell>
          <cell r="F3567">
            <v>9</v>
          </cell>
          <cell r="G3567">
            <v>203</v>
          </cell>
          <cell r="H3567">
            <v>8</v>
          </cell>
          <cell r="K3567">
            <v>0</v>
          </cell>
          <cell r="L3567">
            <v>0</v>
          </cell>
          <cell r="M3567">
            <v>1</v>
          </cell>
          <cell r="N3567" t="str">
            <v>-</v>
          </cell>
          <cell r="O3567" t="str">
            <v>-</v>
          </cell>
          <cell r="P3567" t="str">
            <v>-</v>
          </cell>
          <cell r="Q3567" t="str">
            <v>-</v>
          </cell>
        </row>
        <row r="3568">
          <cell r="B3568" t="str">
            <v>planet waves strap</v>
          </cell>
          <cell r="C3568">
            <v>0</v>
          </cell>
          <cell r="D3568">
            <v>599</v>
          </cell>
          <cell r="E3568">
            <v>449</v>
          </cell>
          <cell r="F3568">
            <v>82</v>
          </cell>
          <cell r="G3568">
            <v>749</v>
          </cell>
          <cell r="H3568">
            <v>8</v>
          </cell>
          <cell r="K3568">
            <v>0</v>
          </cell>
          <cell r="L3568">
            <v>0</v>
          </cell>
          <cell r="M3568">
            <v>1</v>
          </cell>
          <cell r="N3568" t="str">
            <v>-</v>
          </cell>
          <cell r="O3568" t="str">
            <v>-</v>
          </cell>
          <cell r="P3568" t="str">
            <v>-</v>
          </cell>
          <cell r="Q3568" t="str">
            <v>-</v>
          </cell>
        </row>
        <row r="3569">
          <cell r="B3569" t="str">
            <v>order out of chaos accessories</v>
          </cell>
          <cell r="C3569">
            <v>0</v>
          </cell>
          <cell r="D3569">
            <v>1254</v>
          </cell>
          <cell r="E3569">
            <v>449</v>
          </cell>
          <cell r="F3569">
            <v>25</v>
          </cell>
          <cell r="G3569">
            <v>358</v>
          </cell>
          <cell r="H3569">
            <v>8</v>
          </cell>
          <cell r="K3569">
            <v>0</v>
          </cell>
          <cell r="L3569">
            <v>0</v>
          </cell>
          <cell r="M3569">
            <v>1</v>
          </cell>
          <cell r="N3569" t="str">
            <v>-</v>
          </cell>
          <cell r="O3569" t="str">
            <v>-</v>
          </cell>
          <cell r="P3569" t="str">
            <v>-</v>
          </cell>
          <cell r="Q3569" t="str">
            <v>-</v>
          </cell>
        </row>
        <row r="3570">
          <cell r="B3570" t="str">
            <v>motion picture use only money</v>
          </cell>
          <cell r="C3570">
            <v>0</v>
          </cell>
          <cell r="D3570">
            <v>90</v>
          </cell>
          <cell r="E3570">
            <v>449</v>
          </cell>
          <cell r="F3570">
            <v>-24</v>
          </cell>
          <cell r="G3570">
            <v>5000</v>
          </cell>
          <cell r="H3570">
            <v>8</v>
          </cell>
          <cell r="K3570">
            <v>0</v>
          </cell>
          <cell r="L3570">
            <v>0</v>
          </cell>
          <cell r="M3570">
            <v>1</v>
          </cell>
          <cell r="N3570" t="str">
            <v>-</v>
          </cell>
          <cell r="O3570" t="str">
            <v>-</v>
          </cell>
          <cell r="P3570" t="str">
            <v>-</v>
          </cell>
          <cell r="Q3570" t="str">
            <v>-</v>
          </cell>
        </row>
        <row r="3571">
          <cell r="B3571" t="str">
            <v>yoga weighted</v>
          </cell>
          <cell r="C3571">
            <v>0</v>
          </cell>
          <cell r="D3571">
            <v>225</v>
          </cell>
          <cell r="E3571">
            <v>449</v>
          </cell>
          <cell r="F3571">
            <v>22</v>
          </cell>
          <cell r="G3571">
            <v>2000</v>
          </cell>
          <cell r="H3571">
            <v>8</v>
          </cell>
          <cell r="K3571">
            <v>0</v>
          </cell>
          <cell r="L3571">
            <v>1</v>
          </cell>
          <cell r="M3571">
            <v>0</v>
          </cell>
          <cell r="N3571">
            <v>29.5</v>
          </cell>
          <cell r="O3571">
            <v>2</v>
          </cell>
          <cell r="P3571" t="str">
            <v>-</v>
          </cell>
          <cell r="Q3571" t="str">
            <v>-</v>
          </cell>
        </row>
        <row r="3572">
          <cell r="B3572" t="str">
            <v>gifts for husbands from wife</v>
          </cell>
          <cell r="C3572">
            <v>0</v>
          </cell>
          <cell r="D3572">
            <v>45</v>
          </cell>
          <cell r="E3572">
            <v>449</v>
          </cell>
          <cell r="F3572">
            <v>-6</v>
          </cell>
          <cell r="G3572">
            <v>10000</v>
          </cell>
          <cell r="H3572">
            <v>8</v>
          </cell>
          <cell r="K3572">
            <v>0</v>
          </cell>
          <cell r="L3572">
            <v>0</v>
          </cell>
          <cell r="M3572">
            <v>1</v>
          </cell>
          <cell r="N3572" t="str">
            <v>-</v>
          </cell>
          <cell r="O3572" t="str">
            <v>-</v>
          </cell>
          <cell r="P3572" t="str">
            <v>-</v>
          </cell>
          <cell r="Q3572" t="str">
            <v>-</v>
          </cell>
        </row>
        <row r="3573">
          <cell r="B3573" t="str">
            <v>hard trifold</v>
          </cell>
          <cell r="C3573">
            <v>0</v>
          </cell>
          <cell r="D3573">
            <v>90</v>
          </cell>
          <cell r="E3573">
            <v>449</v>
          </cell>
          <cell r="F3573">
            <v>12</v>
          </cell>
          <cell r="G3573">
            <v>5000</v>
          </cell>
          <cell r="H3573">
            <v>8</v>
          </cell>
          <cell r="K3573">
            <v>0</v>
          </cell>
          <cell r="L3573">
            <v>0</v>
          </cell>
          <cell r="M3573">
            <v>1</v>
          </cell>
          <cell r="N3573" t="str">
            <v>-</v>
          </cell>
          <cell r="O3573" t="str">
            <v>-</v>
          </cell>
          <cell r="P3573" t="str">
            <v>-</v>
          </cell>
          <cell r="Q3573" t="str">
            <v>-</v>
          </cell>
        </row>
        <row r="3574">
          <cell r="B3574" t="str">
            <v>and yet</v>
          </cell>
          <cell r="C3574">
            <v>0</v>
          </cell>
          <cell r="D3574">
            <v>1</v>
          </cell>
          <cell r="E3574">
            <v>449</v>
          </cell>
          <cell r="F3574">
            <v>31</v>
          </cell>
          <cell r="G3574">
            <v>300000</v>
          </cell>
          <cell r="H3574">
            <v>8</v>
          </cell>
          <cell r="K3574">
            <v>0</v>
          </cell>
          <cell r="L3574">
            <v>0</v>
          </cell>
          <cell r="M3574">
            <v>1</v>
          </cell>
          <cell r="N3574" t="str">
            <v>-</v>
          </cell>
          <cell r="O3574" t="str">
            <v>-</v>
          </cell>
          <cell r="P3574" t="str">
            <v>-</v>
          </cell>
          <cell r="Q3574" t="str">
            <v>-</v>
          </cell>
        </row>
        <row r="3575">
          <cell r="B3575" t="str">
            <v>amazon fitness</v>
          </cell>
          <cell r="C3575">
            <v>0</v>
          </cell>
          <cell r="D3575">
            <v>15</v>
          </cell>
          <cell r="E3575">
            <v>449</v>
          </cell>
          <cell r="F3575">
            <v>8</v>
          </cell>
          <cell r="G3575">
            <v>30000</v>
          </cell>
          <cell r="H3575">
            <v>8</v>
          </cell>
          <cell r="K3575">
            <v>0</v>
          </cell>
          <cell r="L3575">
            <v>0</v>
          </cell>
          <cell r="M3575">
            <v>1</v>
          </cell>
          <cell r="N3575" t="str">
            <v>-</v>
          </cell>
          <cell r="O3575" t="str">
            <v>-</v>
          </cell>
          <cell r="P3575" t="str">
            <v>-</v>
          </cell>
          <cell r="Q3575" t="str">
            <v>-</v>
          </cell>
        </row>
        <row r="3576">
          <cell r="B3576" t="str">
            <v>excersize step up boxes</v>
          </cell>
          <cell r="C3576">
            <v>0</v>
          </cell>
          <cell r="D3576">
            <v>449</v>
          </cell>
          <cell r="E3576">
            <v>449</v>
          </cell>
          <cell r="F3576">
            <v>31</v>
          </cell>
          <cell r="G3576">
            <v>1000</v>
          </cell>
          <cell r="H3576">
            <v>8</v>
          </cell>
          <cell r="K3576">
            <v>0</v>
          </cell>
          <cell r="L3576">
            <v>0</v>
          </cell>
          <cell r="M3576">
            <v>1</v>
          </cell>
          <cell r="N3576" t="str">
            <v>-</v>
          </cell>
          <cell r="O3576" t="str">
            <v>-</v>
          </cell>
          <cell r="P3576" t="str">
            <v>-</v>
          </cell>
          <cell r="Q3576" t="str">
            <v>-</v>
          </cell>
        </row>
        <row r="3577">
          <cell r="B3577" t="str">
            <v>gear fit pro 2</v>
          </cell>
          <cell r="C3577">
            <v>0</v>
          </cell>
          <cell r="D3577">
            <v>15</v>
          </cell>
          <cell r="E3577">
            <v>449</v>
          </cell>
          <cell r="F3577">
            <v>38</v>
          </cell>
          <cell r="G3577">
            <v>30000</v>
          </cell>
          <cell r="H3577">
            <v>8</v>
          </cell>
          <cell r="K3577">
            <v>0</v>
          </cell>
          <cell r="L3577">
            <v>1</v>
          </cell>
          <cell r="M3577">
            <v>0</v>
          </cell>
          <cell r="N3577">
            <v>7</v>
          </cell>
          <cell r="O3577">
            <v>1</v>
          </cell>
          <cell r="P3577" t="str">
            <v>-</v>
          </cell>
          <cell r="Q3577" t="str">
            <v>-</v>
          </cell>
        </row>
        <row r="3578">
          <cell r="B3578" t="str">
            <v>yoga socks men non slip</v>
          </cell>
          <cell r="C3578">
            <v>0</v>
          </cell>
          <cell r="D3578">
            <v>56</v>
          </cell>
          <cell r="E3578">
            <v>449</v>
          </cell>
          <cell r="F3578">
            <v>-3</v>
          </cell>
          <cell r="G3578">
            <v>8000</v>
          </cell>
          <cell r="H3578">
            <v>8</v>
          </cell>
          <cell r="K3578">
            <v>0</v>
          </cell>
          <cell r="L3578">
            <v>1</v>
          </cell>
          <cell r="M3578">
            <v>0</v>
          </cell>
          <cell r="N3578">
            <v>57</v>
          </cell>
          <cell r="O3578">
            <v>1</v>
          </cell>
          <cell r="P3578" t="str">
            <v>-</v>
          </cell>
          <cell r="Q3578" t="str">
            <v>-</v>
          </cell>
        </row>
        <row r="3579">
          <cell r="B3579" t="str">
            <v>yoga mat extra wide</v>
          </cell>
          <cell r="C3579">
            <v>7</v>
          </cell>
          <cell r="D3579">
            <v>448</v>
          </cell>
          <cell r="E3579">
            <v>448</v>
          </cell>
          <cell r="F3579">
            <v>-19</v>
          </cell>
          <cell r="G3579">
            <v>1000</v>
          </cell>
          <cell r="H3579">
            <v>8</v>
          </cell>
          <cell r="K3579">
            <v>1</v>
          </cell>
          <cell r="L3579">
            <v>1</v>
          </cell>
          <cell r="M3579">
            <v>1</v>
          </cell>
          <cell r="N3579">
            <v>38.299999999999997</v>
          </cell>
          <cell r="O3579">
            <v>10</v>
          </cell>
          <cell r="P3579">
            <v>777.9</v>
          </cell>
          <cell r="Q3579">
            <v>7</v>
          </cell>
        </row>
        <row r="3580">
          <cell r="B3580" t="str">
            <v>yogs mat</v>
          </cell>
          <cell r="C3580">
            <v>3</v>
          </cell>
          <cell r="D3580">
            <v>1653</v>
          </cell>
          <cell r="E3580">
            <v>448</v>
          </cell>
          <cell r="F3580">
            <v>13</v>
          </cell>
          <cell r="G3580">
            <v>271</v>
          </cell>
          <cell r="H3580">
            <v>8</v>
          </cell>
          <cell r="K3580">
            <v>1</v>
          </cell>
          <cell r="L3580">
            <v>1</v>
          </cell>
          <cell r="M3580">
            <v>1</v>
          </cell>
          <cell r="N3580">
            <v>41.8</v>
          </cell>
          <cell r="O3580">
            <v>5</v>
          </cell>
          <cell r="P3580">
            <v>1805</v>
          </cell>
          <cell r="Q3580">
            <v>1</v>
          </cell>
        </row>
        <row r="3581">
          <cell r="B3581" t="str">
            <v>yoga mat marble</v>
          </cell>
          <cell r="C3581">
            <v>2</v>
          </cell>
          <cell r="D3581">
            <v>3702</v>
          </cell>
          <cell r="E3581">
            <v>448</v>
          </cell>
          <cell r="F3581">
            <v>-15</v>
          </cell>
          <cell r="G3581">
            <v>121</v>
          </cell>
          <cell r="H3581">
            <v>8</v>
          </cell>
          <cell r="K3581">
            <v>1</v>
          </cell>
          <cell r="L3581">
            <v>1</v>
          </cell>
          <cell r="M3581">
            <v>1</v>
          </cell>
          <cell r="N3581">
            <v>35.6</v>
          </cell>
          <cell r="O3581">
            <v>5</v>
          </cell>
          <cell r="P3581">
            <v>545.79999999999995</v>
          </cell>
          <cell r="Q3581">
            <v>4</v>
          </cell>
        </row>
        <row r="3582">
          <cell r="B3582" t="str">
            <v>home training mat</v>
          </cell>
          <cell r="C3582">
            <v>0</v>
          </cell>
          <cell r="D3582">
            <v>45</v>
          </cell>
          <cell r="E3582">
            <v>448</v>
          </cell>
          <cell r="F3582">
            <v>4</v>
          </cell>
          <cell r="G3582">
            <v>10000</v>
          </cell>
          <cell r="H3582">
            <v>8</v>
          </cell>
          <cell r="K3582">
            <v>0</v>
          </cell>
          <cell r="L3582">
            <v>1</v>
          </cell>
          <cell r="M3582">
            <v>1</v>
          </cell>
          <cell r="N3582">
            <v>55</v>
          </cell>
          <cell r="O3582">
            <v>1</v>
          </cell>
          <cell r="P3582" t="str">
            <v>-</v>
          </cell>
          <cell r="Q3582" t="str">
            <v>-</v>
          </cell>
        </row>
        <row r="3583">
          <cell r="B3583" t="str">
            <v>ridge portable gym machine</v>
          </cell>
          <cell r="C3583">
            <v>0</v>
          </cell>
          <cell r="D3583">
            <v>3133</v>
          </cell>
          <cell r="E3583">
            <v>448</v>
          </cell>
          <cell r="F3583">
            <v>119</v>
          </cell>
          <cell r="G3583">
            <v>143</v>
          </cell>
          <cell r="H3583">
            <v>8</v>
          </cell>
          <cell r="K3583">
            <v>0</v>
          </cell>
          <cell r="L3583">
            <v>0</v>
          </cell>
          <cell r="M3583">
            <v>1</v>
          </cell>
          <cell r="N3583" t="str">
            <v>-</v>
          </cell>
          <cell r="O3583" t="str">
            <v>-</v>
          </cell>
          <cell r="P3583" t="str">
            <v>-</v>
          </cell>
          <cell r="Q3583" t="str">
            <v>-</v>
          </cell>
        </row>
        <row r="3584">
          <cell r="B3584" t="str">
            <v>parfait classes</v>
          </cell>
          <cell r="C3584">
            <v>0</v>
          </cell>
          <cell r="D3584">
            <v>894</v>
          </cell>
          <cell r="E3584">
            <v>448</v>
          </cell>
          <cell r="F3584">
            <v>66</v>
          </cell>
          <cell r="G3584">
            <v>501</v>
          </cell>
          <cell r="H3584">
            <v>8</v>
          </cell>
          <cell r="K3584">
            <v>0</v>
          </cell>
          <cell r="L3584">
            <v>0</v>
          </cell>
          <cell r="M3584">
            <v>1</v>
          </cell>
          <cell r="N3584" t="str">
            <v>-</v>
          </cell>
          <cell r="O3584" t="str">
            <v>-</v>
          </cell>
          <cell r="P3584" t="str">
            <v>-</v>
          </cell>
          <cell r="Q3584" t="str">
            <v>-</v>
          </cell>
        </row>
        <row r="3585">
          <cell r="B3585" t="str">
            <v>back stretching exercise equipment</v>
          </cell>
          <cell r="C3585">
            <v>0</v>
          </cell>
          <cell r="D3585">
            <v>56</v>
          </cell>
          <cell r="E3585">
            <v>448</v>
          </cell>
          <cell r="F3585">
            <v>92</v>
          </cell>
          <cell r="G3585">
            <v>8000</v>
          </cell>
          <cell r="H3585">
            <v>8</v>
          </cell>
          <cell r="K3585">
            <v>0</v>
          </cell>
          <cell r="L3585">
            <v>1</v>
          </cell>
          <cell r="M3585">
            <v>1</v>
          </cell>
          <cell r="N3585">
            <v>64</v>
          </cell>
          <cell r="O3585">
            <v>1</v>
          </cell>
          <cell r="P3585" t="str">
            <v>-</v>
          </cell>
          <cell r="Q3585" t="str">
            <v>-</v>
          </cell>
        </row>
        <row r="3586">
          <cell r="B3586" t="str">
            <v>soft foam roll</v>
          </cell>
          <cell r="C3586">
            <v>0</v>
          </cell>
          <cell r="D3586">
            <v>528</v>
          </cell>
          <cell r="E3586">
            <v>448</v>
          </cell>
          <cell r="G3586">
            <v>849</v>
          </cell>
          <cell r="H3586">
            <v>8</v>
          </cell>
          <cell r="K3586">
            <v>0</v>
          </cell>
          <cell r="L3586">
            <v>1</v>
          </cell>
          <cell r="M3586">
            <v>0</v>
          </cell>
          <cell r="N3586">
            <v>53</v>
          </cell>
          <cell r="O3586">
            <v>1</v>
          </cell>
          <cell r="P3586" t="str">
            <v>-</v>
          </cell>
          <cell r="Q3586" t="str">
            <v>-</v>
          </cell>
        </row>
        <row r="3587">
          <cell r="B3587" t="str">
            <v>gymnastis mat</v>
          </cell>
          <cell r="C3587">
            <v>0</v>
          </cell>
          <cell r="D3587">
            <v>1851</v>
          </cell>
          <cell r="E3587">
            <v>448</v>
          </cell>
          <cell r="F3587">
            <v>-3</v>
          </cell>
          <cell r="G3587">
            <v>242</v>
          </cell>
          <cell r="H3587">
            <v>8</v>
          </cell>
          <cell r="K3587">
            <v>0</v>
          </cell>
          <cell r="L3587">
            <v>1</v>
          </cell>
          <cell r="M3587">
            <v>0</v>
          </cell>
          <cell r="N3587">
            <v>10</v>
          </cell>
          <cell r="O3587">
            <v>2</v>
          </cell>
          <cell r="P3587" t="str">
            <v>-</v>
          </cell>
          <cell r="Q3587" t="str">
            <v>-</v>
          </cell>
        </row>
        <row r="3588">
          <cell r="B3588" t="str">
            <v>gymnastics equipment air</v>
          </cell>
          <cell r="C3588">
            <v>0</v>
          </cell>
          <cell r="D3588">
            <v>448</v>
          </cell>
          <cell r="E3588">
            <v>448</v>
          </cell>
          <cell r="F3588">
            <v>23</v>
          </cell>
          <cell r="G3588">
            <v>1000</v>
          </cell>
          <cell r="H3588">
            <v>8</v>
          </cell>
          <cell r="K3588">
            <v>0</v>
          </cell>
          <cell r="L3588">
            <v>0</v>
          </cell>
          <cell r="M3588">
            <v>1</v>
          </cell>
          <cell r="N3588" t="str">
            <v>-</v>
          </cell>
          <cell r="O3588" t="str">
            <v>-</v>
          </cell>
          <cell r="P3588" t="str">
            <v>-</v>
          </cell>
          <cell r="Q3588" t="str">
            <v>-</v>
          </cell>
        </row>
        <row r="3589">
          <cell r="B3589" t="str">
            <v>hot stepper</v>
          </cell>
          <cell r="C3589">
            <v>0</v>
          </cell>
          <cell r="D3589">
            <v>867</v>
          </cell>
          <cell r="E3589">
            <v>448</v>
          </cell>
          <cell r="G3589">
            <v>517</v>
          </cell>
          <cell r="H3589">
            <v>8</v>
          </cell>
          <cell r="K3589">
            <v>0</v>
          </cell>
          <cell r="L3589">
            <v>1</v>
          </cell>
          <cell r="M3589">
            <v>0</v>
          </cell>
          <cell r="N3589">
            <v>2</v>
          </cell>
          <cell r="O3589">
            <v>1</v>
          </cell>
          <cell r="P3589" t="str">
            <v>-</v>
          </cell>
          <cell r="Q3589" t="str">
            <v>-</v>
          </cell>
        </row>
        <row r="3590">
          <cell r="B3590" t="str">
            <v>fix it duck</v>
          </cell>
          <cell r="C3590">
            <v>0</v>
          </cell>
          <cell r="D3590">
            <v>448</v>
          </cell>
          <cell r="E3590">
            <v>448</v>
          </cell>
          <cell r="F3590">
            <v>10</v>
          </cell>
          <cell r="G3590">
            <v>1000</v>
          </cell>
          <cell r="H3590">
            <v>8</v>
          </cell>
          <cell r="K3590">
            <v>0</v>
          </cell>
          <cell r="L3590">
            <v>0</v>
          </cell>
          <cell r="M3590">
            <v>1</v>
          </cell>
          <cell r="N3590" t="str">
            <v>-</v>
          </cell>
          <cell r="O3590" t="str">
            <v>-</v>
          </cell>
          <cell r="P3590" t="str">
            <v>-</v>
          </cell>
          <cell r="Q3590" t="str">
            <v>-</v>
          </cell>
        </row>
        <row r="3591">
          <cell r="B3591" t="str">
            <v>orange mate</v>
          </cell>
          <cell r="C3591">
            <v>0</v>
          </cell>
          <cell r="D3591">
            <v>45</v>
          </cell>
          <cell r="E3591">
            <v>448</v>
          </cell>
          <cell r="F3591">
            <v>15</v>
          </cell>
          <cell r="G3591">
            <v>10000</v>
          </cell>
          <cell r="H3591">
            <v>8</v>
          </cell>
          <cell r="K3591">
            <v>0</v>
          </cell>
          <cell r="L3591">
            <v>0</v>
          </cell>
          <cell r="M3591">
            <v>1</v>
          </cell>
          <cell r="N3591" t="str">
            <v>-</v>
          </cell>
          <cell r="O3591" t="str">
            <v>-</v>
          </cell>
          <cell r="P3591" t="str">
            <v>-</v>
          </cell>
          <cell r="Q3591" t="str">
            <v>-</v>
          </cell>
        </row>
        <row r="3592">
          <cell r="B3592" t="str">
            <v>tomorrows modern boxes</v>
          </cell>
          <cell r="C3592">
            <v>0</v>
          </cell>
          <cell r="D3592">
            <v>224</v>
          </cell>
          <cell r="E3592">
            <v>448</v>
          </cell>
          <cell r="F3592">
            <v>21</v>
          </cell>
          <cell r="G3592">
            <v>2000</v>
          </cell>
          <cell r="H3592">
            <v>8</v>
          </cell>
          <cell r="K3592">
            <v>0</v>
          </cell>
          <cell r="L3592">
            <v>0</v>
          </cell>
          <cell r="M3592">
            <v>1</v>
          </cell>
          <cell r="N3592" t="str">
            <v>-</v>
          </cell>
          <cell r="O3592" t="str">
            <v>-</v>
          </cell>
          <cell r="P3592" t="str">
            <v>-</v>
          </cell>
          <cell r="Q3592" t="str">
            <v>-</v>
          </cell>
        </row>
        <row r="3593">
          <cell r="B3593" t="str">
            <v>wide exercise mat</v>
          </cell>
          <cell r="C3593">
            <v>5</v>
          </cell>
          <cell r="D3593">
            <v>224</v>
          </cell>
          <cell r="E3593">
            <v>447</v>
          </cell>
          <cell r="F3593">
            <v>-26</v>
          </cell>
          <cell r="G3593">
            <v>2000</v>
          </cell>
          <cell r="H3593">
            <v>8</v>
          </cell>
          <cell r="K3593">
            <v>1</v>
          </cell>
          <cell r="L3593">
            <v>1</v>
          </cell>
          <cell r="M3593">
            <v>1</v>
          </cell>
          <cell r="N3593">
            <v>33.9</v>
          </cell>
          <cell r="O3593">
            <v>8</v>
          </cell>
          <cell r="P3593">
            <v>240.5</v>
          </cell>
          <cell r="Q3593">
            <v>10</v>
          </cell>
        </row>
        <row r="3594">
          <cell r="B3594" t="str">
            <v>thick yoga mats for women</v>
          </cell>
          <cell r="C3594">
            <v>2</v>
          </cell>
          <cell r="D3594">
            <v>50</v>
          </cell>
          <cell r="E3594">
            <v>447</v>
          </cell>
          <cell r="F3594">
            <v>10</v>
          </cell>
          <cell r="G3594">
            <v>9000</v>
          </cell>
          <cell r="H3594">
            <v>8</v>
          </cell>
          <cell r="K3594">
            <v>0</v>
          </cell>
          <cell r="L3594">
            <v>1</v>
          </cell>
          <cell r="M3594">
            <v>1</v>
          </cell>
          <cell r="N3594">
            <v>36.799999999999997</v>
          </cell>
          <cell r="O3594">
            <v>9</v>
          </cell>
          <cell r="P3594" t="str">
            <v>-</v>
          </cell>
          <cell r="Q3594" t="str">
            <v>-</v>
          </cell>
        </row>
        <row r="3595">
          <cell r="B3595" t="str">
            <v>slide workout mat</v>
          </cell>
          <cell r="C3595">
            <v>0</v>
          </cell>
          <cell r="D3595">
            <v>89</v>
          </cell>
          <cell r="E3595">
            <v>447</v>
          </cell>
          <cell r="F3595">
            <v>40</v>
          </cell>
          <cell r="G3595">
            <v>5000</v>
          </cell>
          <cell r="H3595">
            <v>8</v>
          </cell>
          <cell r="K3595">
            <v>0</v>
          </cell>
          <cell r="L3595">
            <v>1</v>
          </cell>
          <cell r="M3595">
            <v>1</v>
          </cell>
          <cell r="N3595">
            <v>56</v>
          </cell>
          <cell r="O3595">
            <v>2</v>
          </cell>
          <cell r="P3595" t="str">
            <v>-</v>
          </cell>
          <cell r="Q3595" t="str">
            <v>-</v>
          </cell>
        </row>
        <row r="3596">
          <cell r="B3596" t="str">
            <v>gaiam balance trainer</v>
          </cell>
          <cell r="C3596">
            <v>1</v>
          </cell>
          <cell r="D3596">
            <v>6574</v>
          </cell>
          <cell r="E3596">
            <v>447</v>
          </cell>
          <cell r="F3596">
            <v>72</v>
          </cell>
          <cell r="G3596">
            <v>68</v>
          </cell>
          <cell r="H3596">
            <v>8</v>
          </cell>
          <cell r="K3596">
            <v>0</v>
          </cell>
          <cell r="L3596">
            <v>0</v>
          </cell>
          <cell r="M3596">
            <v>1</v>
          </cell>
          <cell r="N3596" t="str">
            <v>-</v>
          </cell>
          <cell r="O3596" t="str">
            <v>-</v>
          </cell>
          <cell r="P3596" t="str">
            <v>-</v>
          </cell>
          <cell r="Q3596" t="str">
            <v>-</v>
          </cell>
        </row>
        <row r="3597">
          <cell r="B3597" t="str">
            <v>silver joga</v>
          </cell>
          <cell r="C3597">
            <v>1</v>
          </cell>
          <cell r="D3597">
            <v>3287</v>
          </cell>
          <cell r="E3597">
            <v>447</v>
          </cell>
          <cell r="F3597">
            <v>57</v>
          </cell>
          <cell r="G3597">
            <v>136</v>
          </cell>
          <cell r="H3597">
            <v>8</v>
          </cell>
          <cell r="K3597">
            <v>0</v>
          </cell>
          <cell r="L3597">
            <v>1</v>
          </cell>
          <cell r="M3597">
            <v>1</v>
          </cell>
          <cell r="N3597">
            <v>17.5</v>
          </cell>
          <cell r="O3597">
            <v>2</v>
          </cell>
          <cell r="P3597" t="str">
            <v>-</v>
          </cell>
          <cell r="Q3597" t="str">
            <v>-</v>
          </cell>
        </row>
        <row r="3598">
          <cell r="B3598" t="str">
            <v>foam puzzle floor mat wood</v>
          </cell>
          <cell r="C3598">
            <v>0</v>
          </cell>
          <cell r="D3598">
            <v>149</v>
          </cell>
          <cell r="E3598">
            <v>447</v>
          </cell>
          <cell r="F3598">
            <v>-21</v>
          </cell>
          <cell r="G3598">
            <v>3000</v>
          </cell>
          <cell r="H3598">
            <v>8</v>
          </cell>
          <cell r="K3598">
            <v>0</v>
          </cell>
          <cell r="L3598">
            <v>0</v>
          </cell>
          <cell r="M3598">
            <v>1</v>
          </cell>
          <cell r="N3598" t="str">
            <v>-</v>
          </cell>
          <cell r="O3598" t="str">
            <v>-</v>
          </cell>
          <cell r="P3598" t="str">
            <v>-</v>
          </cell>
          <cell r="Q3598" t="str">
            <v>-</v>
          </cell>
        </row>
        <row r="3599">
          <cell r="B3599" t="str">
            <v>-watch</v>
          </cell>
          <cell r="C3599">
            <v>0</v>
          </cell>
          <cell r="D3599">
            <v>1</v>
          </cell>
          <cell r="E3599">
            <v>447</v>
          </cell>
          <cell r="F3599">
            <v>-8</v>
          </cell>
          <cell r="G3599">
            <v>300000</v>
          </cell>
          <cell r="H3599">
            <v>8</v>
          </cell>
          <cell r="K3599">
            <v>0</v>
          </cell>
          <cell r="L3599">
            <v>0</v>
          </cell>
          <cell r="M3599">
            <v>1</v>
          </cell>
          <cell r="N3599" t="str">
            <v>-</v>
          </cell>
          <cell r="O3599" t="str">
            <v>-</v>
          </cell>
          <cell r="P3599" t="str">
            <v>-</v>
          </cell>
          <cell r="Q3599" t="str">
            <v>-</v>
          </cell>
        </row>
        <row r="3600">
          <cell r="B3600" t="str">
            <v>green house floor</v>
          </cell>
          <cell r="C3600">
            <v>0</v>
          </cell>
          <cell r="D3600">
            <v>689</v>
          </cell>
          <cell r="E3600">
            <v>447</v>
          </cell>
          <cell r="F3600">
            <v>-18</v>
          </cell>
          <cell r="G3600">
            <v>649</v>
          </cell>
          <cell r="H3600">
            <v>8</v>
          </cell>
          <cell r="K3600">
            <v>0</v>
          </cell>
          <cell r="L3600">
            <v>0</v>
          </cell>
          <cell r="M3600">
            <v>1</v>
          </cell>
          <cell r="N3600" t="str">
            <v>-</v>
          </cell>
          <cell r="O3600" t="str">
            <v>-</v>
          </cell>
          <cell r="P3600" t="str">
            <v>-</v>
          </cell>
          <cell r="Q3600" t="str">
            <v>-</v>
          </cell>
        </row>
        <row r="3601">
          <cell r="B3601" t="str">
            <v>dirty towels</v>
          </cell>
          <cell r="C3601">
            <v>0</v>
          </cell>
          <cell r="D3601">
            <v>75</v>
          </cell>
          <cell r="E3601">
            <v>447</v>
          </cell>
          <cell r="F3601">
            <v>36</v>
          </cell>
          <cell r="G3601">
            <v>6000</v>
          </cell>
          <cell r="H3601">
            <v>8</v>
          </cell>
          <cell r="K3601">
            <v>0</v>
          </cell>
          <cell r="L3601">
            <v>0</v>
          </cell>
          <cell r="M3601">
            <v>1</v>
          </cell>
          <cell r="N3601" t="str">
            <v>-</v>
          </cell>
          <cell r="O3601" t="str">
            <v>-</v>
          </cell>
          <cell r="P3601" t="str">
            <v>-</v>
          </cell>
          <cell r="Q3601" t="str">
            <v>-</v>
          </cell>
        </row>
        <row r="3602">
          <cell r="B3602" t="str">
            <v>large carrying case</v>
          </cell>
          <cell r="C3602">
            <v>0</v>
          </cell>
          <cell r="D3602">
            <v>22</v>
          </cell>
          <cell r="E3602">
            <v>447</v>
          </cell>
          <cell r="F3602">
            <v>9</v>
          </cell>
          <cell r="G3602">
            <v>20000</v>
          </cell>
          <cell r="H3602">
            <v>8</v>
          </cell>
          <cell r="K3602">
            <v>0</v>
          </cell>
          <cell r="L3602">
            <v>1</v>
          </cell>
          <cell r="M3602">
            <v>0</v>
          </cell>
          <cell r="N3602">
            <v>59</v>
          </cell>
          <cell r="O3602">
            <v>1</v>
          </cell>
          <cell r="P3602" t="str">
            <v>-</v>
          </cell>
          <cell r="Q3602" t="str">
            <v>-</v>
          </cell>
        </row>
        <row r="3603">
          <cell r="B3603" t="str">
            <v>4 x 4 mat</v>
          </cell>
          <cell r="C3603">
            <v>0</v>
          </cell>
          <cell r="D3603">
            <v>6</v>
          </cell>
          <cell r="E3603">
            <v>447</v>
          </cell>
          <cell r="F3603">
            <v>-6</v>
          </cell>
          <cell r="G3603">
            <v>70000</v>
          </cell>
          <cell r="H3603">
            <v>8</v>
          </cell>
          <cell r="K3603">
            <v>0</v>
          </cell>
          <cell r="L3603">
            <v>1</v>
          </cell>
          <cell r="M3603">
            <v>0</v>
          </cell>
          <cell r="N3603">
            <v>17.3</v>
          </cell>
          <cell r="O3603">
            <v>3</v>
          </cell>
          <cell r="P3603" t="str">
            <v>-</v>
          </cell>
          <cell r="Q3603" t="str">
            <v>-</v>
          </cell>
        </row>
        <row r="3604">
          <cell r="B3604" t="str">
            <v>green essentials</v>
          </cell>
          <cell r="C3604">
            <v>0</v>
          </cell>
          <cell r="D3604">
            <v>5</v>
          </cell>
          <cell r="E3604">
            <v>447</v>
          </cell>
          <cell r="F3604">
            <v>14</v>
          </cell>
          <cell r="G3604">
            <v>90000</v>
          </cell>
          <cell r="H3604">
            <v>8</v>
          </cell>
          <cell r="K3604">
            <v>0</v>
          </cell>
          <cell r="L3604">
            <v>0</v>
          </cell>
          <cell r="M3604">
            <v>1</v>
          </cell>
          <cell r="N3604" t="str">
            <v>-</v>
          </cell>
          <cell r="O3604" t="str">
            <v>-</v>
          </cell>
          <cell r="P3604" t="str">
            <v>-</v>
          </cell>
          <cell r="Q3604" t="str">
            <v>-</v>
          </cell>
        </row>
        <row r="3605">
          <cell r="B3605" t="str">
            <v>push up men</v>
          </cell>
          <cell r="C3605">
            <v>0</v>
          </cell>
          <cell r="D3605">
            <v>112</v>
          </cell>
          <cell r="E3605">
            <v>447</v>
          </cell>
          <cell r="F3605">
            <v>2</v>
          </cell>
          <cell r="G3605">
            <v>4000</v>
          </cell>
          <cell r="H3605">
            <v>8</v>
          </cell>
          <cell r="K3605">
            <v>0</v>
          </cell>
          <cell r="L3605">
            <v>0</v>
          </cell>
          <cell r="M3605">
            <v>1</v>
          </cell>
          <cell r="N3605" t="str">
            <v>-</v>
          </cell>
          <cell r="O3605" t="str">
            <v>-</v>
          </cell>
          <cell r="P3605" t="str">
            <v>-</v>
          </cell>
          <cell r="Q3605" t="str">
            <v>-</v>
          </cell>
        </row>
        <row r="3606">
          <cell r="B3606" t="str">
            <v>workout videos for men</v>
          </cell>
          <cell r="C3606">
            <v>0</v>
          </cell>
          <cell r="D3606">
            <v>224</v>
          </cell>
          <cell r="E3606">
            <v>447</v>
          </cell>
          <cell r="F3606">
            <v>13</v>
          </cell>
          <cell r="G3606">
            <v>2000</v>
          </cell>
          <cell r="H3606">
            <v>8</v>
          </cell>
          <cell r="K3606">
            <v>0</v>
          </cell>
          <cell r="L3606">
            <v>0</v>
          </cell>
          <cell r="M3606">
            <v>1</v>
          </cell>
          <cell r="N3606" t="str">
            <v>-</v>
          </cell>
          <cell r="O3606" t="str">
            <v>-</v>
          </cell>
          <cell r="P3606" t="str">
            <v>-</v>
          </cell>
          <cell r="Q3606" t="str">
            <v>-</v>
          </cell>
        </row>
        <row r="3607">
          <cell r="B3607" t="str">
            <v>yoga block and strap set</v>
          </cell>
          <cell r="C3607">
            <v>0</v>
          </cell>
          <cell r="D3607">
            <v>2099</v>
          </cell>
          <cell r="E3607">
            <v>447</v>
          </cell>
          <cell r="F3607">
            <v>-3</v>
          </cell>
          <cell r="G3607">
            <v>213</v>
          </cell>
          <cell r="H3607">
            <v>8</v>
          </cell>
          <cell r="K3607">
            <v>0</v>
          </cell>
          <cell r="L3607">
            <v>1</v>
          </cell>
          <cell r="M3607">
            <v>0</v>
          </cell>
          <cell r="N3607">
            <v>49</v>
          </cell>
          <cell r="O3607">
            <v>1</v>
          </cell>
          <cell r="P3607" t="str">
            <v>-</v>
          </cell>
          <cell r="Q3607" t="str">
            <v>-</v>
          </cell>
        </row>
        <row r="3608">
          <cell r="B3608" t="str">
            <v>yoga mat kids w bag</v>
          </cell>
          <cell r="C3608">
            <v>4</v>
          </cell>
          <cell r="D3608">
            <v>1028</v>
          </cell>
          <cell r="E3608">
            <v>446</v>
          </cell>
          <cell r="F3608">
            <v>6</v>
          </cell>
          <cell r="G3608">
            <v>434</v>
          </cell>
          <cell r="H3608">
            <v>8</v>
          </cell>
          <cell r="K3608">
            <v>0</v>
          </cell>
          <cell r="L3608">
            <v>1</v>
          </cell>
          <cell r="M3608">
            <v>1</v>
          </cell>
          <cell r="N3608">
            <v>39.799999999999997</v>
          </cell>
          <cell r="O3608">
            <v>5</v>
          </cell>
          <cell r="P3608" t="str">
            <v>-</v>
          </cell>
          <cell r="Q3608" t="str">
            <v>-</v>
          </cell>
        </row>
        <row r="3609">
          <cell r="B3609" t="str">
            <v>gymmat</v>
          </cell>
          <cell r="C3609">
            <v>1</v>
          </cell>
          <cell r="D3609">
            <v>3845</v>
          </cell>
          <cell r="E3609">
            <v>446</v>
          </cell>
          <cell r="F3609">
            <v>56</v>
          </cell>
          <cell r="G3609">
            <v>116</v>
          </cell>
          <cell r="H3609">
            <v>8</v>
          </cell>
          <cell r="K3609">
            <v>0</v>
          </cell>
          <cell r="L3609">
            <v>1</v>
          </cell>
          <cell r="M3609">
            <v>1</v>
          </cell>
          <cell r="N3609">
            <v>7</v>
          </cell>
          <cell r="O3609">
            <v>1</v>
          </cell>
          <cell r="P3609" t="str">
            <v>-</v>
          </cell>
          <cell r="Q3609" t="str">
            <v>-</v>
          </cell>
        </row>
        <row r="3610">
          <cell r="B3610" t="str">
            <v>mats martial arts</v>
          </cell>
          <cell r="C3610">
            <v>0</v>
          </cell>
          <cell r="D3610">
            <v>846</v>
          </cell>
          <cell r="E3610">
            <v>446</v>
          </cell>
          <cell r="F3610">
            <v>5</v>
          </cell>
          <cell r="G3610">
            <v>527</v>
          </cell>
          <cell r="H3610">
            <v>8</v>
          </cell>
          <cell r="K3610">
            <v>0</v>
          </cell>
          <cell r="L3610">
            <v>0</v>
          </cell>
          <cell r="M3610">
            <v>1</v>
          </cell>
          <cell r="N3610" t="str">
            <v>-</v>
          </cell>
          <cell r="O3610" t="str">
            <v>-</v>
          </cell>
          <cell r="P3610" t="str">
            <v>-</v>
          </cell>
          <cell r="Q3610" t="str">
            <v>-</v>
          </cell>
        </row>
        <row r="3611">
          <cell r="B3611" t="str">
            <v>rolling sleeping mat</v>
          </cell>
          <cell r="C3611">
            <v>0</v>
          </cell>
          <cell r="D3611">
            <v>1293</v>
          </cell>
          <cell r="E3611">
            <v>446</v>
          </cell>
          <cell r="F3611">
            <v>32</v>
          </cell>
          <cell r="G3611">
            <v>345</v>
          </cell>
          <cell r="H3611">
            <v>8</v>
          </cell>
          <cell r="K3611">
            <v>0</v>
          </cell>
          <cell r="L3611">
            <v>1</v>
          </cell>
          <cell r="M3611">
            <v>1</v>
          </cell>
          <cell r="N3611">
            <v>15</v>
          </cell>
          <cell r="O3611">
            <v>1</v>
          </cell>
          <cell r="P3611" t="str">
            <v>-</v>
          </cell>
          <cell r="Q3611" t="str">
            <v>-</v>
          </cell>
        </row>
        <row r="3612">
          <cell r="B3612" t="str">
            <v>amazonbasics everyday sling</v>
          </cell>
          <cell r="C3612">
            <v>0</v>
          </cell>
          <cell r="D3612">
            <v>534</v>
          </cell>
          <cell r="E3612">
            <v>446</v>
          </cell>
          <cell r="F3612">
            <v>22</v>
          </cell>
          <cell r="G3612">
            <v>835</v>
          </cell>
          <cell r="H3612">
            <v>8</v>
          </cell>
          <cell r="K3612">
            <v>0</v>
          </cell>
          <cell r="L3612">
            <v>0</v>
          </cell>
          <cell r="M3612">
            <v>1</v>
          </cell>
          <cell r="N3612" t="str">
            <v>-</v>
          </cell>
          <cell r="O3612" t="str">
            <v>-</v>
          </cell>
          <cell r="P3612" t="str">
            <v>-</v>
          </cell>
          <cell r="Q3612" t="str">
            <v>-</v>
          </cell>
        </row>
        <row r="3613">
          <cell r="B3613" t="str">
            <v>pure karma clothes</v>
          </cell>
          <cell r="C3613">
            <v>0</v>
          </cell>
          <cell r="D3613">
            <v>2055</v>
          </cell>
          <cell r="E3613">
            <v>446</v>
          </cell>
          <cell r="F3613">
            <v>42</v>
          </cell>
          <cell r="G3613">
            <v>217</v>
          </cell>
          <cell r="H3613">
            <v>8</v>
          </cell>
          <cell r="K3613">
            <v>0</v>
          </cell>
          <cell r="L3613">
            <v>0</v>
          </cell>
          <cell r="M3613">
            <v>1</v>
          </cell>
          <cell r="N3613" t="str">
            <v>-</v>
          </cell>
          <cell r="O3613" t="str">
            <v>-</v>
          </cell>
          <cell r="P3613" t="str">
            <v>-</v>
          </cell>
          <cell r="Q3613" t="str">
            <v>-</v>
          </cell>
        </row>
        <row r="3614">
          <cell r="B3614" t="str">
            <v>sheenan matt and nat</v>
          </cell>
          <cell r="C3614">
            <v>0</v>
          </cell>
          <cell r="D3614">
            <v>4901</v>
          </cell>
          <cell r="E3614">
            <v>446</v>
          </cell>
          <cell r="F3614">
            <v>-12</v>
          </cell>
          <cell r="G3614">
            <v>91</v>
          </cell>
          <cell r="H3614">
            <v>8</v>
          </cell>
          <cell r="K3614">
            <v>0</v>
          </cell>
          <cell r="L3614">
            <v>1</v>
          </cell>
          <cell r="M3614">
            <v>0</v>
          </cell>
          <cell r="N3614">
            <v>12</v>
          </cell>
          <cell r="O3614">
            <v>1</v>
          </cell>
          <cell r="P3614" t="str">
            <v>-</v>
          </cell>
          <cell r="Q3614" t="str">
            <v>-</v>
          </cell>
        </row>
        <row r="3615">
          <cell r="B3615" t="str">
            <v>group gift</v>
          </cell>
          <cell r="C3615">
            <v>0</v>
          </cell>
          <cell r="D3615">
            <v>7</v>
          </cell>
          <cell r="E3615">
            <v>446</v>
          </cell>
          <cell r="F3615">
            <v>32</v>
          </cell>
          <cell r="G3615">
            <v>60000</v>
          </cell>
          <cell r="H3615">
            <v>8</v>
          </cell>
          <cell r="K3615">
            <v>0</v>
          </cell>
          <cell r="L3615">
            <v>0</v>
          </cell>
          <cell r="M3615">
            <v>1</v>
          </cell>
          <cell r="N3615" t="str">
            <v>-</v>
          </cell>
          <cell r="O3615" t="str">
            <v>-</v>
          </cell>
          <cell r="P3615" t="str">
            <v>-</v>
          </cell>
          <cell r="Q3615" t="str">
            <v>-</v>
          </cell>
        </row>
        <row r="3616">
          <cell r="B3616" t="str">
            <v>peak wellness</v>
          </cell>
          <cell r="C3616">
            <v>0</v>
          </cell>
          <cell r="D3616">
            <v>112</v>
          </cell>
          <cell r="E3616">
            <v>446</v>
          </cell>
          <cell r="F3616">
            <v>22</v>
          </cell>
          <cell r="G3616">
            <v>4000</v>
          </cell>
          <cell r="H3616">
            <v>8</v>
          </cell>
          <cell r="K3616">
            <v>0</v>
          </cell>
          <cell r="L3616">
            <v>0</v>
          </cell>
          <cell r="M3616">
            <v>1</v>
          </cell>
          <cell r="N3616" t="str">
            <v>-</v>
          </cell>
          <cell r="O3616" t="str">
            <v>-</v>
          </cell>
          <cell r="P3616" t="str">
            <v>-</v>
          </cell>
          <cell r="Q3616" t="str">
            <v>-</v>
          </cell>
        </row>
        <row r="3617">
          <cell r="B3617" t="str">
            <v>yoga mat with case</v>
          </cell>
          <cell r="C3617">
            <v>3</v>
          </cell>
          <cell r="D3617">
            <v>1382</v>
          </cell>
          <cell r="E3617">
            <v>445</v>
          </cell>
          <cell r="F3617">
            <v>58</v>
          </cell>
          <cell r="G3617">
            <v>322</v>
          </cell>
          <cell r="H3617">
            <v>8</v>
          </cell>
          <cell r="K3617">
            <v>1</v>
          </cell>
          <cell r="L3617">
            <v>1</v>
          </cell>
          <cell r="M3617">
            <v>1</v>
          </cell>
          <cell r="N3617">
            <v>35</v>
          </cell>
          <cell r="O3617">
            <v>3</v>
          </cell>
          <cell r="P3617">
            <v>643.70000000000005</v>
          </cell>
          <cell r="Q3617">
            <v>3</v>
          </cell>
        </row>
        <row r="3618">
          <cell r="B3618" t="str">
            <v>stretch out stretch</v>
          </cell>
          <cell r="C3618">
            <v>0</v>
          </cell>
          <cell r="D3618">
            <v>111</v>
          </cell>
          <cell r="E3618">
            <v>445</v>
          </cell>
          <cell r="F3618">
            <v>-4</v>
          </cell>
          <cell r="G3618">
            <v>4000</v>
          </cell>
          <cell r="H3618">
            <v>8</v>
          </cell>
          <cell r="K3618">
            <v>0</v>
          </cell>
          <cell r="L3618">
            <v>1</v>
          </cell>
          <cell r="M3618">
            <v>1</v>
          </cell>
          <cell r="N3618">
            <v>17</v>
          </cell>
          <cell r="O3618">
            <v>1</v>
          </cell>
          <cell r="P3618" t="str">
            <v>-</v>
          </cell>
          <cell r="Q3618" t="str">
            <v>-</v>
          </cell>
        </row>
        <row r="3619">
          <cell r="B3619" t="str">
            <v>boluoyi yoga starter kit</v>
          </cell>
          <cell r="C3619">
            <v>1</v>
          </cell>
          <cell r="D3619">
            <v>6268</v>
          </cell>
          <cell r="E3619">
            <v>445</v>
          </cell>
          <cell r="F3619">
            <v>41</v>
          </cell>
          <cell r="G3619">
            <v>71</v>
          </cell>
          <cell r="H3619">
            <v>8</v>
          </cell>
          <cell r="K3619">
            <v>0</v>
          </cell>
          <cell r="L3619">
            <v>0</v>
          </cell>
          <cell r="M3619">
            <v>1</v>
          </cell>
          <cell r="N3619" t="str">
            <v>-</v>
          </cell>
          <cell r="O3619" t="str">
            <v>-</v>
          </cell>
          <cell r="P3619" t="str">
            <v>-</v>
          </cell>
          <cell r="Q3619" t="str">
            <v>-</v>
          </cell>
        </row>
        <row r="3620">
          <cell r="B3620" t="str">
            <v>abs straps</v>
          </cell>
          <cell r="C3620">
            <v>0</v>
          </cell>
          <cell r="D3620">
            <v>445</v>
          </cell>
          <cell r="E3620">
            <v>445</v>
          </cell>
          <cell r="F3620">
            <v>85</v>
          </cell>
          <cell r="G3620">
            <v>1000</v>
          </cell>
          <cell r="H3620">
            <v>8</v>
          </cell>
          <cell r="K3620">
            <v>0</v>
          </cell>
          <cell r="L3620">
            <v>0</v>
          </cell>
          <cell r="M3620">
            <v>1</v>
          </cell>
          <cell r="N3620" t="str">
            <v>-</v>
          </cell>
          <cell r="O3620" t="str">
            <v>-</v>
          </cell>
          <cell r="P3620" t="str">
            <v>-</v>
          </cell>
          <cell r="Q3620" t="str">
            <v>-</v>
          </cell>
        </row>
        <row r="3621">
          <cell r="B3621" t="str">
            <v>rubber mats interlocking</v>
          </cell>
          <cell r="C3621">
            <v>0</v>
          </cell>
          <cell r="D3621">
            <v>1257</v>
          </cell>
          <cell r="E3621">
            <v>445</v>
          </cell>
          <cell r="F3621">
            <v>14</v>
          </cell>
          <cell r="G3621">
            <v>354</v>
          </cell>
          <cell r="H3621">
            <v>8</v>
          </cell>
          <cell r="K3621">
            <v>0</v>
          </cell>
          <cell r="L3621">
            <v>1</v>
          </cell>
          <cell r="M3621">
            <v>1</v>
          </cell>
          <cell r="N3621">
            <v>65</v>
          </cell>
          <cell r="O3621">
            <v>1</v>
          </cell>
          <cell r="P3621" t="str">
            <v>-</v>
          </cell>
          <cell r="Q3621" t="str">
            <v>-</v>
          </cell>
        </row>
        <row r="3622">
          <cell r="B3622" t="str">
            <v>yoga balance block</v>
          </cell>
          <cell r="C3622">
            <v>0</v>
          </cell>
          <cell r="D3622">
            <v>223</v>
          </cell>
          <cell r="E3622">
            <v>445</v>
          </cell>
          <cell r="F3622">
            <v>-1</v>
          </cell>
          <cell r="G3622">
            <v>2000</v>
          </cell>
          <cell r="H3622">
            <v>8</v>
          </cell>
          <cell r="K3622">
            <v>0</v>
          </cell>
          <cell r="L3622">
            <v>0</v>
          </cell>
          <cell r="M3622">
            <v>1</v>
          </cell>
          <cell r="N3622" t="str">
            <v>-</v>
          </cell>
          <cell r="O3622" t="str">
            <v>-</v>
          </cell>
          <cell r="P3622" t="str">
            <v>-</v>
          </cell>
          <cell r="Q3622" t="str">
            <v>-</v>
          </cell>
        </row>
        <row r="3623">
          <cell r="B3623" t="str">
            <v>concrete duck clothes</v>
          </cell>
          <cell r="C3623">
            <v>0</v>
          </cell>
          <cell r="D3623">
            <v>445</v>
          </cell>
          <cell r="E3623">
            <v>445</v>
          </cell>
          <cell r="F3623">
            <v>4</v>
          </cell>
          <cell r="G3623">
            <v>1000</v>
          </cell>
          <cell r="H3623">
            <v>8</v>
          </cell>
          <cell r="K3623">
            <v>0</v>
          </cell>
          <cell r="L3623">
            <v>0</v>
          </cell>
          <cell r="M3623">
            <v>1</v>
          </cell>
          <cell r="N3623" t="str">
            <v>-</v>
          </cell>
          <cell r="O3623" t="str">
            <v>-</v>
          </cell>
          <cell r="P3623" t="str">
            <v>-</v>
          </cell>
          <cell r="Q3623" t="str">
            <v>-</v>
          </cell>
        </row>
        <row r="3624">
          <cell r="B3624" t="str">
            <v>living well super joint support</v>
          </cell>
          <cell r="C3624">
            <v>0</v>
          </cell>
          <cell r="D3624">
            <v>223</v>
          </cell>
          <cell r="E3624">
            <v>445</v>
          </cell>
          <cell r="F3624">
            <v>32</v>
          </cell>
          <cell r="G3624">
            <v>2000</v>
          </cell>
          <cell r="H3624">
            <v>8</v>
          </cell>
          <cell r="K3624">
            <v>0</v>
          </cell>
          <cell r="L3624">
            <v>0</v>
          </cell>
          <cell r="M3624">
            <v>1</v>
          </cell>
          <cell r="N3624" t="str">
            <v>-</v>
          </cell>
          <cell r="O3624" t="str">
            <v>-</v>
          </cell>
          <cell r="P3624" t="str">
            <v>-</v>
          </cell>
          <cell r="Q3624" t="str">
            <v>-</v>
          </cell>
        </row>
        <row r="3625">
          <cell r="B3625" t="str">
            <v>matt rubber</v>
          </cell>
          <cell r="C3625">
            <v>0</v>
          </cell>
          <cell r="D3625">
            <v>45</v>
          </cell>
          <cell r="E3625">
            <v>445</v>
          </cell>
          <cell r="F3625">
            <v>11</v>
          </cell>
          <cell r="G3625">
            <v>10000</v>
          </cell>
          <cell r="H3625">
            <v>8</v>
          </cell>
          <cell r="K3625">
            <v>0</v>
          </cell>
          <cell r="L3625">
            <v>1</v>
          </cell>
          <cell r="M3625">
            <v>1</v>
          </cell>
          <cell r="N3625">
            <v>2</v>
          </cell>
          <cell r="O3625">
            <v>1</v>
          </cell>
          <cell r="P3625" t="str">
            <v>-</v>
          </cell>
          <cell r="Q3625" t="str">
            <v>-</v>
          </cell>
        </row>
        <row r="3626">
          <cell r="B3626" t="str">
            <v>adams foam block</v>
          </cell>
          <cell r="C3626">
            <v>0</v>
          </cell>
          <cell r="D3626">
            <v>223</v>
          </cell>
          <cell r="E3626">
            <v>445</v>
          </cell>
          <cell r="F3626">
            <v>43</v>
          </cell>
          <cell r="G3626">
            <v>2000</v>
          </cell>
          <cell r="H3626">
            <v>8</v>
          </cell>
          <cell r="K3626">
            <v>0</v>
          </cell>
          <cell r="L3626">
            <v>0</v>
          </cell>
          <cell r="M3626">
            <v>1</v>
          </cell>
          <cell r="N3626" t="str">
            <v>-</v>
          </cell>
          <cell r="O3626" t="str">
            <v>-</v>
          </cell>
          <cell r="P3626" t="str">
            <v>-</v>
          </cell>
          <cell r="Q3626" t="str">
            <v>-</v>
          </cell>
        </row>
        <row r="3627">
          <cell r="B3627" t="str">
            <v>everyday bags for women</v>
          </cell>
          <cell r="C3627">
            <v>0</v>
          </cell>
          <cell r="D3627">
            <v>148</v>
          </cell>
          <cell r="E3627">
            <v>445</v>
          </cell>
          <cell r="F3627">
            <v>23</v>
          </cell>
          <cell r="G3627">
            <v>3000</v>
          </cell>
          <cell r="H3627">
            <v>8</v>
          </cell>
          <cell r="K3627">
            <v>0</v>
          </cell>
          <cell r="L3627">
            <v>1</v>
          </cell>
          <cell r="M3627">
            <v>0</v>
          </cell>
          <cell r="N3627">
            <v>40</v>
          </cell>
          <cell r="O3627">
            <v>1</v>
          </cell>
          <cell r="P3627" t="str">
            <v>-</v>
          </cell>
          <cell r="Q3627" t="str">
            <v>-</v>
          </cell>
        </row>
        <row r="3628">
          <cell r="B3628" t="str">
            <v>outdoor workout mat</v>
          </cell>
          <cell r="C3628">
            <v>3</v>
          </cell>
          <cell r="D3628">
            <v>543</v>
          </cell>
          <cell r="E3628">
            <v>444</v>
          </cell>
          <cell r="F3628">
            <v>-12</v>
          </cell>
          <cell r="G3628">
            <v>817</v>
          </cell>
          <cell r="H3628">
            <v>8</v>
          </cell>
          <cell r="K3628">
            <v>1</v>
          </cell>
          <cell r="L3628">
            <v>1</v>
          </cell>
          <cell r="M3628">
            <v>1</v>
          </cell>
          <cell r="N3628">
            <v>48</v>
          </cell>
          <cell r="O3628">
            <v>4</v>
          </cell>
          <cell r="P3628">
            <v>2463</v>
          </cell>
          <cell r="Q3628">
            <v>2</v>
          </cell>
        </row>
        <row r="3629">
          <cell r="B3629" t="str">
            <v>gaiam wobble cushion</v>
          </cell>
          <cell r="C3629">
            <v>1</v>
          </cell>
          <cell r="D3629">
            <v>15857</v>
          </cell>
          <cell r="E3629">
            <v>444</v>
          </cell>
          <cell r="F3629">
            <v>-28</v>
          </cell>
          <cell r="G3629">
            <v>28</v>
          </cell>
          <cell r="H3629">
            <v>8</v>
          </cell>
          <cell r="K3629">
            <v>0</v>
          </cell>
          <cell r="L3629">
            <v>0</v>
          </cell>
          <cell r="M3629">
            <v>1</v>
          </cell>
          <cell r="N3629" t="str">
            <v>-</v>
          </cell>
          <cell r="O3629" t="str">
            <v>-</v>
          </cell>
          <cell r="P3629" t="str">
            <v>-</v>
          </cell>
          <cell r="Q3629" t="str">
            <v>-</v>
          </cell>
        </row>
        <row r="3630">
          <cell r="B3630" t="str">
            <v>yoga en casa</v>
          </cell>
          <cell r="C3630">
            <v>1</v>
          </cell>
          <cell r="D3630">
            <v>74</v>
          </cell>
          <cell r="E3630">
            <v>444</v>
          </cell>
          <cell r="F3630">
            <v>-28</v>
          </cell>
          <cell r="G3630">
            <v>6000</v>
          </cell>
          <cell r="H3630">
            <v>8</v>
          </cell>
          <cell r="K3630">
            <v>0</v>
          </cell>
          <cell r="L3630">
            <v>1</v>
          </cell>
          <cell r="M3630">
            <v>1</v>
          </cell>
          <cell r="N3630">
            <v>18</v>
          </cell>
          <cell r="O3630">
            <v>2</v>
          </cell>
          <cell r="P3630" t="str">
            <v>-</v>
          </cell>
          <cell r="Q3630" t="str">
            <v>-</v>
          </cell>
        </row>
        <row r="3631">
          <cell r="B3631" t="str">
            <v>carrier slides</v>
          </cell>
          <cell r="C3631">
            <v>1</v>
          </cell>
          <cell r="D3631">
            <v>56</v>
          </cell>
          <cell r="E3631">
            <v>444</v>
          </cell>
          <cell r="F3631">
            <v>18</v>
          </cell>
          <cell r="G3631">
            <v>8000</v>
          </cell>
          <cell r="H3631">
            <v>8</v>
          </cell>
          <cell r="K3631">
            <v>0</v>
          </cell>
          <cell r="L3631">
            <v>0</v>
          </cell>
          <cell r="M3631">
            <v>1</v>
          </cell>
          <cell r="N3631" t="str">
            <v>-</v>
          </cell>
          <cell r="O3631" t="str">
            <v>-</v>
          </cell>
          <cell r="P3631" t="str">
            <v>-</v>
          </cell>
          <cell r="Q3631" t="str">
            <v>-</v>
          </cell>
        </row>
        <row r="3632">
          <cell r="B3632" t="str">
            <v>karate stretching equipment</v>
          </cell>
          <cell r="C3632">
            <v>0</v>
          </cell>
          <cell r="D3632">
            <v>1563</v>
          </cell>
          <cell r="E3632">
            <v>444</v>
          </cell>
          <cell r="F3632">
            <v>53</v>
          </cell>
          <cell r="G3632">
            <v>284</v>
          </cell>
          <cell r="H3632">
            <v>8</v>
          </cell>
          <cell r="K3632">
            <v>0</v>
          </cell>
          <cell r="L3632">
            <v>0</v>
          </cell>
          <cell r="M3632">
            <v>1</v>
          </cell>
          <cell r="N3632" t="str">
            <v>-</v>
          </cell>
          <cell r="O3632" t="str">
            <v>-</v>
          </cell>
          <cell r="P3632" t="str">
            <v>-</v>
          </cell>
          <cell r="Q3632" t="str">
            <v>-</v>
          </cell>
        </row>
        <row r="3633">
          <cell r="B3633" t="str">
            <v>pregnant barre</v>
          </cell>
          <cell r="C3633">
            <v>0</v>
          </cell>
          <cell r="D3633">
            <v>799</v>
          </cell>
          <cell r="E3633">
            <v>444</v>
          </cell>
          <cell r="F3633">
            <v>15</v>
          </cell>
          <cell r="G3633">
            <v>556</v>
          </cell>
          <cell r="H3633">
            <v>8</v>
          </cell>
          <cell r="K3633">
            <v>0</v>
          </cell>
          <cell r="L3633">
            <v>0</v>
          </cell>
          <cell r="M3633">
            <v>1</v>
          </cell>
          <cell r="N3633" t="str">
            <v>-</v>
          </cell>
          <cell r="O3633" t="str">
            <v>-</v>
          </cell>
          <cell r="P3633" t="str">
            <v>-</v>
          </cell>
          <cell r="Q3633" t="str">
            <v>-</v>
          </cell>
        </row>
        <row r="3634">
          <cell r="B3634" t="str">
            <v>workout slide pads</v>
          </cell>
          <cell r="C3634">
            <v>0</v>
          </cell>
          <cell r="D3634">
            <v>148</v>
          </cell>
          <cell r="E3634">
            <v>444</v>
          </cell>
          <cell r="F3634">
            <v>81</v>
          </cell>
          <cell r="G3634">
            <v>3000</v>
          </cell>
          <cell r="H3634">
            <v>8</v>
          </cell>
          <cell r="K3634">
            <v>0</v>
          </cell>
          <cell r="L3634">
            <v>1</v>
          </cell>
          <cell r="M3634">
            <v>1</v>
          </cell>
          <cell r="N3634">
            <v>48</v>
          </cell>
          <cell r="O3634">
            <v>1</v>
          </cell>
          <cell r="P3634" t="str">
            <v>-</v>
          </cell>
          <cell r="Q3634" t="str">
            <v>-</v>
          </cell>
        </row>
        <row r="3635">
          <cell r="B3635" t="str">
            <v>folding dance floor</v>
          </cell>
          <cell r="C3635">
            <v>0</v>
          </cell>
          <cell r="D3635">
            <v>1591</v>
          </cell>
          <cell r="E3635">
            <v>444</v>
          </cell>
          <cell r="F3635">
            <v>43</v>
          </cell>
          <cell r="G3635">
            <v>279</v>
          </cell>
          <cell r="H3635">
            <v>8</v>
          </cell>
          <cell r="K3635">
            <v>0</v>
          </cell>
          <cell r="L3635">
            <v>0</v>
          </cell>
          <cell r="M3635">
            <v>1</v>
          </cell>
          <cell r="N3635" t="str">
            <v>-</v>
          </cell>
          <cell r="O3635" t="str">
            <v>-</v>
          </cell>
          <cell r="P3635" t="str">
            <v>-</v>
          </cell>
          <cell r="Q3635" t="str">
            <v>-</v>
          </cell>
        </row>
        <row r="3636">
          <cell r="B3636" t="str">
            <v>let s go so we can get back</v>
          </cell>
          <cell r="C3636">
            <v>0</v>
          </cell>
          <cell r="D3636">
            <v>444</v>
          </cell>
          <cell r="E3636">
            <v>444</v>
          </cell>
          <cell r="F3636">
            <v>47</v>
          </cell>
          <cell r="G3636">
            <v>1000</v>
          </cell>
          <cell r="H3636">
            <v>8</v>
          </cell>
          <cell r="K3636">
            <v>0</v>
          </cell>
          <cell r="L3636">
            <v>0</v>
          </cell>
          <cell r="M3636">
            <v>1</v>
          </cell>
          <cell r="N3636" t="str">
            <v>-</v>
          </cell>
          <cell r="O3636" t="str">
            <v>-</v>
          </cell>
          <cell r="P3636" t="str">
            <v>-</v>
          </cell>
          <cell r="Q3636" t="str">
            <v>-</v>
          </cell>
        </row>
        <row r="3637">
          <cell r="B3637" t="str">
            <v>gaiam yoga pant</v>
          </cell>
          <cell r="C3637">
            <v>0</v>
          </cell>
          <cell r="D3637">
            <v>610</v>
          </cell>
          <cell r="E3637">
            <v>444</v>
          </cell>
          <cell r="F3637">
            <v>57</v>
          </cell>
          <cell r="G3637">
            <v>728</v>
          </cell>
          <cell r="H3637">
            <v>8</v>
          </cell>
          <cell r="K3637">
            <v>0</v>
          </cell>
          <cell r="L3637">
            <v>0</v>
          </cell>
          <cell r="M3637">
            <v>1</v>
          </cell>
          <cell r="N3637" t="str">
            <v>-</v>
          </cell>
          <cell r="O3637" t="str">
            <v>-</v>
          </cell>
          <cell r="P3637" t="str">
            <v>-</v>
          </cell>
          <cell r="Q3637" t="str">
            <v>-</v>
          </cell>
        </row>
        <row r="3638">
          <cell r="B3638" t="str">
            <v>yoga wooden blocks</v>
          </cell>
          <cell r="C3638">
            <v>0</v>
          </cell>
          <cell r="D3638">
            <v>491</v>
          </cell>
          <cell r="E3638">
            <v>444</v>
          </cell>
          <cell r="F3638">
            <v>12</v>
          </cell>
          <cell r="G3638">
            <v>904</v>
          </cell>
          <cell r="H3638">
            <v>8</v>
          </cell>
          <cell r="K3638">
            <v>0</v>
          </cell>
          <cell r="L3638">
            <v>0</v>
          </cell>
          <cell r="M3638">
            <v>1</v>
          </cell>
          <cell r="N3638" t="str">
            <v>-</v>
          </cell>
          <cell r="O3638" t="str">
            <v>-</v>
          </cell>
          <cell r="P3638" t="str">
            <v>-</v>
          </cell>
          <cell r="Q3638" t="str">
            <v>-</v>
          </cell>
        </row>
        <row r="3639">
          <cell r="B3639" t="str">
            <v>huskyliners floor mats</v>
          </cell>
          <cell r="C3639">
            <v>0</v>
          </cell>
          <cell r="D3639">
            <v>1150</v>
          </cell>
          <cell r="E3639">
            <v>444</v>
          </cell>
          <cell r="F3639">
            <v>1</v>
          </cell>
          <cell r="G3639">
            <v>386</v>
          </cell>
          <cell r="H3639">
            <v>8</v>
          </cell>
          <cell r="K3639">
            <v>0</v>
          </cell>
          <cell r="L3639">
            <v>1</v>
          </cell>
          <cell r="M3639">
            <v>0</v>
          </cell>
          <cell r="N3639">
            <v>10</v>
          </cell>
          <cell r="O3639">
            <v>1</v>
          </cell>
          <cell r="P3639" t="str">
            <v>-</v>
          </cell>
          <cell r="Q3639" t="str">
            <v>-</v>
          </cell>
        </row>
        <row r="3640">
          <cell r="B3640" t="str">
            <v>trifold pad</v>
          </cell>
          <cell r="C3640">
            <v>0</v>
          </cell>
          <cell r="D3640">
            <v>222</v>
          </cell>
          <cell r="E3640">
            <v>444</v>
          </cell>
          <cell r="F3640">
            <v>-9</v>
          </cell>
          <cell r="G3640">
            <v>2000</v>
          </cell>
          <cell r="H3640">
            <v>8</v>
          </cell>
          <cell r="K3640">
            <v>0</v>
          </cell>
          <cell r="L3640">
            <v>0</v>
          </cell>
          <cell r="M3640">
            <v>1</v>
          </cell>
          <cell r="N3640" t="str">
            <v>-</v>
          </cell>
          <cell r="O3640" t="str">
            <v>-</v>
          </cell>
          <cell r="P3640" t="str">
            <v>-</v>
          </cell>
          <cell r="Q3640" t="str">
            <v>-</v>
          </cell>
        </row>
        <row r="3641">
          <cell r="B3641" t="str">
            <v>right weigh</v>
          </cell>
          <cell r="C3641">
            <v>0</v>
          </cell>
          <cell r="D3641">
            <v>22</v>
          </cell>
          <cell r="E3641">
            <v>444</v>
          </cell>
          <cell r="F3641">
            <v>-8</v>
          </cell>
          <cell r="G3641">
            <v>20000</v>
          </cell>
          <cell r="H3641">
            <v>8</v>
          </cell>
          <cell r="K3641">
            <v>0</v>
          </cell>
          <cell r="L3641">
            <v>0</v>
          </cell>
          <cell r="M3641">
            <v>1</v>
          </cell>
          <cell r="N3641" t="str">
            <v>-</v>
          </cell>
          <cell r="O3641" t="str">
            <v>-</v>
          </cell>
          <cell r="P3641" t="str">
            <v>-</v>
          </cell>
          <cell r="Q3641" t="str">
            <v>-</v>
          </cell>
        </row>
        <row r="3642">
          <cell r="B3642" t="str">
            <v>up fitness</v>
          </cell>
          <cell r="C3642">
            <v>0</v>
          </cell>
          <cell r="D3642">
            <v>4</v>
          </cell>
          <cell r="E3642">
            <v>444</v>
          </cell>
          <cell r="F3642">
            <v>72</v>
          </cell>
          <cell r="G3642">
            <v>100000</v>
          </cell>
          <cell r="H3642">
            <v>8</v>
          </cell>
          <cell r="K3642">
            <v>0</v>
          </cell>
          <cell r="L3642">
            <v>0</v>
          </cell>
          <cell r="M3642">
            <v>1</v>
          </cell>
          <cell r="N3642" t="str">
            <v>-</v>
          </cell>
          <cell r="O3642" t="str">
            <v>-</v>
          </cell>
          <cell r="P3642" t="str">
            <v>-</v>
          </cell>
          <cell r="Q3642" t="str">
            <v>-</v>
          </cell>
        </row>
        <row r="3643">
          <cell r="B3643" t="str">
            <v>fitness package</v>
          </cell>
          <cell r="C3643">
            <v>0</v>
          </cell>
          <cell r="D3643">
            <v>15</v>
          </cell>
          <cell r="E3643">
            <v>444</v>
          </cell>
          <cell r="F3643">
            <v>38</v>
          </cell>
          <cell r="G3643">
            <v>30000</v>
          </cell>
          <cell r="H3643">
            <v>8</v>
          </cell>
          <cell r="K3643">
            <v>0</v>
          </cell>
          <cell r="L3643">
            <v>0</v>
          </cell>
          <cell r="M3643">
            <v>1</v>
          </cell>
          <cell r="N3643" t="str">
            <v>-</v>
          </cell>
          <cell r="O3643" t="str">
            <v>-</v>
          </cell>
          <cell r="P3643" t="str">
            <v>-</v>
          </cell>
          <cell r="Q3643" t="str">
            <v>-</v>
          </cell>
        </row>
        <row r="3644">
          <cell r="B3644" t="str">
            <v>happy mats</v>
          </cell>
          <cell r="C3644">
            <v>0</v>
          </cell>
          <cell r="D3644">
            <v>7</v>
          </cell>
          <cell r="E3644">
            <v>444</v>
          </cell>
          <cell r="G3644">
            <v>60000</v>
          </cell>
          <cell r="H3644">
            <v>8</v>
          </cell>
          <cell r="K3644">
            <v>0</v>
          </cell>
          <cell r="L3644">
            <v>0</v>
          </cell>
          <cell r="M3644">
            <v>1</v>
          </cell>
          <cell r="N3644" t="str">
            <v>-</v>
          </cell>
          <cell r="O3644" t="str">
            <v>-</v>
          </cell>
          <cell r="P3644" t="str">
            <v>-</v>
          </cell>
          <cell r="Q3644" t="str">
            <v>-</v>
          </cell>
        </row>
        <row r="3645">
          <cell r="B3645" t="str">
            <v>free gifts from amazon</v>
          </cell>
          <cell r="C3645">
            <v>0</v>
          </cell>
          <cell r="D3645">
            <v>4</v>
          </cell>
          <cell r="E3645">
            <v>444</v>
          </cell>
          <cell r="F3645">
            <v>46</v>
          </cell>
          <cell r="G3645">
            <v>100000</v>
          </cell>
          <cell r="H3645">
            <v>8</v>
          </cell>
          <cell r="K3645">
            <v>0</v>
          </cell>
          <cell r="L3645">
            <v>0</v>
          </cell>
          <cell r="M3645">
            <v>1</v>
          </cell>
          <cell r="N3645" t="str">
            <v>-</v>
          </cell>
          <cell r="O3645" t="str">
            <v>-</v>
          </cell>
          <cell r="P3645" t="str">
            <v>-</v>
          </cell>
          <cell r="Q3645" t="str">
            <v>-</v>
          </cell>
        </row>
        <row r="3646">
          <cell r="B3646" t="str">
            <v>crunch yoga mama</v>
          </cell>
          <cell r="C3646">
            <v>0</v>
          </cell>
          <cell r="D3646">
            <v>3852</v>
          </cell>
          <cell r="E3646">
            <v>443</v>
          </cell>
          <cell r="F3646">
            <v>27</v>
          </cell>
          <cell r="G3646">
            <v>115</v>
          </cell>
          <cell r="H3646">
            <v>8</v>
          </cell>
          <cell r="K3646">
            <v>0</v>
          </cell>
          <cell r="L3646">
            <v>1</v>
          </cell>
          <cell r="M3646">
            <v>1</v>
          </cell>
          <cell r="N3646">
            <v>14</v>
          </cell>
          <cell r="O3646">
            <v>1</v>
          </cell>
          <cell r="P3646" t="str">
            <v>-</v>
          </cell>
          <cell r="Q3646" t="str">
            <v>-</v>
          </cell>
        </row>
        <row r="3647">
          <cell r="B3647" t="str">
            <v>thin yoga mat travel</v>
          </cell>
          <cell r="C3647">
            <v>2</v>
          </cell>
          <cell r="D3647">
            <v>11</v>
          </cell>
          <cell r="E3647">
            <v>443</v>
          </cell>
          <cell r="F3647">
            <v>24</v>
          </cell>
          <cell r="G3647">
            <v>40000</v>
          </cell>
          <cell r="H3647">
            <v>8</v>
          </cell>
          <cell r="K3647">
            <v>0</v>
          </cell>
          <cell r="L3647">
            <v>1</v>
          </cell>
          <cell r="M3647">
            <v>1</v>
          </cell>
          <cell r="N3647">
            <v>35.799999999999997</v>
          </cell>
          <cell r="O3647">
            <v>5</v>
          </cell>
          <cell r="P3647" t="str">
            <v>-</v>
          </cell>
          <cell r="Q3647" t="str">
            <v>-</v>
          </cell>
        </row>
        <row r="3648">
          <cell r="B3648" t="str">
            <v>yoga trapesze</v>
          </cell>
          <cell r="C3648">
            <v>1</v>
          </cell>
          <cell r="D3648">
            <v>5212</v>
          </cell>
          <cell r="E3648">
            <v>443</v>
          </cell>
          <cell r="F3648">
            <v>8</v>
          </cell>
          <cell r="G3648">
            <v>85</v>
          </cell>
          <cell r="H3648">
            <v>8</v>
          </cell>
          <cell r="K3648">
            <v>0</v>
          </cell>
          <cell r="L3648">
            <v>1</v>
          </cell>
          <cell r="M3648">
            <v>1</v>
          </cell>
          <cell r="N3648">
            <v>10</v>
          </cell>
          <cell r="O3648">
            <v>1</v>
          </cell>
          <cell r="P3648" t="str">
            <v>-</v>
          </cell>
          <cell r="Q3648" t="str">
            <v>-</v>
          </cell>
        </row>
        <row r="3649">
          <cell r="B3649" t="str">
            <v>family tennis training system</v>
          </cell>
          <cell r="C3649">
            <v>0</v>
          </cell>
          <cell r="D3649">
            <v>993</v>
          </cell>
          <cell r="E3649">
            <v>443</v>
          </cell>
          <cell r="F3649">
            <v>1</v>
          </cell>
          <cell r="G3649">
            <v>446</v>
          </cell>
          <cell r="H3649">
            <v>8</v>
          </cell>
          <cell r="K3649">
            <v>0</v>
          </cell>
          <cell r="L3649">
            <v>0</v>
          </cell>
          <cell r="M3649">
            <v>1</v>
          </cell>
          <cell r="N3649" t="str">
            <v>-</v>
          </cell>
          <cell r="O3649" t="str">
            <v>-</v>
          </cell>
          <cell r="P3649" t="str">
            <v>-</v>
          </cell>
          <cell r="Q3649" t="str">
            <v>-</v>
          </cell>
        </row>
        <row r="3650">
          <cell r="B3650" t="str">
            <v>work out equipments for men</v>
          </cell>
          <cell r="C3650">
            <v>0</v>
          </cell>
          <cell r="D3650">
            <v>74</v>
          </cell>
          <cell r="E3650">
            <v>443</v>
          </cell>
          <cell r="F3650">
            <v>-2</v>
          </cell>
          <cell r="G3650">
            <v>6000</v>
          </cell>
          <cell r="H3650">
            <v>8</v>
          </cell>
          <cell r="K3650">
            <v>0</v>
          </cell>
          <cell r="L3650">
            <v>0</v>
          </cell>
          <cell r="M3650">
            <v>1</v>
          </cell>
          <cell r="N3650" t="str">
            <v>-</v>
          </cell>
          <cell r="O3650" t="str">
            <v>-</v>
          </cell>
          <cell r="P3650" t="str">
            <v>-</v>
          </cell>
          <cell r="Q3650" t="str">
            <v>-</v>
          </cell>
        </row>
        <row r="3651">
          <cell r="B3651" t="str">
            <v>climb mats</v>
          </cell>
          <cell r="C3651">
            <v>0</v>
          </cell>
          <cell r="D3651">
            <v>148</v>
          </cell>
          <cell r="E3651">
            <v>443</v>
          </cell>
          <cell r="F3651">
            <v>65</v>
          </cell>
          <cell r="G3651">
            <v>3000</v>
          </cell>
          <cell r="H3651">
            <v>8</v>
          </cell>
          <cell r="K3651">
            <v>0</v>
          </cell>
          <cell r="L3651">
            <v>0</v>
          </cell>
          <cell r="M3651">
            <v>1</v>
          </cell>
          <cell r="N3651" t="str">
            <v>-</v>
          </cell>
          <cell r="O3651" t="str">
            <v>-</v>
          </cell>
          <cell r="P3651" t="str">
            <v>-</v>
          </cell>
          <cell r="Q3651" t="str">
            <v>-</v>
          </cell>
        </row>
        <row r="3652">
          <cell r="B3652" t="str">
            <v>lay and go activity mat</v>
          </cell>
          <cell r="C3652">
            <v>0</v>
          </cell>
          <cell r="D3652">
            <v>443</v>
          </cell>
          <cell r="E3652">
            <v>443</v>
          </cell>
          <cell r="F3652">
            <v>28</v>
          </cell>
          <cell r="G3652">
            <v>1000</v>
          </cell>
          <cell r="H3652">
            <v>8</v>
          </cell>
          <cell r="K3652">
            <v>0</v>
          </cell>
          <cell r="L3652">
            <v>0</v>
          </cell>
          <cell r="M3652">
            <v>1</v>
          </cell>
          <cell r="N3652" t="str">
            <v>-</v>
          </cell>
          <cell r="O3652" t="str">
            <v>-</v>
          </cell>
          <cell r="P3652" t="str">
            <v>-</v>
          </cell>
          <cell r="Q3652" t="str">
            <v>-</v>
          </cell>
        </row>
        <row r="3653">
          <cell r="B3653" t="str">
            <v>nail mat for pictures</v>
          </cell>
          <cell r="C3653">
            <v>0</v>
          </cell>
          <cell r="D3653">
            <v>222</v>
          </cell>
          <cell r="E3653">
            <v>443</v>
          </cell>
          <cell r="F3653">
            <v>-21</v>
          </cell>
          <cell r="G3653">
            <v>2000</v>
          </cell>
          <cell r="H3653">
            <v>8</v>
          </cell>
          <cell r="K3653">
            <v>0</v>
          </cell>
          <cell r="L3653">
            <v>0</v>
          </cell>
          <cell r="M3653">
            <v>1</v>
          </cell>
          <cell r="N3653" t="str">
            <v>-</v>
          </cell>
          <cell r="O3653" t="str">
            <v>-</v>
          </cell>
          <cell r="P3653" t="str">
            <v>-</v>
          </cell>
          <cell r="Q3653" t="str">
            <v>-</v>
          </cell>
        </row>
        <row r="3654">
          <cell r="B3654" t="str">
            <v>duck pump for men</v>
          </cell>
          <cell r="C3654">
            <v>0</v>
          </cell>
          <cell r="D3654">
            <v>443</v>
          </cell>
          <cell r="E3654">
            <v>443</v>
          </cell>
          <cell r="F3654">
            <v>-15</v>
          </cell>
          <cell r="G3654">
            <v>1000</v>
          </cell>
          <cell r="H3654">
            <v>8</v>
          </cell>
          <cell r="K3654">
            <v>0</v>
          </cell>
          <cell r="L3654">
            <v>0</v>
          </cell>
          <cell r="M3654">
            <v>1</v>
          </cell>
          <cell r="N3654" t="str">
            <v>-</v>
          </cell>
          <cell r="O3654" t="str">
            <v>-</v>
          </cell>
          <cell r="P3654" t="str">
            <v>-</v>
          </cell>
          <cell r="Q3654" t="str">
            <v>-</v>
          </cell>
        </row>
        <row r="3655">
          <cell r="B3655" t="str">
            <v>gym class dots</v>
          </cell>
          <cell r="C3655">
            <v>0</v>
          </cell>
          <cell r="D3655">
            <v>443</v>
          </cell>
          <cell r="E3655">
            <v>443</v>
          </cell>
          <cell r="F3655">
            <v>16</v>
          </cell>
          <cell r="G3655">
            <v>1000</v>
          </cell>
          <cell r="H3655">
            <v>8</v>
          </cell>
          <cell r="K3655">
            <v>0</v>
          </cell>
          <cell r="L3655">
            <v>0</v>
          </cell>
          <cell r="M3655">
            <v>1</v>
          </cell>
          <cell r="N3655" t="str">
            <v>-</v>
          </cell>
          <cell r="O3655" t="str">
            <v>-</v>
          </cell>
          <cell r="P3655" t="str">
            <v>-</v>
          </cell>
          <cell r="Q3655" t="str">
            <v>-</v>
          </cell>
        </row>
        <row r="3656">
          <cell r="B3656" t="str">
            <v>mega requires a</v>
          </cell>
          <cell r="C3656">
            <v>0</v>
          </cell>
          <cell r="D3656">
            <v>148</v>
          </cell>
          <cell r="E3656">
            <v>443</v>
          </cell>
          <cell r="F3656">
            <v>60</v>
          </cell>
          <cell r="G3656">
            <v>3000</v>
          </cell>
          <cell r="H3656">
            <v>8</v>
          </cell>
          <cell r="K3656">
            <v>0</v>
          </cell>
          <cell r="L3656">
            <v>0</v>
          </cell>
          <cell r="M3656">
            <v>1</v>
          </cell>
          <cell r="N3656" t="str">
            <v>-</v>
          </cell>
          <cell r="O3656" t="str">
            <v>-</v>
          </cell>
          <cell r="P3656" t="str">
            <v>-</v>
          </cell>
          <cell r="Q3656" t="str">
            <v>-</v>
          </cell>
        </row>
        <row r="3657">
          <cell r="B3657" t="str">
            <v>yogi game</v>
          </cell>
          <cell r="C3657">
            <v>0</v>
          </cell>
          <cell r="D3657">
            <v>1448</v>
          </cell>
          <cell r="E3657">
            <v>443</v>
          </cell>
          <cell r="F3657">
            <v>12</v>
          </cell>
          <cell r="G3657">
            <v>306</v>
          </cell>
          <cell r="H3657">
            <v>8</v>
          </cell>
          <cell r="K3657">
            <v>0</v>
          </cell>
          <cell r="L3657">
            <v>0</v>
          </cell>
          <cell r="M3657">
            <v>1</v>
          </cell>
          <cell r="N3657" t="str">
            <v>-</v>
          </cell>
          <cell r="O3657" t="str">
            <v>-</v>
          </cell>
          <cell r="P3657" t="str">
            <v>-</v>
          </cell>
          <cell r="Q3657" t="str">
            <v>-</v>
          </cell>
        </row>
        <row r="3658">
          <cell r="B3658" t="str">
            <v>grip 6 strap</v>
          </cell>
          <cell r="C3658">
            <v>0</v>
          </cell>
          <cell r="D3658">
            <v>44</v>
          </cell>
          <cell r="E3658">
            <v>443</v>
          </cell>
          <cell r="F3658">
            <v>-1</v>
          </cell>
          <cell r="G3658">
            <v>10000</v>
          </cell>
          <cell r="H3658">
            <v>8</v>
          </cell>
          <cell r="K3658">
            <v>0</v>
          </cell>
          <cell r="L3658">
            <v>0</v>
          </cell>
          <cell r="M3658">
            <v>1</v>
          </cell>
          <cell r="N3658" t="str">
            <v>-</v>
          </cell>
          <cell r="O3658" t="str">
            <v>-</v>
          </cell>
          <cell r="P3658" t="str">
            <v>-</v>
          </cell>
          <cell r="Q3658" t="str">
            <v>-</v>
          </cell>
        </row>
        <row r="3659">
          <cell r="B3659" t="str">
            <v>situps</v>
          </cell>
          <cell r="C3659">
            <v>0</v>
          </cell>
          <cell r="D3659">
            <v>443</v>
          </cell>
          <cell r="E3659">
            <v>443</v>
          </cell>
          <cell r="F3659">
            <v>-21</v>
          </cell>
          <cell r="G3659">
            <v>1000</v>
          </cell>
          <cell r="H3659">
            <v>8</v>
          </cell>
          <cell r="K3659">
            <v>0</v>
          </cell>
          <cell r="L3659">
            <v>1</v>
          </cell>
          <cell r="M3659">
            <v>0</v>
          </cell>
          <cell r="N3659">
            <v>5</v>
          </cell>
          <cell r="O3659">
            <v>1</v>
          </cell>
          <cell r="P3659" t="str">
            <v>-</v>
          </cell>
          <cell r="Q3659" t="str">
            <v>-</v>
          </cell>
        </row>
        <row r="3660">
          <cell r="B3660" t="str">
            <v>easy exercise</v>
          </cell>
          <cell r="C3660">
            <v>0</v>
          </cell>
          <cell r="D3660">
            <v>15</v>
          </cell>
          <cell r="E3660">
            <v>443</v>
          </cell>
          <cell r="F3660">
            <v>-18</v>
          </cell>
          <cell r="G3660">
            <v>30000</v>
          </cell>
          <cell r="H3660">
            <v>8</v>
          </cell>
          <cell r="K3660">
            <v>1</v>
          </cell>
          <cell r="L3660">
            <v>1</v>
          </cell>
          <cell r="M3660">
            <v>1</v>
          </cell>
          <cell r="N3660">
            <v>44.7</v>
          </cell>
          <cell r="O3660">
            <v>3</v>
          </cell>
          <cell r="P3660">
            <v>104</v>
          </cell>
          <cell r="Q3660">
            <v>1</v>
          </cell>
        </row>
        <row r="3661">
          <cell r="B3661" t="str">
            <v>15x18 mat</v>
          </cell>
          <cell r="C3661">
            <v>0</v>
          </cell>
          <cell r="D3661">
            <v>89</v>
          </cell>
          <cell r="E3661">
            <v>443</v>
          </cell>
          <cell r="F3661">
            <v>-1</v>
          </cell>
          <cell r="G3661">
            <v>5000</v>
          </cell>
          <cell r="H3661">
            <v>8</v>
          </cell>
          <cell r="K3661">
            <v>0</v>
          </cell>
          <cell r="L3661">
            <v>1</v>
          </cell>
          <cell r="M3661">
            <v>0</v>
          </cell>
          <cell r="N3661">
            <v>7</v>
          </cell>
          <cell r="O3661">
            <v>1</v>
          </cell>
          <cell r="P3661" t="str">
            <v>-</v>
          </cell>
          <cell r="Q3661" t="str">
            <v>-</v>
          </cell>
        </row>
        <row r="3662">
          <cell r="B3662" t="str">
            <v>gofit mat</v>
          </cell>
          <cell r="C3662">
            <v>0</v>
          </cell>
          <cell r="D3662">
            <v>12306</v>
          </cell>
          <cell r="E3662">
            <v>443</v>
          </cell>
          <cell r="F3662">
            <v>-3</v>
          </cell>
          <cell r="G3662">
            <v>36</v>
          </cell>
          <cell r="H3662">
            <v>8</v>
          </cell>
          <cell r="K3662">
            <v>0</v>
          </cell>
          <cell r="L3662">
            <v>1</v>
          </cell>
          <cell r="M3662">
            <v>0</v>
          </cell>
          <cell r="N3662">
            <v>6</v>
          </cell>
          <cell r="O3662">
            <v>2</v>
          </cell>
          <cell r="P3662" t="str">
            <v>-</v>
          </cell>
          <cell r="Q3662" t="str">
            <v>-</v>
          </cell>
        </row>
        <row r="3663">
          <cell r="B3663" t="str">
            <v>gaiam sports bra</v>
          </cell>
          <cell r="C3663">
            <v>0</v>
          </cell>
          <cell r="D3663">
            <v>1359</v>
          </cell>
          <cell r="E3663">
            <v>443</v>
          </cell>
          <cell r="F3663">
            <v>-1</v>
          </cell>
          <cell r="G3663">
            <v>326</v>
          </cell>
          <cell r="H3663">
            <v>8</v>
          </cell>
          <cell r="K3663">
            <v>0</v>
          </cell>
          <cell r="L3663">
            <v>0</v>
          </cell>
          <cell r="M3663">
            <v>1</v>
          </cell>
          <cell r="N3663" t="str">
            <v>-</v>
          </cell>
          <cell r="O3663" t="str">
            <v>-</v>
          </cell>
          <cell r="P3663" t="str">
            <v>-</v>
          </cell>
          <cell r="Q3663" t="str">
            <v>-</v>
          </cell>
        </row>
        <row r="3664">
          <cell r="B3664" t="str">
            <v>guru yoga</v>
          </cell>
          <cell r="C3664">
            <v>0</v>
          </cell>
          <cell r="D3664">
            <v>15</v>
          </cell>
          <cell r="E3664">
            <v>443</v>
          </cell>
          <cell r="F3664">
            <v>20</v>
          </cell>
          <cell r="G3664">
            <v>30000</v>
          </cell>
          <cell r="H3664">
            <v>8</v>
          </cell>
          <cell r="K3664">
            <v>0</v>
          </cell>
          <cell r="L3664">
            <v>1</v>
          </cell>
          <cell r="M3664">
            <v>1</v>
          </cell>
          <cell r="N3664">
            <v>18.7</v>
          </cell>
          <cell r="O3664">
            <v>3</v>
          </cell>
          <cell r="P3664" t="str">
            <v>-</v>
          </cell>
          <cell r="Q3664" t="str">
            <v>-</v>
          </cell>
        </row>
        <row r="3665">
          <cell r="B3665" t="str">
            <v>xtra large yoga mat</v>
          </cell>
          <cell r="C3665">
            <v>6</v>
          </cell>
          <cell r="D3665">
            <v>3299</v>
          </cell>
          <cell r="E3665">
            <v>442</v>
          </cell>
          <cell r="F3665">
            <v>10</v>
          </cell>
          <cell r="G3665">
            <v>134</v>
          </cell>
          <cell r="H3665">
            <v>8</v>
          </cell>
          <cell r="K3665">
            <v>1</v>
          </cell>
          <cell r="L3665">
            <v>1</v>
          </cell>
          <cell r="M3665">
            <v>1</v>
          </cell>
          <cell r="N3665">
            <v>28.7</v>
          </cell>
          <cell r="O3665">
            <v>3</v>
          </cell>
          <cell r="P3665">
            <v>1380</v>
          </cell>
          <cell r="Q3665">
            <v>5</v>
          </cell>
        </row>
        <row r="3666">
          <cell r="B3666" t="str">
            <v>the fitness</v>
          </cell>
          <cell r="C3666">
            <v>0</v>
          </cell>
          <cell r="D3666">
            <v>2</v>
          </cell>
          <cell r="E3666">
            <v>442</v>
          </cell>
          <cell r="F3666">
            <v>21</v>
          </cell>
          <cell r="G3666">
            <v>200000</v>
          </cell>
          <cell r="H3666">
            <v>8</v>
          </cell>
          <cell r="K3666">
            <v>0</v>
          </cell>
          <cell r="L3666">
            <v>1</v>
          </cell>
          <cell r="M3666">
            <v>1</v>
          </cell>
          <cell r="N3666">
            <v>49.5</v>
          </cell>
          <cell r="O3666">
            <v>2</v>
          </cell>
          <cell r="P3666" t="str">
            <v>-</v>
          </cell>
          <cell r="Q3666" t="str">
            <v>-</v>
          </cell>
        </row>
        <row r="3667">
          <cell r="B3667" t="str">
            <v>yoga mat for beginners</v>
          </cell>
          <cell r="C3667">
            <v>1</v>
          </cell>
          <cell r="D3667">
            <v>1007</v>
          </cell>
          <cell r="E3667">
            <v>442</v>
          </cell>
          <cell r="F3667">
            <v>1</v>
          </cell>
          <cell r="G3667">
            <v>439</v>
          </cell>
          <cell r="H3667">
            <v>8</v>
          </cell>
          <cell r="K3667">
            <v>0</v>
          </cell>
          <cell r="L3667">
            <v>1</v>
          </cell>
          <cell r="M3667">
            <v>1</v>
          </cell>
          <cell r="N3667">
            <v>39.799999999999997</v>
          </cell>
          <cell r="O3667">
            <v>4</v>
          </cell>
          <cell r="P3667" t="str">
            <v>-</v>
          </cell>
          <cell r="Q3667" t="str">
            <v>-</v>
          </cell>
        </row>
        <row r="3668">
          <cell r="B3668" t="str">
            <v>beginner exercise equipment</v>
          </cell>
          <cell r="C3668">
            <v>0</v>
          </cell>
          <cell r="D3668">
            <v>111</v>
          </cell>
          <cell r="E3668">
            <v>442</v>
          </cell>
          <cell r="F3668">
            <v>-6</v>
          </cell>
          <cell r="G3668">
            <v>4000</v>
          </cell>
          <cell r="H3668">
            <v>8</v>
          </cell>
          <cell r="K3668">
            <v>0</v>
          </cell>
          <cell r="L3668">
            <v>0</v>
          </cell>
          <cell r="M3668">
            <v>1</v>
          </cell>
          <cell r="N3668" t="str">
            <v>-</v>
          </cell>
          <cell r="O3668" t="str">
            <v>-</v>
          </cell>
          <cell r="P3668" t="str">
            <v>-</v>
          </cell>
          <cell r="Q3668" t="str">
            <v>-</v>
          </cell>
        </row>
        <row r="3669">
          <cell r="B3669" t="str">
            <v>plank game</v>
          </cell>
          <cell r="C3669">
            <v>0</v>
          </cell>
          <cell r="D3669">
            <v>3843</v>
          </cell>
          <cell r="E3669">
            <v>442</v>
          </cell>
          <cell r="F3669">
            <v>-8</v>
          </cell>
          <cell r="G3669">
            <v>115</v>
          </cell>
          <cell r="H3669">
            <v>8</v>
          </cell>
          <cell r="K3669">
            <v>0</v>
          </cell>
          <cell r="L3669">
            <v>0</v>
          </cell>
          <cell r="M3669">
            <v>1</v>
          </cell>
          <cell r="N3669" t="str">
            <v>-</v>
          </cell>
          <cell r="O3669" t="str">
            <v>-</v>
          </cell>
          <cell r="P3669" t="str">
            <v>-</v>
          </cell>
          <cell r="Q3669" t="str">
            <v>-</v>
          </cell>
        </row>
        <row r="3670">
          <cell r="B3670" t="str">
            <v>weight pads for floor</v>
          </cell>
          <cell r="C3670">
            <v>0</v>
          </cell>
          <cell r="D3670">
            <v>221</v>
          </cell>
          <cell r="E3670">
            <v>442</v>
          </cell>
          <cell r="F3670">
            <v>10</v>
          </cell>
          <cell r="G3670">
            <v>2000</v>
          </cell>
          <cell r="H3670">
            <v>8</v>
          </cell>
          <cell r="K3670">
            <v>0</v>
          </cell>
          <cell r="L3670">
            <v>1</v>
          </cell>
          <cell r="M3670">
            <v>1</v>
          </cell>
          <cell r="N3670">
            <v>37</v>
          </cell>
          <cell r="O3670">
            <v>1</v>
          </cell>
          <cell r="P3670" t="str">
            <v>-</v>
          </cell>
          <cell r="Q3670" t="str">
            <v>-</v>
          </cell>
        </row>
        <row r="3671">
          <cell r="B3671" t="str">
            <v>activity mat bag</v>
          </cell>
          <cell r="C3671">
            <v>0</v>
          </cell>
          <cell r="D3671">
            <v>88</v>
          </cell>
          <cell r="E3671">
            <v>442</v>
          </cell>
          <cell r="F3671">
            <v>116</v>
          </cell>
          <cell r="G3671">
            <v>5000</v>
          </cell>
          <cell r="H3671">
            <v>8</v>
          </cell>
          <cell r="K3671">
            <v>0</v>
          </cell>
          <cell r="L3671">
            <v>0</v>
          </cell>
          <cell r="M3671">
            <v>1</v>
          </cell>
          <cell r="N3671" t="str">
            <v>-</v>
          </cell>
          <cell r="O3671" t="str">
            <v>-</v>
          </cell>
          <cell r="P3671" t="str">
            <v>-</v>
          </cell>
          <cell r="Q3671" t="str">
            <v>-</v>
          </cell>
        </row>
        <row r="3672">
          <cell r="B3672" t="str">
            <v>21 free prints</v>
          </cell>
          <cell r="C3672">
            <v>0</v>
          </cell>
          <cell r="D3672">
            <v>63</v>
          </cell>
          <cell r="E3672">
            <v>442</v>
          </cell>
          <cell r="F3672">
            <v>-10</v>
          </cell>
          <cell r="G3672">
            <v>7000</v>
          </cell>
          <cell r="H3672">
            <v>8</v>
          </cell>
          <cell r="K3672">
            <v>0</v>
          </cell>
          <cell r="L3672">
            <v>0</v>
          </cell>
          <cell r="M3672">
            <v>1</v>
          </cell>
          <cell r="N3672" t="str">
            <v>-</v>
          </cell>
          <cell r="O3672" t="str">
            <v>-</v>
          </cell>
          <cell r="P3672" t="str">
            <v>-</v>
          </cell>
          <cell r="Q3672" t="str">
            <v>-</v>
          </cell>
        </row>
        <row r="3673">
          <cell r="B3673" t="str">
            <v>something funny</v>
          </cell>
          <cell r="C3673">
            <v>0</v>
          </cell>
          <cell r="D3673">
            <v>9</v>
          </cell>
          <cell r="E3673">
            <v>442</v>
          </cell>
          <cell r="F3673">
            <v>-9</v>
          </cell>
          <cell r="G3673">
            <v>50000</v>
          </cell>
          <cell r="H3673">
            <v>8</v>
          </cell>
          <cell r="K3673">
            <v>0</v>
          </cell>
          <cell r="L3673">
            <v>0</v>
          </cell>
          <cell r="M3673">
            <v>1</v>
          </cell>
          <cell r="N3673" t="str">
            <v>-</v>
          </cell>
          <cell r="O3673" t="str">
            <v>-</v>
          </cell>
          <cell r="P3673" t="str">
            <v>-</v>
          </cell>
          <cell r="Q3673" t="str">
            <v>-</v>
          </cell>
        </row>
        <row r="3674">
          <cell r="B3674" t="str">
            <v>organic yoga mat cleaner</v>
          </cell>
          <cell r="C3674">
            <v>0</v>
          </cell>
          <cell r="D3674">
            <v>63</v>
          </cell>
          <cell r="E3674">
            <v>442</v>
          </cell>
          <cell r="F3674">
            <v>29</v>
          </cell>
          <cell r="G3674">
            <v>7000</v>
          </cell>
          <cell r="H3674">
            <v>8</v>
          </cell>
          <cell r="K3674">
            <v>0</v>
          </cell>
          <cell r="L3674">
            <v>1</v>
          </cell>
          <cell r="M3674">
            <v>0</v>
          </cell>
          <cell r="N3674">
            <v>37</v>
          </cell>
          <cell r="O3674">
            <v>1</v>
          </cell>
          <cell r="P3674" t="str">
            <v>-</v>
          </cell>
          <cell r="Q3674" t="str">
            <v>-</v>
          </cell>
        </row>
        <row r="3675">
          <cell r="B3675" t="str">
            <v>foam tile play mat</v>
          </cell>
          <cell r="C3675">
            <v>0</v>
          </cell>
          <cell r="D3675">
            <v>442</v>
          </cell>
          <cell r="E3675">
            <v>442</v>
          </cell>
          <cell r="F3675">
            <v>-16</v>
          </cell>
          <cell r="G3675">
            <v>1000</v>
          </cell>
          <cell r="H3675">
            <v>8</v>
          </cell>
          <cell r="K3675">
            <v>0</v>
          </cell>
          <cell r="L3675">
            <v>1</v>
          </cell>
          <cell r="M3675">
            <v>0</v>
          </cell>
          <cell r="N3675">
            <v>3</v>
          </cell>
          <cell r="O3675">
            <v>1</v>
          </cell>
          <cell r="P3675" t="str">
            <v>-</v>
          </cell>
          <cell r="Q3675" t="str">
            <v>-</v>
          </cell>
        </row>
        <row r="3676">
          <cell r="B3676" t="str">
            <v>yoga mat 3 4</v>
          </cell>
          <cell r="C3676">
            <v>2</v>
          </cell>
          <cell r="D3676">
            <v>636</v>
          </cell>
          <cell r="E3676">
            <v>441</v>
          </cell>
          <cell r="F3676">
            <v>-8</v>
          </cell>
          <cell r="G3676">
            <v>693</v>
          </cell>
          <cell r="H3676">
            <v>8</v>
          </cell>
          <cell r="K3676">
            <v>0</v>
          </cell>
          <cell r="L3676">
            <v>1</v>
          </cell>
          <cell r="M3676">
            <v>1</v>
          </cell>
          <cell r="N3676">
            <v>33.1</v>
          </cell>
          <cell r="O3676">
            <v>7</v>
          </cell>
          <cell r="P3676" t="str">
            <v>-</v>
          </cell>
          <cell r="Q3676" t="str">
            <v>-</v>
          </cell>
        </row>
        <row r="3677">
          <cell r="B3677" t="str">
            <v>kid workout</v>
          </cell>
          <cell r="C3677">
            <v>0</v>
          </cell>
          <cell r="D3677">
            <v>55</v>
          </cell>
          <cell r="E3677">
            <v>441</v>
          </cell>
          <cell r="F3677">
            <v>5</v>
          </cell>
          <cell r="G3677">
            <v>8000</v>
          </cell>
          <cell r="H3677">
            <v>8</v>
          </cell>
          <cell r="K3677">
            <v>0</v>
          </cell>
          <cell r="L3677">
            <v>0</v>
          </cell>
          <cell r="M3677">
            <v>1</v>
          </cell>
          <cell r="N3677" t="str">
            <v>-</v>
          </cell>
          <cell r="O3677" t="str">
            <v>-</v>
          </cell>
          <cell r="P3677" t="str">
            <v>-</v>
          </cell>
          <cell r="Q3677" t="str">
            <v>-</v>
          </cell>
        </row>
        <row r="3678">
          <cell r="B3678" t="str">
            <v>eco yoga mat jute</v>
          </cell>
          <cell r="C3678">
            <v>1</v>
          </cell>
          <cell r="D3678">
            <v>2882</v>
          </cell>
          <cell r="E3678">
            <v>441</v>
          </cell>
          <cell r="F3678">
            <v>7</v>
          </cell>
          <cell r="G3678">
            <v>153</v>
          </cell>
          <cell r="H3678">
            <v>8</v>
          </cell>
          <cell r="K3678">
            <v>0</v>
          </cell>
          <cell r="L3678">
            <v>1</v>
          </cell>
          <cell r="M3678">
            <v>1</v>
          </cell>
          <cell r="N3678">
            <v>29.3</v>
          </cell>
          <cell r="O3678">
            <v>4</v>
          </cell>
          <cell r="P3678" t="str">
            <v>-</v>
          </cell>
          <cell r="Q3678" t="str">
            <v>-</v>
          </cell>
        </row>
        <row r="3679">
          <cell r="B3679" t="str">
            <v>blue crescent yoga</v>
          </cell>
          <cell r="C3679">
            <v>1</v>
          </cell>
          <cell r="D3679">
            <v>1387</v>
          </cell>
          <cell r="E3679">
            <v>441</v>
          </cell>
          <cell r="F3679">
            <v>-4</v>
          </cell>
          <cell r="G3679">
            <v>318</v>
          </cell>
          <cell r="H3679">
            <v>8</v>
          </cell>
          <cell r="K3679">
            <v>0</v>
          </cell>
          <cell r="L3679">
            <v>0</v>
          </cell>
          <cell r="M3679">
            <v>1</v>
          </cell>
          <cell r="N3679" t="str">
            <v>-</v>
          </cell>
          <cell r="O3679" t="str">
            <v>-</v>
          </cell>
          <cell r="P3679" t="str">
            <v>-</v>
          </cell>
          <cell r="Q3679" t="str">
            <v>-</v>
          </cell>
        </row>
        <row r="3680">
          <cell r="B3680" t="str">
            <v>workout gear for home gym</v>
          </cell>
          <cell r="C3680">
            <v>0</v>
          </cell>
          <cell r="D3680">
            <v>110</v>
          </cell>
          <cell r="E3680">
            <v>441</v>
          </cell>
          <cell r="F3680">
            <v>-28</v>
          </cell>
          <cell r="G3680">
            <v>4000</v>
          </cell>
          <cell r="H3680">
            <v>8</v>
          </cell>
          <cell r="K3680">
            <v>0</v>
          </cell>
          <cell r="L3680">
            <v>0</v>
          </cell>
          <cell r="M3680">
            <v>1</v>
          </cell>
          <cell r="N3680" t="str">
            <v>-</v>
          </cell>
          <cell r="O3680" t="str">
            <v>-</v>
          </cell>
          <cell r="P3680" t="str">
            <v>-</v>
          </cell>
          <cell r="Q3680" t="str">
            <v>-</v>
          </cell>
        </row>
        <row r="3681">
          <cell r="B3681" t="str">
            <v>gymnastics stuff for gym</v>
          </cell>
          <cell r="C3681">
            <v>0</v>
          </cell>
          <cell r="D3681">
            <v>441</v>
          </cell>
          <cell r="E3681">
            <v>441</v>
          </cell>
          <cell r="F3681">
            <v>9</v>
          </cell>
          <cell r="G3681">
            <v>1000</v>
          </cell>
          <cell r="H3681">
            <v>8</v>
          </cell>
          <cell r="K3681">
            <v>0</v>
          </cell>
          <cell r="L3681">
            <v>1</v>
          </cell>
          <cell r="M3681">
            <v>0</v>
          </cell>
          <cell r="N3681">
            <v>20</v>
          </cell>
          <cell r="O3681">
            <v>1</v>
          </cell>
          <cell r="P3681" t="str">
            <v>-</v>
          </cell>
          <cell r="Q3681" t="str">
            <v>-</v>
          </cell>
        </row>
        <row r="3682">
          <cell r="B3682" t="str">
            <v>dog anti slip mat</v>
          </cell>
          <cell r="C3682">
            <v>0</v>
          </cell>
          <cell r="D3682">
            <v>441</v>
          </cell>
          <cell r="E3682">
            <v>441</v>
          </cell>
          <cell r="F3682">
            <v>-2</v>
          </cell>
          <cell r="G3682">
            <v>1000</v>
          </cell>
          <cell r="H3682">
            <v>8</v>
          </cell>
          <cell r="K3682">
            <v>0</v>
          </cell>
          <cell r="L3682">
            <v>0</v>
          </cell>
          <cell r="M3682">
            <v>1</v>
          </cell>
          <cell r="N3682" t="str">
            <v>-</v>
          </cell>
          <cell r="O3682" t="str">
            <v>-</v>
          </cell>
          <cell r="P3682" t="str">
            <v>-</v>
          </cell>
          <cell r="Q3682" t="str">
            <v>-</v>
          </cell>
        </row>
        <row r="3683">
          <cell r="B3683" t="str">
            <v>boxes for exercise</v>
          </cell>
          <cell r="C3683">
            <v>0</v>
          </cell>
          <cell r="D3683">
            <v>15</v>
          </cell>
          <cell r="E3683">
            <v>441</v>
          </cell>
          <cell r="F3683">
            <v>19</v>
          </cell>
          <cell r="G3683">
            <v>30000</v>
          </cell>
          <cell r="H3683">
            <v>8</v>
          </cell>
          <cell r="K3683">
            <v>0</v>
          </cell>
          <cell r="L3683">
            <v>0</v>
          </cell>
          <cell r="M3683">
            <v>1</v>
          </cell>
          <cell r="N3683" t="str">
            <v>-</v>
          </cell>
          <cell r="O3683" t="str">
            <v>-</v>
          </cell>
          <cell r="P3683" t="str">
            <v>-</v>
          </cell>
          <cell r="Q3683" t="str">
            <v>-</v>
          </cell>
        </row>
        <row r="3684">
          <cell r="B3684" t="str">
            <v>tile mate for dogs</v>
          </cell>
          <cell r="C3684">
            <v>0</v>
          </cell>
          <cell r="D3684">
            <v>1510</v>
          </cell>
          <cell r="E3684">
            <v>441</v>
          </cell>
          <cell r="F3684">
            <v>7</v>
          </cell>
          <cell r="G3684">
            <v>292</v>
          </cell>
          <cell r="H3684">
            <v>8</v>
          </cell>
          <cell r="K3684">
            <v>0</v>
          </cell>
          <cell r="L3684">
            <v>0</v>
          </cell>
          <cell r="M3684">
            <v>1</v>
          </cell>
          <cell r="N3684" t="str">
            <v>-</v>
          </cell>
          <cell r="O3684" t="str">
            <v>-</v>
          </cell>
          <cell r="P3684" t="str">
            <v>-</v>
          </cell>
          <cell r="Q3684" t="str">
            <v>-</v>
          </cell>
        </row>
        <row r="3685">
          <cell r="B3685" t="str">
            <v>balance exercise equipment</v>
          </cell>
          <cell r="C3685">
            <v>0</v>
          </cell>
          <cell r="D3685">
            <v>147</v>
          </cell>
          <cell r="E3685">
            <v>441</v>
          </cell>
          <cell r="F3685">
            <v>-19</v>
          </cell>
          <cell r="G3685">
            <v>3000</v>
          </cell>
          <cell r="H3685">
            <v>8</v>
          </cell>
          <cell r="K3685">
            <v>0</v>
          </cell>
          <cell r="L3685">
            <v>0</v>
          </cell>
          <cell r="M3685">
            <v>1</v>
          </cell>
          <cell r="N3685" t="str">
            <v>-</v>
          </cell>
          <cell r="O3685" t="str">
            <v>-</v>
          </cell>
          <cell r="P3685" t="str">
            <v>-</v>
          </cell>
          <cell r="Q3685" t="str">
            <v>-</v>
          </cell>
        </row>
        <row r="3686">
          <cell r="B3686" t="str">
            <v>pilates mats</v>
          </cell>
          <cell r="C3686">
            <v>3</v>
          </cell>
          <cell r="D3686">
            <v>440</v>
          </cell>
          <cell r="E3686">
            <v>440</v>
          </cell>
          <cell r="F3686">
            <v>94</v>
          </cell>
          <cell r="G3686">
            <v>1000</v>
          </cell>
          <cell r="H3686">
            <v>8</v>
          </cell>
          <cell r="K3686">
            <v>0</v>
          </cell>
          <cell r="L3686">
            <v>1</v>
          </cell>
          <cell r="M3686">
            <v>1</v>
          </cell>
          <cell r="N3686">
            <v>33.799999999999997</v>
          </cell>
          <cell r="O3686">
            <v>6</v>
          </cell>
          <cell r="P3686" t="str">
            <v>-</v>
          </cell>
          <cell r="Q3686" t="str">
            <v>-</v>
          </cell>
        </row>
        <row r="3687">
          <cell r="B3687" t="str">
            <v>large exercise mats for home workout</v>
          </cell>
          <cell r="C3687">
            <v>0</v>
          </cell>
          <cell r="D3687">
            <v>440</v>
          </cell>
          <cell r="E3687">
            <v>440</v>
          </cell>
          <cell r="F3687">
            <v>-14</v>
          </cell>
          <cell r="G3687">
            <v>1000</v>
          </cell>
          <cell r="H3687">
            <v>8</v>
          </cell>
          <cell r="K3687">
            <v>0</v>
          </cell>
          <cell r="L3687">
            <v>1</v>
          </cell>
          <cell r="M3687">
            <v>1</v>
          </cell>
          <cell r="N3687">
            <v>40.299999999999997</v>
          </cell>
          <cell r="O3687">
            <v>4</v>
          </cell>
          <cell r="P3687" t="str">
            <v>-</v>
          </cell>
          <cell r="Q3687" t="str">
            <v>-</v>
          </cell>
        </row>
        <row r="3688">
          <cell r="B3688" t="str">
            <v>weight carpet</v>
          </cell>
          <cell r="C3688">
            <v>0</v>
          </cell>
          <cell r="D3688">
            <v>49</v>
          </cell>
          <cell r="E3688">
            <v>440</v>
          </cell>
          <cell r="F3688">
            <v>9</v>
          </cell>
          <cell r="G3688">
            <v>9000</v>
          </cell>
          <cell r="H3688">
            <v>8</v>
          </cell>
          <cell r="K3688">
            <v>0</v>
          </cell>
          <cell r="L3688">
            <v>0</v>
          </cell>
          <cell r="M3688">
            <v>1</v>
          </cell>
          <cell r="N3688" t="str">
            <v>-</v>
          </cell>
          <cell r="O3688" t="str">
            <v>-</v>
          </cell>
          <cell r="P3688" t="str">
            <v>-</v>
          </cell>
          <cell r="Q3688" t="str">
            <v>-</v>
          </cell>
        </row>
        <row r="3689">
          <cell r="B3689" t="str">
            <v>workout equipment for women home gym</v>
          </cell>
          <cell r="C3689">
            <v>0</v>
          </cell>
          <cell r="D3689">
            <v>73</v>
          </cell>
          <cell r="E3689">
            <v>440</v>
          </cell>
          <cell r="F3689">
            <v>5</v>
          </cell>
          <cell r="G3689">
            <v>6000</v>
          </cell>
          <cell r="H3689">
            <v>8</v>
          </cell>
          <cell r="K3689">
            <v>0</v>
          </cell>
          <cell r="L3689">
            <v>0</v>
          </cell>
          <cell r="M3689">
            <v>1</v>
          </cell>
          <cell r="N3689" t="str">
            <v>-</v>
          </cell>
          <cell r="O3689" t="str">
            <v>-</v>
          </cell>
          <cell r="P3689" t="str">
            <v>-</v>
          </cell>
          <cell r="Q3689" t="str">
            <v>-</v>
          </cell>
        </row>
        <row r="3690">
          <cell r="B3690" t="str">
            <v>foam gymnastic mats</v>
          </cell>
          <cell r="C3690">
            <v>0</v>
          </cell>
          <cell r="D3690">
            <v>515</v>
          </cell>
          <cell r="E3690">
            <v>440</v>
          </cell>
          <cell r="F3690">
            <v>10</v>
          </cell>
          <cell r="G3690">
            <v>854</v>
          </cell>
          <cell r="H3690">
            <v>8</v>
          </cell>
          <cell r="K3690">
            <v>0</v>
          </cell>
          <cell r="L3690">
            <v>1</v>
          </cell>
          <cell r="M3690">
            <v>1</v>
          </cell>
          <cell r="N3690">
            <v>55</v>
          </cell>
          <cell r="O3690">
            <v>1</v>
          </cell>
          <cell r="P3690" t="str">
            <v>-</v>
          </cell>
          <cell r="Q3690" t="str">
            <v>-</v>
          </cell>
        </row>
        <row r="3691">
          <cell r="B3691" t="str">
            <v>gladiator gear box</v>
          </cell>
          <cell r="C3691">
            <v>0</v>
          </cell>
          <cell r="D3691">
            <v>463</v>
          </cell>
          <cell r="E3691">
            <v>440</v>
          </cell>
          <cell r="F3691">
            <v>40</v>
          </cell>
          <cell r="G3691">
            <v>950</v>
          </cell>
          <cell r="H3691">
            <v>8</v>
          </cell>
          <cell r="K3691">
            <v>0</v>
          </cell>
          <cell r="L3691">
            <v>0</v>
          </cell>
          <cell r="M3691">
            <v>1</v>
          </cell>
          <cell r="N3691" t="str">
            <v>-</v>
          </cell>
          <cell r="O3691" t="str">
            <v>-</v>
          </cell>
          <cell r="P3691" t="str">
            <v>-</v>
          </cell>
          <cell r="Q3691" t="str">
            <v>-</v>
          </cell>
        </row>
        <row r="3692">
          <cell r="B3692" t="str">
            <v>thick workout mat 2 inch</v>
          </cell>
          <cell r="C3692">
            <v>4</v>
          </cell>
          <cell r="D3692">
            <v>1303</v>
          </cell>
          <cell r="E3692">
            <v>439</v>
          </cell>
          <cell r="F3692">
            <v>10</v>
          </cell>
          <cell r="G3692">
            <v>337</v>
          </cell>
          <cell r="H3692">
            <v>8</v>
          </cell>
          <cell r="K3692">
            <v>1</v>
          </cell>
          <cell r="L3692">
            <v>1</v>
          </cell>
          <cell r="M3692">
            <v>1</v>
          </cell>
          <cell r="N3692">
            <v>33.799999999999997</v>
          </cell>
          <cell r="O3692">
            <v>6</v>
          </cell>
          <cell r="P3692">
            <v>729.7</v>
          </cell>
          <cell r="Q3692">
            <v>3</v>
          </cell>
        </row>
        <row r="3693">
          <cell r="B3693" t="str">
            <v>yoga edge</v>
          </cell>
          <cell r="C3693">
            <v>0</v>
          </cell>
          <cell r="D3693">
            <v>146</v>
          </cell>
          <cell r="E3693">
            <v>439</v>
          </cell>
          <cell r="F3693">
            <v>128</v>
          </cell>
          <cell r="G3693">
            <v>3000</v>
          </cell>
          <cell r="H3693">
            <v>8</v>
          </cell>
          <cell r="K3693">
            <v>0</v>
          </cell>
          <cell r="L3693">
            <v>0</v>
          </cell>
          <cell r="M3693">
            <v>1</v>
          </cell>
          <cell r="N3693" t="str">
            <v>-</v>
          </cell>
          <cell r="O3693" t="str">
            <v>-</v>
          </cell>
          <cell r="P3693" t="str">
            <v>-</v>
          </cell>
          <cell r="Q3693" t="str">
            <v>-</v>
          </cell>
        </row>
        <row r="3694">
          <cell r="B3694" t="str">
            <v>rubber mats outdoor kids</v>
          </cell>
          <cell r="C3694">
            <v>0</v>
          </cell>
          <cell r="D3694">
            <v>220</v>
          </cell>
          <cell r="E3694">
            <v>439</v>
          </cell>
          <cell r="F3694">
            <v>-9</v>
          </cell>
          <cell r="G3694">
            <v>2000</v>
          </cell>
          <cell r="H3694">
            <v>8</v>
          </cell>
          <cell r="K3694">
            <v>0</v>
          </cell>
          <cell r="L3694">
            <v>1</v>
          </cell>
          <cell r="M3694">
            <v>1</v>
          </cell>
          <cell r="N3694">
            <v>30</v>
          </cell>
          <cell r="O3694">
            <v>1</v>
          </cell>
          <cell r="P3694" t="str">
            <v>-</v>
          </cell>
          <cell r="Q3694" t="str">
            <v>-</v>
          </cell>
        </row>
        <row r="3695">
          <cell r="B3695" t="str">
            <v>b01mqhovbf workout mat</v>
          </cell>
          <cell r="C3695">
            <v>3</v>
          </cell>
          <cell r="D3695">
            <v>31357</v>
          </cell>
          <cell r="E3695">
            <v>439</v>
          </cell>
          <cell r="F3695">
            <v>46</v>
          </cell>
          <cell r="G3695">
            <v>14</v>
          </cell>
          <cell r="H3695">
            <v>8</v>
          </cell>
          <cell r="K3695">
            <v>0</v>
          </cell>
          <cell r="L3695">
            <v>0</v>
          </cell>
          <cell r="M3695">
            <v>1</v>
          </cell>
          <cell r="N3695" t="str">
            <v>-</v>
          </cell>
          <cell r="O3695" t="str">
            <v>-</v>
          </cell>
          <cell r="P3695" t="str">
            <v>-</v>
          </cell>
          <cell r="Q3695" t="str">
            <v>-</v>
          </cell>
        </row>
        <row r="3696">
          <cell r="B3696" t="str">
            <v>body aligning yoga mat</v>
          </cell>
          <cell r="C3696">
            <v>3</v>
          </cell>
          <cell r="D3696">
            <v>4772</v>
          </cell>
          <cell r="E3696">
            <v>439</v>
          </cell>
          <cell r="F3696">
            <v>55</v>
          </cell>
          <cell r="G3696">
            <v>92</v>
          </cell>
          <cell r="H3696">
            <v>8</v>
          </cell>
          <cell r="K3696">
            <v>0</v>
          </cell>
          <cell r="L3696">
            <v>1</v>
          </cell>
          <cell r="M3696">
            <v>1</v>
          </cell>
          <cell r="N3696">
            <v>15</v>
          </cell>
          <cell r="O3696">
            <v>1</v>
          </cell>
          <cell r="P3696" t="str">
            <v>-</v>
          </cell>
          <cell r="Q3696" t="str">
            <v>-</v>
          </cell>
        </row>
        <row r="3697">
          <cell r="B3697" t="str">
            <v>activana yoga mat</v>
          </cell>
          <cell r="C3697">
            <v>3</v>
          </cell>
          <cell r="D3697">
            <v>7197</v>
          </cell>
          <cell r="E3697">
            <v>439</v>
          </cell>
          <cell r="F3697">
            <v>66</v>
          </cell>
          <cell r="G3697">
            <v>61</v>
          </cell>
          <cell r="H3697">
            <v>8</v>
          </cell>
          <cell r="K3697">
            <v>0</v>
          </cell>
          <cell r="L3697">
            <v>1</v>
          </cell>
          <cell r="M3697">
            <v>1</v>
          </cell>
          <cell r="N3697">
            <v>10.7</v>
          </cell>
          <cell r="O3697">
            <v>3</v>
          </cell>
          <cell r="P3697" t="str">
            <v>-</v>
          </cell>
          <cell r="Q3697" t="str">
            <v>-</v>
          </cell>
        </row>
        <row r="3698">
          <cell r="B3698" t="str">
            <v>high density yoga mat</v>
          </cell>
          <cell r="C3698">
            <v>3</v>
          </cell>
          <cell r="D3698">
            <v>600</v>
          </cell>
          <cell r="E3698">
            <v>439</v>
          </cell>
          <cell r="F3698">
            <v>5</v>
          </cell>
          <cell r="G3698">
            <v>732</v>
          </cell>
          <cell r="H3698">
            <v>8</v>
          </cell>
          <cell r="K3698">
            <v>1</v>
          </cell>
          <cell r="L3698">
            <v>1</v>
          </cell>
          <cell r="M3698">
            <v>1</v>
          </cell>
          <cell r="N3698">
            <v>32.200000000000003</v>
          </cell>
          <cell r="O3698">
            <v>5</v>
          </cell>
          <cell r="P3698">
            <v>348.3</v>
          </cell>
          <cell r="Q3698">
            <v>3</v>
          </cell>
        </row>
        <row r="3699">
          <cell r="B3699" t="str">
            <v>comfy mats</v>
          </cell>
          <cell r="C3699">
            <v>1</v>
          </cell>
          <cell r="D3699">
            <v>44</v>
          </cell>
          <cell r="E3699">
            <v>439</v>
          </cell>
          <cell r="F3699">
            <v>35</v>
          </cell>
          <cell r="G3699">
            <v>10000</v>
          </cell>
          <cell r="H3699">
            <v>8</v>
          </cell>
          <cell r="K3699">
            <v>0</v>
          </cell>
          <cell r="L3699">
            <v>0</v>
          </cell>
          <cell r="M3699">
            <v>1</v>
          </cell>
          <cell r="N3699" t="str">
            <v>-</v>
          </cell>
          <cell r="O3699" t="str">
            <v>-</v>
          </cell>
          <cell r="P3699" t="str">
            <v>-</v>
          </cell>
          <cell r="Q3699" t="str">
            <v>-</v>
          </cell>
        </row>
        <row r="3700">
          <cell r="B3700" t="str">
            <v>aimatkid</v>
          </cell>
          <cell r="C3700">
            <v>1</v>
          </cell>
          <cell r="D3700">
            <v>4181</v>
          </cell>
          <cell r="E3700">
            <v>439</v>
          </cell>
          <cell r="F3700">
            <v>-14</v>
          </cell>
          <cell r="G3700">
            <v>105</v>
          </cell>
          <cell r="H3700">
            <v>8</v>
          </cell>
          <cell r="K3700">
            <v>0</v>
          </cell>
          <cell r="L3700">
            <v>0</v>
          </cell>
          <cell r="M3700">
            <v>1</v>
          </cell>
          <cell r="N3700" t="str">
            <v>-</v>
          </cell>
          <cell r="O3700" t="str">
            <v>-</v>
          </cell>
          <cell r="P3700" t="str">
            <v>-</v>
          </cell>
          <cell r="Q3700" t="str">
            <v>-</v>
          </cell>
        </row>
        <row r="3701">
          <cell r="B3701" t="str">
            <v>long toga</v>
          </cell>
          <cell r="C3701">
            <v>1</v>
          </cell>
          <cell r="D3701">
            <v>439</v>
          </cell>
          <cell r="E3701">
            <v>439</v>
          </cell>
          <cell r="F3701">
            <v>88</v>
          </cell>
          <cell r="G3701">
            <v>1000</v>
          </cell>
          <cell r="H3701">
            <v>8</v>
          </cell>
          <cell r="K3701">
            <v>0</v>
          </cell>
          <cell r="L3701">
            <v>0</v>
          </cell>
          <cell r="M3701">
            <v>1</v>
          </cell>
          <cell r="N3701" t="str">
            <v>-</v>
          </cell>
          <cell r="O3701" t="str">
            <v>-</v>
          </cell>
          <cell r="P3701" t="str">
            <v>-</v>
          </cell>
          <cell r="Q3701" t="str">
            <v>-</v>
          </cell>
        </row>
        <row r="3702">
          <cell r="B3702" t="str">
            <v>home putting mat</v>
          </cell>
          <cell r="C3702">
            <v>0</v>
          </cell>
          <cell r="D3702">
            <v>449</v>
          </cell>
          <cell r="E3702">
            <v>439</v>
          </cell>
          <cell r="F3702">
            <v>47</v>
          </cell>
          <cell r="G3702">
            <v>978</v>
          </cell>
          <cell r="H3702">
            <v>8</v>
          </cell>
          <cell r="K3702">
            <v>0</v>
          </cell>
          <cell r="L3702">
            <v>0</v>
          </cell>
          <cell r="M3702">
            <v>1</v>
          </cell>
          <cell r="N3702" t="str">
            <v>-</v>
          </cell>
          <cell r="O3702" t="str">
            <v>-</v>
          </cell>
          <cell r="P3702" t="str">
            <v>-</v>
          </cell>
          <cell r="Q3702" t="str">
            <v>-</v>
          </cell>
        </row>
        <row r="3703">
          <cell r="B3703" t="str">
            <v>travel foot sling</v>
          </cell>
          <cell r="C3703">
            <v>0</v>
          </cell>
          <cell r="D3703">
            <v>439</v>
          </cell>
          <cell r="E3703">
            <v>439</v>
          </cell>
          <cell r="F3703">
            <v>35</v>
          </cell>
          <cell r="G3703">
            <v>1000</v>
          </cell>
          <cell r="H3703">
            <v>8</v>
          </cell>
          <cell r="K3703">
            <v>0</v>
          </cell>
          <cell r="L3703">
            <v>0</v>
          </cell>
          <cell r="M3703">
            <v>1</v>
          </cell>
          <cell r="N3703" t="str">
            <v>-</v>
          </cell>
          <cell r="O3703" t="str">
            <v>-</v>
          </cell>
          <cell r="P3703" t="str">
            <v>-</v>
          </cell>
          <cell r="Q3703" t="str">
            <v>-</v>
          </cell>
        </row>
        <row r="3704">
          <cell r="B3704" t="str">
            <v>21 prints free</v>
          </cell>
          <cell r="C3704">
            <v>0</v>
          </cell>
          <cell r="D3704">
            <v>73</v>
          </cell>
          <cell r="E3704">
            <v>439</v>
          </cell>
          <cell r="F3704">
            <v>-5</v>
          </cell>
          <cell r="G3704">
            <v>6000</v>
          </cell>
          <cell r="H3704">
            <v>8</v>
          </cell>
          <cell r="K3704">
            <v>0</v>
          </cell>
          <cell r="L3704">
            <v>0</v>
          </cell>
          <cell r="M3704">
            <v>1</v>
          </cell>
          <cell r="N3704" t="str">
            <v>-</v>
          </cell>
          <cell r="O3704" t="str">
            <v>-</v>
          </cell>
          <cell r="P3704" t="str">
            <v>-</v>
          </cell>
          <cell r="Q3704" t="str">
            <v>-</v>
          </cell>
        </row>
        <row r="3705">
          <cell r="B3705" t="str">
            <v>dog training box platform</v>
          </cell>
          <cell r="C3705">
            <v>0</v>
          </cell>
          <cell r="D3705">
            <v>2081</v>
          </cell>
          <cell r="E3705">
            <v>439</v>
          </cell>
          <cell r="F3705">
            <v>-6</v>
          </cell>
          <cell r="G3705">
            <v>211</v>
          </cell>
          <cell r="H3705">
            <v>8</v>
          </cell>
          <cell r="K3705">
            <v>0</v>
          </cell>
          <cell r="L3705">
            <v>0</v>
          </cell>
          <cell r="M3705">
            <v>1</v>
          </cell>
          <cell r="N3705" t="str">
            <v>-</v>
          </cell>
          <cell r="O3705" t="str">
            <v>-</v>
          </cell>
          <cell r="P3705" t="str">
            <v>-</v>
          </cell>
          <cell r="Q3705" t="str">
            <v>-</v>
          </cell>
        </row>
        <row r="3706">
          <cell r="B3706" t="str">
            <v>womens workout kit</v>
          </cell>
          <cell r="C3706">
            <v>0</v>
          </cell>
          <cell r="D3706">
            <v>88</v>
          </cell>
          <cell r="E3706">
            <v>439</v>
          </cell>
          <cell r="F3706">
            <v>14</v>
          </cell>
          <cell r="G3706">
            <v>5000</v>
          </cell>
          <cell r="H3706">
            <v>8</v>
          </cell>
          <cell r="K3706">
            <v>0</v>
          </cell>
          <cell r="L3706">
            <v>1</v>
          </cell>
          <cell r="M3706">
            <v>0</v>
          </cell>
          <cell r="N3706">
            <v>5</v>
          </cell>
          <cell r="O3706">
            <v>1</v>
          </cell>
          <cell r="P3706" t="str">
            <v>-</v>
          </cell>
          <cell r="Q3706" t="str">
            <v>-</v>
          </cell>
        </row>
        <row r="3707">
          <cell r="B3707" t="str">
            <v>tungsten flipping</v>
          </cell>
          <cell r="C3707">
            <v>0</v>
          </cell>
          <cell r="D3707">
            <v>1190</v>
          </cell>
          <cell r="E3707">
            <v>439</v>
          </cell>
          <cell r="F3707">
            <v>-7</v>
          </cell>
          <cell r="G3707">
            <v>369</v>
          </cell>
          <cell r="H3707">
            <v>8</v>
          </cell>
          <cell r="K3707">
            <v>0</v>
          </cell>
          <cell r="L3707">
            <v>0</v>
          </cell>
          <cell r="M3707">
            <v>1</v>
          </cell>
          <cell r="N3707" t="str">
            <v>-</v>
          </cell>
          <cell r="O3707" t="str">
            <v>-</v>
          </cell>
          <cell r="P3707" t="str">
            <v>-</v>
          </cell>
          <cell r="Q3707" t="str">
            <v>-</v>
          </cell>
        </row>
        <row r="3708">
          <cell r="B3708" t="str">
            <v>barre now</v>
          </cell>
          <cell r="C3708">
            <v>0</v>
          </cell>
          <cell r="D3708">
            <v>439</v>
          </cell>
          <cell r="E3708">
            <v>439</v>
          </cell>
          <cell r="F3708">
            <v>27</v>
          </cell>
          <cell r="G3708">
            <v>1000</v>
          </cell>
          <cell r="H3708">
            <v>8</v>
          </cell>
          <cell r="K3708">
            <v>0</v>
          </cell>
          <cell r="L3708">
            <v>1</v>
          </cell>
          <cell r="M3708">
            <v>1</v>
          </cell>
          <cell r="N3708">
            <v>2</v>
          </cell>
          <cell r="O3708">
            <v>1</v>
          </cell>
          <cell r="P3708" t="str">
            <v>-</v>
          </cell>
          <cell r="Q3708" t="str">
            <v>-</v>
          </cell>
        </row>
        <row r="3709">
          <cell r="B3709" t="str">
            <v>manduka eko superlite yoga mat</v>
          </cell>
          <cell r="C3709">
            <v>0</v>
          </cell>
          <cell r="D3709">
            <v>17560</v>
          </cell>
          <cell r="E3709">
            <v>439</v>
          </cell>
          <cell r="F3709">
            <v>1</v>
          </cell>
          <cell r="G3709">
            <v>25</v>
          </cell>
          <cell r="H3709">
            <v>8</v>
          </cell>
          <cell r="K3709">
            <v>0</v>
          </cell>
          <cell r="L3709">
            <v>1</v>
          </cell>
          <cell r="M3709">
            <v>0</v>
          </cell>
          <cell r="N3709">
            <v>11</v>
          </cell>
          <cell r="O3709">
            <v>1</v>
          </cell>
          <cell r="P3709" t="str">
            <v>-</v>
          </cell>
          <cell r="Q3709" t="str">
            <v>-</v>
          </cell>
        </row>
        <row r="3710">
          <cell r="B3710" t="str">
            <v>balance from gofit</v>
          </cell>
          <cell r="C3710">
            <v>1</v>
          </cell>
          <cell r="D3710">
            <v>3776</v>
          </cell>
          <cell r="E3710">
            <v>438</v>
          </cell>
          <cell r="F3710">
            <v>-2</v>
          </cell>
          <cell r="G3710">
            <v>116</v>
          </cell>
          <cell r="H3710">
            <v>8</v>
          </cell>
          <cell r="K3710">
            <v>0</v>
          </cell>
          <cell r="L3710">
            <v>0</v>
          </cell>
          <cell r="M3710">
            <v>1</v>
          </cell>
          <cell r="N3710" t="str">
            <v>-</v>
          </cell>
          <cell r="O3710" t="str">
            <v>-</v>
          </cell>
          <cell r="P3710" t="str">
            <v>-</v>
          </cell>
          <cell r="Q3710" t="str">
            <v>-</v>
          </cell>
        </row>
        <row r="3711">
          <cell r="B3711" t="str">
            <v>udaya yoga</v>
          </cell>
          <cell r="C3711">
            <v>1</v>
          </cell>
          <cell r="D3711">
            <v>5093</v>
          </cell>
          <cell r="E3711">
            <v>438</v>
          </cell>
          <cell r="F3711">
            <v>4</v>
          </cell>
          <cell r="G3711">
            <v>86</v>
          </cell>
          <cell r="H3711">
            <v>8</v>
          </cell>
          <cell r="K3711">
            <v>0</v>
          </cell>
          <cell r="L3711">
            <v>1</v>
          </cell>
          <cell r="M3711">
            <v>1</v>
          </cell>
          <cell r="N3711">
            <v>3</v>
          </cell>
          <cell r="O3711">
            <v>2</v>
          </cell>
          <cell r="P3711" t="str">
            <v>-</v>
          </cell>
          <cell r="Q3711" t="str">
            <v>-</v>
          </cell>
        </row>
        <row r="3712">
          <cell r="B3712" t="str">
            <v>life is better with friends</v>
          </cell>
          <cell r="C3712">
            <v>1</v>
          </cell>
          <cell r="D3712">
            <v>22</v>
          </cell>
          <cell r="E3712">
            <v>438</v>
          </cell>
          <cell r="F3712">
            <v>-3</v>
          </cell>
          <cell r="G3712">
            <v>20000</v>
          </cell>
          <cell r="H3712">
            <v>8</v>
          </cell>
          <cell r="K3712">
            <v>0</v>
          </cell>
          <cell r="L3712">
            <v>0</v>
          </cell>
          <cell r="M3712">
            <v>1</v>
          </cell>
          <cell r="N3712" t="str">
            <v>-</v>
          </cell>
          <cell r="O3712" t="str">
            <v>-</v>
          </cell>
          <cell r="P3712" t="str">
            <v>-</v>
          </cell>
          <cell r="Q3712" t="str">
            <v>-</v>
          </cell>
        </row>
        <row r="3713">
          <cell r="B3713" t="str">
            <v>bare feet sign</v>
          </cell>
          <cell r="C3713">
            <v>0</v>
          </cell>
          <cell r="D3713">
            <v>550</v>
          </cell>
          <cell r="E3713">
            <v>438</v>
          </cell>
          <cell r="F3713">
            <v>2</v>
          </cell>
          <cell r="G3713">
            <v>796</v>
          </cell>
          <cell r="H3713">
            <v>8</v>
          </cell>
          <cell r="K3713">
            <v>0</v>
          </cell>
          <cell r="L3713">
            <v>0</v>
          </cell>
          <cell r="M3713">
            <v>1</v>
          </cell>
          <cell r="N3713" t="str">
            <v>-</v>
          </cell>
          <cell r="O3713" t="str">
            <v>-</v>
          </cell>
          <cell r="P3713" t="str">
            <v>-</v>
          </cell>
          <cell r="Q3713" t="str">
            <v>-</v>
          </cell>
        </row>
        <row r="3714">
          <cell r="B3714" t="str">
            <v>exercise accessories for men</v>
          </cell>
          <cell r="C3714">
            <v>0</v>
          </cell>
          <cell r="D3714">
            <v>49</v>
          </cell>
          <cell r="E3714">
            <v>438</v>
          </cell>
          <cell r="F3714">
            <v>57</v>
          </cell>
          <cell r="G3714">
            <v>9000</v>
          </cell>
          <cell r="H3714">
            <v>8</v>
          </cell>
          <cell r="K3714">
            <v>0</v>
          </cell>
          <cell r="L3714">
            <v>0</v>
          </cell>
          <cell r="M3714">
            <v>1</v>
          </cell>
          <cell r="N3714" t="str">
            <v>-</v>
          </cell>
          <cell r="O3714" t="str">
            <v>-</v>
          </cell>
          <cell r="P3714" t="str">
            <v>-</v>
          </cell>
          <cell r="Q3714" t="str">
            <v>-</v>
          </cell>
        </row>
        <row r="3715">
          <cell r="B3715" t="str">
            <v>folding sleep mats</v>
          </cell>
          <cell r="C3715">
            <v>0</v>
          </cell>
          <cell r="D3715">
            <v>44</v>
          </cell>
          <cell r="E3715">
            <v>438</v>
          </cell>
          <cell r="F3715">
            <v>10</v>
          </cell>
          <cell r="G3715">
            <v>10000</v>
          </cell>
          <cell r="H3715">
            <v>8</v>
          </cell>
          <cell r="K3715">
            <v>0</v>
          </cell>
          <cell r="L3715">
            <v>0</v>
          </cell>
          <cell r="M3715">
            <v>1</v>
          </cell>
          <cell r="N3715" t="str">
            <v>-</v>
          </cell>
          <cell r="O3715" t="str">
            <v>-</v>
          </cell>
          <cell r="P3715" t="str">
            <v>-</v>
          </cell>
          <cell r="Q3715" t="str">
            <v>-</v>
          </cell>
        </row>
        <row r="3716">
          <cell r="B3716" t="str">
            <v>purple mattress squishy</v>
          </cell>
          <cell r="C3716">
            <v>0</v>
          </cell>
          <cell r="D3716">
            <v>1012</v>
          </cell>
          <cell r="E3716">
            <v>438</v>
          </cell>
          <cell r="F3716">
            <v>3</v>
          </cell>
          <cell r="G3716">
            <v>433</v>
          </cell>
          <cell r="H3716">
            <v>8</v>
          </cell>
          <cell r="K3716">
            <v>0</v>
          </cell>
          <cell r="L3716">
            <v>0</v>
          </cell>
          <cell r="M3716">
            <v>1</v>
          </cell>
          <cell r="N3716" t="str">
            <v>-</v>
          </cell>
          <cell r="O3716" t="str">
            <v>-</v>
          </cell>
          <cell r="P3716" t="str">
            <v>-</v>
          </cell>
          <cell r="Q3716" t="str">
            <v>-</v>
          </cell>
        </row>
        <row r="3717">
          <cell r="B3717" t="str">
            <v>life size ted</v>
          </cell>
          <cell r="C3717">
            <v>0</v>
          </cell>
          <cell r="D3717">
            <v>49</v>
          </cell>
          <cell r="E3717">
            <v>438</v>
          </cell>
          <cell r="F3717">
            <v>57</v>
          </cell>
          <cell r="G3717">
            <v>9000</v>
          </cell>
          <cell r="H3717">
            <v>8</v>
          </cell>
          <cell r="K3717">
            <v>0</v>
          </cell>
          <cell r="L3717">
            <v>0</v>
          </cell>
          <cell r="M3717">
            <v>1</v>
          </cell>
          <cell r="N3717" t="str">
            <v>-</v>
          </cell>
          <cell r="O3717" t="str">
            <v>-</v>
          </cell>
          <cell r="P3717" t="str">
            <v>-</v>
          </cell>
          <cell r="Q3717" t="str">
            <v>-</v>
          </cell>
        </row>
        <row r="3718">
          <cell r="B3718" t="str">
            <v>foam knee block</v>
          </cell>
          <cell r="C3718">
            <v>0</v>
          </cell>
          <cell r="D3718">
            <v>438</v>
          </cell>
          <cell r="E3718">
            <v>438</v>
          </cell>
          <cell r="F3718">
            <v>31</v>
          </cell>
          <cell r="G3718">
            <v>1000</v>
          </cell>
          <cell r="H3718">
            <v>8</v>
          </cell>
          <cell r="K3718">
            <v>0</v>
          </cell>
          <cell r="L3718">
            <v>0</v>
          </cell>
          <cell r="M3718">
            <v>1</v>
          </cell>
          <cell r="N3718" t="str">
            <v>-</v>
          </cell>
          <cell r="O3718" t="str">
            <v>-</v>
          </cell>
          <cell r="P3718" t="str">
            <v>-</v>
          </cell>
          <cell r="Q3718" t="str">
            <v>-</v>
          </cell>
        </row>
        <row r="3719">
          <cell r="B3719" t="str">
            <v>sisters in love</v>
          </cell>
          <cell r="C3719">
            <v>0</v>
          </cell>
          <cell r="D3719">
            <v>4</v>
          </cell>
          <cell r="E3719">
            <v>438</v>
          </cell>
          <cell r="F3719">
            <v>-4</v>
          </cell>
          <cell r="G3719">
            <v>100000</v>
          </cell>
          <cell r="H3719">
            <v>8</v>
          </cell>
          <cell r="K3719">
            <v>0</v>
          </cell>
          <cell r="L3719">
            <v>0</v>
          </cell>
          <cell r="M3719">
            <v>1</v>
          </cell>
          <cell r="N3719" t="str">
            <v>-</v>
          </cell>
          <cell r="O3719" t="str">
            <v>-</v>
          </cell>
          <cell r="P3719" t="str">
            <v>-</v>
          </cell>
          <cell r="Q3719" t="str">
            <v>-</v>
          </cell>
        </row>
        <row r="3720">
          <cell r="B3720" t="str">
            <v>yoga mat for two people</v>
          </cell>
          <cell r="C3720">
            <v>6</v>
          </cell>
          <cell r="D3720">
            <v>62</v>
          </cell>
          <cell r="E3720">
            <v>437</v>
          </cell>
          <cell r="F3720">
            <v>33</v>
          </cell>
          <cell r="G3720">
            <v>7000</v>
          </cell>
          <cell r="H3720">
            <v>8</v>
          </cell>
          <cell r="K3720">
            <v>0</v>
          </cell>
          <cell r="L3720">
            <v>1</v>
          </cell>
          <cell r="M3720">
            <v>1</v>
          </cell>
          <cell r="N3720">
            <v>45.4</v>
          </cell>
          <cell r="O3720">
            <v>7</v>
          </cell>
          <cell r="P3720" t="str">
            <v>-</v>
          </cell>
          <cell r="Q3720" t="str">
            <v>-</v>
          </cell>
        </row>
        <row r="3721">
          <cell r="B3721" t="str">
            <v>yoga accessories 1 4'' extra thick deluxe yoga mat</v>
          </cell>
          <cell r="C3721">
            <v>6</v>
          </cell>
          <cell r="D3721">
            <v>6937</v>
          </cell>
          <cell r="E3721">
            <v>437</v>
          </cell>
          <cell r="F3721">
            <v>72</v>
          </cell>
          <cell r="G3721">
            <v>63</v>
          </cell>
          <cell r="H3721">
            <v>8</v>
          </cell>
          <cell r="K3721">
            <v>0</v>
          </cell>
          <cell r="L3721">
            <v>1</v>
          </cell>
          <cell r="M3721">
            <v>1</v>
          </cell>
          <cell r="N3721">
            <v>13.3</v>
          </cell>
          <cell r="O3721">
            <v>3</v>
          </cell>
          <cell r="P3721" t="str">
            <v>-</v>
          </cell>
          <cell r="Q3721" t="str">
            <v>-</v>
          </cell>
        </row>
        <row r="3722">
          <cell r="B3722" t="str">
            <v>floor mat for exercise equipment</v>
          </cell>
          <cell r="C3722">
            <v>1</v>
          </cell>
          <cell r="D3722">
            <v>219</v>
          </cell>
          <cell r="E3722">
            <v>437</v>
          </cell>
          <cell r="F3722">
            <v>-6</v>
          </cell>
          <cell r="G3722">
            <v>2000</v>
          </cell>
          <cell r="H3722">
            <v>8</v>
          </cell>
          <cell r="K3722">
            <v>0</v>
          </cell>
          <cell r="L3722">
            <v>1</v>
          </cell>
          <cell r="M3722">
            <v>1</v>
          </cell>
          <cell r="N3722">
            <v>67.3</v>
          </cell>
          <cell r="O3722">
            <v>3</v>
          </cell>
          <cell r="P3722" t="str">
            <v>-</v>
          </cell>
          <cell r="Q3722" t="str">
            <v>-</v>
          </cell>
        </row>
        <row r="3723">
          <cell r="B3723" t="str">
            <v>penn state womens shorts</v>
          </cell>
          <cell r="C3723">
            <v>0</v>
          </cell>
          <cell r="D3723">
            <v>8404</v>
          </cell>
          <cell r="E3723">
            <v>437</v>
          </cell>
          <cell r="F3723">
            <v>-16</v>
          </cell>
          <cell r="G3723">
            <v>52</v>
          </cell>
          <cell r="H3723">
            <v>8</v>
          </cell>
          <cell r="K3723">
            <v>0</v>
          </cell>
          <cell r="L3723">
            <v>0</v>
          </cell>
          <cell r="M3723">
            <v>1</v>
          </cell>
          <cell r="N3723" t="str">
            <v>-</v>
          </cell>
          <cell r="O3723" t="str">
            <v>-</v>
          </cell>
          <cell r="P3723" t="str">
            <v>-</v>
          </cell>
          <cell r="Q3723" t="str">
            <v>-</v>
          </cell>
        </row>
        <row r="3724">
          <cell r="B3724" t="str">
            <v>exercise matt for floors</v>
          </cell>
          <cell r="C3724">
            <v>2</v>
          </cell>
          <cell r="D3724">
            <v>437</v>
          </cell>
          <cell r="E3724">
            <v>437</v>
          </cell>
          <cell r="F3724">
            <v>98</v>
          </cell>
          <cell r="G3724">
            <v>1000</v>
          </cell>
          <cell r="H3724">
            <v>8</v>
          </cell>
          <cell r="K3724">
            <v>0</v>
          </cell>
          <cell r="L3724">
            <v>1</v>
          </cell>
          <cell r="M3724">
            <v>1</v>
          </cell>
          <cell r="N3724">
            <v>30</v>
          </cell>
          <cell r="O3724">
            <v>4</v>
          </cell>
          <cell r="P3724" t="str">
            <v>-</v>
          </cell>
          <cell r="Q3724" t="str">
            <v>-</v>
          </cell>
        </row>
        <row r="3725">
          <cell r="B3725" t="str">
            <v>matt x</v>
          </cell>
          <cell r="C3725">
            <v>1</v>
          </cell>
          <cell r="D3725">
            <v>22</v>
          </cell>
          <cell r="E3725">
            <v>437</v>
          </cell>
          <cell r="F3725">
            <v>3</v>
          </cell>
          <cell r="G3725">
            <v>20000</v>
          </cell>
          <cell r="H3725">
            <v>8</v>
          </cell>
          <cell r="K3725">
            <v>0</v>
          </cell>
          <cell r="L3725">
            <v>1</v>
          </cell>
          <cell r="M3725">
            <v>1</v>
          </cell>
          <cell r="N3725">
            <v>51</v>
          </cell>
          <cell r="O3725">
            <v>2</v>
          </cell>
          <cell r="P3725" t="str">
            <v>-</v>
          </cell>
          <cell r="Q3725" t="str">
            <v>-</v>
          </cell>
        </row>
        <row r="3726">
          <cell r="B3726" t="str">
            <v>equipment essentials</v>
          </cell>
          <cell r="C3726">
            <v>1</v>
          </cell>
          <cell r="D3726">
            <v>11</v>
          </cell>
          <cell r="E3726">
            <v>437</v>
          </cell>
          <cell r="F3726">
            <v>59</v>
          </cell>
          <cell r="G3726">
            <v>40000</v>
          </cell>
          <cell r="H3726">
            <v>8</v>
          </cell>
          <cell r="K3726">
            <v>0</v>
          </cell>
          <cell r="L3726">
            <v>1</v>
          </cell>
          <cell r="M3726">
            <v>1</v>
          </cell>
          <cell r="N3726">
            <v>10</v>
          </cell>
          <cell r="O3726">
            <v>1</v>
          </cell>
          <cell r="P3726" t="str">
            <v>-</v>
          </cell>
          <cell r="Q3726" t="str">
            <v>-</v>
          </cell>
        </row>
        <row r="3727">
          <cell r="B3727" t="str">
            <v>tv workout</v>
          </cell>
          <cell r="C3727">
            <v>0</v>
          </cell>
          <cell r="D3727">
            <v>44</v>
          </cell>
          <cell r="E3727">
            <v>437</v>
          </cell>
          <cell r="F3727">
            <v>52</v>
          </cell>
          <cell r="G3727">
            <v>10000</v>
          </cell>
          <cell r="H3727">
            <v>8</v>
          </cell>
          <cell r="K3727">
            <v>0</v>
          </cell>
          <cell r="L3727">
            <v>0</v>
          </cell>
          <cell r="M3727">
            <v>1</v>
          </cell>
          <cell r="N3727" t="str">
            <v>-</v>
          </cell>
          <cell r="O3727" t="str">
            <v>-</v>
          </cell>
          <cell r="P3727" t="str">
            <v>-</v>
          </cell>
          <cell r="Q3727" t="str">
            <v>-</v>
          </cell>
        </row>
        <row r="3728">
          <cell r="B3728" t="str">
            <v>gym rubber floor</v>
          </cell>
          <cell r="C3728">
            <v>0</v>
          </cell>
          <cell r="D3728">
            <v>437</v>
          </cell>
          <cell r="E3728">
            <v>437</v>
          </cell>
          <cell r="F3728">
            <v>17</v>
          </cell>
          <cell r="G3728">
            <v>1000</v>
          </cell>
          <cell r="H3728">
            <v>8</v>
          </cell>
          <cell r="K3728">
            <v>0</v>
          </cell>
          <cell r="L3728">
            <v>1</v>
          </cell>
          <cell r="M3728">
            <v>0</v>
          </cell>
          <cell r="N3728">
            <v>64</v>
          </cell>
          <cell r="O3728">
            <v>3</v>
          </cell>
          <cell r="P3728" t="str">
            <v>-</v>
          </cell>
          <cell r="Q3728" t="str">
            <v>-</v>
          </cell>
        </row>
        <row r="3729">
          <cell r="B3729" t="str">
            <v>stretch plank</v>
          </cell>
          <cell r="C3729">
            <v>0</v>
          </cell>
          <cell r="D3729">
            <v>511</v>
          </cell>
          <cell r="E3729">
            <v>437</v>
          </cell>
          <cell r="F3729">
            <v>14</v>
          </cell>
          <cell r="G3729">
            <v>855</v>
          </cell>
          <cell r="H3729">
            <v>8</v>
          </cell>
          <cell r="K3729">
            <v>0</v>
          </cell>
          <cell r="L3729">
            <v>1</v>
          </cell>
          <cell r="M3729">
            <v>1</v>
          </cell>
          <cell r="N3729">
            <v>3</v>
          </cell>
          <cell r="O3729">
            <v>1</v>
          </cell>
          <cell r="P3729" t="str">
            <v>-</v>
          </cell>
          <cell r="Q3729" t="str">
            <v>-</v>
          </cell>
        </row>
        <row r="3730">
          <cell r="B3730" t="str">
            <v>mate 2</v>
          </cell>
          <cell r="C3730">
            <v>0</v>
          </cell>
          <cell r="D3730">
            <v>22</v>
          </cell>
          <cell r="E3730">
            <v>437</v>
          </cell>
          <cell r="F3730">
            <v>95</v>
          </cell>
          <cell r="G3730">
            <v>20000</v>
          </cell>
          <cell r="H3730">
            <v>8</v>
          </cell>
          <cell r="K3730">
            <v>0</v>
          </cell>
          <cell r="L3730">
            <v>0</v>
          </cell>
          <cell r="M3730">
            <v>1</v>
          </cell>
          <cell r="N3730" t="str">
            <v>-</v>
          </cell>
          <cell r="O3730" t="str">
            <v>-</v>
          </cell>
          <cell r="P3730" t="str">
            <v>-</v>
          </cell>
          <cell r="Q3730" t="str">
            <v>-</v>
          </cell>
        </row>
        <row r="3731">
          <cell r="B3731" t="str">
            <v>21 day fix videos only</v>
          </cell>
          <cell r="C3731">
            <v>0</v>
          </cell>
          <cell r="D3731">
            <v>437</v>
          </cell>
          <cell r="E3731">
            <v>437</v>
          </cell>
          <cell r="F3731">
            <v>109</v>
          </cell>
          <cell r="G3731">
            <v>1000</v>
          </cell>
          <cell r="H3731">
            <v>8</v>
          </cell>
          <cell r="K3731">
            <v>0</v>
          </cell>
          <cell r="L3731">
            <v>0</v>
          </cell>
          <cell r="M3731">
            <v>1</v>
          </cell>
          <cell r="N3731" t="str">
            <v>-</v>
          </cell>
          <cell r="O3731" t="str">
            <v>-</v>
          </cell>
          <cell r="P3731" t="str">
            <v>-</v>
          </cell>
          <cell r="Q3731" t="str">
            <v>-</v>
          </cell>
        </row>
        <row r="3732">
          <cell r="B3732" t="str">
            <v>yoga mat biodegradable</v>
          </cell>
          <cell r="C3732">
            <v>1</v>
          </cell>
          <cell r="D3732">
            <v>1879</v>
          </cell>
          <cell r="E3732">
            <v>436</v>
          </cell>
          <cell r="F3732">
            <v>28</v>
          </cell>
          <cell r="G3732">
            <v>232</v>
          </cell>
          <cell r="H3732">
            <v>8</v>
          </cell>
          <cell r="K3732">
            <v>0</v>
          </cell>
          <cell r="L3732">
            <v>1</v>
          </cell>
          <cell r="M3732">
            <v>1</v>
          </cell>
          <cell r="N3732">
            <v>48.7</v>
          </cell>
          <cell r="O3732">
            <v>6</v>
          </cell>
          <cell r="P3732" t="str">
            <v>-</v>
          </cell>
          <cell r="Q3732" t="str">
            <v>-</v>
          </cell>
        </row>
        <row r="3733">
          <cell r="B3733" t="str">
            <v>toplus set of 5</v>
          </cell>
          <cell r="C3733">
            <v>0</v>
          </cell>
          <cell r="D3733">
            <v>1627</v>
          </cell>
          <cell r="E3733">
            <v>436</v>
          </cell>
          <cell r="F3733">
            <v>-15</v>
          </cell>
          <cell r="G3733">
            <v>268</v>
          </cell>
          <cell r="H3733">
            <v>8</v>
          </cell>
          <cell r="K3733">
            <v>0</v>
          </cell>
          <cell r="L3733">
            <v>0</v>
          </cell>
          <cell r="M3733">
            <v>1</v>
          </cell>
          <cell r="N3733" t="str">
            <v>-</v>
          </cell>
          <cell r="O3733" t="str">
            <v>-</v>
          </cell>
          <cell r="P3733" t="str">
            <v>-</v>
          </cell>
          <cell r="Q3733" t="str">
            <v>-</v>
          </cell>
        </row>
        <row r="3734">
          <cell r="B3734" t="str">
            <v>matt verish</v>
          </cell>
          <cell r="C3734">
            <v>0</v>
          </cell>
          <cell r="D3734">
            <v>4317</v>
          </cell>
          <cell r="E3734">
            <v>436</v>
          </cell>
          <cell r="F3734">
            <v>29</v>
          </cell>
          <cell r="G3734">
            <v>101</v>
          </cell>
          <cell r="H3734">
            <v>8</v>
          </cell>
          <cell r="K3734">
            <v>0</v>
          </cell>
          <cell r="L3734">
            <v>0</v>
          </cell>
          <cell r="M3734">
            <v>1</v>
          </cell>
          <cell r="N3734" t="str">
            <v>-</v>
          </cell>
          <cell r="O3734" t="str">
            <v>-</v>
          </cell>
          <cell r="P3734" t="str">
            <v>-</v>
          </cell>
          <cell r="Q3734" t="str">
            <v>-</v>
          </cell>
        </row>
        <row r="3735">
          <cell r="B3735" t="str">
            <v>concrete and cranes</v>
          </cell>
          <cell r="C3735">
            <v>0</v>
          </cell>
          <cell r="D3735">
            <v>950</v>
          </cell>
          <cell r="E3735">
            <v>436</v>
          </cell>
          <cell r="F3735">
            <v>-19</v>
          </cell>
          <cell r="G3735">
            <v>459</v>
          </cell>
          <cell r="H3735">
            <v>8</v>
          </cell>
          <cell r="K3735">
            <v>0</v>
          </cell>
          <cell r="L3735">
            <v>0</v>
          </cell>
          <cell r="M3735">
            <v>1</v>
          </cell>
          <cell r="N3735" t="str">
            <v>-</v>
          </cell>
          <cell r="O3735" t="str">
            <v>-</v>
          </cell>
          <cell r="P3735" t="str">
            <v>-</v>
          </cell>
          <cell r="Q3735" t="str">
            <v>-</v>
          </cell>
        </row>
        <row r="3736">
          <cell r="B3736" t="str">
            <v>healthy people gifts</v>
          </cell>
          <cell r="C3736">
            <v>0</v>
          </cell>
          <cell r="D3736">
            <v>44</v>
          </cell>
          <cell r="E3736">
            <v>436</v>
          </cell>
          <cell r="F3736">
            <v>18</v>
          </cell>
          <cell r="G3736">
            <v>10000</v>
          </cell>
          <cell r="H3736">
            <v>8</v>
          </cell>
          <cell r="K3736">
            <v>0</v>
          </cell>
          <cell r="L3736">
            <v>0</v>
          </cell>
          <cell r="M3736">
            <v>1</v>
          </cell>
          <cell r="N3736" t="str">
            <v>-</v>
          </cell>
          <cell r="O3736" t="str">
            <v>-</v>
          </cell>
          <cell r="P3736" t="str">
            <v>-</v>
          </cell>
          <cell r="Q3736" t="str">
            <v>-</v>
          </cell>
        </row>
        <row r="3737">
          <cell r="B3737" t="str">
            <v>easy weigh</v>
          </cell>
          <cell r="C3737">
            <v>0</v>
          </cell>
          <cell r="D3737">
            <v>15</v>
          </cell>
          <cell r="E3737">
            <v>436</v>
          </cell>
          <cell r="F3737">
            <v>3</v>
          </cell>
          <cell r="G3737">
            <v>30000</v>
          </cell>
          <cell r="H3737">
            <v>8</v>
          </cell>
          <cell r="K3737">
            <v>0</v>
          </cell>
          <cell r="L3737">
            <v>0</v>
          </cell>
          <cell r="M3737">
            <v>1</v>
          </cell>
          <cell r="N3737" t="str">
            <v>-</v>
          </cell>
          <cell r="O3737" t="str">
            <v>-</v>
          </cell>
          <cell r="P3737" t="str">
            <v>-</v>
          </cell>
          <cell r="Q3737" t="str">
            <v>-</v>
          </cell>
        </row>
        <row r="3738">
          <cell r="B3738" t="str">
            <v>pilates gifts for women</v>
          </cell>
          <cell r="C3738">
            <v>0</v>
          </cell>
          <cell r="D3738">
            <v>109</v>
          </cell>
          <cell r="E3738">
            <v>436</v>
          </cell>
          <cell r="F3738">
            <v>35</v>
          </cell>
          <cell r="G3738">
            <v>4000</v>
          </cell>
          <cell r="H3738">
            <v>8</v>
          </cell>
          <cell r="K3738">
            <v>0</v>
          </cell>
          <cell r="L3738">
            <v>1</v>
          </cell>
          <cell r="M3738">
            <v>1</v>
          </cell>
          <cell r="N3738">
            <v>12</v>
          </cell>
          <cell r="O3738">
            <v>1</v>
          </cell>
          <cell r="P3738" t="str">
            <v>-</v>
          </cell>
          <cell r="Q3738" t="str">
            <v>-</v>
          </cell>
        </row>
        <row r="3739">
          <cell r="B3739" t="str">
            <v>kids floor mats foam</v>
          </cell>
          <cell r="C3739">
            <v>0</v>
          </cell>
          <cell r="D3739">
            <v>145</v>
          </cell>
          <cell r="E3739">
            <v>436</v>
          </cell>
          <cell r="F3739">
            <v>54</v>
          </cell>
          <cell r="G3739">
            <v>3000</v>
          </cell>
          <cell r="H3739">
            <v>8</v>
          </cell>
          <cell r="K3739">
            <v>0</v>
          </cell>
          <cell r="L3739">
            <v>1</v>
          </cell>
          <cell r="M3739">
            <v>0</v>
          </cell>
          <cell r="N3739">
            <v>36</v>
          </cell>
          <cell r="O3739">
            <v>1</v>
          </cell>
          <cell r="P3739" t="str">
            <v>-</v>
          </cell>
          <cell r="Q3739" t="str">
            <v>-</v>
          </cell>
        </row>
        <row r="3740">
          <cell r="B3740" t="str">
            <v>colchonetas para hacer ejercicios</v>
          </cell>
          <cell r="C3740">
            <v>2</v>
          </cell>
          <cell r="D3740">
            <v>3480</v>
          </cell>
          <cell r="E3740">
            <v>435</v>
          </cell>
          <cell r="F3740">
            <v>62</v>
          </cell>
          <cell r="G3740">
            <v>125</v>
          </cell>
          <cell r="H3740">
            <v>8</v>
          </cell>
          <cell r="K3740">
            <v>1</v>
          </cell>
          <cell r="L3740">
            <v>1</v>
          </cell>
          <cell r="M3740">
            <v>1</v>
          </cell>
          <cell r="N3740">
            <v>8.3000000000000007</v>
          </cell>
          <cell r="O3740">
            <v>3</v>
          </cell>
          <cell r="P3740">
            <v>1053</v>
          </cell>
          <cell r="Q3740">
            <v>4</v>
          </cell>
        </row>
        <row r="3741">
          <cell r="B3741" t="str">
            <v>gaia yoga mat</v>
          </cell>
          <cell r="C3741">
            <v>1</v>
          </cell>
          <cell r="D3741">
            <v>4888</v>
          </cell>
          <cell r="E3741">
            <v>435</v>
          </cell>
          <cell r="F3741">
            <v>7</v>
          </cell>
          <cell r="G3741">
            <v>89</v>
          </cell>
          <cell r="H3741">
            <v>8</v>
          </cell>
          <cell r="K3741">
            <v>1</v>
          </cell>
          <cell r="L3741">
            <v>1</v>
          </cell>
          <cell r="M3741">
            <v>1</v>
          </cell>
          <cell r="N3741">
            <v>14</v>
          </cell>
          <cell r="O3741">
            <v>1</v>
          </cell>
          <cell r="P3741">
            <v>310</v>
          </cell>
          <cell r="Q3741">
            <v>1</v>
          </cell>
        </row>
        <row r="3742">
          <cell r="B3742" t="str">
            <v>wrestling floor mats</v>
          </cell>
          <cell r="C3742">
            <v>0</v>
          </cell>
          <cell r="D3742">
            <v>1554</v>
          </cell>
          <cell r="E3742">
            <v>435</v>
          </cell>
          <cell r="F3742">
            <v>44</v>
          </cell>
          <cell r="G3742">
            <v>280</v>
          </cell>
          <cell r="H3742">
            <v>8</v>
          </cell>
          <cell r="K3742">
            <v>0</v>
          </cell>
          <cell r="L3742">
            <v>0</v>
          </cell>
          <cell r="M3742">
            <v>1</v>
          </cell>
          <cell r="N3742" t="str">
            <v>-</v>
          </cell>
          <cell r="O3742" t="str">
            <v>-</v>
          </cell>
          <cell r="P3742" t="str">
            <v>-</v>
          </cell>
          <cell r="Q3742" t="str">
            <v>-</v>
          </cell>
        </row>
        <row r="3743">
          <cell r="B3743" t="str">
            <v>yoga accessories men</v>
          </cell>
          <cell r="C3743">
            <v>0</v>
          </cell>
          <cell r="D3743">
            <v>4</v>
          </cell>
          <cell r="E3743">
            <v>435</v>
          </cell>
          <cell r="F3743">
            <v>26</v>
          </cell>
          <cell r="G3743">
            <v>100000</v>
          </cell>
          <cell r="H3743">
            <v>8</v>
          </cell>
          <cell r="K3743">
            <v>1</v>
          </cell>
          <cell r="L3743">
            <v>1</v>
          </cell>
          <cell r="M3743">
            <v>1</v>
          </cell>
          <cell r="N3743">
            <v>43</v>
          </cell>
          <cell r="O3743">
            <v>2</v>
          </cell>
          <cell r="P3743">
            <v>2194</v>
          </cell>
          <cell r="Q3743">
            <v>1</v>
          </cell>
        </row>
        <row r="3744">
          <cell r="B3744" t="str">
            <v>gladiator stick game</v>
          </cell>
          <cell r="C3744">
            <v>0</v>
          </cell>
          <cell r="D3744">
            <v>1279</v>
          </cell>
          <cell r="E3744">
            <v>435</v>
          </cell>
          <cell r="F3744">
            <v>64</v>
          </cell>
          <cell r="G3744">
            <v>340</v>
          </cell>
          <cell r="H3744">
            <v>8</v>
          </cell>
          <cell r="K3744">
            <v>0</v>
          </cell>
          <cell r="L3744">
            <v>0</v>
          </cell>
          <cell r="M3744">
            <v>1</v>
          </cell>
          <cell r="N3744" t="str">
            <v>-</v>
          </cell>
          <cell r="O3744" t="str">
            <v>-</v>
          </cell>
          <cell r="P3744" t="str">
            <v>-</v>
          </cell>
          <cell r="Q3744" t="str">
            <v>-</v>
          </cell>
        </row>
        <row r="3745">
          <cell r="B3745" t="str">
            <v>zen toes sleeves</v>
          </cell>
          <cell r="C3745">
            <v>0</v>
          </cell>
          <cell r="D3745">
            <v>2843</v>
          </cell>
          <cell r="E3745">
            <v>435</v>
          </cell>
          <cell r="F3745">
            <v>12</v>
          </cell>
          <cell r="G3745">
            <v>153</v>
          </cell>
          <cell r="H3745">
            <v>8</v>
          </cell>
          <cell r="K3745">
            <v>0</v>
          </cell>
          <cell r="L3745">
            <v>0</v>
          </cell>
          <cell r="M3745">
            <v>1</v>
          </cell>
          <cell r="N3745" t="str">
            <v>-</v>
          </cell>
          <cell r="O3745" t="str">
            <v>-</v>
          </cell>
          <cell r="P3745" t="str">
            <v>-</v>
          </cell>
          <cell r="Q3745" t="str">
            <v>-</v>
          </cell>
        </row>
        <row r="3746">
          <cell r="B3746" t="str">
            <v>mint dance bags</v>
          </cell>
          <cell r="C3746">
            <v>0</v>
          </cell>
          <cell r="D3746">
            <v>1460</v>
          </cell>
          <cell r="E3746">
            <v>435</v>
          </cell>
          <cell r="F3746">
            <v>-5</v>
          </cell>
          <cell r="G3746">
            <v>298</v>
          </cell>
          <cell r="H3746">
            <v>8</v>
          </cell>
          <cell r="K3746">
            <v>0</v>
          </cell>
          <cell r="L3746">
            <v>0</v>
          </cell>
          <cell r="M3746">
            <v>1</v>
          </cell>
          <cell r="N3746" t="str">
            <v>-</v>
          </cell>
          <cell r="O3746" t="str">
            <v>-</v>
          </cell>
          <cell r="P3746" t="str">
            <v>-</v>
          </cell>
          <cell r="Q3746" t="str">
            <v>-</v>
          </cell>
        </row>
        <row r="3747">
          <cell r="B3747" t="str">
            <v>thigh straps exercise</v>
          </cell>
          <cell r="C3747">
            <v>0</v>
          </cell>
          <cell r="D3747">
            <v>218</v>
          </cell>
          <cell r="E3747">
            <v>435</v>
          </cell>
          <cell r="F3747">
            <v>85</v>
          </cell>
          <cell r="G3747">
            <v>2000</v>
          </cell>
          <cell r="H3747">
            <v>8</v>
          </cell>
          <cell r="K3747">
            <v>0</v>
          </cell>
          <cell r="L3747">
            <v>0</v>
          </cell>
          <cell r="M3747">
            <v>1</v>
          </cell>
          <cell r="N3747" t="str">
            <v>-</v>
          </cell>
          <cell r="O3747" t="str">
            <v>-</v>
          </cell>
          <cell r="P3747" t="str">
            <v>-</v>
          </cell>
          <cell r="Q3747" t="str">
            <v>-</v>
          </cell>
        </row>
        <row r="3748">
          <cell r="B3748" t="str">
            <v>beach carrier</v>
          </cell>
          <cell r="C3748">
            <v>0</v>
          </cell>
          <cell r="D3748">
            <v>145</v>
          </cell>
          <cell r="E3748">
            <v>435</v>
          </cell>
          <cell r="F3748">
            <v>-19</v>
          </cell>
          <cell r="G3748">
            <v>3000</v>
          </cell>
          <cell r="H3748">
            <v>8</v>
          </cell>
          <cell r="K3748">
            <v>0</v>
          </cell>
          <cell r="L3748">
            <v>0</v>
          </cell>
          <cell r="M3748">
            <v>1</v>
          </cell>
          <cell r="N3748" t="str">
            <v>-</v>
          </cell>
          <cell r="O3748" t="str">
            <v>-</v>
          </cell>
          <cell r="P3748" t="str">
            <v>-</v>
          </cell>
          <cell r="Q3748" t="str">
            <v>-</v>
          </cell>
        </row>
        <row r="3749">
          <cell r="B3749" t="str">
            <v>d mat</v>
          </cell>
          <cell r="C3749">
            <v>0</v>
          </cell>
          <cell r="D3749">
            <v>15</v>
          </cell>
          <cell r="E3749">
            <v>435</v>
          </cell>
          <cell r="F3749">
            <v>30</v>
          </cell>
          <cell r="G3749">
            <v>30000</v>
          </cell>
          <cell r="H3749">
            <v>8</v>
          </cell>
          <cell r="K3749">
            <v>0</v>
          </cell>
          <cell r="L3749">
            <v>1</v>
          </cell>
          <cell r="M3749">
            <v>1</v>
          </cell>
          <cell r="N3749">
            <v>4</v>
          </cell>
          <cell r="O3749">
            <v>1</v>
          </cell>
          <cell r="P3749" t="str">
            <v>-</v>
          </cell>
          <cell r="Q3749" t="str">
            <v>-</v>
          </cell>
        </row>
        <row r="3750">
          <cell r="B3750" t="str">
            <v>harness thigh</v>
          </cell>
          <cell r="C3750">
            <v>0</v>
          </cell>
          <cell r="D3750">
            <v>435</v>
          </cell>
          <cell r="E3750">
            <v>435</v>
          </cell>
          <cell r="F3750">
            <v>60</v>
          </cell>
          <cell r="G3750">
            <v>1000</v>
          </cell>
          <cell r="H3750">
            <v>8</v>
          </cell>
          <cell r="K3750">
            <v>0</v>
          </cell>
          <cell r="L3750">
            <v>0</v>
          </cell>
          <cell r="M3750">
            <v>1</v>
          </cell>
          <cell r="N3750" t="str">
            <v>-</v>
          </cell>
          <cell r="O3750" t="str">
            <v>-</v>
          </cell>
          <cell r="P3750" t="str">
            <v>-</v>
          </cell>
          <cell r="Q3750" t="str">
            <v>-</v>
          </cell>
        </row>
        <row r="3751">
          <cell r="B3751" t="str">
            <v>showing time</v>
          </cell>
          <cell r="C3751">
            <v>0</v>
          </cell>
          <cell r="D3751">
            <v>44</v>
          </cell>
          <cell r="E3751">
            <v>435</v>
          </cell>
          <cell r="F3751">
            <v>-16</v>
          </cell>
          <cell r="G3751">
            <v>10000</v>
          </cell>
          <cell r="H3751">
            <v>8</v>
          </cell>
          <cell r="K3751">
            <v>0</v>
          </cell>
          <cell r="L3751">
            <v>0</v>
          </cell>
          <cell r="M3751">
            <v>1</v>
          </cell>
          <cell r="N3751" t="str">
            <v>-</v>
          </cell>
          <cell r="O3751" t="str">
            <v>-</v>
          </cell>
          <cell r="P3751" t="str">
            <v>-</v>
          </cell>
          <cell r="Q3751" t="str">
            <v>-</v>
          </cell>
        </row>
        <row r="3752">
          <cell r="B3752" t="str">
            <v>mantra style</v>
          </cell>
          <cell r="C3752">
            <v>0</v>
          </cell>
          <cell r="D3752">
            <v>435</v>
          </cell>
          <cell r="E3752">
            <v>435</v>
          </cell>
          <cell r="F3752">
            <v>19</v>
          </cell>
          <cell r="G3752">
            <v>1000</v>
          </cell>
          <cell r="H3752">
            <v>8</v>
          </cell>
          <cell r="K3752">
            <v>0</v>
          </cell>
          <cell r="L3752">
            <v>1</v>
          </cell>
          <cell r="M3752">
            <v>0</v>
          </cell>
          <cell r="N3752">
            <v>11</v>
          </cell>
          <cell r="O3752">
            <v>1</v>
          </cell>
          <cell r="P3752" t="str">
            <v>-</v>
          </cell>
          <cell r="Q3752" t="str">
            <v>-</v>
          </cell>
        </row>
        <row r="3753">
          <cell r="B3753" t="str">
            <v>knee rubber band</v>
          </cell>
          <cell r="C3753">
            <v>0</v>
          </cell>
          <cell r="D3753">
            <v>218</v>
          </cell>
          <cell r="E3753">
            <v>435</v>
          </cell>
          <cell r="F3753">
            <v>-25</v>
          </cell>
          <cell r="G3753">
            <v>2000</v>
          </cell>
          <cell r="H3753">
            <v>8</v>
          </cell>
          <cell r="K3753">
            <v>0</v>
          </cell>
          <cell r="L3753">
            <v>0</v>
          </cell>
          <cell r="M3753">
            <v>1</v>
          </cell>
          <cell r="N3753" t="str">
            <v>-</v>
          </cell>
          <cell r="O3753" t="str">
            <v>-</v>
          </cell>
          <cell r="P3753" t="str">
            <v>-</v>
          </cell>
          <cell r="Q3753" t="str">
            <v>-</v>
          </cell>
        </row>
        <row r="3754">
          <cell r="B3754" t="str">
            <v>lumowell yoga</v>
          </cell>
          <cell r="C3754">
            <v>2</v>
          </cell>
          <cell r="D3754">
            <v>144667</v>
          </cell>
          <cell r="E3754">
            <v>434</v>
          </cell>
          <cell r="F3754">
            <v>17</v>
          </cell>
          <cell r="G3754">
            <v>3</v>
          </cell>
          <cell r="H3754">
            <v>8</v>
          </cell>
          <cell r="K3754">
            <v>0</v>
          </cell>
          <cell r="L3754">
            <v>0</v>
          </cell>
          <cell r="M3754">
            <v>1</v>
          </cell>
          <cell r="N3754" t="str">
            <v>-</v>
          </cell>
          <cell r="O3754" t="str">
            <v>-</v>
          </cell>
          <cell r="P3754" t="str">
            <v>-</v>
          </cell>
          <cell r="Q3754" t="str">
            <v>-</v>
          </cell>
        </row>
        <row r="3755">
          <cell r="B3755" t="str">
            <v>mini yoga mat</v>
          </cell>
          <cell r="C3755">
            <v>2</v>
          </cell>
          <cell r="D3755">
            <v>3035</v>
          </cell>
          <cell r="E3755">
            <v>434</v>
          </cell>
          <cell r="F3755">
            <v>-26</v>
          </cell>
          <cell r="G3755">
            <v>143</v>
          </cell>
          <cell r="H3755">
            <v>8</v>
          </cell>
          <cell r="K3755">
            <v>1</v>
          </cell>
          <cell r="L3755">
            <v>1</v>
          </cell>
          <cell r="M3755">
            <v>1</v>
          </cell>
          <cell r="N3755">
            <v>37.299999999999997</v>
          </cell>
          <cell r="O3755">
            <v>3</v>
          </cell>
          <cell r="P3755">
            <v>914</v>
          </cell>
          <cell r="Q3755">
            <v>2</v>
          </cell>
        </row>
        <row r="3756">
          <cell r="B3756" t="str">
            <v>yoga overweight dvd</v>
          </cell>
          <cell r="C3756">
            <v>1</v>
          </cell>
          <cell r="D3756">
            <v>18870</v>
          </cell>
          <cell r="E3756">
            <v>434</v>
          </cell>
          <cell r="F3756">
            <v>7</v>
          </cell>
          <cell r="G3756">
            <v>23</v>
          </cell>
          <cell r="H3756">
            <v>8</v>
          </cell>
          <cell r="K3756">
            <v>0</v>
          </cell>
          <cell r="L3756">
            <v>0</v>
          </cell>
          <cell r="M3756">
            <v>1</v>
          </cell>
          <cell r="N3756" t="str">
            <v>-</v>
          </cell>
          <cell r="O3756" t="str">
            <v>-</v>
          </cell>
          <cell r="P3756" t="str">
            <v>-</v>
          </cell>
          <cell r="Q3756" t="str">
            <v>-</v>
          </cell>
        </row>
        <row r="3757">
          <cell r="B3757" t="str">
            <v>matt dymerski</v>
          </cell>
          <cell r="C3757">
            <v>1</v>
          </cell>
          <cell r="D3757">
            <v>19727</v>
          </cell>
          <cell r="E3757">
            <v>434</v>
          </cell>
          <cell r="F3757">
            <v>43</v>
          </cell>
          <cell r="G3757">
            <v>22</v>
          </cell>
          <cell r="H3757">
            <v>8</v>
          </cell>
          <cell r="K3757">
            <v>0</v>
          </cell>
          <cell r="L3757">
            <v>0</v>
          </cell>
          <cell r="M3757">
            <v>1</v>
          </cell>
          <cell r="N3757" t="str">
            <v>-</v>
          </cell>
          <cell r="O3757" t="str">
            <v>-</v>
          </cell>
          <cell r="P3757" t="str">
            <v>-</v>
          </cell>
          <cell r="Q3757" t="str">
            <v>-</v>
          </cell>
        </row>
        <row r="3758">
          <cell r="B3758" t="str">
            <v>mat bag for thick mat</v>
          </cell>
          <cell r="C3758">
            <v>0</v>
          </cell>
          <cell r="D3758">
            <v>145</v>
          </cell>
          <cell r="E3758">
            <v>434</v>
          </cell>
          <cell r="F3758">
            <v>21</v>
          </cell>
          <cell r="G3758">
            <v>3000</v>
          </cell>
          <cell r="H3758">
            <v>8</v>
          </cell>
          <cell r="K3758">
            <v>0</v>
          </cell>
          <cell r="L3758">
            <v>1</v>
          </cell>
          <cell r="M3758">
            <v>1</v>
          </cell>
          <cell r="N3758">
            <v>44</v>
          </cell>
          <cell r="O3758">
            <v>4</v>
          </cell>
          <cell r="P3758" t="str">
            <v>-</v>
          </cell>
          <cell r="Q3758" t="str">
            <v>-</v>
          </cell>
        </row>
        <row r="3759">
          <cell r="B3759" t="str">
            <v>non toxic gymnastics mat</v>
          </cell>
          <cell r="C3759">
            <v>0</v>
          </cell>
          <cell r="D3759">
            <v>1414</v>
          </cell>
          <cell r="E3759">
            <v>434</v>
          </cell>
          <cell r="F3759">
            <v>90</v>
          </cell>
          <cell r="G3759">
            <v>307</v>
          </cell>
          <cell r="H3759">
            <v>8</v>
          </cell>
          <cell r="K3759">
            <v>0</v>
          </cell>
          <cell r="L3759">
            <v>1</v>
          </cell>
          <cell r="M3759">
            <v>1</v>
          </cell>
          <cell r="N3759">
            <v>19.5</v>
          </cell>
          <cell r="O3759">
            <v>2</v>
          </cell>
          <cell r="P3759" t="str">
            <v>-</v>
          </cell>
          <cell r="Q3759" t="str">
            <v>-</v>
          </cell>
        </row>
        <row r="3760">
          <cell r="B3760" t="str">
            <v>rebook crossfit men clothes</v>
          </cell>
          <cell r="C3760">
            <v>0</v>
          </cell>
          <cell r="D3760">
            <v>1831</v>
          </cell>
          <cell r="E3760">
            <v>434</v>
          </cell>
          <cell r="F3760">
            <v>1</v>
          </cell>
          <cell r="G3760">
            <v>237</v>
          </cell>
          <cell r="H3760">
            <v>8</v>
          </cell>
          <cell r="K3760">
            <v>0</v>
          </cell>
          <cell r="L3760">
            <v>0</v>
          </cell>
          <cell r="M3760">
            <v>1</v>
          </cell>
          <cell r="N3760" t="str">
            <v>-</v>
          </cell>
          <cell r="O3760" t="str">
            <v>-</v>
          </cell>
          <cell r="P3760" t="str">
            <v>-</v>
          </cell>
          <cell r="Q3760" t="str">
            <v>-</v>
          </cell>
        </row>
        <row r="3761">
          <cell r="B3761" t="str">
            <v>traveling mat</v>
          </cell>
          <cell r="C3761">
            <v>0</v>
          </cell>
          <cell r="D3761">
            <v>43</v>
          </cell>
          <cell r="E3761">
            <v>434</v>
          </cell>
          <cell r="F3761">
            <v>-7</v>
          </cell>
          <cell r="G3761">
            <v>10000</v>
          </cell>
          <cell r="H3761">
            <v>8</v>
          </cell>
          <cell r="K3761">
            <v>0</v>
          </cell>
          <cell r="L3761">
            <v>1</v>
          </cell>
          <cell r="M3761">
            <v>1</v>
          </cell>
          <cell r="N3761">
            <v>24.7</v>
          </cell>
          <cell r="O3761">
            <v>3</v>
          </cell>
          <cell r="P3761" t="str">
            <v>-</v>
          </cell>
          <cell r="Q3761" t="str">
            <v>-</v>
          </cell>
        </row>
        <row r="3762">
          <cell r="B3762" t="str">
            <v>material for women</v>
          </cell>
          <cell r="C3762">
            <v>0</v>
          </cell>
          <cell r="D3762">
            <v>7</v>
          </cell>
          <cell r="E3762">
            <v>434</v>
          </cell>
          <cell r="F3762">
            <v>-13</v>
          </cell>
          <cell r="G3762">
            <v>60000</v>
          </cell>
          <cell r="H3762">
            <v>8</v>
          </cell>
          <cell r="K3762">
            <v>0</v>
          </cell>
          <cell r="L3762">
            <v>0</v>
          </cell>
          <cell r="M3762">
            <v>1</v>
          </cell>
          <cell r="N3762" t="str">
            <v>-</v>
          </cell>
          <cell r="O3762" t="str">
            <v>-</v>
          </cell>
          <cell r="P3762" t="str">
            <v>-</v>
          </cell>
          <cell r="Q3762" t="str">
            <v>-</v>
          </cell>
        </row>
        <row r="3763">
          <cell r="B3763" t="str">
            <v>workoutt</v>
          </cell>
          <cell r="C3763">
            <v>0</v>
          </cell>
          <cell r="D3763">
            <v>1596</v>
          </cell>
          <cell r="E3763">
            <v>434</v>
          </cell>
          <cell r="F3763">
            <v>47</v>
          </cell>
          <cell r="G3763">
            <v>272</v>
          </cell>
          <cell r="H3763">
            <v>8</v>
          </cell>
          <cell r="K3763">
            <v>0</v>
          </cell>
          <cell r="L3763">
            <v>0</v>
          </cell>
          <cell r="M3763">
            <v>1</v>
          </cell>
          <cell r="N3763" t="str">
            <v>-</v>
          </cell>
          <cell r="O3763" t="str">
            <v>-</v>
          </cell>
          <cell r="P3763" t="str">
            <v>-</v>
          </cell>
          <cell r="Q3763" t="str">
            <v>-</v>
          </cell>
        </row>
        <row r="3764">
          <cell r="B3764" t="str">
            <v>cubi mat</v>
          </cell>
          <cell r="C3764">
            <v>0</v>
          </cell>
          <cell r="D3764">
            <v>752</v>
          </cell>
          <cell r="E3764">
            <v>434</v>
          </cell>
          <cell r="F3764">
            <v>9</v>
          </cell>
          <cell r="G3764">
            <v>577</v>
          </cell>
          <cell r="H3764">
            <v>8</v>
          </cell>
          <cell r="K3764">
            <v>0</v>
          </cell>
          <cell r="L3764">
            <v>1</v>
          </cell>
          <cell r="M3764">
            <v>0</v>
          </cell>
          <cell r="N3764">
            <v>9</v>
          </cell>
          <cell r="O3764">
            <v>1</v>
          </cell>
          <cell r="P3764" t="str">
            <v>-</v>
          </cell>
          <cell r="Q3764" t="str">
            <v>-</v>
          </cell>
        </row>
        <row r="3765">
          <cell r="B3765" t="str">
            <v>army workout gear for men</v>
          </cell>
          <cell r="C3765">
            <v>0</v>
          </cell>
          <cell r="D3765">
            <v>217</v>
          </cell>
          <cell r="E3765">
            <v>434</v>
          </cell>
          <cell r="F3765">
            <v>1</v>
          </cell>
          <cell r="G3765">
            <v>2000</v>
          </cell>
          <cell r="H3765">
            <v>8</v>
          </cell>
          <cell r="K3765">
            <v>0</v>
          </cell>
          <cell r="L3765">
            <v>0</v>
          </cell>
          <cell r="M3765">
            <v>1</v>
          </cell>
          <cell r="N3765" t="str">
            <v>-</v>
          </cell>
          <cell r="O3765" t="str">
            <v>-</v>
          </cell>
          <cell r="P3765" t="str">
            <v>-</v>
          </cell>
          <cell r="Q3765" t="str">
            <v>-</v>
          </cell>
        </row>
        <row r="3766">
          <cell r="B3766" t="str">
            <v>gentle core exercises</v>
          </cell>
          <cell r="C3766">
            <v>0</v>
          </cell>
          <cell r="D3766">
            <v>434</v>
          </cell>
          <cell r="E3766">
            <v>434</v>
          </cell>
          <cell r="F3766">
            <v>-25</v>
          </cell>
          <cell r="G3766">
            <v>1000</v>
          </cell>
          <cell r="H3766">
            <v>8</v>
          </cell>
          <cell r="K3766">
            <v>0</v>
          </cell>
          <cell r="L3766">
            <v>0</v>
          </cell>
          <cell r="M3766">
            <v>1</v>
          </cell>
          <cell r="N3766" t="str">
            <v>-</v>
          </cell>
          <cell r="O3766" t="str">
            <v>-</v>
          </cell>
          <cell r="P3766" t="str">
            <v>-</v>
          </cell>
          <cell r="Q3766" t="str">
            <v>-</v>
          </cell>
        </row>
        <row r="3767">
          <cell r="B3767" t="str">
            <v>design form and chaos</v>
          </cell>
          <cell r="C3767">
            <v>0</v>
          </cell>
          <cell r="D3767">
            <v>4617</v>
          </cell>
          <cell r="E3767">
            <v>434</v>
          </cell>
          <cell r="F3767">
            <v>-30</v>
          </cell>
          <cell r="G3767">
            <v>94</v>
          </cell>
          <cell r="H3767">
            <v>8</v>
          </cell>
          <cell r="K3767">
            <v>0</v>
          </cell>
          <cell r="L3767">
            <v>0</v>
          </cell>
          <cell r="M3767">
            <v>1</v>
          </cell>
          <cell r="N3767" t="str">
            <v>-</v>
          </cell>
          <cell r="O3767" t="str">
            <v>-</v>
          </cell>
          <cell r="P3767" t="str">
            <v>-</v>
          </cell>
          <cell r="Q3767" t="str">
            <v>-</v>
          </cell>
        </row>
        <row r="3768">
          <cell r="B3768" t="str">
            <v>money gym</v>
          </cell>
          <cell r="C3768">
            <v>0</v>
          </cell>
          <cell r="D3768">
            <v>43</v>
          </cell>
          <cell r="E3768">
            <v>434</v>
          </cell>
          <cell r="F3768">
            <v>13</v>
          </cell>
          <cell r="G3768">
            <v>10000</v>
          </cell>
          <cell r="H3768">
            <v>8</v>
          </cell>
          <cell r="K3768">
            <v>0</v>
          </cell>
          <cell r="L3768">
            <v>1</v>
          </cell>
          <cell r="M3768">
            <v>0</v>
          </cell>
          <cell r="N3768">
            <v>10</v>
          </cell>
          <cell r="O3768">
            <v>1</v>
          </cell>
          <cell r="P3768" t="str">
            <v>-</v>
          </cell>
          <cell r="Q3768" t="str">
            <v>-</v>
          </cell>
        </row>
        <row r="3769">
          <cell r="B3769" t="str">
            <v>the essential 12 minute workouts</v>
          </cell>
          <cell r="C3769">
            <v>0</v>
          </cell>
          <cell r="D3769">
            <v>13563</v>
          </cell>
          <cell r="E3769">
            <v>434</v>
          </cell>
          <cell r="F3769">
            <v>29</v>
          </cell>
          <cell r="G3769">
            <v>32</v>
          </cell>
          <cell r="H3769">
            <v>8</v>
          </cell>
          <cell r="K3769">
            <v>0</v>
          </cell>
          <cell r="L3769">
            <v>0</v>
          </cell>
          <cell r="M3769">
            <v>1</v>
          </cell>
          <cell r="N3769" t="str">
            <v>-</v>
          </cell>
          <cell r="O3769" t="str">
            <v>-</v>
          </cell>
          <cell r="P3769" t="str">
            <v>-</v>
          </cell>
          <cell r="Q3769" t="str">
            <v>-</v>
          </cell>
        </row>
        <row r="3770">
          <cell r="B3770" t="str">
            <v>matt ferguson</v>
          </cell>
          <cell r="C3770">
            <v>0</v>
          </cell>
          <cell r="D3770">
            <v>1808</v>
          </cell>
          <cell r="E3770">
            <v>434</v>
          </cell>
          <cell r="F3770">
            <v>12</v>
          </cell>
          <cell r="G3770">
            <v>240</v>
          </cell>
          <cell r="H3770">
            <v>8</v>
          </cell>
          <cell r="K3770">
            <v>0</v>
          </cell>
          <cell r="L3770">
            <v>0</v>
          </cell>
          <cell r="M3770">
            <v>1</v>
          </cell>
          <cell r="N3770" t="str">
            <v>-</v>
          </cell>
          <cell r="O3770" t="str">
            <v>-</v>
          </cell>
          <cell r="P3770" t="str">
            <v>-</v>
          </cell>
          <cell r="Q3770" t="str">
            <v>-</v>
          </cell>
        </row>
        <row r="3771">
          <cell r="B3771" t="str">
            <v>warehouse jobs with amazon</v>
          </cell>
          <cell r="C3771">
            <v>0</v>
          </cell>
          <cell r="D3771">
            <v>43</v>
          </cell>
          <cell r="E3771">
            <v>434</v>
          </cell>
          <cell r="F3771">
            <v>-19</v>
          </cell>
          <cell r="G3771">
            <v>10000</v>
          </cell>
          <cell r="H3771">
            <v>8</v>
          </cell>
          <cell r="K3771">
            <v>0</v>
          </cell>
          <cell r="L3771">
            <v>0</v>
          </cell>
          <cell r="M3771">
            <v>1</v>
          </cell>
          <cell r="N3771" t="str">
            <v>-</v>
          </cell>
          <cell r="O3771" t="str">
            <v>-</v>
          </cell>
          <cell r="P3771" t="str">
            <v>-</v>
          </cell>
          <cell r="Q3771" t="str">
            <v>-</v>
          </cell>
        </row>
        <row r="3772">
          <cell r="B3772" t="str">
            <v>gymnastics stretching equipment</v>
          </cell>
          <cell r="C3772">
            <v>0</v>
          </cell>
          <cell r="D3772">
            <v>434</v>
          </cell>
          <cell r="E3772">
            <v>434</v>
          </cell>
          <cell r="F3772">
            <v>-4</v>
          </cell>
          <cell r="G3772">
            <v>1000</v>
          </cell>
          <cell r="H3772">
            <v>8</v>
          </cell>
          <cell r="K3772">
            <v>0</v>
          </cell>
          <cell r="L3772">
            <v>0</v>
          </cell>
          <cell r="M3772">
            <v>1</v>
          </cell>
          <cell r="N3772" t="str">
            <v>-</v>
          </cell>
          <cell r="O3772" t="str">
            <v>-</v>
          </cell>
          <cell r="P3772" t="str">
            <v>-</v>
          </cell>
          <cell r="Q3772" t="str">
            <v>-</v>
          </cell>
        </row>
        <row r="3773">
          <cell r="B3773" t="str">
            <v>balance yoga mat</v>
          </cell>
          <cell r="C3773">
            <v>3</v>
          </cell>
          <cell r="D3773">
            <v>43</v>
          </cell>
          <cell r="E3773">
            <v>433</v>
          </cell>
          <cell r="F3773">
            <v>2</v>
          </cell>
          <cell r="G3773">
            <v>10000</v>
          </cell>
          <cell r="H3773">
            <v>8</v>
          </cell>
          <cell r="K3773">
            <v>0</v>
          </cell>
          <cell r="L3773">
            <v>1</v>
          </cell>
          <cell r="M3773">
            <v>1</v>
          </cell>
          <cell r="N3773">
            <v>45.5</v>
          </cell>
          <cell r="O3773">
            <v>2</v>
          </cell>
          <cell r="P3773" t="str">
            <v>-</v>
          </cell>
          <cell r="Q3773" t="str">
            <v>-</v>
          </cell>
        </row>
        <row r="3774">
          <cell r="B3774" t="str">
            <v>yoga in prison</v>
          </cell>
          <cell r="C3774">
            <v>2</v>
          </cell>
          <cell r="D3774">
            <v>17320</v>
          </cell>
          <cell r="E3774">
            <v>433</v>
          </cell>
          <cell r="F3774">
            <v>16</v>
          </cell>
          <cell r="G3774">
            <v>25</v>
          </cell>
          <cell r="H3774">
            <v>8</v>
          </cell>
          <cell r="K3774">
            <v>0</v>
          </cell>
          <cell r="L3774">
            <v>0</v>
          </cell>
          <cell r="M3774">
            <v>1</v>
          </cell>
          <cell r="N3774" t="str">
            <v>-</v>
          </cell>
          <cell r="O3774" t="str">
            <v>-</v>
          </cell>
          <cell r="P3774" t="str">
            <v>-</v>
          </cell>
          <cell r="Q3774" t="str">
            <v>-</v>
          </cell>
        </row>
        <row r="3775">
          <cell r="B3775" t="str">
            <v>pido yoga mat</v>
          </cell>
          <cell r="C3775">
            <v>1</v>
          </cell>
          <cell r="D3775">
            <v>16654</v>
          </cell>
          <cell r="E3775">
            <v>433</v>
          </cell>
          <cell r="F3775">
            <v>96</v>
          </cell>
          <cell r="G3775">
            <v>26</v>
          </cell>
          <cell r="H3775">
            <v>8</v>
          </cell>
          <cell r="K3775">
            <v>1</v>
          </cell>
          <cell r="L3775">
            <v>1</v>
          </cell>
          <cell r="M3775">
            <v>1</v>
          </cell>
          <cell r="N3775">
            <v>5</v>
          </cell>
          <cell r="O3775">
            <v>1</v>
          </cell>
          <cell r="P3775">
            <v>438.1</v>
          </cell>
          <cell r="Q3775">
            <v>8</v>
          </cell>
        </row>
        <row r="3776">
          <cell r="B3776" t="str">
            <v>amazon basic yoga mats</v>
          </cell>
          <cell r="C3776">
            <v>1</v>
          </cell>
          <cell r="D3776">
            <v>27063</v>
          </cell>
          <cell r="E3776">
            <v>433</v>
          </cell>
          <cell r="F3776">
            <v>16</v>
          </cell>
          <cell r="G3776">
            <v>16</v>
          </cell>
          <cell r="H3776">
            <v>8</v>
          </cell>
          <cell r="K3776">
            <v>0</v>
          </cell>
          <cell r="L3776">
            <v>1</v>
          </cell>
          <cell r="M3776">
            <v>1</v>
          </cell>
          <cell r="N3776">
            <v>19.7</v>
          </cell>
          <cell r="O3776">
            <v>6</v>
          </cell>
          <cell r="P3776" t="str">
            <v>-</v>
          </cell>
          <cell r="Q3776" t="str">
            <v>-</v>
          </cell>
        </row>
        <row r="3777">
          <cell r="B3777" t="str">
            <v>nordictrack treadmill mat</v>
          </cell>
          <cell r="C3777">
            <v>0</v>
          </cell>
          <cell r="D3777">
            <v>3071</v>
          </cell>
          <cell r="E3777">
            <v>433</v>
          </cell>
          <cell r="F3777">
            <v>4</v>
          </cell>
          <cell r="G3777">
            <v>141</v>
          </cell>
          <cell r="H3777">
            <v>8</v>
          </cell>
          <cell r="K3777">
            <v>0</v>
          </cell>
          <cell r="L3777">
            <v>1</v>
          </cell>
          <cell r="M3777">
            <v>1</v>
          </cell>
          <cell r="N3777">
            <v>8</v>
          </cell>
          <cell r="O3777">
            <v>1</v>
          </cell>
          <cell r="P3777" t="str">
            <v>-</v>
          </cell>
          <cell r="Q3777" t="str">
            <v>-</v>
          </cell>
        </row>
        <row r="3778">
          <cell r="B3778" t="str">
            <v>soft flooring for gym</v>
          </cell>
          <cell r="C3778">
            <v>0</v>
          </cell>
          <cell r="D3778">
            <v>433</v>
          </cell>
          <cell r="E3778">
            <v>433</v>
          </cell>
          <cell r="F3778">
            <v>-23</v>
          </cell>
          <cell r="G3778">
            <v>1000</v>
          </cell>
          <cell r="H3778">
            <v>8</v>
          </cell>
          <cell r="K3778">
            <v>0</v>
          </cell>
          <cell r="L3778">
            <v>1</v>
          </cell>
          <cell r="M3778">
            <v>1</v>
          </cell>
          <cell r="N3778">
            <v>32</v>
          </cell>
          <cell r="O3778">
            <v>2</v>
          </cell>
          <cell r="P3778" t="str">
            <v>-</v>
          </cell>
          <cell r="Q3778" t="str">
            <v>-</v>
          </cell>
        </row>
        <row r="3779">
          <cell r="B3779" t="str">
            <v>yoga stories</v>
          </cell>
          <cell r="C3779">
            <v>0</v>
          </cell>
          <cell r="D3779">
            <v>144</v>
          </cell>
          <cell r="E3779">
            <v>433</v>
          </cell>
          <cell r="F3779">
            <v>33</v>
          </cell>
          <cell r="G3779">
            <v>3000</v>
          </cell>
          <cell r="H3779">
            <v>8</v>
          </cell>
          <cell r="K3779">
            <v>0</v>
          </cell>
          <cell r="L3779">
            <v>0</v>
          </cell>
          <cell r="M3779">
            <v>1</v>
          </cell>
          <cell r="N3779" t="str">
            <v>-</v>
          </cell>
          <cell r="O3779" t="str">
            <v>-</v>
          </cell>
          <cell r="P3779" t="str">
            <v>-</v>
          </cell>
          <cell r="Q3779" t="str">
            <v>-</v>
          </cell>
        </row>
        <row r="3780">
          <cell r="B3780" t="str">
            <v>yoga usb</v>
          </cell>
          <cell r="C3780">
            <v>0</v>
          </cell>
          <cell r="D3780">
            <v>144</v>
          </cell>
          <cell r="E3780">
            <v>433</v>
          </cell>
          <cell r="F3780">
            <v>94</v>
          </cell>
          <cell r="G3780">
            <v>3000</v>
          </cell>
          <cell r="H3780">
            <v>8</v>
          </cell>
          <cell r="K3780">
            <v>0</v>
          </cell>
          <cell r="L3780">
            <v>0</v>
          </cell>
          <cell r="M3780">
            <v>1</v>
          </cell>
          <cell r="N3780" t="str">
            <v>-</v>
          </cell>
          <cell r="O3780" t="str">
            <v>-</v>
          </cell>
          <cell r="P3780" t="str">
            <v>-</v>
          </cell>
          <cell r="Q3780" t="str">
            <v>-</v>
          </cell>
        </row>
        <row r="3781">
          <cell r="B3781" t="str">
            <v>performance mat</v>
          </cell>
          <cell r="C3781">
            <v>0</v>
          </cell>
          <cell r="D3781">
            <v>72</v>
          </cell>
          <cell r="E3781">
            <v>433</v>
          </cell>
          <cell r="F3781">
            <v>45</v>
          </cell>
          <cell r="G3781">
            <v>6000</v>
          </cell>
          <cell r="H3781">
            <v>8</v>
          </cell>
          <cell r="K3781">
            <v>0</v>
          </cell>
          <cell r="L3781">
            <v>1</v>
          </cell>
          <cell r="M3781">
            <v>1</v>
          </cell>
          <cell r="N3781">
            <v>24</v>
          </cell>
          <cell r="O3781">
            <v>2</v>
          </cell>
          <cell r="P3781" t="str">
            <v>-</v>
          </cell>
          <cell r="Q3781" t="str">
            <v>-</v>
          </cell>
        </row>
        <row r="3782">
          <cell r="B3782" t="str">
            <v>exercise equipment mat for carpet</v>
          </cell>
          <cell r="C3782">
            <v>0</v>
          </cell>
          <cell r="D3782">
            <v>1227</v>
          </cell>
          <cell r="E3782">
            <v>433</v>
          </cell>
          <cell r="F3782">
            <v>337</v>
          </cell>
          <cell r="G3782">
            <v>353</v>
          </cell>
          <cell r="H3782">
            <v>8</v>
          </cell>
          <cell r="K3782">
            <v>0</v>
          </cell>
          <cell r="L3782">
            <v>1</v>
          </cell>
          <cell r="M3782">
            <v>0</v>
          </cell>
          <cell r="N3782">
            <v>41</v>
          </cell>
          <cell r="O3782">
            <v>1</v>
          </cell>
          <cell r="P3782" t="str">
            <v>-</v>
          </cell>
          <cell r="Q3782" t="str">
            <v>-</v>
          </cell>
        </row>
        <row r="3783">
          <cell r="B3783" t="str">
            <v>yoga mat for exercise</v>
          </cell>
          <cell r="C3783">
            <v>3</v>
          </cell>
          <cell r="D3783">
            <v>216</v>
          </cell>
          <cell r="E3783">
            <v>432</v>
          </cell>
          <cell r="F3783">
            <v>-18</v>
          </cell>
          <cell r="G3783">
            <v>2000</v>
          </cell>
          <cell r="H3783">
            <v>8</v>
          </cell>
          <cell r="K3783">
            <v>0</v>
          </cell>
          <cell r="L3783">
            <v>1</v>
          </cell>
          <cell r="M3783">
            <v>1</v>
          </cell>
          <cell r="N3783">
            <v>23.2</v>
          </cell>
          <cell r="O3783">
            <v>5</v>
          </cell>
          <cell r="P3783" t="str">
            <v>-</v>
          </cell>
          <cell r="Q3783" t="str">
            <v>-</v>
          </cell>
        </row>
        <row r="3784">
          <cell r="B3784" t="str">
            <v>empower portable pilates studio</v>
          </cell>
          <cell r="C3784">
            <v>1</v>
          </cell>
          <cell r="D3784">
            <v>3298</v>
          </cell>
          <cell r="E3784">
            <v>432</v>
          </cell>
          <cell r="F3784">
            <v>63</v>
          </cell>
          <cell r="G3784">
            <v>131</v>
          </cell>
          <cell r="H3784">
            <v>8</v>
          </cell>
          <cell r="K3784">
            <v>0</v>
          </cell>
          <cell r="L3784">
            <v>1</v>
          </cell>
          <cell r="M3784">
            <v>1</v>
          </cell>
          <cell r="N3784">
            <v>20.5</v>
          </cell>
          <cell r="O3784">
            <v>2</v>
          </cell>
          <cell r="P3784" t="str">
            <v>-</v>
          </cell>
          <cell r="Q3784" t="str">
            <v>-</v>
          </cell>
        </row>
        <row r="3785">
          <cell r="B3785" t="str">
            <v>mat cute</v>
          </cell>
          <cell r="C3785">
            <v>1</v>
          </cell>
          <cell r="D3785">
            <v>14</v>
          </cell>
          <cell r="E3785">
            <v>432</v>
          </cell>
          <cell r="F3785">
            <v>29</v>
          </cell>
          <cell r="G3785">
            <v>30000</v>
          </cell>
          <cell r="H3785">
            <v>8</v>
          </cell>
          <cell r="K3785">
            <v>0</v>
          </cell>
          <cell r="L3785">
            <v>0</v>
          </cell>
          <cell r="M3785">
            <v>1</v>
          </cell>
          <cell r="N3785" t="str">
            <v>-</v>
          </cell>
          <cell r="O3785" t="str">
            <v>-</v>
          </cell>
          <cell r="P3785" t="str">
            <v>-</v>
          </cell>
          <cell r="Q3785" t="str">
            <v>-</v>
          </cell>
        </row>
        <row r="3786">
          <cell r="B3786" t="str">
            <v>matinique men</v>
          </cell>
          <cell r="C3786">
            <v>0</v>
          </cell>
          <cell r="D3786">
            <v>10286</v>
          </cell>
          <cell r="E3786">
            <v>432</v>
          </cell>
          <cell r="F3786">
            <v>31</v>
          </cell>
          <cell r="G3786">
            <v>42</v>
          </cell>
          <cell r="H3786">
            <v>8</v>
          </cell>
          <cell r="K3786">
            <v>0</v>
          </cell>
          <cell r="L3786">
            <v>0</v>
          </cell>
          <cell r="M3786">
            <v>1</v>
          </cell>
          <cell r="N3786" t="str">
            <v>-</v>
          </cell>
          <cell r="O3786" t="str">
            <v>-</v>
          </cell>
          <cell r="P3786" t="str">
            <v>-</v>
          </cell>
          <cell r="Q3786" t="str">
            <v>-</v>
          </cell>
        </row>
        <row r="3787">
          <cell r="B3787" t="str">
            <v>nike yoga block</v>
          </cell>
          <cell r="C3787">
            <v>0</v>
          </cell>
          <cell r="D3787">
            <v>9191</v>
          </cell>
          <cell r="E3787">
            <v>432</v>
          </cell>
          <cell r="F3787">
            <v>-4</v>
          </cell>
          <cell r="G3787">
            <v>47</v>
          </cell>
          <cell r="H3787">
            <v>8</v>
          </cell>
          <cell r="K3787">
            <v>0</v>
          </cell>
          <cell r="L3787">
            <v>0</v>
          </cell>
          <cell r="M3787">
            <v>1</v>
          </cell>
          <cell r="N3787" t="str">
            <v>-</v>
          </cell>
          <cell r="O3787" t="str">
            <v>-</v>
          </cell>
          <cell r="P3787" t="str">
            <v>-</v>
          </cell>
          <cell r="Q3787" t="str">
            <v>-</v>
          </cell>
        </row>
        <row r="3788">
          <cell r="B3788" t="str">
            <v>foam balance pad physical therapy</v>
          </cell>
          <cell r="C3788">
            <v>0</v>
          </cell>
          <cell r="D3788">
            <v>3200</v>
          </cell>
          <cell r="E3788">
            <v>432</v>
          </cell>
          <cell r="F3788">
            <v>-11</v>
          </cell>
          <cell r="G3788">
            <v>135</v>
          </cell>
          <cell r="H3788">
            <v>8</v>
          </cell>
          <cell r="K3788">
            <v>0</v>
          </cell>
          <cell r="L3788">
            <v>1</v>
          </cell>
          <cell r="M3788">
            <v>0</v>
          </cell>
          <cell r="N3788">
            <v>48</v>
          </cell>
          <cell r="O3788">
            <v>1</v>
          </cell>
          <cell r="P3788" t="str">
            <v>-</v>
          </cell>
          <cell r="Q3788" t="str">
            <v>-</v>
          </cell>
        </row>
        <row r="3789">
          <cell r="B3789" t="str">
            <v>thick mats for exercising</v>
          </cell>
          <cell r="C3789">
            <v>1</v>
          </cell>
          <cell r="D3789">
            <v>216</v>
          </cell>
          <cell r="E3789">
            <v>431</v>
          </cell>
          <cell r="F3789">
            <v>52</v>
          </cell>
          <cell r="G3789">
            <v>2000</v>
          </cell>
          <cell r="H3789">
            <v>8</v>
          </cell>
          <cell r="K3789">
            <v>0</v>
          </cell>
          <cell r="L3789">
            <v>1</v>
          </cell>
          <cell r="M3789">
            <v>1</v>
          </cell>
          <cell r="N3789">
            <v>7.5</v>
          </cell>
          <cell r="O3789">
            <v>4</v>
          </cell>
          <cell r="P3789" t="str">
            <v>-</v>
          </cell>
          <cell r="Q3789" t="str">
            <v>-</v>
          </cell>
        </row>
        <row r="3790">
          <cell r="B3790" t="str">
            <v>amazon position</v>
          </cell>
          <cell r="C3790">
            <v>1</v>
          </cell>
          <cell r="D3790">
            <v>4</v>
          </cell>
          <cell r="E3790">
            <v>431</v>
          </cell>
          <cell r="F3790">
            <v>44</v>
          </cell>
          <cell r="G3790">
            <v>100000</v>
          </cell>
          <cell r="H3790">
            <v>8</v>
          </cell>
          <cell r="K3790">
            <v>0</v>
          </cell>
          <cell r="L3790">
            <v>0</v>
          </cell>
          <cell r="M3790">
            <v>1</v>
          </cell>
          <cell r="N3790" t="str">
            <v>-</v>
          </cell>
          <cell r="O3790" t="str">
            <v>-</v>
          </cell>
          <cell r="P3790" t="str">
            <v>-</v>
          </cell>
          <cell r="Q3790" t="str">
            <v>-</v>
          </cell>
        </row>
        <row r="3791">
          <cell r="B3791" t="str">
            <v>xl yoga blanket</v>
          </cell>
          <cell r="C3791">
            <v>0</v>
          </cell>
          <cell r="D3791">
            <v>431</v>
          </cell>
          <cell r="E3791">
            <v>431</v>
          </cell>
          <cell r="F3791">
            <v>5</v>
          </cell>
          <cell r="G3791">
            <v>1000</v>
          </cell>
          <cell r="H3791">
            <v>8</v>
          </cell>
          <cell r="K3791">
            <v>1</v>
          </cell>
          <cell r="L3791">
            <v>1</v>
          </cell>
          <cell r="M3791">
            <v>1</v>
          </cell>
          <cell r="N3791">
            <v>43</v>
          </cell>
          <cell r="O3791">
            <v>2</v>
          </cell>
          <cell r="P3791">
            <v>122</v>
          </cell>
          <cell r="Q3791">
            <v>1</v>
          </cell>
        </row>
        <row r="3792">
          <cell r="B3792" t="str">
            <v>apink pink space</v>
          </cell>
          <cell r="C3792">
            <v>0</v>
          </cell>
          <cell r="D3792">
            <v>1690</v>
          </cell>
          <cell r="E3792">
            <v>431</v>
          </cell>
          <cell r="F3792">
            <v>43</v>
          </cell>
          <cell r="G3792">
            <v>255</v>
          </cell>
          <cell r="H3792">
            <v>8</v>
          </cell>
          <cell r="K3792">
            <v>0</v>
          </cell>
          <cell r="L3792">
            <v>0</v>
          </cell>
          <cell r="M3792">
            <v>1</v>
          </cell>
          <cell r="N3792" t="str">
            <v>-</v>
          </cell>
          <cell r="O3792" t="str">
            <v>-</v>
          </cell>
          <cell r="P3792" t="str">
            <v>-</v>
          </cell>
          <cell r="Q3792" t="str">
            <v>-</v>
          </cell>
        </row>
        <row r="3793">
          <cell r="B3793" t="str">
            <v>gym bag strap replacement padded</v>
          </cell>
          <cell r="C3793">
            <v>0</v>
          </cell>
          <cell r="D3793">
            <v>216</v>
          </cell>
          <cell r="E3793">
            <v>431</v>
          </cell>
          <cell r="F3793">
            <v>45</v>
          </cell>
          <cell r="G3793">
            <v>2000</v>
          </cell>
          <cell r="H3793">
            <v>8</v>
          </cell>
          <cell r="K3793">
            <v>0</v>
          </cell>
          <cell r="L3793">
            <v>0</v>
          </cell>
          <cell r="M3793">
            <v>1</v>
          </cell>
          <cell r="N3793" t="str">
            <v>-</v>
          </cell>
          <cell r="O3793" t="str">
            <v>-</v>
          </cell>
          <cell r="P3793" t="str">
            <v>-</v>
          </cell>
          <cell r="Q3793" t="str">
            <v>-</v>
          </cell>
        </row>
        <row r="3794">
          <cell r="B3794" t="str">
            <v>personal fitness</v>
          </cell>
          <cell r="C3794">
            <v>0</v>
          </cell>
          <cell r="D3794">
            <v>7</v>
          </cell>
          <cell r="E3794">
            <v>431</v>
          </cell>
          <cell r="F3794">
            <v>-9</v>
          </cell>
          <cell r="G3794">
            <v>60000</v>
          </cell>
          <cell r="H3794">
            <v>8</v>
          </cell>
          <cell r="K3794">
            <v>0</v>
          </cell>
          <cell r="L3794">
            <v>1</v>
          </cell>
          <cell r="M3794">
            <v>1</v>
          </cell>
          <cell r="N3794">
            <v>14</v>
          </cell>
          <cell r="O3794">
            <v>1</v>
          </cell>
          <cell r="P3794" t="str">
            <v>-</v>
          </cell>
          <cell r="Q3794" t="str">
            <v>-</v>
          </cell>
        </row>
        <row r="3795">
          <cell r="B3795" t="str">
            <v>kids foam mat interlocking</v>
          </cell>
          <cell r="C3795">
            <v>0</v>
          </cell>
          <cell r="D3795">
            <v>144</v>
          </cell>
          <cell r="E3795">
            <v>431</v>
          </cell>
          <cell r="F3795">
            <v>-7</v>
          </cell>
          <cell r="G3795">
            <v>3000</v>
          </cell>
          <cell r="H3795">
            <v>8</v>
          </cell>
          <cell r="K3795">
            <v>0</v>
          </cell>
          <cell r="L3795">
            <v>1</v>
          </cell>
          <cell r="M3795">
            <v>0</v>
          </cell>
          <cell r="N3795">
            <v>7</v>
          </cell>
          <cell r="O3795">
            <v>1</v>
          </cell>
          <cell r="P3795" t="str">
            <v>-</v>
          </cell>
          <cell r="Q3795" t="str">
            <v>-</v>
          </cell>
        </row>
        <row r="3796">
          <cell r="B3796" t="str">
            <v>hands down mats</v>
          </cell>
          <cell r="C3796">
            <v>0</v>
          </cell>
          <cell r="D3796">
            <v>216</v>
          </cell>
          <cell r="E3796">
            <v>431</v>
          </cell>
          <cell r="F3796">
            <v>-16</v>
          </cell>
          <cell r="G3796">
            <v>2000</v>
          </cell>
          <cell r="H3796">
            <v>8</v>
          </cell>
          <cell r="K3796">
            <v>0</v>
          </cell>
          <cell r="L3796">
            <v>1</v>
          </cell>
          <cell r="M3796">
            <v>0</v>
          </cell>
          <cell r="N3796">
            <v>10</v>
          </cell>
          <cell r="O3796">
            <v>1</v>
          </cell>
          <cell r="P3796" t="str">
            <v>-</v>
          </cell>
          <cell r="Q3796" t="str">
            <v>-</v>
          </cell>
        </row>
        <row r="3797">
          <cell r="B3797" t="str">
            <v>double exercise ball</v>
          </cell>
          <cell r="C3797">
            <v>0</v>
          </cell>
          <cell r="D3797">
            <v>465</v>
          </cell>
          <cell r="E3797">
            <v>431</v>
          </cell>
          <cell r="F3797">
            <v>-23</v>
          </cell>
          <cell r="G3797">
            <v>927</v>
          </cell>
          <cell r="H3797">
            <v>8</v>
          </cell>
          <cell r="K3797">
            <v>0</v>
          </cell>
          <cell r="L3797">
            <v>0</v>
          </cell>
          <cell r="M3797">
            <v>1</v>
          </cell>
          <cell r="N3797" t="str">
            <v>-</v>
          </cell>
          <cell r="O3797" t="str">
            <v>-</v>
          </cell>
          <cell r="P3797" t="str">
            <v>-</v>
          </cell>
          <cell r="Q3797" t="str">
            <v>-</v>
          </cell>
        </row>
        <row r="3798">
          <cell r="B3798" t="str">
            <v>exercise equipment for small spaces</v>
          </cell>
          <cell r="C3798">
            <v>0</v>
          </cell>
          <cell r="D3798">
            <v>144</v>
          </cell>
          <cell r="E3798">
            <v>431</v>
          </cell>
          <cell r="F3798">
            <v>24</v>
          </cell>
          <cell r="G3798">
            <v>3000</v>
          </cell>
          <cell r="H3798">
            <v>8</v>
          </cell>
          <cell r="K3798">
            <v>0</v>
          </cell>
          <cell r="L3798">
            <v>1</v>
          </cell>
          <cell r="M3798">
            <v>0</v>
          </cell>
          <cell r="N3798">
            <v>53</v>
          </cell>
          <cell r="O3798">
            <v>1</v>
          </cell>
          <cell r="P3798" t="str">
            <v>-</v>
          </cell>
          <cell r="Q3798" t="str">
            <v>-</v>
          </cell>
        </row>
        <row r="3799">
          <cell r="B3799" t="str">
            <v>yoga for couples</v>
          </cell>
          <cell r="C3799">
            <v>0</v>
          </cell>
          <cell r="D3799">
            <v>898</v>
          </cell>
          <cell r="E3799">
            <v>431</v>
          </cell>
          <cell r="F3799">
            <v>-8</v>
          </cell>
          <cell r="G3799">
            <v>480</v>
          </cell>
          <cell r="H3799">
            <v>8</v>
          </cell>
          <cell r="K3799">
            <v>0</v>
          </cell>
          <cell r="L3799">
            <v>0</v>
          </cell>
          <cell r="M3799">
            <v>1</v>
          </cell>
          <cell r="N3799" t="str">
            <v>-</v>
          </cell>
          <cell r="O3799" t="str">
            <v>-</v>
          </cell>
          <cell r="P3799" t="str">
            <v>-</v>
          </cell>
          <cell r="Q3799" t="str">
            <v>-</v>
          </cell>
        </row>
        <row r="3800">
          <cell r="B3800" t="str">
            <v>green all</v>
          </cell>
          <cell r="C3800">
            <v>0</v>
          </cell>
          <cell r="D3800">
            <v>14</v>
          </cell>
          <cell r="E3800">
            <v>431</v>
          </cell>
          <cell r="F3800">
            <v>53</v>
          </cell>
          <cell r="G3800">
            <v>30000</v>
          </cell>
          <cell r="H3800">
            <v>8</v>
          </cell>
          <cell r="K3800">
            <v>0</v>
          </cell>
          <cell r="L3800">
            <v>0</v>
          </cell>
          <cell r="M3800">
            <v>1</v>
          </cell>
          <cell r="N3800" t="str">
            <v>-</v>
          </cell>
          <cell r="O3800" t="str">
            <v>-</v>
          </cell>
          <cell r="P3800" t="str">
            <v>-</v>
          </cell>
          <cell r="Q3800" t="str">
            <v>-</v>
          </cell>
        </row>
        <row r="3801">
          <cell r="B3801" t="str">
            <v>dallas cowboy workout</v>
          </cell>
          <cell r="C3801">
            <v>0</v>
          </cell>
          <cell r="D3801">
            <v>431</v>
          </cell>
          <cell r="E3801">
            <v>431</v>
          </cell>
          <cell r="F3801">
            <v>-24</v>
          </cell>
          <cell r="G3801">
            <v>1000</v>
          </cell>
          <cell r="H3801">
            <v>8</v>
          </cell>
          <cell r="K3801">
            <v>0</v>
          </cell>
          <cell r="L3801">
            <v>0</v>
          </cell>
          <cell r="M3801">
            <v>1</v>
          </cell>
          <cell r="N3801" t="str">
            <v>-</v>
          </cell>
          <cell r="O3801" t="str">
            <v>-</v>
          </cell>
          <cell r="P3801" t="str">
            <v>-</v>
          </cell>
          <cell r="Q3801" t="str">
            <v>-</v>
          </cell>
        </row>
        <row r="3802">
          <cell r="B3802" t="str">
            <v>workout sale</v>
          </cell>
          <cell r="C3802">
            <v>0</v>
          </cell>
          <cell r="D3802">
            <v>9</v>
          </cell>
          <cell r="E3802">
            <v>431</v>
          </cell>
          <cell r="F3802">
            <v>-6</v>
          </cell>
          <cell r="G3802">
            <v>50000</v>
          </cell>
          <cell r="H3802">
            <v>8</v>
          </cell>
          <cell r="K3802">
            <v>0</v>
          </cell>
          <cell r="L3802">
            <v>1</v>
          </cell>
          <cell r="M3802">
            <v>0</v>
          </cell>
          <cell r="N3802">
            <v>53</v>
          </cell>
          <cell r="O3802">
            <v>1</v>
          </cell>
          <cell r="P3802" t="str">
            <v>-</v>
          </cell>
          <cell r="Q3802" t="str">
            <v>-</v>
          </cell>
        </row>
        <row r="3803">
          <cell r="B3803" t="str">
            <v>ducks away</v>
          </cell>
          <cell r="C3803">
            <v>0</v>
          </cell>
          <cell r="D3803">
            <v>72</v>
          </cell>
          <cell r="E3803">
            <v>431</v>
          </cell>
          <cell r="F3803">
            <v>4</v>
          </cell>
          <cell r="G3803">
            <v>6000</v>
          </cell>
          <cell r="H3803">
            <v>8</v>
          </cell>
          <cell r="K3803">
            <v>0</v>
          </cell>
          <cell r="L3803">
            <v>0</v>
          </cell>
          <cell r="M3803">
            <v>1</v>
          </cell>
          <cell r="N3803" t="str">
            <v>-</v>
          </cell>
          <cell r="O3803" t="str">
            <v>-</v>
          </cell>
          <cell r="P3803" t="str">
            <v>-</v>
          </cell>
          <cell r="Q3803" t="str">
            <v>-</v>
          </cell>
        </row>
        <row r="3804">
          <cell r="B3804" t="str">
            <v>crunch fit</v>
          </cell>
          <cell r="C3804">
            <v>0</v>
          </cell>
          <cell r="D3804">
            <v>144</v>
          </cell>
          <cell r="E3804">
            <v>431</v>
          </cell>
          <cell r="F3804">
            <v>-7</v>
          </cell>
          <cell r="G3804">
            <v>3000</v>
          </cell>
          <cell r="H3804">
            <v>8</v>
          </cell>
          <cell r="K3804">
            <v>0</v>
          </cell>
          <cell r="L3804">
            <v>0</v>
          </cell>
          <cell r="M3804">
            <v>1</v>
          </cell>
          <cell r="N3804" t="str">
            <v>-</v>
          </cell>
          <cell r="O3804" t="str">
            <v>-</v>
          </cell>
          <cell r="P3804" t="str">
            <v>-</v>
          </cell>
          <cell r="Q3804" t="str">
            <v>-</v>
          </cell>
        </row>
        <row r="3805">
          <cell r="B3805" t="str">
            <v>manduka go move</v>
          </cell>
          <cell r="C3805">
            <v>0</v>
          </cell>
          <cell r="D3805">
            <v>12314</v>
          </cell>
          <cell r="E3805">
            <v>431</v>
          </cell>
          <cell r="F3805">
            <v>2</v>
          </cell>
          <cell r="G3805">
            <v>35</v>
          </cell>
          <cell r="H3805">
            <v>8</v>
          </cell>
          <cell r="K3805">
            <v>0</v>
          </cell>
          <cell r="L3805">
            <v>1</v>
          </cell>
          <cell r="M3805">
            <v>0</v>
          </cell>
          <cell r="N3805">
            <v>8</v>
          </cell>
          <cell r="O3805">
            <v>1</v>
          </cell>
          <cell r="P3805" t="str">
            <v>-</v>
          </cell>
          <cell r="Q3805" t="str">
            <v>-</v>
          </cell>
        </row>
        <row r="3806">
          <cell r="B3806" t="str">
            <v>exercise fitness</v>
          </cell>
          <cell r="C3806">
            <v>1</v>
          </cell>
          <cell r="D3806">
            <v>5</v>
          </cell>
          <cell r="E3806">
            <v>430</v>
          </cell>
          <cell r="F3806">
            <v>7</v>
          </cell>
          <cell r="G3806">
            <v>90000</v>
          </cell>
          <cell r="H3806">
            <v>8</v>
          </cell>
          <cell r="K3806">
            <v>1</v>
          </cell>
          <cell r="L3806">
            <v>0</v>
          </cell>
          <cell r="M3806">
            <v>1</v>
          </cell>
          <cell r="N3806" t="str">
            <v>-</v>
          </cell>
          <cell r="O3806" t="str">
            <v>-</v>
          </cell>
          <cell r="P3806">
            <v>29</v>
          </cell>
          <cell r="Q3806">
            <v>1</v>
          </cell>
        </row>
        <row r="3807">
          <cell r="B3807" t="str">
            <v>work out matt for women</v>
          </cell>
          <cell r="C3807">
            <v>2</v>
          </cell>
          <cell r="D3807">
            <v>865</v>
          </cell>
          <cell r="E3807">
            <v>430</v>
          </cell>
          <cell r="F3807">
            <v>-30</v>
          </cell>
          <cell r="G3807">
            <v>497</v>
          </cell>
          <cell r="H3807">
            <v>8</v>
          </cell>
          <cell r="K3807">
            <v>0</v>
          </cell>
          <cell r="L3807">
            <v>1</v>
          </cell>
          <cell r="M3807">
            <v>1</v>
          </cell>
          <cell r="N3807">
            <v>12.5</v>
          </cell>
          <cell r="O3807">
            <v>4</v>
          </cell>
          <cell r="P3807" t="str">
            <v>-</v>
          </cell>
          <cell r="Q3807" t="str">
            <v>-</v>
          </cell>
        </row>
        <row r="3808">
          <cell r="B3808" t="str">
            <v>yoga mat colorful</v>
          </cell>
          <cell r="C3808">
            <v>2</v>
          </cell>
          <cell r="D3808">
            <v>1383</v>
          </cell>
          <cell r="E3808">
            <v>430</v>
          </cell>
          <cell r="F3808">
            <v>14</v>
          </cell>
          <cell r="G3808">
            <v>311</v>
          </cell>
          <cell r="H3808">
            <v>8</v>
          </cell>
          <cell r="K3808">
            <v>1</v>
          </cell>
          <cell r="L3808">
            <v>1</v>
          </cell>
          <cell r="M3808">
            <v>1</v>
          </cell>
          <cell r="N3808">
            <v>39.200000000000003</v>
          </cell>
          <cell r="O3808">
            <v>5</v>
          </cell>
          <cell r="P3808">
            <v>2440</v>
          </cell>
          <cell r="Q3808">
            <v>1</v>
          </cell>
        </row>
        <row r="3809">
          <cell r="B3809" t="str">
            <v>russian accordion</v>
          </cell>
          <cell r="C3809">
            <v>0</v>
          </cell>
          <cell r="D3809">
            <v>3613</v>
          </cell>
          <cell r="E3809">
            <v>430</v>
          </cell>
          <cell r="F3809">
            <v>28</v>
          </cell>
          <cell r="G3809">
            <v>119</v>
          </cell>
          <cell r="H3809">
            <v>8</v>
          </cell>
          <cell r="K3809">
            <v>0</v>
          </cell>
          <cell r="L3809">
            <v>0</v>
          </cell>
          <cell r="M3809">
            <v>1</v>
          </cell>
          <cell r="N3809" t="str">
            <v>-</v>
          </cell>
          <cell r="O3809" t="str">
            <v>-</v>
          </cell>
          <cell r="P3809" t="str">
            <v>-</v>
          </cell>
          <cell r="Q3809" t="str">
            <v>-</v>
          </cell>
        </row>
        <row r="3810">
          <cell r="B3810" t="str">
            <v>stretching strap poster</v>
          </cell>
          <cell r="C3810">
            <v>0</v>
          </cell>
          <cell r="D3810">
            <v>2486</v>
          </cell>
          <cell r="E3810">
            <v>430</v>
          </cell>
          <cell r="F3810">
            <v>-17</v>
          </cell>
          <cell r="G3810">
            <v>173</v>
          </cell>
          <cell r="H3810">
            <v>8</v>
          </cell>
          <cell r="K3810">
            <v>0</v>
          </cell>
          <cell r="L3810">
            <v>0</v>
          </cell>
          <cell r="M3810">
            <v>1</v>
          </cell>
          <cell r="N3810" t="str">
            <v>-</v>
          </cell>
          <cell r="O3810" t="str">
            <v>-</v>
          </cell>
          <cell r="P3810" t="str">
            <v>-</v>
          </cell>
          <cell r="Q3810" t="str">
            <v>-</v>
          </cell>
        </row>
        <row r="3811">
          <cell r="B3811" t="str">
            <v>yoga glass</v>
          </cell>
          <cell r="C3811">
            <v>0</v>
          </cell>
          <cell r="D3811">
            <v>86</v>
          </cell>
          <cell r="E3811">
            <v>430</v>
          </cell>
          <cell r="F3811">
            <v>27</v>
          </cell>
          <cell r="G3811">
            <v>5000</v>
          </cell>
          <cell r="H3811">
            <v>8</v>
          </cell>
          <cell r="K3811">
            <v>0</v>
          </cell>
          <cell r="L3811">
            <v>0</v>
          </cell>
          <cell r="M3811">
            <v>1</v>
          </cell>
          <cell r="N3811" t="str">
            <v>-</v>
          </cell>
          <cell r="O3811" t="str">
            <v>-</v>
          </cell>
          <cell r="P3811" t="str">
            <v>-</v>
          </cell>
          <cell r="Q3811" t="str">
            <v>-</v>
          </cell>
        </row>
        <row r="3812">
          <cell r="B3812" t="str">
            <v>acurpressure mat</v>
          </cell>
          <cell r="C3812">
            <v>0</v>
          </cell>
          <cell r="D3812">
            <v>17917</v>
          </cell>
          <cell r="E3812">
            <v>430</v>
          </cell>
          <cell r="F3812">
            <v>9</v>
          </cell>
          <cell r="G3812">
            <v>24</v>
          </cell>
          <cell r="H3812">
            <v>8</v>
          </cell>
          <cell r="K3812">
            <v>0</v>
          </cell>
          <cell r="L3812">
            <v>1</v>
          </cell>
          <cell r="M3812">
            <v>0</v>
          </cell>
          <cell r="N3812">
            <v>8</v>
          </cell>
          <cell r="O3812">
            <v>1</v>
          </cell>
          <cell r="P3812" t="str">
            <v>-</v>
          </cell>
          <cell r="Q3812" t="str">
            <v>-</v>
          </cell>
        </row>
        <row r="3813">
          <cell r="B3813" t="str">
            <v>paw patrol walrus</v>
          </cell>
          <cell r="C3813">
            <v>0</v>
          </cell>
          <cell r="D3813">
            <v>4057</v>
          </cell>
          <cell r="E3813">
            <v>430</v>
          </cell>
          <cell r="F3813">
            <v>32</v>
          </cell>
          <cell r="G3813">
            <v>106</v>
          </cell>
          <cell r="H3813">
            <v>8</v>
          </cell>
          <cell r="K3813">
            <v>0</v>
          </cell>
          <cell r="L3813">
            <v>1</v>
          </cell>
          <cell r="M3813">
            <v>0</v>
          </cell>
          <cell r="N3813">
            <v>11</v>
          </cell>
          <cell r="O3813">
            <v>1</v>
          </cell>
          <cell r="P3813" t="str">
            <v>-</v>
          </cell>
          <cell r="Q3813" t="str">
            <v>-</v>
          </cell>
        </row>
        <row r="3814">
          <cell r="B3814" t="str">
            <v>yoga rising</v>
          </cell>
          <cell r="C3814">
            <v>0</v>
          </cell>
          <cell r="D3814">
            <v>528</v>
          </cell>
          <cell r="E3814">
            <v>430</v>
          </cell>
          <cell r="F3814">
            <v>55</v>
          </cell>
          <cell r="G3814">
            <v>815</v>
          </cell>
          <cell r="H3814">
            <v>8</v>
          </cell>
          <cell r="K3814">
            <v>0</v>
          </cell>
          <cell r="L3814">
            <v>0</v>
          </cell>
          <cell r="M3814">
            <v>1</v>
          </cell>
          <cell r="N3814" t="str">
            <v>-</v>
          </cell>
          <cell r="O3814" t="str">
            <v>-</v>
          </cell>
          <cell r="P3814" t="str">
            <v>-</v>
          </cell>
          <cell r="Q3814" t="str">
            <v>-</v>
          </cell>
        </row>
        <row r="3815">
          <cell r="B3815" t="str">
            <v>acro gymnastics</v>
          </cell>
          <cell r="C3815">
            <v>0</v>
          </cell>
          <cell r="D3815">
            <v>2363</v>
          </cell>
          <cell r="E3815">
            <v>430</v>
          </cell>
          <cell r="F3815">
            <v>-8</v>
          </cell>
          <cell r="G3815">
            <v>182</v>
          </cell>
          <cell r="H3815">
            <v>8</v>
          </cell>
          <cell r="K3815">
            <v>0</v>
          </cell>
          <cell r="L3815">
            <v>0</v>
          </cell>
          <cell r="M3815">
            <v>1</v>
          </cell>
          <cell r="N3815" t="str">
            <v>-</v>
          </cell>
          <cell r="O3815" t="str">
            <v>-</v>
          </cell>
          <cell r="P3815" t="str">
            <v>-</v>
          </cell>
          <cell r="Q3815" t="str">
            <v>-</v>
          </cell>
        </row>
        <row r="3816">
          <cell r="B3816" t="str">
            <v>blocks yoga</v>
          </cell>
          <cell r="C3816">
            <v>0</v>
          </cell>
          <cell r="D3816">
            <v>717</v>
          </cell>
          <cell r="E3816">
            <v>430</v>
          </cell>
          <cell r="F3816">
            <v>-4</v>
          </cell>
          <cell r="G3816">
            <v>600</v>
          </cell>
          <cell r="H3816">
            <v>8</v>
          </cell>
          <cell r="K3816">
            <v>0</v>
          </cell>
          <cell r="L3816">
            <v>1</v>
          </cell>
          <cell r="M3816">
            <v>0</v>
          </cell>
          <cell r="N3816">
            <v>73</v>
          </cell>
          <cell r="O3816">
            <v>1</v>
          </cell>
          <cell r="P3816" t="str">
            <v>-</v>
          </cell>
          <cell r="Q3816" t="str">
            <v>-</v>
          </cell>
        </row>
        <row r="3817">
          <cell r="B3817" t="str">
            <v>yogi block</v>
          </cell>
          <cell r="C3817">
            <v>0</v>
          </cell>
          <cell r="D3817">
            <v>610</v>
          </cell>
          <cell r="E3817">
            <v>430</v>
          </cell>
          <cell r="F3817">
            <v>63</v>
          </cell>
          <cell r="G3817">
            <v>705</v>
          </cell>
          <cell r="H3817">
            <v>8</v>
          </cell>
          <cell r="K3817">
            <v>0</v>
          </cell>
          <cell r="L3817">
            <v>1</v>
          </cell>
          <cell r="M3817">
            <v>1</v>
          </cell>
          <cell r="N3817">
            <v>10</v>
          </cell>
          <cell r="O3817">
            <v>1</v>
          </cell>
          <cell r="P3817" t="str">
            <v>-</v>
          </cell>
          <cell r="Q3817" t="str">
            <v>-</v>
          </cell>
        </row>
        <row r="3818">
          <cell r="B3818" t="str">
            <v>yoga flooring</v>
          </cell>
          <cell r="C3818">
            <v>0</v>
          </cell>
          <cell r="D3818">
            <v>717</v>
          </cell>
          <cell r="E3818">
            <v>429</v>
          </cell>
          <cell r="F3818">
            <v>15</v>
          </cell>
          <cell r="G3818">
            <v>598</v>
          </cell>
          <cell r="H3818">
            <v>8</v>
          </cell>
          <cell r="K3818">
            <v>0</v>
          </cell>
          <cell r="L3818">
            <v>1</v>
          </cell>
          <cell r="M3818">
            <v>1</v>
          </cell>
          <cell r="N3818">
            <v>33</v>
          </cell>
          <cell r="O3818">
            <v>2</v>
          </cell>
          <cell r="P3818" t="str">
            <v>-</v>
          </cell>
          <cell r="Q3818" t="str">
            <v>-</v>
          </cell>
        </row>
        <row r="3819">
          <cell r="B3819" t="str">
            <v>yoga may holder</v>
          </cell>
          <cell r="C3819">
            <v>1</v>
          </cell>
          <cell r="D3819">
            <v>1890</v>
          </cell>
          <cell r="E3819">
            <v>429</v>
          </cell>
          <cell r="F3819">
            <v>5</v>
          </cell>
          <cell r="G3819">
            <v>227</v>
          </cell>
          <cell r="H3819">
            <v>8</v>
          </cell>
          <cell r="K3819">
            <v>0</v>
          </cell>
          <cell r="L3819">
            <v>1</v>
          </cell>
          <cell r="M3819">
            <v>1</v>
          </cell>
          <cell r="N3819">
            <v>32.700000000000003</v>
          </cell>
          <cell r="O3819">
            <v>3</v>
          </cell>
          <cell r="P3819" t="str">
            <v>-</v>
          </cell>
          <cell r="Q3819" t="str">
            <v>-</v>
          </cell>
        </row>
        <row r="3820">
          <cell r="B3820" t="str">
            <v>meditation set</v>
          </cell>
          <cell r="C3820">
            <v>1</v>
          </cell>
          <cell r="D3820">
            <v>72</v>
          </cell>
          <cell r="E3820">
            <v>429</v>
          </cell>
          <cell r="F3820">
            <v>-10</v>
          </cell>
          <cell r="G3820">
            <v>6000</v>
          </cell>
          <cell r="H3820">
            <v>8</v>
          </cell>
          <cell r="K3820">
            <v>0</v>
          </cell>
          <cell r="L3820">
            <v>0</v>
          </cell>
          <cell r="M3820">
            <v>1</v>
          </cell>
          <cell r="N3820" t="str">
            <v>-</v>
          </cell>
          <cell r="O3820" t="str">
            <v>-</v>
          </cell>
          <cell r="P3820" t="str">
            <v>-</v>
          </cell>
          <cell r="Q3820" t="str">
            <v>-</v>
          </cell>
        </row>
        <row r="3821">
          <cell r="B3821" t="str">
            <v>sand workout</v>
          </cell>
          <cell r="C3821">
            <v>0</v>
          </cell>
          <cell r="D3821">
            <v>86</v>
          </cell>
          <cell r="E3821">
            <v>429</v>
          </cell>
          <cell r="F3821">
            <v>28</v>
          </cell>
          <cell r="G3821">
            <v>5000</v>
          </cell>
          <cell r="H3821">
            <v>8</v>
          </cell>
          <cell r="K3821">
            <v>0</v>
          </cell>
          <cell r="L3821">
            <v>0</v>
          </cell>
          <cell r="M3821">
            <v>1</v>
          </cell>
          <cell r="N3821" t="str">
            <v>-</v>
          </cell>
          <cell r="O3821" t="str">
            <v>-</v>
          </cell>
          <cell r="P3821" t="str">
            <v>-</v>
          </cell>
          <cell r="Q3821" t="str">
            <v>-</v>
          </cell>
        </row>
        <row r="3822">
          <cell r="B3822" t="str">
            <v>mc queen bed set</v>
          </cell>
          <cell r="C3822">
            <v>0</v>
          </cell>
          <cell r="D3822">
            <v>1262</v>
          </cell>
          <cell r="E3822">
            <v>429</v>
          </cell>
          <cell r="F3822">
            <v>-1</v>
          </cell>
          <cell r="G3822">
            <v>340</v>
          </cell>
          <cell r="H3822">
            <v>8</v>
          </cell>
          <cell r="K3822">
            <v>0</v>
          </cell>
          <cell r="L3822">
            <v>0</v>
          </cell>
          <cell r="M3822">
            <v>1</v>
          </cell>
          <cell r="N3822" t="str">
            <v>-</v>
          </cell>
          <cell r="O3822" t="str">
            <v>-</v>
          </cell>
          <cell r="P3822" t="str">
            <v>-</v>
          </cell>
          <cell r="Q3822" t="str">
            <v>-</v>
          </cell>
        </row>
        <row r="3823">
          <cell r="B3823" t="str">
            <v>best choice products mat</v>
          </cell>
          <cell r="C3823">
            <v>0</v>
          </cell>
          <cell r="D3823">
            <v>5877</v>
          </cell>
          <cell r="E3823">
            <v>429</v>
          </cell>
          <cell r="F3823">
            <v>88</v>
          </cell>
          <cell r="G3823">
            <v>73</v>
          </cell>
          <cell r="H3823">
            <v>8</v>
          </cell>
          <cell r="K3823">
            <v>0</v>
          </cell>
          <cell r="L3823">
            <v>1</v>
          </cell>
          <cell r="M3823">
            <v>0</v>
          </cell>
          <cell r="N3823">
            <v>10</v>
          </cell>
          <cell r="O3823">
            <v>1</v>
          </cell>
          <cell r="P3823" t="str">
            <v>-</v>
          </cell>
          <cell r="Q3823" t="str">
            <v>-</v>
          </cell>
        </row>
        <row r="3824">
          <cell r="B3824" t="str">
            <v>pink fun house</v>
          </cell>
          <cell r="C3824">
            <v>0</v>
          </cell>
          <cell r="D3824">
            <v>5</v>
          </cell>
          <cell r="E3824">
            <v>429</v>
          </cell>
          <cell r="F3824">
            <v>-16</v>
          </cell>
          <cell r="G3824">
            <v>90000</v>
          </cell>
          <cell r="H3824">
            <v>8</v>
          </cell>
          <cell r="K3824">
            <v>0</v>
          </cell>
          <cell r="L3824">
            <v>0</v>
          </cell>
          <cell r="M3824">
            <v>1</v>
          </cell>
          <cell r="N3824" t="str">
            <v>-</v>
          </cell>
          <cell r="O3824" t="str">
            <v>-</v>
          </cell>
          <cell r="P3824" t="str">
            <v>-</v>
          </cell>
          <cell r="Q3824" t="str">
            <v>-</v>
          </cell>
        </row>
        <row r="3825">
          <cell r="B3825" t="str">
            <v>make me a match</v>
          </cell>
          <cell r="C3825">
            <v>0</v>
          </cell>
          <cell r="D3825">
            <v>14</v>
          </cell>
          <cell r="E3825">
            <v>429</v>
          </cell>
          <cell r="F3825">
            <v>32</v>
          </cell>
          <cell r="G3825">
            <v>30000</v>
          </cell>
          <cell r="H3825">
            <v>8</v>
          </cell>
          <cell r="K3825">
            <v>0</v>
          </cell>
          <cell r="L3825">
            <v>0</v>
          </cell>
          <cell r="M3825">
            <v>1</v>
          </cell>
          <cell r="N3825" t="str">
            <v>-</v>
          </cell>
          <cell r="O3825" t="str">
            <v>-</v>
          </cell>
          <cell r="P3825" t="str">
            <v>-</v>
          </cell>
          <cell r="Q3825" t="str">
            <v>-</v>
          </cell>
        </row>
        <row r="3826">
          <cell r="B3826" t="str">
            <v>size pro</v>
          </cell>
          <cell r="C3826">
            <v>0</v>
          </cell>
          <cell r="D3826">
            <v>11</v>
          </cell>
          <cell r="E3826">
            <v>429</v>
          </cell>
          <cell r="F3826">
            <v>6</v>
          </cell>
          <cell r="G3826">
            <v>40000</v>
          </cell>
          <cell r="H3826">
            <v>8</v>
          </cell>
          <cell r="K3826">
            <v>0</v>
          </cell>
          <cell r="L3826">
            <v>1</v>
          </cell>
          <cell r="M3826">
            <v>0</v>
          </cell>
          <cell r="N3826">
            <v>67</v>
          </cell>
          <cell r="O3826">
            <v>1</v>
          </cell>
          <cell r="P3826" t="str">
            <v>-</v>
          </cell>
          <cell r="Q3826" t="str">
            <v>-</v>
          </cell>
        </row>
        <row r="3827">
          <cell r="B3827" t="str">
            <v>pire barre</v>
          </cell>
          <cell r="C3827">
            <v>0</v>
          </cell>
          <cell r="D3827">
            <v>4423</v>
          </cell>
          <cell r="E3827">
            <v>429</v>
          </cell>
          <cell r="F3827">
            <v>7</v>
          </cell>
          <cell r="G3827">
            <v>97</v>
          </cell>
          <cell r="H3827">
            <v>8</v>
          </cell>
          <cell r="K3827">
            <v>0</v>
          </cell>
          <cell r="L3827">
            <v>1</v>
          </cell>
          <cell r="M3827">
            <v>0</v>
          </cell>
          <cell r="N3827">
            <v>5</v>
          </cell>
          <cell r="O3827">
            <v>1</v>
          </cell>
          <cell r="P3827" t="str">
            <v>-</v>
          </cell>
          <cell r="Q3827" t="str">
            <v>-</v>
          </cell>
        </row>
        <row r="3828">
          <cell r="B3828" t="str">
            <v>kakaos yoga blanket</v>
          </cell>
          <cell r="C3828">
            <v>0</v>
          </cell>
          <cell r="D3828">
            <v>6600</v>
          </cell>
          <cell r="E3828">
            <v>429</v>
          </cell>
          <cell r="F3828">
            <v>56</v>
          </cell>
          <cell r="G3828">
            <v>65</v>
          </cell>
          <cell r="H3828">
            <v>8</v>
          </cell>
          <cell r="K3828">
            <v>0</v>
          </cell>
          <cell r="L3828">
            <v>1</v>
          </cell>
          <cell r="M3828">
            <v>0</v>
          </cell>
          <cell r="N3828">
            <v>14</v>
          </cell>
          <cell r="O3828">
            <v>1</v>
          </cell>
          <cell r="P3828" t="str">
            <v>-</v>
          </cell>
          <cell r="Q3828" t="str">
            <v>-</v>
          </cell>
        </row>
        <row r="3829">
          <cell r="B3829" t="str">
            <v>colored velcro ties</v>
          </cell>
          <cell r="C3829">
            <v>0</v>
          </cell>
          <cell r="D3829">
            <v>1175</v>
          </cell>
          <cell r="E3829">
            <v>429</v>
          </cell>
          <cell r="F3829">
            <v>9</v>
          </cell>
          <cell r="G3829">
            <v>365</v>
          </cell>
          <cell r="H3829">
            <v>8</v>
          </cell>
          <cell r="K3829">
            <v>0</v>
          </cell>
          <cell r="L3829">
            <v>0</v>
          </cell>
          <cell r="M3829">
            <v>1</v>
          </cell>
          <cell r="N3829" t="str">
            <v>-</v>
          </cell>
          <cell r="O3829" t="str">
            <v>-</v>
          </cell>
          <cell r="P3829" t="str">
            <v>-</v>
          </cell>
          <cell r="Q3829" t="str">
            <v>-</v>
          </cell>
        </row>
        <row r="3830">
          <cell r="B3830" t="str">
            <v>sports equipment for men</v>
          </cell>
          <cell r="C3830">
            <v>0</v>
          </cell>
          <cell r="D3830">
            <v>5</v>
          </cell>
          <cell r="E3830">
            <v>429</v>
          </cell>
          <cell r="F3830">
            <v>5</v>
          </cell>
          <cell r="G3830">
            <v>90000</v>
          </cell>
          <cell r="H3830">
            <v>8</v>
          </cell>
          <cell r="K3830">
            <v>0</v>
          </cell>
          <cell r="L3830">
            <v>0</v>
          </cell>
          <cell r="M3830">
            <v>1</v>
          </cell>
          <cell r="N3830" t="str">
            <v>-</v>
          </cell>
          <cell r="O3830" t="str">
            <v>-</v>
          </cell>
          <cell r="P3830" t="str">
            <v>-</v>
          </cell>
          <cell r="Q3830" t="str">
            <v>-</v>
          </cell>
        </row>
        <row r="3831">
          <cell r="B3831" t="str">
            <v>flexible yoga</v>
          </cell>
          <cell r="C3831">
            <v>0</v>
          </cell>
          <cell r="D3831">
            <v>43</v>
          </cell>
          <cell r="E3831">
            <v>429</v>
          </cell>
          <cell r="F3831">
            <v>24</v>
          </cell>
          <cell r="G3831">
            <v>10000</v>
          </cell>
          <cell r="H3831">
            <v>8</v>
          </cell>
          <cell r="K3831">
            <v>0</v>
          </cell>
          <cell r="L3831">
            <v>0</v>
          </cell>
          <cell r="M3831">
            <v>1</v>
          </cell>
          <cell r="N3831" t="str">
            <v>-</v>
          </cell>
          <cell r="O3831" t="str">
            <v>-</v>
          </cell>
          <cell r="P3831" t="str">
            <v>-</v>
          </cell>
          <cell r="Q3831" t="str">
            <v>-</v>
          </cell>
        </row>
        <row r="3832">
          <cell r="B3832" t="str">
            <v>high jump shoes</v>
          </cell>
          <cell r="C3832">
            <v>0</v>
          </cell>
          <cell r="D3832">
            <v>107</v>
          </cell>
          <cell r="E3832">
            <v>429</v>
          </cell>
          <cell r="F3832">
            <v>-20</v>
          </cell>
          <cell r="G3832">
            <v>4000</v>
          </cell>
          <cell r="H3832">
            <v>8</v>
          </cell>
          <cell r="K3832">
            <v>0</v>
          </cell>
          <cell r="L3832">
            <v>0</v>
          </cell>
          <cell r="M3832">
            <v>1</v>
          </cell>
          <cell r="N3832" t="str">
            <v>-</v>
          </cell>
          <cell r="O3832" t="str">
            <v>-</v>
          </cell>
          <cell r="P3832" t="str">
            <v>-</v>
          </cell>
          <cell r="Q3832" t="str">
            <v>-</v>
          </cell>
        </row>
        <row r="3833">
          <cell r="B3833" t="str">
            <v>women gifts red</v>
          </cell>
          <cell r="C3833">
            <v>0</v>
          </cell>
          <cell r="D3833">
            <v>2</v>
          </cell>
          <cell r="E3833">
            <v>429</v>
          </cell>
          <cell r="F3833">
            <v>116</v>
          </cell>
          <cell r="G3833">
            <v>200000</v>
          </cell>
          <cell r="H3833">
            <v>8</v>
          </cell>
          <cell r="K3833">
            <v>0</v>
          </cell>
          <cell r="L3833">
            <v>0</v>
          </cell>
          <cell r="M3833">
            <v>1</v>
          </cell>
          <cell r="N3833" t="str">
            <v>-</v>
          </cell>
          <cell r="O3833" t="str">
            <v>-</v>
          </cell>
          <cell r="P3833" t="str">
            <v>-</v>
          </cell>
          <cell r="Q3833" t="str">
            <v>-</v>
          </cell>
        </row>
        <row r="3834">
          <cell r="B3834" t="str">
            <v>yoga mat girl</v>
          </cell>
          <cell r="C3834">
            <v>1</v>
          </cell>
          <cell r="D3834">
            <v>14</v>
          </cell>
          <cell r="E3834">
            <v>428</v>
          </cell>
          <cell r="F3834">
            <v>23</v>
          </cell>
          <cell r="G3834">
            <v>30000</v>
          </cell>
          <cell r="H3834">
            <v>8</v>
          </cell>
          <cell r="K3834">
            <v>0</v>
          </cell>
          <cell r="L3834">
            <v>1</v>
          </cell>
          <cell r="M3834">
            <v>1</v>
          </cell>
          <cell r="N3834">
            <v>33</v>
          </cell>
          <cell r="O3834">
            <v>4</v>
          </cell>
          <cell r="P3834" t="str">
            <v>-</v>
          </cell>
          <cell r="Q3834" t="str">
            <v>-</v>
          </cell>
        </row>
        <row r="3835">
          <cell r="B3835" t="str">
            <v>green bay workout</v>
          </cell>
          <cell r="C3835">
            <v>0</v>
          </cell>
          <cell r="D3835">
            <v>107</v>
          </cell>
          <cell r="E3835">
            <v>428</v>
          </cell>
          <cell r="F3835">
            <v>-10</v>
          </cell>
          <cell r="G3835">
            <v>4000</v>
          </cell>
          <cell r="H3835">
            <v>8</v>
          </cell>
          <cell r="K3835">
            <v>0</v>
          </cell>
          <cell r="L3835">
            <v>0</v>
          </cell>
          <cell r="M3835">
            <v>1</v>
          </cell>
          <cell r="N3835" t="str">
            <v>-</v>
          </cell>
          <cell r="O3835" t="str">
            <v>-</v>
          </cell>
          <cell r="P3835" t="str">
            <v>-</v>
          </cell>
          <cell r="Q3835" t="str">
            <v>-</v>
          </cell>
        </row>
        <row r="3836">
          <cell r="B3836" t="str">
            <v>alignment yoga mat</v>
          </cell>
          <cell r="C3836">
            <v>2</v>
          </cell>
          <cell r="D3836">
            <v>1166</v>
          </cell>
          <cell r="E3836">
            <v>428</v>
          </cell>
          <cell r="F3836">
            <v>28</v>
          </cell>
          <cell r="G3836">
            <v>367</v>
          </cell>
          <cell r="H3836">
            <v>8</v>
          </cell>
          <cell r="K3836">
            <v>1</v>
          </cell>
          <cell r="L3836">
            <v>1</v>
          </cell>
          <cell r="M3836">
            <v>1</v>
          </cell>
          <cell r="N3836">
            <v>37.1</v>
          </cell>
          <cell r="O3836">
            <v>8</v>
          </cell>
          <cell r="P3836">
            <v>325</v>
          </cell>
          <cell r="Q3836">
            <v>8</v>
          </cell>
        </row>
        <row r="3837">
          <cell r="B3837" t="str">
            <v>aurorae classic thick yoga mat</v>
          </cell>
          <cell r="C3837">
            <v>4</v>
          </cell>
          <cell r="D3837">
            <v>6203</v>
          </cell>
          <cell r="E3837">
            <v>428</v>
          </cell>
          <cell r="F3837">
            <v>3</v>
          </cell>
          <cell r="G3837">
            <v>69</v>
          </cell>
          <cell r="H3837">
            <v>8</v>
          </cell>
          <cell r="K3837">
            <v>0</v>
          </cell>
          <cell r="L3837">
            <v>1</v>
          </cell>
          <cell r="M3837">
            <v>1</v>
          </cell>
          <cell r="N3837">
            <v>5</v>
          </cell>
          <cell r="O3837">
            <v>2</v>
          </cell>
          <cell r="P3837" t="str">
            <v>-</v>
          </cell>
          <cell r="Q3837" t="str">
            <v>-</v>
          </cell>
        </row>
        <row r="3838">
          <cell r="B3838" t="str">
            <v>yoga ma</v>
          </cell>
          <cell r="C3838">
            <v>2</v>
          </cell>
          <cell r="D3838">
            <v>3754</v>
          </cell>
          <cell r="E3838">
            <v>428</v>
          </cell>
          <cell r="F3838">
            <v>-6</v>
          </cell>
          <cell r="G3838">
            <v>114</v>
          </cell>
          <cell r="H3838">
            <v>8</v>
          </cell>
          <cell r="K3838">
            <v>1</v>
          </cell>
          <cell r="L3838">
            <v>1</v>
          </cell>
          <cell r="M3838">
            <v>1</v>
          </cell>
          <cell r="N3838">
            <v>26.5</v>
          </cell>
          <cell r="O3838">
            <v>4</v>
          </cell>
          <cell r="P3838">
            <v>995.4</v>
          </cell>
          <cell r="Q3838">
            <v>5</v>
          </cell>
        </row>
        <row r="3839">
          <cell r="B3839" t="str">
            <v>so fast so maybe</v>
          </cell>
          <cell r="C3839">
            <v>1</v>
          </cell>
          <cell r="D3839">
            <v>43</v>
          </cell>
          <cell r="E3839">
            <v>428</v>
          </cell>
          <cell r="F3839">
            <v>10</v>
          </cell>
          <cell r="G3839">
            <v>10000</v>
          </cell>
          <cell r="H3839">
            <v>8</v>
          </cell>
          <cell r="K3839">
            <v>0</v>
          </cell>
          <cell r="L3839">
            <v>0</v>
          </cell>
          <cell r="M3839">
            <v>1</v>
          </cell>
          <cell r="N3839" t="str">
            <v>-</v>
          </cell>
          <cell r="O3839" t="str">
            <v>-</v>
          </cell>
          <cell r="P3839" t="str">
            <v>-</v>
          </cell>
          <cell r="Q3839" t="str">
            <v>-</v>
          </cell>
        </row>
        <row r="3840">
          <cell r="B3840" t="str">
            <v>athletic mat</v>
          </cell>
          <cell r="C3840">
            <v>0</v>
          </cell>
          <cell r="D3840">
            <v>505</v>
          </cell>
          <cell r="E3840">
            <v>428</v>
          </cell>
          <cell r="F3840">
            <v>-6</v>
          </cell>
          <cell r="G3840">
            <v>847</v>
          </cell>
          <cell r="H3840">
            <v>8</v>
          </cell>
          <cell r="K3840">
            <v>1</v>
          </cell>
          <cell r="L3840">
            <v>1</v>
          </cell>
          <cell r="M3840">
            <v>1</v>
          </cell>
          <cell r="N3840">
            <v>29.5</v>
          </cell>
          <cell r="O3840">
            <v>2</v>
          </cell>
          <cell r="P3840">
            <v>1541</v>
          </cell>
          <cell r="Q3840">
            <v>1</v>
          </cell>
        </row>
        <row r="3841">
          <cell r="B3841" t="str">
            <v>lulu lemon men</v>
          </cell>
          <cell r="C3841">
            <v>0</v>
          </cell>
          <cell r="D3841">
            <v>590</v>
          </cell>
          <cell r="E3841">
            <v>428</v>
          </cell>
          <cell r="F3841">
            <v>42</v>
          </cell>
          <cell r="G3841">
            <v>725</v>
          </cell>
          <cell r="H3841">
            <v>8</v>
          </cell>
          <cell r="K3841">
            <v>0</v>
          </cell>
          <cell r="L3841">
            <v>0</v>
          </cell>
          <cell r="M3841">
            <v>1</v>
          </cell>
          <cell r="N3841" t="str">
            <v>-</v>
          </cell>
          <cell r="O3841" t="str">
            <v>-</v>
          </cell>
          <cell r="P3841" t="str">
            <v>-</v>
          </cell>
          <cell r="Q3841" t="str">
            <v>-</v>
          </cell>
        </row>
        <row r="3842">
          <cell r="B3842" t="str">
            <v>pilates advanced</v>
          </cell>
          <cell r="C3842">
            <v>0</v>
          </cell>
          <cell r="D3842">
            <v>71</v>
          </cell>
          <cell r="E3842">
            <v>428</v>
          </cell>
          <cell r="F3842">
            <v>36</v>
          </cell>
          <cell r="G3842">
            <v>6000</v>
          </cell>
          <cell r="H3842">
            <v>8</v>
          </cell>
          <cell r="K3842">
            <v>0</v>
          </cell>
          <cell r="L3842">
            <v>0</v>
          </cell>
          <cell r="M3842">
            <v>1</v>
          </cell>
          <cell r="N3842" t="str">
            <v>-</v>
          </cell>
          <cell r="O3842" t="str">
            <v>-</v>
          </cell>
          <cell r="P3842" t="str">
            <v>-</v>
          </cell>
          <cell r="Q3842" t="str">
            <v>-</v>
          </cell>
        </row>
        <row r="3843">
          <cell r="B3843" t="str">
            <v>workout equipment for home workouts set</v>
          </cell>
          <cell r="C3843">
            <v>0</v>
          </cell>
          <cell r="D3843">
            <v>14</v>
          </cell>
          <cell r="E3843">
            <v>428</v>
          </cell>
          <cell r="F3843">
            <v>48</v>
          </cell>
          <cell r="G3843">
            <v>30000</v>
          </cell>
          <cell r="H3843">
            <v>8</v>
          </cell>
          <cell r="K3843">
            <v>0</v>
          </cell>
          <cell r="L3843">
            <v>0</v>
          </cell>
          <cell r="M3843">
            <v>1</v>
          </cell>
          <cell r="N3843" t="str">
            <v>-</v>
          </cell>
          <cell r="O3843" t="str">
            <v>-</v>
          </cell>
          <cell r="P3843" t="str">
            <v>-</v>
          </cell>
          <cell r="Q3843" t="str">
            <v>-</v>
          </cell>
        </row>
        <row r="3844">
          <cell r="B3844" t="str">
            <v>treadmill mat supermats</v>
          </cell>
          <cell r="C3844">
            <v>0</v>
          </cell>
          <cell r="D3844">
            <v>4367</v>
          </cell>
          <cell r="E3844">
            <v>428</v>
          </cell>
          <cell r="F3844">
            <v>47</v>
          </cell>
          <cell r="G3844">
            <v>98</v>
          </cell>
          <cell r="H3844">
            <v>8</v>
          </cell>
          <cell r="K3844">
            <v>0</v>
          </cell>
          <cell r="L3844">
            <v>1</v>
          </cell>
          <cell r="M3844">
            <v>0</v>
          </cell>
          <cell r="N3844">
            <v>8</v>
          </cell>
          <cell r="O3844">
            <v>1</v>
          </cell>
          <cell r="P3844" t="str">
            <v>-</v>
          </cell>
          <cell r="Q3844" t="str">
            <v>-</v>
          </cell>
        </row>
        <row r="3845">
          <cell r="B3845" t="str">
            <v>pretty strong</v>
          </cell>
          <cell r="C3845">
            <v>0</v>
          </cell>
          <cell r="D3845">
            <v>4</v>
          </cell>
          <cell r="E3845">
            <v>428</v>
          </cell>
          <cell r="F3845">
            <v>-4</v>
          </cell>
          <cell r="G3845">
            <v>100000</v>
          </cell>
          <cell r="H3845">
            <v>8</v>
          </cell>
          <cell r="K3845">
            <v>0</v>
          </cell>
          <cell r="L3845">
            <v>0</v>
          </cell>
          <cell r="M3845">
            <v>1</v>
          </cell>
          <cell r="N3845" t="str">
            <v>-</v>
          </cell>
          <cell r="O3845" t="str">
            <v>-</v>
          </cell>
          <cell r="P3845" t="str">
            <v>-</v>
          </cell>
          <cell r="Q3845" t="str">
            <v>-</v>
          </cell>
        </row>
        <row r="3846">
          <cell r="B3846" t="str">
            <v>time wife</v>
          </cell>
          <cell r="C3846">
            <v>0</v>
          </cell>
          <cell r="D3846">
            <v>7</v>
          </cell>
          <cell r="E3846">
            <v>428</v>
          </cell>
          <cell r="F3846">
            <v>1</v>
          </cell>
          <cell r="G3846">
            <v>60000</v>
          </cell>
          <cell r="H3846">
            <v>8</v>
          </cell>
          <cell r="K3846">
            <v>0</v>
          </cell>
          <cell r="L3846">
            <v>0</v>
          </cell>
          <cell r="M3846">
            <v>1</v>
          </cell>
          <cell r="N3846" t="str">
            <v>-</v>
          </cell>
          <cell r="O3846" t="str">
            <v>-</v>
          </cell>
          <cell r="P3846" t="str">
            <v>-</v>
          </cell>
          <cell r="Q3846" t="str">
            <v>-</v>
          </cell>
        </row>
        <row r="3847">
          <cell r="B3847" t="str">
            <v>excerise bikes</v>
          </cell>
          <cell r="C3847">
            <v>0</v>
          </cell>
          <cell r="D3847">
            <v>1540</v>
          </cell>
          <cell r="E3847">
            <v>428</v>
          </cell>
          <cell r="F3847">
            <v>-47</v>
          </cell>
          <cell r="G3847">
            <v>278</v>
          </cell>
          <cell r="H3847">
            <v>8</v>
          </cell>
          <cell r="K3847">
            <v>0</v>
          </cell>
          <cell r="L3847">
            <v>1</v>
          </cell>
          <cell r="M3847">
            <v>0</v>
          </cell>
          <cell r="N3847">
            <v>65</v>
          </cell>
          <cell r="O3847">
            <v>1</v>
          </cell>
          <cell r="P3847" t="str">
            <v>-</v>
          </cell>
          <cell r="Q3847" t="str">
            <v>-</v>
          </cell>
        </row>
        <row r="3848">
          <cell r="B3848" t="str">
            <v>biblia torres amat</v>
          </cell>
          <cell r="C3848">
            <v>0</v>
          </cell>
          <cell r="D3848">
            <v>4076</v>
          </cell>
          <cell r="E3848">
            <v>428</v>
          </cell>
          <cell r="F3848">
            <v>-9</v>
          </cell>
          <cell r="G3848">
            <v>105</v>
          </cell>
          <cell r="H3848">
            <v>8</v>
          </cell>
          <cell r="K3848">
            <v>0</v>
          </cell>
          <cell r="L3848">
            <v>0</v>
          </cell>
          <cell r="M3848">
            <v>1</v>
          </cell>
          <cell r="N3848" t="str">
            <v>-</v>
          </cell>
          <cell r="O3848" t="str">
            <v>-</v>
          </cell>
          <cell r="P3848" t="str">
            <v>-</v>
          </cell>
          <cell r="Q3848" t="str">
            <v>-</v>
          </cell>
        </row>
        <row r="3849">
          <cell r="B3849" t="str">
            <v>concrete sport band</v>
          </cell>
          <cell r="C3849">
            <v>0</v>
          </cell>
          <cell r="D3849">
            <v>687</v>
          </cell>
          <cell r="E3849">
            <v>428</v>
          </cell>
          <cell r="F3849">
            <v>13</v>
          </cell>
          <cell r="G3849">
            <v>623</v>
          </cell>
          <cell r="H3849">
            <v>8</v>
          </cell>
          <cell r="K3849">
            <v>0</v>
          </cell>
          <cell r="L3849">
            <v>0</v>
          </cell>
          <cell r="M3849">
            <v>1</v>
          </cell>
          <cell r="N3849" t="str">
            <v>-</v>
          </cell>
          <cell r="O3849" t="str">
            <v>-</v>
          </cell>
          <cell r="P3849" t="str">
            <v>-</v>
          </cell>
          <cell r="Q3849" t="str">
            <v>-</v>
          </cell>
        </row>
        <row r="3850">
          <cell r="B3850" t="str">
            <v>feldenkrais dvd</v>
          </cell>
          <cell r="C3850">
            <v>0</v>
          </cell>
          <cell r="D3850">
            <v>2326</v>
          </cell>
          <cell r="E3850">
            <v>428</v>
          </cell>
          <cell r="F3850">
            <v>-28</v>
          </cell>
          <cell r="G3850">
            <v>184</v>
          </cell>
          <cell r="H3850">
            <v>8</v>
          </cell>
          <cell r="K3850">
            <v>0</v>
          </cell>
          <cell r="L3850">
            <v>0</v>
          </cell>
          <cell r="M3850">
            <v>1</v>
          </cell>
          <cell r="N3850" t="str">
            <v>-</v>
          </cell>
          <cell r="O3850" t="str">
            <v>-</v>
          </cell>
          <cell r="P3850" t="str">
            <v>-</v>
          </cell>
          <cell r="Q3850" t="str">
            <v>-</v>
          </cell>
        </row>
        <row r="3851">
          <cell r="B3851" t="str">
            <v>trx pro 3</v>
          </cell>
          <cell r="C3851">
            <v>0</v>
          </cell>
          <cell r="D3851">
            <v>428</v>
          </cell>
          <cell r="E3851">
            <v>428</v>
          </cell>
          <cell r="F3851">
            <v>4</v>
          </cell>
          <cell r="G3851">
            <v>1000</v>
          </cell>
          <cell r="H3851">
            <v>8</v>
          </cell>
          <cell r="K3851">
            <v>0</v>
          </cell>
          <cell r="L3851">
            <v>0</v>
          </cell>
          <cell r="M3851">
            <v>1</v>
          </cell>
          <cell r="N3851" t="str">
            <v>-</v>
          </cell>
          <cell r="O3851" t="str">
            <v>-</v>
          </cell>
          <cell r="P3851" t="str">
            <v>-</v>
          </cell>
          <cell r="Q3851" t="str">
            <v>-</v>
          </cell>
        </row>
        <row r="3852">
          <cell r="B3852" t="str">
            <v>yoga men</v>
          </cell>
          <cell r="C3852">
            <v>1</v>
          </cell>
          <cell r="D3852">
            <v>43</v>
          </cell>
          <cell r="E3852">
            <v>427</v>
          </cell>
          <cell r="F3852">
            <v>-6</v>
          </cell>
          <cell r="G3852">
            <v>10000</v>
          </cell>
          <cell r="H3852">
            <v>8</v>
          </cell>
          <cell r="K3852">
            <v>1</v>
          </cell>
          <cell r="L3852">
            <v>1</v>
          </cell>
          <cell r="M3852">
            <v>1</v>
          </cell>
          <cell r="N3852">
            <v>32.299999999999997</v>
          </cell>
          <cell r="O3852">
            <v>4</v>
          </cell>
          <cell r="P3852">
            <v>202.3</v>
          </cell>
          <cell r="Q3852">
            <v>3</v>
          </cell>
        </row>
        <row r="3853">
          <cell r="B3853" t="str">
            <v>gaiam jacket for women</v>
          </cell>
          <cell r="C3853">
            <v>1</v>
          </cell>
          <cell r="D3853">
            <v>17080</v>
          </cell>
          <cell r="E3853">
            <v>427</v>
          </cell>
          <cell r="F3853">
            <v>-19</v>
          </cell>
          <cell r="G3853">
            <v>25</v>
          </cell>
          <cell r="H3853">
            <v>8</v>
          </cell>
          <cell r="K3853">
            <v>0</v>
          </cell>
          <cell r="L3853">
            <v>0</v>
          </cell>
          <cell r="M3853">
            <v>1</v>
          </cell>
          <cell r="N3853" t="str">
            <v>-</v>
          </cell>
          <cell r="O3853" t="str">
            <v>-</v>
          </cell>
          <cell r="P3853" t="str">
            <v>-</v>
          </cell>
          <cell r="Q3853" t="str">
            <v>-</v>
          </cell>
        </row>
        <row r="3854">
          <cell r="B3854" t="str">
            <v>gbsell case</v>
          </cell>
          <cell r="C3854">
            <v>1</v>
          </cell>
          <cell r="D3854">
            <v>3713</v>
          </cell>
          <cell r="E3854">
            <v>427</v>
          </cell>
          <cell r="F3854">
            <v>68</v>
          </cell>
          <cell r="G3854">
            <v>115</v>
          </cell>
          <cell r="H3854">
            <v>8</v>
          </cell>
          <cell r="K3854">
            <v>0</v>
          </cell>
          <cell r="L3854">
            <v>0</v>
          </cell>
          <cell r="M3854">
            <v>1</v>
          </cell>
          <cell r="N3854" t="str">
            <v>-</v>
          </cell>
          <cell r="O3854" t="str">
            <v>-</v>
          </cell>
          <cell r="P3854" t="str">
            <v>-</v>
          </cell>
          <cell r="Q3854" t="str">
            <v>-</v>
          </cell>
        </row>
        <row r="3855">
          <cell r="B3855" t="str">
            <v>1 inch flat reed</v>
          </cell>
          <cell r="C3855">
            <v>0</v>
          </cell>
          <cell r="D3855">
            <v>8714</v>
          </cell>
          <cell r="E3855">
            <v>427</v>
          </cell>
          <cell r="F3855">
            <v>-21</v>
          </cell>
          <cell r="G3855">
            <v>49</v>
          </cell>
          <cell r="H3855">
            <v>8</v>
          </cell>
          <cell r="K3855">
            <v>0</v>
          </cell>
          <cell r="L3855">
            <v>0</v>
          </cell>
          <cell r="M3855">
            <v>1</v>
          </cell>
          <cell r="N3855" t="str">
            <v>-</v>
          </cell>
          <cell r="O3855" t="str">
            <v>-</v>
          </cell>
          <cell r="P3855" t="str">
            <v>-</v>
          </cell>
          <cell r="Q3855" t="str">
            <v>-</v>
          </cell>
        </row>
        <row r="3856">
          <cell r="B3856" t="str">
            <v>pilates perfect body</v>
          </cell>
          <cell r="C3856">
            <v>0</v>
          </cell>
          <cell r="D3856">
            <v>21</v>
          </cell>
          <cell r="E3856">
            <v>427</v>
          </cell>
          <cell r="F3856">
            <v>17</v>
          </cell>
          <cell r="G3856">
            <v>20000</v>
          </cell>
          <cell r="H3856">
            <v>8</v>
          </cell>
          <cell r="K3856">
            <v>0</v>
          </cell>
          <cell r="L3856">
            <v>0</v>
          </cell>
          <cell r="M3856">
            <v>1</v>
          </cell>
          <cell r="N3856" t="str">
            <v>-</v>
          </cell>
          <cell r="O3856" t="str">
            <v>-</v>
          </cell>
          <cell r="P3856" t="str">
            <v>-</v>
          </cell>
          <cell r="Q3856" t="str">
            <v>-</v>
          </cell>
        </row>
        <row r="3857">
          <cell r="B3857" t="str">
            <v>yoga bag large manduka</v>
          </cell>
          <cell r="C3857">
            <v>0</v>
          </cell>
          <cell r="D3857">
            <v>9930</v>
          </cell>
          <cell r="E3857">
            <v>427</v>
          </cell>
          <cell r="F3857">
            <v>29</v>
          </cell>
          <cell r="G3857">
            <v>43</v>
          </cell>
          <cell r="H3857">
            <v>8</v>
          </cell>
          <cell r="K3857">
            <v>0</v>
          </cell>
          <cell r="L3857">
            <v>1</v>
          </cell>
          <cell r="M3857">
            <v>0</v>
          </cell>
          <cell r="N3857">
            <v>12</v>
          </cell>
          <cell r="O3857">
            <v>3</v>
          </cell>
          <cell r="P3857" t="str">
            <v>-</v>
          </cell>
          <cell r="Q3857" t="str">
            <v>-</v>
          </cell>
        </row>
        <row r="3858">
          <cell r="B3858" t="str">
            <v>so flo</v>
          </cell>
          <cell r="C3858">
            <v>0</v>
          </cell>
          <cell r="D3858">
            <v>427</v>
          </cell>
          <cell r="E3858">
            <v>427</v>
          </cell>
          <cell r="F3858">
            <v>66</v>
          </cell>
          <cell r="G3858">
            <v>1000</v>
          </cell>
          <cell r="H3858">
            <v>8</v>
          </cell>
          <cell r="K3858">
            <v>0</v>
          </cell>
          <cell r="L3858">
            <v>0</v>
          </cell>
          <cell r="M3858">
            <v>1</v>
          </cell>
          <cell r="N3858" t="str">
            <v>-</v>
          </cell>
          <cell r="O3858" t="str">
            <v>-</v>
          </cell>
          <cell r="P3858" t="str">
            <v>-</v>
          </cell>
          <cell r="Q3858" t="str">
            <v>-</v>
          </cell>
        </row>
        <row r="3859">
          <cell r="B3859" t="str">
            <v>women at work</v>
          </cell>
          <cell r="C3859">
            <v>0</v>
          </cell>
          <cell r="D3859">
            <v>21</v>
          </cell>
          <cell r="E3859">
            <v>427</v>
          </cell>
          <cell r="F3859">
            <v>119</v>
          </cell>
          <cell r="G3859">
            <v>20000</v>
          </cell>
          <cell r="H3859">
            <v>8</v>
          </cell>
          <cell r="K3859">
            <v>0</v>
          </cell>
          <cell r="L3859">
            <v>0</v>
          </cell>
          <cell r="M3859">
            <v>1</v>
          </cell>
          <cell r="N3859" t="str">
            <v>-</v>
          </cell>
          <cell r="O3859" t="str">
            <v>-</v>
          </cell>
          <cell r="P3859" t="str">
            <v>-</v>
          </cell>
          <cell r="Q3859" t="str">
            <v>-</v>
          </cell>
        </row>
        <row r="3860">
          <cell r="B3860" t="str">
            <v>tko total body</v>
          </cell>
          <cell r="C3860">
            <v>0</v>
          </cell>
          <cell r="D3860">
            <v>1668</v>
          </cell>
          <cell r="E3860">
            <v>427</v>
          </cell>
          <cell r="F3860">
            <v>22</v>
          </cell>
          <cell r="G3860">
            <v>256</v>
          </cell>
          <cell r="H3860">
            <v>8</v>
          </cell>
          <cell r="K3860">
            <v>0</v>
          </cell>
          <cell r="L3860">
            <v>0</v>
          </cell>
          <cell r="M3860">
            <v>1</v>
          </cell>
          <cell r="N3860" t="str">
            <v>-</v>
          </cell>
          <cell r="O3860" t="str">
            <v>-</v>
          </cell>
          <cell r="P3860" t="str">
            <v>-</v>
          </cell>
          <cell r="Q3860" t="str">
            <v>-</v>
          </cell>
        </row>
        <row r="3861">
          <cell r="B3861" t="str">
            <v>yeti yoga towel</v>
          </cell>
          <cell r="C3861">
            <v>0</v>
          </cell>
          <cell r="D3861">
            <v>1701</v>
          </cell>
          <cell r="E3861">
            <v>427</v>
          </cell>
          <cell r="F3861">
            <v>-11</v>
          </cell>
          <cell r="G3861">
            <v>251</v>
          </cell>
          <cell r="H3861">
            <v>8</v>
          </cell>
          <cell r="K3861">
            <v>0</v>
          </cell>
          <cell r="L3861">
            <v>1</v>
          </cell>
          <cell r="M3861">
            <v>0</v>
          </cell>
          <cell r="N3861">
            <v>23</v>
          </cell>
          <cell r="O3861">
            <v>1</v>
          </cell>
          <cell r="P3861" t="str">
            <v>-</v>
          </cell>
          <cell r="Q3861" t="str">
            <v>-</v>
          </cell>
        </row>
        <row r="3862">
          <cell r="B3862" t="str">
            <v>snap x</v>
          </cell>
          <cell r="C3862">
            <v>0</v>
          </cell>
          <cell r="D3862">
            <v>43</v>
          </cell>
          <cell r="E3862">
            <v>427</v>
          </cell>
          <cell r="F3862">
            <v>26</v>
          </cell>
          <cell r="G3862">
            <v>10000</v>
          </cell>
          <cell r="H3862">
            <v>8</v>
          </cell>
          <cell r="K3862">
            <v>0</v>
          </cell>
          <cell r="L3862">
            <v>1</v>
          </cell>
          <cell r="M3862">
            <v>0</v>
          </cell>
          <cell r="N3862">
            <v>3</v>
          </cell>
          <cell r="O3862">
            <v>1</v>
          </cell>
          <cell r="P3862" t="str">
            <v>-</v>
          </cell>
          <cell r="Q3862" t="str">
            <v>-</v>
          </cell>
        </row>
        <row r="3863">
          <cell r="B3863" t="str">
            <v>old friend from far away</v>
          </cell>
          <cell r="C3863">
            <v>0</v>
          </cell>
          <cell r="D3863">
            <v>43</v>
          </cell>
          <cell r="E3863">
            <v>427</v>
          </cell>
          <cell r="F3863">
            <v>81</v>
          </cell>
          <cell r="G3863">
            <v>10000</v>
          </cell>
          <cell r="H3863">
            <v>8</v>
          </cell>
          <cell r="K3863">
            <v>0</v>
          </cell>
          <cell r="L3863">
            <v>0</v>
          </cell>
          <cell r="M3863">
            <v>1</v>
          </cell>
          <cell r="N3863" t="str">
            <v>-</v>
          </cell>
          <cell r="O3863" t="str">
            <v>-</v>
          </cell>
          <cell r="P3863" t="str">
            <v>-</v>
          </cell>
          <cell r="Q3863" t="str">
            <v>-</v>
          </cell>
        </row>
        <row r="3864">
          <cell r="B3864" t="str">
            <v>balance body pilates equipment</v>
          </cell>
          <cell r="C3864">
            <v>0</v>
          </cell>
          <cell r="D3864">
            <v>427</v>
          </cell>
          <cell r="E3864">
            <v>427</v>
          </cell>
          <cell r="F3864">
            <v>2</v>
          </cell>
          <cell r="G3864">
            <v>1000</v>
          </cell>
          <cell r="H3864">
            <v>8</v>
          </cell>
          <cell r="K3864">
            <v>0</v>
          </cell>
          <cell r="L3864">
            <v>0</v>
          </cell>
          <cell r="M3864">
            <v>1</v>
          </cell>
          <cell r="N3864" t="str">
            <v>-</v>
          </cell>
          <cell r="O3864" t="str">
            <v>-</v>
          </cell>
          <cell r="P3864" t="str">
            <v>-</v>
          </cell>
          <cell r="Q3864" t="str">
            <v>-</v>
          </cell>
        </row>
        <row r="3865">
          <cell r="B3865" t="str">
            <v>bolster cushion</v>
          </cell>
          <cell r="C3865">
            <v>0</v>
          </cell>
          <cell r="D3865">
            <v>142</v>
          </cell>
          <cell r="E3865">
            <v>427</v>
          </cell>
          <cell r="F3865">
            <v>-10</v>
          </cell>
          <cell r="G3865">
            <v>3000</v>
          </cell>
          <cell r="H3865">
            <v>8</v>
          </cell>
          <cell r="K3865">
            <v>0</v>
          </cell>
          <cell r="L3865">
            <v>1</v>
          </cell>
          <cell r="M3865">
            <v>0</v>
          </cell>
          <cell r="N3865">
            <v>43</v>
          </cell>
          <cell r="O3865">
            <v>1</v>
          </cell>
          <cell r="P3865" t="str">
            <v>-</v>
          </cell>
          <cell r="Q3865" t="str">
            <v>-</v>
          </cell>
        </row>
        <row r="3866">
          <cell r="B3866" t="str">
            <v>fitness stick</v>
          </cell>
          <cell r="C3866">
            <v>0</v>
          </cell>
          <cell r="D3866">
            <v>142</v>
          </cell>
          <cell r="E3866">
            <v>426</v>
          </cell>
          <cell r="F3866">
            <v>4</v>
          </cell>
          <cell r="G3866">
            <v>3000</v>
          </cell>
          <cell r="H3866">
            <v>8</v>
          </cell>
          <cell r="K3866">
            <v>0</v>
          </cell>
          <cell r="L3866">
            <v>0</v>
          </cell>
          <cell r="M3866">
            <v>1</v>
          </cell>
          <cell r="N3866" t="str">
            <v>-</v>
          </cell>
          <cell r="O3866" t="str">
            <v>-</v>
          </cell>
          <cell r="P3866" t="str">
            <v>-</v>
          </cell>
          <cell r="Q3866" t="str">
            <v>-</v>
          </cell>
        </row>
        <row r="3867">
          <cell r="B3867" t="str">
            <v>equipment floor mat</v>
          </cell>
          <cell r="C3867">
            <v>0</v>
          </cell>
          <cell r="D3867">
            <v>53</v>
          </cell>
          <cell r="E3867">
            <v>426</v>
          </cell>
          <cell r="F3867">
            <v>19</v>
          </cell>
          <cell r="G3867">
            <v>8000</v>
          </cell>
          <cell r="H3867">
            <v>8</v>
          </cell>
          <cell r="K3867">
            <v>0</v>
          </cell>
          <cell r="L3867">
            <v>0</v>
          </cell>
          <cell r="M3867">
            <v>1</v>
          </cell>
          <cell r="N3867" t="str">
            <v>-</v>
          </cell>
          <cell r="O3867" t="str">
            <v>-</v>
          </cell>
          <cell r="P3867" t="str">
            <v>-</v>
          </cell>
          <cell r="Q3867" t="str">
            <v>-</v>
          </cell>
        </row>
        <row r="3868">
          <cell r="B3868" t="str">
            <v>rip dip slides</v>
          </cell>
          <cell r="C3868">
            <v>1</v>
          </cell>
          <cell r="D3868">
            <v>1566</v>
          </cell>
          <cell r="E3868">
            <v>426</v>
          </cell>
          <cell r="F3868">
            <v>78</v>
          </cell>
          <cell r="G3868">
            <v>272</v>
          </cell>
          <cell r="H3868">
            <v>8</v>
          </cell>
          <cell r="K3868">
            <v>0</v>
          </cell>
          <cell r="L3868">
            <v>0</v>
          </cell>
          <cell r="M3868">
            <v>1</v>
          </cell>
          <cell r="N3868" t="str">
            <v>-</v>
          </cell>
          <cell r="O3868" t="str">
            <v>-</v>
          </cell>
          <cell r="P3868" t="str">
            <v>-</v>
          </cell>
          <cell r="Q3868" t="str">
            <v>-</v>
          </cell>
        </row>
        <row r="3869">
          <cell r="B3869" t="str">
            <v>matt nat watson</v>
          </cell>
          <cell r="C3869">
            <v>1</v>
          </cell>
          <cell r="D3869">
            <v>4303</v>
          </cell>
          <cell r="E3869">
            <v>426</v>
          </cell>
          <cell r="F3869">
            <v>34</v>
          </cell>
          <cell r="G3869">
            <v>99</v>
          </cell>
          <cell r="H3869">
            <v>8</v>
          </cell>
          <cell r="K3869">
            <v>0</v>
          </cell>
          <cell r="L3869">
            <v>0</v>
          </cell>
          <cell r="M3869">
            <v>1</v>
          </cell>
          <cell r="N3869" t="str">
            <v>-</v>
          </cell>
          <cell r="O3869" t="str">
            <v>-</v>
          </cell>
          <cell r="P3869" t="str">
            <v>-</v>
          </cell>
          <cell r="Q3869" t="str">
            <v>-</v>
          </cell>
        </row>
        <row r="3870">
          <cell r="B3870" t="str">
            <v>bob harper yoga for the warrior</v>
          </cell>
          <cell r="C3870">
            <v>1</v>
          </cell>
          <cell r="D3870">
            <v>53250</v>
          </cell>
          <cell r="E3870">
            <v>426</v>
          </cell>
          <cell r="F3870">
            <v>58</v>
          </cell>
          <cell r="G3870">
            <v>8</v>
          </cell>
          <cell r="H3870">
            <v>8</v>
          </cell>
          <cell r="K3870">
            <v>0</v>
          </cell>
          <cell r="L3870">
            <v>0</v>
          </cell>
          <cell r="M3870">
            <v>1</v>
          </cell>
          <cell r="N3870" t="str">
            <v>-</v>
          </cell>
          <cell r="O3870" t="str">
            <v>-</v>
          </cell>
          <cell r="P3870" t="str">
            <v>-</v>
          </cell>
          <cell r="Q3870" t="str">
            <v>-</v>
          </cell>
        </row>
        <row r="3871">
          <cell r="B3871" t="str">
            <v>hematic</v>
          </cell>
          <cell r="C3871">
            <v>0</v>
          </cell>
          <cell r="D3871">
            <v>3000</v>
          </cell>
          <cell r="E3871">
            <v>426</v>
          </cell>
          <cell r="F3871">
            <v>62</v>
          </cell>
          <cell r="G3871">
            <v>142</v>
          </cell>
          <cell r="H3871">
            <v>8</v>
          </cell>
          <cell r="K3871">
            <v>0</v>
          </cell>
          <cell r="L3871">
            <v>0</v>
          </cell>
          <cell r="M3871">
            <v>1</v>
          </cell>
          <cell r="N3871" t="str">
            <v>-</v>
          </cell>
          <cell r="O3871" t="str">
            <v>-</v>
          </cell>
          <cell r="P3871" t="str">
            <v>-</v>
          </cell>
          <cell r="Q3871" t="str">
            <v>-</v>
          </cell>
        </row>
        <row r="3872">
          <cell r="B3872" t="str">
            <v>dinosaur yoga mat</v>
          </cell>
          <cell r="C3872">
            <v>0</v>
          </cell>
          <cell r="D3872">
            <v>85</v>
          </cell>
          <cell r="E3872">
            <v>426</v>
          </cell>
          <cell r="F3872">
            <v>1</v>
          </cell>
          <cell r="G3872">
            <v>5000</v>
          </cell>
          <cell r="H3872">
            <v>8</v>
          </cell>
          <cell r="K3872">
            <v>1</v>
          </cell>
          <cell r="L3872">
            <v>1</v>
          </cell>
          <cell r="M3872">
            <v>1</v>
          </cell>
          <cell r="N3872">
            <v>55.5</v>
          </cell>
          <cell r="O3872">
            <v>2</v>
          </cell>
          <cell r="P3872">
            <v>1557</v>
          </cell>
          <cell r="Q3872">
            <v>1</v>
          </cell>
        </row>
        <row r="3873">
          <cell r="B3873" t="str">
            <v>exercise kit for men</v>
          </cell>
          <cell r="C3873">
            <v>0</v>
          </cell>
          <cell r="D3873">
            <v>43</v>
          </cell>
          <cell r="E3873">
            <v>426</v>
          </cell>
          <cell r="F3873">
            <v>13</v>
          </cell>
          <cell r="G3873">
            <v>10000</v>
          </cell>
          <cell r="H3873">
            <v>8</v>
          </cell>
          <cell r="K3873">
            <v>0</v>
          </cell>
          <cell r="L3873">
            <v>1</v>
          </cell>
          <cell r="M3873">
            <v>1</v>
          </cell>
          <cell r="N3873">
            <v>29</v>
          </cell>
          <cell r="O3873">
            <v>1</v>
          </cell>
          <cell r="P3873" t="str">
            <v>-</v>
          </cell>
          <cell r="Q3873" t="str">
            <v>-</v>
          </cell>
        </row>
        <row r="3874">
          <cell r="B3874" t="str">
            <v>other sports types</v>
          </cell>
          <cell r="C3874">
            <v>0</v>
          </cell>
          <cell r="D3874">
            <v>9</v>
          </cell>
          <cell r="E3874">
            <v>426</v>
          </cell>
          <cell r="F3874">
            <v>452</v>
          </cell>
          <cell r="G3874">
            <v>50000</v>
          </cell>
          <cell r="H3874">
            <v>8</v>
          </cell>
          <cell r="K3874">
            <v>0</v>
          </cell>
          <cell r="L3874">
            <v>0</v>
          </cell>
          <cell r="M3874">
            <v>1</v>
          </cell>
          <cell r="N3874" t="str">
            <v>-</v>
          </cell>
          <cell r="O3874" t="str">
            <v>-</v>
          </cell>
          <cell r="P3874" t="str">
            <v>-</v>
          </cell>
          <cell r="Q3874" t="str">
            <v>-</v>
          </cell>
        </row>
        <row r="3875">
          <cell r="B3875" t="str">
            <v>black friday deals for men</v>
          </cell>
          <cell r="C3875">
            <v>0</v>
          </cell>
          <cell r="D3875">
            <v>61</v>
          </cell>
          <cell r="E3875">
            <v>426</v>
          </cell>
          <cell r="F3875">
            <v>19</v>
          </cell>
          <cell r="G3875">
            <v>7000</v>
          </cell>
          <cell r="H3875">
            <v>8</v>
          </cell>
          <cell r="K3875">
            <v>0</v>
          </cell>
          <cell r="L3875">
            <v>0</v>
          </cell>
          <cell r="M3875">
            <v>1</v>
          </cell>
          <cell r="N3875" t="str">
            <v>-</v>
          </cell>
          <cell r="O3875" t="str">
            <v>-</v>
          </cell>
          <cell r="P3875" t="str">
            <v>-</v>
          </cell>
          <cell r="Q3875" t="str">
            <v>-</v>
          </cell>
        </row>
        <row r="3876">
          <cell r="B3876" t="str">
            <v>foam pt</v>
          </cell>
          <cell r="C3876">
            <v>0</v>
          </cell>
          <cell r="D3876">
            <v>107</v>
          </cell>
          <cell r="E3876">
            <v>426</v>
          </cell>
          <cell r="F3876">
            <v>-8</v>
          </cell>
          <cell r="G3876">
            <v>4000</v>
          </cell>
          <cell r="H3876">
            <v>8</v>
          </cell>
          <cell r="K3876">
            <v>0</v>
          </cell>
          <cell r="L3876">
            <v>1</v>
          </cell>
          <cell r="M3876">
            <v>0</v>
          </cell>
          <cell r="N3876">
            <v>49</v>
          </cell>
          <cell r="O3876">
            <v>1</v>
          </cell>
          <cell r="P3876" t="str">
            <v>-</v>
          </cell>
          <cell r="Q3876" t="str">
            <v>-</v>
          </cell>
        </row>
        <row r="3877">
          <cell r="B3877" t="str">
            <v>gladiator marvel</v>
          </cell>
          <cell r="C3877">
            <v>0</v>
          </cell>
          <cell r="D3877">
            <v>672</v>
          </cell>
          <cell r="E3877">
            <v>426</v>
          </cell>
          <cell r="F3877">
            <v>16</v>
          </cell>
          <cell r="G3877">
            <v>634</v>
          </cell>
          <cell r="H3877">
            <v>8</v>
          </cell>
          <cell r="K3877">
            <v>0</v>
          </cell>
          <cell r="L3877">
            <v>0</v>
          </cell>
          <cell r="M3877">
            <v>1</v>
          </cell>
          <cell r="N3877" t="str">
            <v>-</v>
          </cell>
          <cell r="O3877" t="str">
            <v>-</v>
          </cell>
          <cell r="P3877" t="str">
            <v>-</v>
          </cell>
          <cell r="Q3877" t="str">
            <v>-</v>
          </cell>
        </row>
        <row r="3878">
          <cell r="B3878" t="str">
            <v>carrier 5 ton</v>
          </cell>
          <cell r="C3878">
            <v>0</v>
          </cell>
          <cell r="D3878">
            <v>1005</v>
          </cell>
          <cell r="E3878">
            <v>426</v>
          </cell>
          <cell r="F3878">
            <v>30</v>
          </cell>
          <cell r="G3878">
            <v>424</v>
          </cell>
          <cell r="H3878">
            <v>8</v>
          </cell>
          <cell r="K3878">
            <v>0</v>
          </cell>
          <cell r="L3878">
            <v>0</v>
          </cell>
          <cell r="M3878">
            <v>1</v>
          </cell>
          <cell r="N3878" t="str">
            <v>-</v>
          </cell>
          <cell r="O3878" t="str">
            <v>-</v>
          </cell>
          <cell r="P3878" t="str">
            <v>-</v>
          </cell>
          <cell r="Q3878" t="str">
            <v>-</v>
          </cell>
        </row>
        <row r="3879">
          <cell r="B3879" t="str">
            <v>professional choice pad</v>
          </cell>
          <cell r="C3879">
            <v>0</v>
          </cell>
          <cell r="D3879">
            <v>2315</v>
          </cell>
          <cell r="E3879">
            <v>426</v>
          </cell>
          <cell r="F3879">
            <v>61</v>
          </cell>
          <cell r="G3879">
            <v>184</v>
          </cell>
          <cell r="H3879">
            <v>8</v>
          </cell>
          <cell r="K3879">
            <v>0</v>
          </cell>
          <cell r="L3879">
            <v>1</v>
          </cell>
          <cell r="M3879">
            <v>0</v>
          </cell>
          <cell r="N3879">
            <v>18</v>
          </cell>
          <cell r="O3879">
            <v>1</v>
          </cell>
          <cell r="P3879" t="str">
            <v>-</v>
          </cell>
          <cell r="Q3879" t="str">
            <v>-</v>
          </cell>
        </row>
        <row r="3880">
          <cell r="B3880" t="str">
            <v>cheap gymnastics mats for home</v>
          </cell>
          <cell r="C3880">
            <v>0</v>
          </cell>
          <cell r="D3880">
            <v>426</v>
          </cell>
          <cell r="E3880">
            <v>426</v>
          </cell>
          <cell r="F3880">
            <v>44</v>
          </cell>
          <cell r="G3880">
            <v>1000</v>
          </cell>
          <cell r="H3880">
            <v>8</v>
          </cell>
          <cell r="K3880">
            <v>0</v>
          </cell>
          <cell r="L3880">
            <v>1</v>
          </cell>
          <cell r="M3880">
            <v>1</v>
          </cell>
          <cell r="N3880">
            <v>49</v>
          </cell>
          <cell r="O3880">
            <v>1</v>
          </cell>
          <cell r="P3880" t="str">
            <v>-</v>
          </cell>
          <cell r="Q3880" t="str">
            <v>-</v>
          </cell>
        </row>
        <row r="3881">
          <cell r="B3881" t="str">
            <v>mate for yoga</v>
          </cell>
          <cell r="C3881">
            <v>2</v>
          </cell>
          <cell r="D3881">
            <v>1101</v>
          </cell>
          <cell r="E3881">
            <v>425</v>
          </cell>
          <cell r="F3881">
            <v>41</v>
          </cell>
          <cell r="G3881">
            <v>386</v>
          </cell>
          <cell r="H3881">
            <v>8</v>
          </cell>
          <cell r="K3881">
            <v>0</v>
          </cell>
          <cell r="L3881">
            <v>1</v>
          </cell>
          <cell r="M3881">
            <v>1</v>
          </cell>
          <cell r="N3881">
            <v>17</v>
          </cell>
          <cell r="O3881">
            <v>3</v>
          </cell>
          <cell r="P3881" t="str">
            <v>-</v>
          </cell>
          <cell r="Q3881" t="str">
            <v>-</v>
          </cell>
        </row>
        <row r="3882">
          <cell r="B3882" t="str">
            <v>uoga mat</v>
          </cell>
          <cell r="C3882">
            <v>1</v>
          </cell>
          <cell r="D3882">
            <v>3148</v>
          </cell>
          <cell r="E3882">
            <v>425</v>
          </cell>
          <cell r="F3882">
            <v>35</v>
          </cell>
          <cell r="G3882">
            <v>135</v>
          </cell>
          <cell r="H3882">
            <v>8</v>
          </cell>
          <cell r="K3882">
            <v>1</v>
          </cell>
          <cell r="L3882">
            <v>1</v>
          </cell>
          <cell r="M3882">
            <v>1</v>
          </cell>
          <cell r="N3882">
            <v>14.5</v>
          </cell>
          <cell r="O3882">
            <v>2</v>
          </cell>
          <cell r="P3882">
            <v>759</v>
          </cell>
          <cell r="Q3882">
            <v>1</v>
          </cell>
        </row>
        <row r="3883">
          <cell r="B3883" t="str">
            <v>miomat</v>
          </cell>
          <cell r="C3883">
            <v>1</v>
          </cell>
          <cell r="D3883">
            <v>4250</v>
          </cell>
          <cell r="E3883">
            <v>425</v>
          </cell>
          <cell r="F3883">
            <v>37</v>
          </cell>
          <cell r="G3883">
            <v>100</v>
          </cell>
          <cell r="H3883">
            <v>8</v>
          </cell>
          <cell r="K3883">
            <v>0</v>
          </cell>
          <cell r="L3883">
            <v>0</v>
          </cell>
          <cell r="M3883">
            <v>1</v>
          </cell>
          <cell r="N3883" t="str">
            <v>-</v>
          </cell>
          <cell r="O3883" t="str">
            <v>-</v>
          </cell>
          <cell r="P3883" t="str">
            <v>-</v>
          </cell>
          <cell r="Q3883" t="str">
            <v>-</v>
          </cell>
        </row>
        <row r="3884">
          <cell r="B3884" t="str">
            <v>yoga straps set</v>
          </cell>
          <cell r="C3884">
            <v>1</v>
          </cell>
          <cell r="D3884">
            <v>85</v>
          </cell>
          <cell r="E3884">
            <v>425</v>
          </cell>
          <cell r="G3884">
            <v>5000</v>
          </cell>
          <cell r="H3884">
            <v>8</v>
          </cell>
          <cell r="K3884">
            <v>0</v>
          </cell>
          <cell r="L3884">
            <v>1</v>
          </cell>
          <cell r="M3884">
            <v>1</v>
          </cell>
          <cell r="N3884">
            <v>54</v>
          </cell>
          <cell r="O3884">
            <v>1</v>
          </cell>
          <cell r="P3884" t="str">
            <v>-</v>
          </cell>
          <cell r="Q3884" t="str">
            <v>-</v>
          </cell>
        </row>
        <row r="3885">
          <cell r="B3885" t="str">
            <v>tri fold nap mat</v>
          </cell>
          <cell r="C3885">
            <v>0</v>
          </cell>
          <cell r="D3885">
            <v>2852</v>
          </cell>
          <cell r="E3885">
            <v>425</v>
          </cell>
          <cell r="F3885">
            <v>21</v>
          </cell>
          <cell r="G3885">
            <v>149</v>
          </cell>
          <cell r="H3885">
            <v>8</v>
          </cell>
          <cell r="K3885">
            <v>0</v>
          </cell>
          <cell r="L3885">
            <v>0</v>
          </cell>
          <cell r="M3885">
            <v>1</v>
          </cell>
          <cell r="N3885" t="str">
            <v>-</v>
          </cell>
          <cell r="O3885" t="str">
            <v>-</v>
          </cell>
          <cell r="P3885" t="str">
            <v>-</v>
          </cell>
          <cell r="Q3885" t="str">
            <v>-</v>
          </cell>
        </row>
        <row r="3886">
          <cell r="B3886" t="str">
            <v>ive seen the end of you</v>
          </cell>
          <cell r="C3886">
            <v>0</v>
          </cell>
          <cell r="D3886">
            <v>12879</v>
          </cell>
          <cell r="E3886">
            <v>425</v>
          </cell>
          <cell r="F3886">
            <v>106</v>
          </cell>
          <cell r="G3886">
            <v>33</v>
          </cell>
          <cell r="H3886">
            <v>8</v>
          </cell>
          <cell r="K3886">
            <v>0</v>
          </cell>
          <cell r="L3886">
            <v>0</v>
          </cell>
          <cell r="M3886">
            <v>1</v>
          </cell>
          <cell r="N3886" t="str">
            <v>-</v>
          </cell>
          <cell r="O3886" t="str">
            <v>-</v>
          </cell>
          <cell r="P3886" t="str">
            <v>-</v>
          </cell>
          <cell r="Q3886" t="str">
            <v>-</v>
          </cell>
        </row>
        <row r="3887">
          <cell r="B3887" t="str">
            <v>yoga music cd best sellers</v>
          </cell>
          <cell r="C3887">
            <v>0</v>
          </cell>
          <cell r="D3887">
            <v>1568</v>
          </cell>
          <cell r="E3887">
            <v>425</v>
          </cell>
          <cell r="F3887">
            <v>32</v>
          </cell>
          <cell r="G3887">
            <v>271</v>
          </cell>
          <cell r="H3887">
            <v>8</v>
          </cell>
          <cell r="K3887">
            <v>0</v>
          </cell>
          <cell r="L3887">
            <v>0</v>
          </cell>
          <cell r="M3887">
            <v>1</v>
          </cell>
          <cell r="N3887" t="str">
            <v>-</v>
          </cell>
          <cell r="O3887" t="str">
            <v>-</v>
          </cell>
          <cell r="P3887" t="str">
            <v>-</v>
          </cell>
          <cell r="Q3887" t="str">
            <v>-</v>
          </cell>
        </row>
        <row r="3888">
          <cell r="B3888" t="str">
            <v>under 500</v>
          </cell>
          <cell r="C3888">
            <v>0</v>
          </cell>
          <cell r="D3888">
            <v>2</v>
          </cell>
          <cell r="E3888">
            <v>425</v>
          </cell>
          <cell r="F3888">
            <v>-5</v>
          </cell>
          <cell r="G3888">
            <v>200000</v>
          </cell>
          <cell r="H3888">
            <v>8</v>
          </cell>
          <cell r="K3888">
            <v>0</v>
          </cell>
          <cell r="L3888">
            <v>0</v>
          </cell>
          <cell r="M3888">
            <v>1</v>
          </cell>
          <cell r="N3888" t="str">
            <v>-</v>
          </cell>
          <cell r="O3888" t="str">
            <v>-</v>
          </cell>
          <cell r="P3888" t="str">
            <v>-</v>
          </cell>
          <cell r="Q3888" t="str">
            <v>-</v>
          </cell>
        </row>
        <row r="3889">
          <cell r="B3889" t="str">
            <v>rubber mat for outside</v>
          </cell>
          <cell r="C3889">
            <v>0</v>
          </cell>
          <cell r="D3889">
            <v>106</v>
          </cell>
          <cell r="E3889">
            <v>425</v>
          </cell>
          <cell r="F3889">
            <v>27</v>
          </cell>
          <cell r="G3889">
            <v>4000</v>
          </cell>
          <cell r="H3889">
            <v>8</v>
          </cell>
          <cell r="K3889">
            <v>0</v>
          </cell>
          <cell r="L3889">
            <v>1</v>
          </cell>
          <cell r="M3889">
            <v>0</v>
          </cell>
          <cell r="N3889">
            <v>4</v>
          </cell>
          <cell r="O3889">
            <v>1</v>
          </cell>
          <cell r="P3889" t="str">
            <v>-</v>
          </cell>
          <cell r="Q3889" t="str">
            <v>-</v>
          </cell>
        </row>
        <row r="3890">
          <cell r="B3890" t="str">
            <v>sliding bag</v>
          </cell>
          <cell r="C3890">
            <v>0</v>
          </cell>
          <cell r="D3890">
            <v>43</v>
          </cell>
          <cell r="E3890">
            <v>425</v>
          </cell>
          <cell r="F3890">
            <v>-1</v>
          </cell>
          <cell r="G3890">
            <v>10000</v>
          </cell>
          <cell r="H3890">
            <v>8</v>
          </cell>
          <cell r="K3890">
            <v>0</v>
          </cell>
          <cell r="L3890">
            <v>1</v>
          </cell>
          <cell r="M3890">
            <v>0</v>
          </cell>
          <cell r="N3890">
            <v>17</v>
          </cell>
          <cell r="O3890">
            <v>1</v>
          </cell>
          <cell r="P3890" t="str">
            <v>-</v>
          </cell>
          <cell r="Q3890" t="str">
            <v>-</v>
          </cell>
        </row>
        <row r="3891">
          <cell r="B3891" t="str">
            <v>aero mat</v>
          </cell>
          <cell r="C3891">
            <v>0</v>
          </cell>
          <cell r="D3891">
            <v>2760</v>
          </cell>
          <cell r="E3891">
            <v>425</v>
          </cell>
          <cell r="F3891">
            <v>55</v>
          </cell>
          <cell r="G3891">
            <v>154</v>
          </cell>
          <cell r="H3891">
            <v>8</v>
          </cell>
          <cell r="K3891">
            <v>0</v>
          </cell>
          <cell r="L3891">
            <v>1</v>
          </cell>
          <cell r="M3891">
            <v>0</v>
          </cell>
          <cell r="N3891">
            <v>29.5</v>
          </cell>
          <cell r="O3891">
            <v>2</v>
          </cell>
          <cell r="P3891" t="str">
            <v>-</v>
          </cell>
          <cell r="Q3891" t="str">
            <v>-</v>
          </cell>
        </row>
        <row r="3892">
          <cell r="B3892" t="str">
            <v>stretch out straps</v>
          </cell>
          <cell r="C3892">
            <v>0</v>
          </cell>
          <cell r="D3892">
            <v>85</v>
          </cell>
          <cell r="E3892">
            <v>424</v>
          </cell>
          <cell r="F3892">
            <v>66</v>
          </cell>
          <cell r="G3892">
            <v>5000</v>
          </cell>
          <cell r="H3892">
            <v>8</v>
          </cell>
          <cell r="K3892">
            <v>0</v>
          </cell>
          <cell r="L3892">
            <v>0</v>
          </cell>
          <cell r="M3892">
            <v>1</v>
          </cell>
          <cell r="N3892" t="str">
            <v>-</v>
          </cell>
          <cell r="O3892" t="str">
            <v>-</v>
          </cell>
          <cell r="P3892" t="str">
            <v>-</v>
          </cell>
          <cell r="Q3892" t="str">
            <v>-</v>
          </cell>
        </row>
        <row r="3893">
          <cell r="B3893" t="str">
            <v>yoga for people with arthritis</v>
          </cell>
          <cell r="C3893">
            <v>0</v>
          </cell>
          <cell r="D3893">
            <v>424</v>
          </cell>
          <cell r="E3893">
            <v>424</v>
          </cell>
          <cell r="F3893">
            <v>28</v>
          </cell>
          <cell r="G3893">
            <v>1000</v>
          </cell>
          <cell r="H3893">
            <v>8</v>
          </cell>
          <cell r="K3893">
            <v>0</v>
          </cell>
          <cell r="L3893">
            <v>0</v>
          </cell>
          <cell r="M3893">
            <v>1</v>
          </cell>
          <cell r="N3893" t="str">
            <v>-</v>
          </cell>
          <cell r="O3893" t="str">
            <v>-</v>
          </cell>
          <cell r="P3893" t="str">
            <v>-</v>
          </cell>
          <cell r="Q3893" t="str">
            <v>-</v>
          </cell>
        </row>
        <row r="3894">
          <cell r="B3894" t="str">
            <v>back buddy posture</v>
          </cell>
          <cell r="C3894">
            <v>0</v>
          </cell>
          <cell r="D3894">
            <v>5367</v>
          </cell>
          <cell r="E3894">
            <v>424</v>
          </cell>
          <cell r="F3894">
            <v>16</v>
          </cell>
          <cell r="G3894">
            <v>79</v>
          </cell>
          <cell r="H3894">
            <v>8</v>
          </cell>
          <cell r="K3894">
            <v>0</v>
          </cell>
          <cell r="L3894">
            <v>0</v>
          </cell>
          <cell r="M3894">
            <v>1</v>
          </cell>
          <cell r="N3894" t="str">
            <v>-</v>
          </cell>
          <cell r="O3894" t="str">
            <v>-</v>
          </cell>
          <cell r="P3894" t="str">
            <v>-</v>
          </cell>
          <cell r="Q3894" t="str">
            <v>-</v>
          </cell>
        </row>
        <row r="3895">
          <cell r="B3895" t="str">
            <v>natural rubber blocks</v>
          </cell>
          <cell r="C3895">
            <v>0</v>
          </cell>
          <cell r="D3895">
            <v>42</v>
          </cell>
          <cell r="E3895">
            <v>424</v>
          </cell>
          <cell r="F3895">
            <v>11</v>
          </cell>
          <cell r="G3895">
            <v>10000</v>
          </cell>
          <cell r="H3895">
            <v>8</v>
          </cell>
          <cell r="K3895">
            <v>0</v>
          </cell>
          <cell r="L3895">
            <v>0</v>
          </cell>
          <cell r="M3895">
            <v>1</v>
          </cell>
          <cell r="N3895" t="str">
            <v>-</v>
          </cell>
          <cell r="O3895" t="str">
            <v>-</v>
          </cell>
          <cell r="P3895" t="str">
            <v>-</v>
          </cell>
          <cell r="Q3895" t="str">
            <v>-</v>
          </cell>
        </row>
        <row r="3896">
          <cell r="B3896" t="str">
            <v>kundalini yoga for weight loss</v>
          </cell>
          <cell r="C3896">
            <v>0</v>
          </cell>
          <cell r="D3896">
            <v>1413</v>
          </cell>
          <cell r="E3896">
            <v>424</v>
          </cell>
          <cell r="F3896">
            <v>121</v>
          </cell>
          <cell r="G3896">
            <v>300</v>
          </cell>
          <cell r="H3896">
            <v>8</v>
          </cell>
          <cell r="K3896">
            <v>0</v>
          </cell>
          <cell r="L3896">
            <v>0</v>
          </cell>
          <cell r="M3896">
            <v>1</v>
          </cell>
          <cell r="N3896" t="str">
            <v>-</v>
          </cell>
          <cell r="O3896" t="str">
            <v>-</v>
          </cell>
          <cell r="P3896" t="str">
            <v>-</v>
          </cell>
          <cell r="Q3896" t="str">
            <v>-</v>
          </cell>
        </row>
        <row r="3897">
          <cell r="B3897" t="str">
            <v>mad black woman</v>
          </cell>
          <cell r="C3897">
            <v>0</v>
          </cell>
          <cell r="D3897">
            <v>106</v>
          </cell>
          <cell r="E3897">
            <v>424</v>
          </cell>
          <cell r="F3897">
            <v>73</v>
          </cell>
          <cell r="G3897">
            <v>4000</v>
          </cell>
          <cell r="H3897">
            <v>8</v>
          </cell>
          <cell r="K3897">
            <v>0</v>
          </cell>
          <cell r="L3897">
            <v>0</v>
          </cell>
          <cell r="M3897">
            <v>1</v>
          </cell>
          <cell r="N3897" t="str">
            <v>-</v>
          </cell>
          <cell r="O3897" t="str">
            <v>-</v>
          </cell>
          <cell r="P3897" t="str">
            <v>-</v>
          </cell>
          <cell r="Q3897" t="str">
            <v>-</v>
          </cell>
        </row>
        <row r="3898">
          <cell r="B3898" t="str">
            <v>sweaty bands 2 inch</v>
          </cell>
          <cell r="C3898">
            <v>0</v>
          </cell>
          <cell r="D3898">
            <v>5579</v>
          </cell>
          <cell r="E3898">
            <v>424</v>
          </cell>
          <cell r="F3898">
            <v>3</v>
          </cell>
          <cell r="G3898">
            <v>76</v>
          </cell>
          <cell r="H3898">
            <v>8</v>
          </cell>
          <cell r="K3898">
            <v>0</v>
          </cell>
          <cell r="L3898">
            <v>0</v>
          </cell>
          <cell r="M3898">
            <v>1</v>
          </cell>
          <cell r="N3898" t="str">
            <v>-</v>
          </cell>
          <cell r="O3898" t="str">
            <v>-</v>
          </cell>
          <cell r="P3898" t="str">
            <v>-</v>
          </cell>
          <cell r="Q3898" t="str">
            <v>-</v>
          </cell>
        </row>
        <row r="3899">
          <cell r="B3899" t="str">
            <v>exercising mats</v>
          </cell>
          <cell r="C3899">
            <v>2</v>
          </cell>
          <cell r="D3899">
            <v>106</v>
          </cell>
          <cell r="E3899">
            <v>423</v>
          </cell>
          <cell r="F3899">
            <v>-5</v>
          </cell>
          <cell r="G3899">
            <v>4000</v>
          </cell>
          <cell r="H3899">
            <v>8</v>
          </cell>
          <cell r="K3899">
            <v>1</v>
          </cell>
          <cell r="L3899">
            <v>1</v>
          </cell>
          <cell r="M3899">
            <v>1</v>
          </cell>
          <cell r="N3899">
            <v>20</v>
          </cell>
          <cell r="O3899">
            <v>2</v>
          </cell>
          <cell r="P3899">
            <v>2516</v>
          </cell>
          <cell r="Q3899">
            <v>1</v>
          </cell>
        </row>
        <row r="3900">
          <cell r="B3900" t="str">
            <v>sports mattress</v>
          </cell>
          <cell r="C3900">
            <v>1</v>
          </cell>
          <cell r="D3900">
            <v>106</v>
          </cell>
          <cell r="E3900">
            <v>423</v>
          </cell>
          <cell r="F3900">
            <v>5</v>
          </cell>
          <cell r="G3900">
            <v>4000</v>
          </cell>
          <cell r="H3900">
            <v>8</v>
          </cell>
          <cell r="K3900">
            <v>1</v>
          </cell>
          <cell r="L3900">
            <v>1</v>
          </cell>
          <cell r="M3900">
            <v>1</v>
          </cell>
          <cell r="N3900">
            <v>2</v>
          </cell>
          <cell r="O3900">
            <v>1</v>
          </cell>
          <cell r="P3900">
            <v>1852</v>
          </cell>
          <cell r="Q3900">
            <v>1</v>
          </cell>
        </row>
        <row r="3901">
          <cell r="B3901" t="str">
            <v>black dog gaiman</v>
          </cell>
          <cell r="C3901">
            <v>0</v>
          </cell>
          <cell r="D3901">
            <v>2958</v>
          </cell>
          <cell r="E3901">
            <v>423</v>
          </cell>
          <cell r="F3901">
            <v>53</v>
          </cell>
          <cell r="G3901">
            <v>143</v>
          </cell>
          <cell r="H3901">
            <v>8</v>
          </cell>
          <cell r="K3901">
            <v>0</v>
          </cell>
          <cell r="L3901">
            <v>0</v>
          </cell>
          <cell r="M3901">
            <v>1</v>
          </cell>
          <cell r="N3901" t="str">
            <v>-</v>
          </cell>
          <cell r="O3901" t="str">
            <v>-</v>
          </cell>
          <cell r="P3901" t="str">
            <v>-</v>
          </cell>
          <cell r="Q3901" t="str">
            <v>-</v>
          </cell>
        </row>
        <row r="3902">
          <cell r="B3902" t="str">
            <v>hard water wellness malibu</v>
          </cell>
          <cell r="C3902">
            <v>0</v>
          </cell>
          <cell r="D3902">
            <v>16269</v>
          </cell>
          <cell r="E3902">
            <v>423</v>
          </cell>
          <cell r="F3902">
            <v>22</v>
          </cell>
          <cell r="G3902">
            <v>26</v>
          </cell>
          <cell r="H3902">
            <v>8</v>
          </cell>
          <cell r="K3902">
            <v>0</v>
          </cell>
          <cell r="L3902">
            <v>0</v>
          </cell>
          <cell r="M3902">
            <v>1</v>
          </cell>
          <cell r="N3902" t="str">
            <v>-</v>
          </cell>
          <cell r="O3902" t="str">
            <v>-</v>
          </cell>
          <cell r="P3902" t="str">
            <v>-</v>
          </cell>
          <cell r="Q3902" t="str">
            <v>-</v>
          </cell>
        </row>
        <row r="3903">
          <cell r="B3903" t="str">
            <v>women weights for exercises</v>
          </cell>
          <cell r="C3903">
            <v>0</v>
          </cell>
          <cell r="D3903">
            <v>47</v>
          </cell>
          <cell r="E3903">
            <v>423</v>
          </cell>
          <cell r="F3903">
            <v>31</v>
          </cell>
          <cell r="G3903">
            <v>9000</v>
          </cell>
          <cell r="H3903">
            <v>8</v>
          </cell>
          <cell r="K3903">
            <v>0</v>
          </cell>
          <cell r="L3903">
            <v>0</v>
          </cell>
          <cell r="M3903">
            <v>1</v>
          </cell>
          <cell r="N3903" t="str">
            <v>-</v>
          </cell>
          <cell r="O3903" t="str">
            <v>-</v>
          </cell>
          <cell r="P3903" t="str">
            <v>-</v>
          </cell>
          <cell r="Q3903" t="str">
            <v>-</v>
          </cell>
        </row>
        <row r="3904">
          <cell r="B3904" t="str">
            <v>body ground strap</v>
          </cell>
          <cell r="C3904">
            <v>0</v>
          </cell>
          <cell r="D3904">
            <v>106</v>
          </cell>
          <cell r="E3904">
            <v>423</v>
          </cell>
          <cell r="F3904">
            <v>33</v>
          </cell>
          <cell r="G3904">
            <v>4000</v>
          </cell>
          <cell r="H3904">
            <v>8</v>
          </cell>
          <cell r="K3904">
            <v>0</v>
          </cell>
          <cell r="L3904">
            <v>0</v>
          </cell>
          <cell r="M3904">
            <v>1</v>
          </cell>
          <cell r="N3904" t="str">
            <v>-</v>
          </cell>
          <cell r="O3904" t="str">
            <v>-</v>
          </cell>
          <cell r="P3904" t="str">
            <v>-</v>
          </cell>
          <cell r="Q3904" t="str">
            <v>-</v>
          </cell>
        </row>
        <row r="3905">
          <cell r="B3905" t="str">
            <v>soft side of velcro</v>
          </cell>
          <cell r="C3905">
            <v>0</v>
          </cell>
          <cell r="D3905">
            <v>42</v>
          </cell>
          <cell r="E3905">
            <v>423</v>
          </cell>
          <cell r="F3905">
            <v>3</v>
          </cell>
          <cell r="G3905">
            <v>10000</v>
          </cell>
          <cell r="H3905">
            <v>8</v>
          </cell>
          <cell r="K3905">
            <v>0</v>
          </cell>
          <cell r="L3905">
            <v>0</v>
          </cell>
          <cell r="M3905">
            <v>1</v>
          </cell>
          <cell r="N3905" t="str">
            <v>-</v>
          </cell>
          <cell r="O3905" t="str">
            <v>-</v>
          </cell>
          <cell r="P3905" t="str">
            <v>-</v>
          </cell>
          <cell r="Q3905" t="str">
            <v>-</v>
          </cell>
        </row>
        <row r="3906">
          <cell r="B3906" t="str">
            <v>yoga straps multiple</v>
          </cell>
          <cell r="C3906">
            <v>0</v>
          </cell>
          <cell r="D3906">
            <v>212</v>
          </cell>
          <cell r="E3906">
            <v>423</v>
          </cell>
          <cell r="F3906">
            <v>116</v>
          </cell>
          <cell r="G3906">
            <v>2000</v>
          </cell>
          <cell r="H3906">
            <v>8</v>
          </cell>
          <cell r="K3906">
            <v>0</v>
          </cell>
          <cell r="L3906">
            <v>0</v>
          </cell>
          <cell r="M3906">
            <v>1</v>
          </cell>
          <cell r="N3906" t="str">
            <v>-</v>
          </cell>
          <cell r="O3906" t="str">
            <v>-</v>
          </cell>
          <cell r="P3906" t="str">
            <v>-</v>
          </cell>
          <cell r="Q3906" t="str">
            <v>-</v>
          </cell>
        </row>
        <row r="3907">
          <cell r="B3907" t="str">
            <v>thin mat</v>
          </cell>
          <cell r="C3907">
            <v>0</v>
          </cell>
          <cell r="D3907">
            <v>4</v>
          </cell>
          <cell r="E3907">
            <v>423</v>
          </cell>
          <cell r="F3907">
            <v>22</v>
          </cell>
          <cell r="G3907">
            <v>100000</v>
          </cell>
          <cell r="H3907">
            <v>8</v>
          </cell>
          <cell r="K3907">
            <v>0</v>
          </cell>
          <cell r="L3907">
            <v>0</v>
          </cell>
          <cell r="M3907">
            <v>1</v>
          </cell>
          <cell r="N3907" t="str">
            <v>-</v>
          </cell>
          <cell r="O3907" t="str">
            <v>-</v>
          </cell>
          <cell r="P3907" t="str">
            <v>-</v>
          </cell>
          <cell r="Q3907" t="str">
            <v>-</v>
          </cell>
        </row>
        <row r="3908">
          <cell r="B3908" t="str">
            <v>kneeling roller</v>
          </cell>
          <cell r="C3908">
            <v>0</v>
          </cell>
          <cell r="D3908">
            <v>2324</v>
          </cell>
          <cell r="E3908">
            <v>423</v>
          </cell>
          <cell r="F3908">
            <v>4</v>
          </cell>
          <cell r="G3908">
            <v>182</v>
          </cell>
          <cell r="H3908">
            <v>8</v>
          </cell>
          <cell r="K3908">
            <v>0</v>
          </cell>
          <cell r="L3908">
            <v>0</v>
          </cell>
          <cell r="M3908">
            <v>1</v>
          </cell>
          <cell r="N3908" t="str">
            <v>-</v>
          </cell>
          <cell r="O3908" t="str">
            <v>-</v>
          </cell>
          <cell r="P3908" t="str">
            <v>-</v>
          </cell>
          <cell r="Q3908" t="str">
            <v>-</v>
          </cell>
        </row>
        <row r="3909">
          <cell r="B3909" t="str">
            <v>black plastic wrap for weight loss</v>
          </cell>
          <cell r="C3909">
            <v>0</v>
          </cell>
          <cell r="D3909">
            <v>764</v>
          </cell>
          <cell r="E3909">
            <v>423</v>
          </cell>
          <cell r="F3909">
            <v>-14</v>
          </cell>
          <cell r="G3909">
            <v>554</v>
          </cell>
          <cell r="H3909">
            <v>8</v>
          </cell>
          <cell r="K3909">
            <v>0</v>
          </cell>
          <cell r="L3909">
            <v>0</v>
          </cell>
          <cell r="M3909">
            <v>1</v>
          </cell>
          <cell r="N3909" t="str">
            <v>-</v>
          </cell>
          <cell r="O3909" t="str">
            <v>-</v>
          </cell>
          <cell r="P3909" t="str">
            <v>-</v>
          </cell>
          <cell r="Q3909" t="str">
            <v>-</v>
          </cell>
        </row>
        <row r="3910">
          <cell r="B3910" t="str">
            <v>your name blue ray</v>
          </cell>
          <cell r="C3910">
            <v>0</v>
          </cell>
          <cell r="D3910">
            <v>1454</v>
          </cell>
          <cell r="E3910">
            <v>423</v>
          </cell>
          <cell r="F3910">
            <v>27</v>
          </cell>
          <cell r="G3910">
            <v>291</v>
          </cell>
          <cell r="H3910">
            <v>8</v>
          </cell>
          <cell r="K3910">
            <v>0</v>
          </cell>
          <cell r="L3910">
            <v>0</v>
          </cell>
          <cell r="M3910">
            <v>1</v>
          </cell>
          <cell r="N3910" t="str">
            <v>-</v>
          </cell>
          <cell r="O3910" t="str">
            <v>-</v>
          </cell>
          <cell r="P3910" t="str">
            <v>-</v>
          </cell>
          <cell r="Q3910" t="str">
            <v>-</v>
          </cell>
        </row>
        <row r="3911">
          <cell r="B3911" t="str">
            <v>dryer sheets honest</v>
          </cell>
          <cell r="C3911">
            <v>0</v>
          </cell>
          <cell r="D3911">
            <v>423</v>
          </cell>
          <cell r="E3911">
            <v>423</v>
          </cell>
          <cell r="F3911">
            <v>-3</v>
          </cell>
          <cell r="G3911">
            <v>1000</v>
          </cell>
          <cell r="H3911">
            <v>8</v>
          </cell>
          <cell r="K3911">
            <v>0</v>
          </cell>
          <cell r="L3911">
            <v>0</v>
          </cell>
          <cell r="M3911">
            <v>1</v>
          </cell>
          <cell r="N3911" t="str">
            <v>-</v>
          </cell>
          <cell r="O3911" t="str">
            <v>-</v>
          </cell>
          <cell r="P3911" t="str">
            <v>-</v>
          </cell>
          <cell r="Q3911" t="str">
            <v>-</v>
          </cell>
        </row>
        <row r="3912">
          <cell r="B3912" t="str">
            <v>gymnastics grips blue</v>
          </cell>
          <cell r="C3912">
            <v>0</v>
          </cell>
          <cell r="D3912">
            <v>3585</v>
          </cell>
          <cell r="E3912">
            <v>423</v>
          </cell>
          <cell r="F3912">
            <v>34</v>
          </cell>
          <cell r="G3912">
            <v>118</v>
          </cell>
          <cell r="H3912">
            <v>8</v>
          </cell>
          <cell r="K3912">
            <v>0</v>
          </cell>
          <cell r="L3912">
            <v>0</v>
          </cell>
          <cell r="M3912">
            <v>1</v>
          </cell>
          <cell r="N3912" t="str">
            <v>-</v>
          </cell>
          <cell r="O3912" t="str">
            <v>-</v>
          </cell>
          <cell r="P3912" t="str">
            <v>-</v>
          </cell>
          <cell r="Q3912" t="str">
            <v>-</v>
          </cell>
        </row>
        <row r="3913">
          <cell r="B3913" t="str">
            <v>workout half ball balance</v>
          </cell>
          <cell r="C3913">
            <v>0</v>
          </cell>
          <cell r="D3913">
            <v>641</v>
          </cell>
          <cell r="E3913">
            <v>423</v>
          </cell>
          <cell r="F3913">
            <v>41</v>
          </cell>
          <cell r="G3913">
            <v>660</v>
          </cell>
          <cell r="H3913">
            <v>8</v>
          </cell>
          <cell r="K3913">
            <v>0</v>
          </cell>
          <cell r="L3913">
            <v>0</v>
          </cell>
          <cell r="M3913">
            <v>1</v>
          </cell>
          <cell r="N3913" t="str">
            <v>-</v>
          </cell>
          <cell r="O3913" t="str">
            <v>-</v>
          </cell>
          <cell r="P3913" t="str">
            <v>-</v>
          </cell>
          <cell r="Q3913" t="str">
            <v>-</v>
          </cell>
        </row>
        <row r="3914">
          <cell r="B3914" t="str">
            <v>under 2000</v>
          </cell>
          <cell r="C3914">
            <v>0</v>
          </cell>
          <cell r="D3914">
            <v>2</v>
          </cell>
          <cell r="E3914">
            <v>423</v>
          </cell>
          <cell r="F3914">
            <v>9</v>
          </cell>
          <cell r="G3914">
            <v>200000</v>
          </cell>
          <cell r="H3914">
            <v>8</v>
          </cell>
          <cell r="K3914">
            <v>0</v>
          </cell>
          <cell r="L3914">
            <v>0</v>
          </cell>
          <cell r="M3914">
            <v>1</v>
          </cell>
          <cell r="N3914" t="str">
            <v>-</v>
          </cell>
          <cell r="O3914" t="str">
            <v>-</v>
          </cell>
          <cell r="P3914" t="str">
            <v>-</v>
          </cell>
          <cell r="Q3914" t="str">
            <v>-</v>
          </cell>
        </row>
        <row r="3915">
          <cell r="B3915" t="str">
            <v>white mat</v>
          </cell>
          <cell r="C3915">
            <v>0</v>
          </cell>
          <cell r="D3915">
            <v>8</v>
          </cell>
          <cell r="E3915">
            <v>422</v>
          </cell>
          <cell r="F3915">
            <v>20</v>
          </cell>
          <cell r="G3915">
            <v>50000</v>
          </cell>
          <cell r="H3915">
            <v>8</v>
          </cell>
          <cell r="K3915">
            <v>1</v>
          </cell>
          <cell r="L3915">
            <v>0</v>
          </cell>
          <cell r="M3915">
            <v>1</v>
          </cell>
          <cell r="N3915" t="str">
            <v>-</v>
          </cell>
          <cell r="O3915" t="str">
            <v>-</v>
          </cell>
          <cell r="P3915">
            <v>59</v>
          </cell>
          <cell r="Q3915">
            <v>1</v>
          </cell>
        </row>
        <row r="3916">
          <cell r="B3916" t="str">
            <v>double sided yoga mat</v>
          </cell>
          <cell r="C3916">
            <v>1</v>
          </cell>
          <cell r="D3916">
            <v>42</v>
          </cell>
          <cell r="E3916">
            <v>422</v>
          </cell>
          <cell r="F3916">
            <v>20</v>
          </cell>
          <cell r="G3916">
            <v>10000</v>
          </cell>
          <cell r="H3916">
            <v>8</v>
          </cell>
          <cell r="K3916">
            <v>1</v>
          </cell>
          <cell r="L3916">
            <v>1</v>
          </cell>
          <cell r="M3916">
            <v>1</v>
          </cell>
          <cell r="N3916">
            <v>35</v>
          </cell>
          <cell r="O3916">
            <v>7</v>
          </cell>
          <cell r="P3916">
            <v>194</v>
          </cell>
          <cell r="Q3916">
            <v>2</v>
          </cell>
        </row>
        <row r="3917">
          <cell r="B3917" t="str">
            <v>workout mat extra thick</v>
          </cell>
          <cell r="C3917">
            <v>2</v>
          </cell>
          <cell r="D3917">
            <v>6</v>
          </cell>
          <cell r="E3917">
            <v>422</v>
          </cell>
          <cell r="F3917">
            <v>32</v>
          </cell>
          <cell r="G3917">
            <v>70000</v>
          </cell>
          <cell r="H3917">
            <v>8</v>
          </cell>
          <cell r="K3917">
            <v>1</v>
          </cell>
          <cell r="L3917">
            <v>1</v>
          </cell>
          <cell r="M3917">
            <v>1</v>
          </cell>
          <cell r="N3917">
            <v>34.299999999999997</v>
          </cell>
          <cell r="O3917">
            <v>6</v>
          </cell>
          <cell r="P3917">
            <v>842</v>
          </cell>
          <cell r="Q3917">
            <v>2</v>
          </cell>
        </row>
        <row r="3918">
          <cell r="B3918" t="str">
            <v>mat thick</v>
          </cell>
          <cell r="C3918">
            <v>1</v>
          </cell>
          <cell r="D3918">
            <v>21</v>
          </cell>
          <cell r="E3918">
            <v>422</v>
          </cell>
          <cell r="F3918">
            <v>3</v>
          </cell>
          <cell r="G3918">
            <v>20000</v>
          </cell>
          <cell r="H3918">
            <v>8</v>
          </cell>
          <cell r="K3918">
            <v>0</v>
          </cell>
          <cell r="L3918">
            <v>1</v>
          </cell>
          <cell r="M3918">
            <v>1</v>
          </cell>
          <cell r="N3918">
            <v>57.3</v>
          </cell>
          <cell r="O3918">
            <v>3</v>
          </cell>
          <cell r="P3918" t="str">
            <v>-</v>
          </cell>
          <cell r="Q3918" t="str">
            <v>-</v>
          </cell>
        </row>
        <row r="3919">
          <cell r="B3919" t="str">
            <v>yoga mat with poses printed on it</v>
          </cell>
          <cell r="C3919">
            <v>1</v>
          </cell>
          <cell r="D3919">
            <v>2281</v>
          </cell>
          <cell r="E3919">
            <v>422</v>
          </cell>
          <cell r="F3919">
            <v>-14</v>
          </cell>
          <cell r="G3919">
            <v>185</v>
          </cell>
          <cell r="H3919">
            <v>8</v>
          </cell>
          <cell r="K3919">
            <v>0</v>
          </cell>
          <cell r="L3919">
            <v>1</v>
          </cell>
          <cell r="M3919">
            <v>1</v>
          </cell>
          <cell r="N3919">
            <v>29.3</v>
          </cell>
          <cell r="O3919">
            <v>3</v>
          </cell>
          <cell r="P3919" t="str">
            <v>-</v>
          </cell>
          <cell r="Q3919" t="str">
            <v>-</v>
          </cell>
        </row>
        <row r="3920">
          <cell r="B3920" t="str">
            <v>p90x yoga</v>
          </cell>
          <cell r="C3920">
            <v>1</v>
          </cell>
          <cell r="D3920">
            <v>861</v>
          </cell>
          <cell r="E3920">
            <v>422</v>
          </cell>
          <cell r="F3920">
            <v>-2</v>
          </cell>
          <cell r="G3920">
            <v>490</v>
          </cell>
          <cell r="H3920">
            <v>8</v>
          </cell>
          <cell r="K3920">
            <v>0</v>
          </cell>
          <cell r="L3920">
            <v>0</v>
          </cell>
          <cell r="M3920">
            <v>1</v>
          </cell>
          <cell r="N3920" t="str">
            <v>-</v>
          </cell>
          <cell r="O3920" t="str">
            <v>-</v>
          </cell>
          <cell r="P3920" t="str">
            <v>-</v>
          </cell>
          <cell r="Q3920" t="str">
            <v>-</v>
          </cell>
        </row>
        <row r="3921">
          <cell r="B3921" t="str">
            <v>newme fitness yoga mat</v>
          </cell>
          <cell r="C3921">
            <v>1</v>
          </cell>
          <cell r="D3921">
            <v>17583</v>
          </cell>
          <cell r="E3921">
            <v>422</v>
          </cell>
          <cell r="F3921">
            <v>30</v>
          </cell>
          <cell r="G3921">
            <v>24</v>
          </cell>
          <cell r="H3921">
            <v>8</v>
          </cell>
          <cell r="K3921">
            <v>0</v>
          </cell>
          <cell r="L3921">
            <v>1</v>
          </cell>
          <cell r="M3921">
            <v>1</v>
          </cell>
          <cell r="N3921">
            <v>7</v>
          </cell>
          <cell r="O3921">
            <v>1</v>
          </cell>
          <cell r="P3921" t="str">
            <v>-</v>
          </cell>
          <cell r="Q3921" t="str">
            <v>-</v>
          </cell>
        </row>
        <row r="3922">
          <cell r="B3922" t="str">
            <v>yoga block burgundy</v>
          </cell>
          <cell r="C3922">
            <v>1</v>
          </cell>
          <cell r="D3922">
            <v>1426</v>
          </cell>
          <cell r="E3922">
            <v>422</v>
          </cell>
          <cell r="F3922">
            <v>9</v>
          </cell>
          <cell r="G3922">
            <v>296</v>
          </cell>
          <cell r="H3922">
            <v>8</v>
          </cell>
          <cell r="K3922">
            <v>0</v>
          </cell>
          <cell r="L3922">
            <v>0</v>
          </cell>
          <cell r="M3922">
            <v>1</v>
          </cell>
          <cell r="N3922" t="str">
            <v>-</v>
          </cell>
          <cell r="O3922" t="str">
            <v>-</v>
          </cell>
          <cell r="P3922" t="str">
            <v>-</v>
          </cell>
          <cell r="Q3922" t="str">
            <v>-</v>
          </cell>
        </row>
        <row r="3923">
          <cell r="B3923" t="str">
            <v>santosha yoga</v>
          </cell>
          <cell r="C3923">
            <v>1</v>
          </cell>
          <cell r="D3923">
            <v>3836</v>
          </cell>
          <cell r="E3923">
            <v>422</v>
          </cell>
          <cell r="F3923">
            <v>9</v>
          </cell>
          <cell r="G3923">
            <v>110</v>
          </cell>
          <cell r="H3923">
            <v>8</v>
          </cell>
          <cell r="K3923">
            <v>0</v>
          </cell>
          <cell r="L3923">
            <v>1</v>
          </cell>
          <cell r="M3923">
            <v>1</v>
          </cell>
          <cell r="N3923">
            <v>21</v>
          </cell>
          <cell r="O3923">
            <v>3</v>
          </cell>
          <cell r="P3923" t="str">
            <v>-</v>
          </cell>
          <cell r="Q3923" t="str">
            <v>-</v>
          </cell>
        </row>
        <row r="3924">
          <cell r="B3924" t="str">
            <v>yoga mat spiritual</v>
          </cell>
          <cell r="C3924">
            <v>0</v>
          </cell>
          <cell r="D3924">
            <v>2654</v>
          </cell>
          <cell r="E3924">
            <v>422</v>
          </cell>
          <cell r="F3924">
            <v>-17</v>
          </cell>
          <cell r="G3924">
            <v>159</v>
          </cell>
          <cell r="H3924">
            <v>8</v>
          </cell>
          <cell r="K3924">
            <v>0</v>
          </cell>
          <cell r="L3924">
            <v>1</v>
          </cell>
          <cell r="M3924">
            <v>1</v>
          </cell>
          <cell r="N3924">
            <v>52</v>
          </cell>
          <cell r="O3924">
            <v>3</v>
          </cell>
          <cell r="P3924" t="str">
            <v>-</v>
          </cell>
          <cell r="Q3924" t="str">
            <v>-</v>
          </cell>
        </row>
        <row r="3925">
          <cell r="B3925" t="str">
            <v>alo yoha</v>
          </cell>
          <cell r="C3925">
            <v>0</v>
          </cell>
          <cell r="D3925">
            <v>3836</v>
          </cell>
          <cell r="E3925">
            <v>422</v>
          </cell>
          <cell r="F3925">
            <v>100</v>
          </cell>
          <cell r="G3925">
            <v>110</v>
          </cell>
          <cell r="H3925">
            <v>8</v>
          </cell>
          <cell r="K3925">
            <v>0</v>
          </cell>
          <cell r="L3925">
            <v>0</v>
          </cell>
          <cell r="M3925">
            <v>1</v>
          </cell>
          <cell r="N3925" t="str">
            <v>-</v>
          </cell>
          <cell r="O3925" t="str">
            <v>-</v>
          </cell>
          <cell r="P3925" t="str">
            <v>-</v>
          </cell>
          <cell r="Q3925" t="str">
            <v>-</v>
          </cell>
        </row>
        <row r="3926">
          <cell r="B3926" t="str">
            <v>intense abs workout</v>
          </cell>
          <cell r="C3926">
            <v>0</v>
          </cell>
          <cell r="D3926">
            <v>422</v>
          </cell>
          <cell r="E3926">
            <v>422</v>
          </cell>
          <cell r="F3926">
            <v>1</v>
          </cell>
          <cell r="G3926">
            <v>1000</v>
          </cell>
          <cell r="H3926">
            <v>8</v>
          </cell>
          <cell r="K3926">
            <v>0</v>
          </cell>
          <cell r="L3926">
            <v>0</v>
          </cell>
          <cell r="M3926">
            <v>1</v>
          </cell>
          <cell r="N3926" t="str">
            <v>-</v>
          </cell>
          <cell r="O3926" t="str">
            <v>-</v>
          </cell>
          <cell r="P3926" t="str">
            <v>-</v>
          </cell>
          <cell r="Q3926" t="str">
            <v>-</v>
          </cell>
        </row>
        <row r="3927">
          <cell r="B3927" t="str">
            <v>non slip yoga towel for hot yoga</v>
          </cell>
          <cell r="C3927">
            <v>0</v>
          </cell>
          <cell r="D3927">
            <v>2654</v>
          </cell>
          <cell r="E3927">
            <v>422</v>
          </cell>
          <cell r="F3927">
            <v>35</v>
          </cell>
          <cell r="G3927">
            <v>159</v>
          </cell>
          <cell r="H3927">
            <v>8</v>
          </cell>
          <cell r="K3927">
            <v>0</v>
          </cell>
          <cell r="L3927">
            <v>0</v>
          </cell>
          <cell r="M3927">
            <v>1</v>
          </cell>
          <cell r="N3927" t="str">
            <v>-</v>
          </cell>
          <cell r="O3927" t="str">
            <v>-</v>
          </cell>
          <cell r="P3927" t="str">
            <v>-</v>
          </cell>
          <cell r="Q3927" t="str">
            <v>-</v>
          </cell>
        </row>
        <row r="3928">
          <cell r="B3928" t="str">
            <v>balancing disc workout</v>
          </cell>
          <cell r="C3928">
            <v>0</v>
          </cell>
          <cell r="D3928">
            <v>1370</v>
          </cell>
          <cell r="E3928">
            <v>422</v>
          </cell>
          <cell r="F3928">
            <v>84</v>
          </cell>
          <cell r="G3928">
            <v>308</v>
          </cell>
          <cell r="H3928">
            <v>8</v>
          </cell>
          <cell r="K3928">
            <v>0</v>
          </cell>
          <cell r="L3928">
            <v>0</v>
          </cell>
          <cell r="M3928">
            <v>1</v>
          </cell>
          <cell r="N3928" t="str">
            <v>-</v>
          </cell>
          <cell r="O3928" t="str">
            <v>-</v>
          </cell>
          <cell r="P3928" t="str">
            <v>-</v>
          </cell>
          <cell r="Q3928" t="str">
            <v>-</v>
          </cell>
        </row>
        <row r="3929">
          <cell r="B3929" t="str">
            <v>deep blue pro aqua</v>
          </cell>
          <cell r="C3929">
            <v>0</v>
          </cell>
          <cell r="D3929">
            <v>422</v>
          </cell>
          <cell r="E3929">
            <v>422</v>
          </cell>
          <cell r="F3929">
            <v>49</v>
          </cell>
          <cell r="G3929">
            <v>1000</v>
          </cell>
          <cell r="H3929">
            <v>8</v>
          </cell>
          <cell r="K3929">
            <v>0</v>
          </cell>
          <cell r="L3929">
            <v>0</v>
          </cell>
          <cell r="M3929">
            <v>1</v>
          </cell>
          <cell r="N3929" t="str">
            <v>-</v>
          </cell>
          <cell r="O3929" t="str">
            <v>-</v>
          </cell>
          <cell r="P3929" t="str">
            <v>-</v>
          </cell>
          <cell r="Q3929" t="str">
            <v>-</v>
          </cell>
        </row>
        <row r="3930">
          <cell r="B3930" t="str">
            <v>barre weights</v>
          </cell>
          <cell r="C3930">
            <v>0</v>
          </cell>
          <cell r="D3930">
            <v>422</v>
          </cell>
          <cell r="E3930">
            <v>422</v>
          </cell>
          <cell r="F3930">
            <v>-3</v>
          </cell>
          <cell r="G3930">
            <v>1000</v>
          </cell>
          <cell r="H3930">
            <v>8</v>
          </cell>
          <cell r="K3930">
            <v>0</v>
          </cell>
          <cell r="L3930">
            <v>1</v>
          </cell>
          <cell r="M3930">
            <v>1</v>
          </cell>
          <cell r="N3930">
            <v>36</v>
          </cell>
          <cell r="O3930">
            <v>1</v>
          </cell>
          <cell r="P3930" t="str">
            <v>-</v>
          </cell>
          <cell r="Q3930" t="str">
            <v>-</v>
          </cell>
        </row>
        <row r="3931">
          <cell r="B3931" t="str">
            <v>6 yoga mat</v>
          </cell>
          <cell r="C3931">
            <v>1</v>
          </cell>
          <cell r="D3931">
            <v>421</v>
          </cell>
          <cell r="E3931">
            <v>421</v>
          </cell>
          <cell r="F3931">
            <v>82</v>
          </cell>
          <cell r="G3931">
            <v>1000</v>
          </cell>
          <cell r="H3931">
            <v>8</v>
          </cell>
          <cell r="K3931">
            <v>0</v>
          </cell>
          <cell r="L3931">
            <v>1</v>
          </cell>
          <cell r="M3931">
            <v>1</v>
          </cell>
          <cell r="N3931">
            <v>44.9</v>
          </cell>
          <cell r="O3931">
            <v>7</v>
          </cell>
          <cell r="P3931" t="str">
            <v>-</v>
          </cell>
          <cell r="Q3931" t="str">
            <v>-</v>
          </cell>
        </row>
        <row r="3932">
          <cell r="B3932" t="str">
            <v>nike training mat</v>
          </cell>
          <cell r="C3932">
            <v>2</v>
          </cell>
          <cell r="D3932">
            <v>14033</v>
          </cell>
          <cell r="E3932">
            <v>421</v>
          </cell>
          <cell r="F3932">
            <v>53</v>
          </cell>
          <cell r="G3932">
            <v>30</v>
          </cell>
          <cell r="H3932">
            <v>8</v>
          </cell>
          <cell r="K3932">
            <v>0</v>
          </cell>
          <cell r="L3932">
            <v>1</v>
          </cell>
          <cell r="M3932">
            <v>1</v>
          </cell>
          <cell r="N3932">
            <v>7.5</v>
          </cell>
          <cell r="O3932">
            <v>2</v>
          </cell>
          <cell r="P3932" t="str">
            <v>-</v>
          </cell>
          <cell r="Q3932" t="str">
            <v>-</v>
          </cell>
        </row>
        <row r="3933">
          <cell r="B3933" t="str">
            <v>exercise mats with eyelets</v>
          </cell>
          <cell r="C3933">
            <v>1</v>
          </cell>
          <cell r="D3933">
            <v>3759</v>
          </cell>
          <cell r="E3933">
            <v>421</v>
          </cell>
          <cell r="F3933">
            <v>18</v>
          </cell>
          <cell r="G3933">
            <v>112</v>
          </cell>
          <cell r="H3933">
            <v>8</v>
          </cell>
          <cell r="K3933">
            <v>0</v>
          </cell>
          <cell r="L3933">
            <v>1</v>
          </cell>
          <cell r="M3933">
            <v>1</v>
          </cell>
          <cell r="N3933">
            <v>25.2</v>
          </cell>
          <cell r="O3933">
            <v>6</v>
          </cell>
          <cell r="P3933" t="str">
            <v>-</v>
          </cell>
          <cell r="Q3933" t="str">
            <v>-</v>
          </cell>
        </row>
        <row r="3934">
          <cell r="B3934" t="str">
            <v>yoga studio accessories</v>
          </cell>
          <cell r="C3934">
            <v>1</v>
          </cell>
          <cell r="D3934">
            <v>140</v>
          </cell>
          <cell r="E3934">
            <v>421</v>
          </cell>
          <cell r="F3934">
            <v>12</v>
          </cell>
          <cell r="G3934">
            <v>3000</v>
          </cell>
          <cell r="H3934">
            <v>8</v>
          </cell>
          <cell r="K3934">
            <v>1</v>
          </cell>
          <cell r="L3934">
            <v>1</v>
          </cell>
          <cell r="M3934">
            <v>1</v>
          </cell>
          <cell r="N3934">
            <v>16</v>
          </cell>
          <cell r="O3934">
            <v>1</v>
          </cell>
          <cell r="P3934">
            <v>3300</v>
          </cell>
          <cell r="Q3934">
            <v>1</v>
          </cell>
        </row>
        <row r="3935">
          <cell r="B3935" t="str">
            <v>girls fitness clothes</v>
          </cell>
          <cell r="C3935">
            <v>1</v>
          </cell>
          <cell r="D3935">
            <v>42</v>
          </cell>
          <cell r="E3935">
            <v>421</v>
          </cell>
          <cell r="F3935">
            <v>-17</v>
          </cell>
          <cell r="G3935">
            <v>10000</v>
          </cell>
          <cell r="H3935">
            <v>8</v>
          </cell>
          <cell r="K3935">
            <v>0</v>
          </cell>
          <cell r="L3935">
            <v>0</v>
          </cell>
          <cell r="M3935">
            <v>1</v>
          </cell>
          <cell r="N3935" t="str">
            <v>-</v>
          </cell>
          <cell r="O3935" t="str">
            <v>-</v>
          </cell>
          <cell r="P3935" t="str">
            <v>-</v>
          </cell>
          <cell r="Q3935" t="str">
            <v>-</v>
          </cell>
        </row>
        <row r="3936">
          <cell r="B3936" t="str">
            <v>roll up floor mat</v>
          </cell>
          <cell r="C3936">
            <v>0</v>
          </cell>
          <cell r="D3936">
            <v>421</v>
          </cell>
          <cell r="E3936">
            <v>421</v>
          </cell>
          <cell r="F3936">
            <v>10</v>
          </cell>
          <cell r="G3936">
            <v>1000</v>
          </cell>
          <cell r="H3936">
            <v>8</v>
          </cell>
          <cell r="K3936">
            <v>0</v>
          </cell>
          <cell r="L3936">
            <v>0</v>
          </cell>
          <cell r="M3936">
            <v>1</v>
          </cell>
          <cell r="N3936" t="str">
            <v>-</v>
          </cell>
          <cell r="O3936" t="str">
            <v>-</v>
          </cell>
          <cell r="P3936" t="str">
            <v>-</v>
          </cell>
          <cell r="Q3936" t="str">
            <v>-</v>
          </cell>
        </row>
        <row r="3937">
          <cell r="B3937" t="str">
            <v>fishy feet</v>
          </cell>
          <cell r="C3937">
            <v>0</v>
          </cell>
          <cell r="D3937">
            <v>854</v>
          </cell>
          <cell r="E3937">
            <v>421</v>
          </cell>
          <cell r="F3937">
            <v>52</v>
          </cell>
          <cell r="G3937">
            <v>493</v>
          </cell>
          <cell r="H3937">
            <v>8</v>
          </cell>
          <cell r="K3937">
            <v>0</v>
          </cell>
          <cell r="L3937">
            <v>0</v>
          </cell>
          <cell r="M3937">
            <v>1</v>
          </cell>
          <cell r="N3937" t="str">
            <v>-</v>
          </cell>
          <cell r="O3937" t="str">
            <v>-</v>
          </cell>
          <cell r="P3937" t="str">
            <v>-</v>
          </cell>
          <cell r="Q3937" t="str">
            <v>-</v>
          </cell>
        </row>
        <row r="3938">
          <cell r="B3938" t="str">
            <v>black friday beauty deals</v>
          </cell>
          <cell r="C3938">
            <v>0</v>
          </cell>
          <cell r="D3938">
            <v>211</v>
          </cell>
          <cell r="E3938">
            <v>421</v>
          </cell>
          <cell r="F3938">
            <v>-4</v>
          </cell>
          <cell r="G3938">
            <v>2000</v>
          </cell>
          <cell r="H3938">
            <v>8</v>
          </cell>
          <cell r="K3938">
            <v>0</v>
          </cell>
          <cell r="L3938">
            <v>0</v>
          </cell>
          <cell r="M3938">
            <v>1</v>
          </cell>
          <cell r="N3938" t="str">
            <v>-</v>
          </cell>
          <cell r="O3938" t="str">
            <v>-</v>
          </cell>
          <cell r="P3938" t="str">
            <v>-</v>
          </cell>
          <cell r="Q3938" t="str">
            <v>-</v>
          </cell>
        </row>
        <row r="3939">
          <cell r="B3939" t="str">
            <v>camel crown yoga</v>
          </cell>
          <cell r="C3939">
            <v>0</v>
          </cell>
          <cell r="D3939">
            <v>6284</v>
          </cell>
          <cell r="E3939">
            <v>421</v>
          </cell>
          <cell r="F3939">
            <v>-10</v>
          </cell>
          <cell r="G3939">
            <v>67</v>
          </cell>
          <cell r="H3939">
            <v>8</v>
          </cell>
          <cell r="K3939">
            <v>0</v>
          </cell>
          <cell r="L3939">
            <v>1</v>
          </cell>
          <cell r="M3939">
            <v>0</v>
          </cell>
          <cell r="N3939">
            <v>15</v>
          </cell>
          <cell r="O3939">
            <v>2</v>
          </cell>
          <cell r="P3939" t="str">
            <v>-</v>
          </cell>
          <cell r="Q3939" t="str">
            <v>-</v>
          </cell>
        </row>
        <row r="3940">
          <cell r="B3940" t="str">
            <v>flor mats</v>
          </cell>
          <cell r="C3940">
            <v>0</v>
          </cell>
          <cell r="D3940">
            <v>53</v>
          </cell>
          <cell r="E3940">
            <v>421</v>
          </cell>
          <cell r="F3940">
            <v>7</v>
          </cell>
          <cell r="G3940">
            <v>8000</v>
          </cell>
          <cell r="H3940">
            <v>8</v>
          </cell>
          <cell r="K3940">
            <v>0</v>
          </cell>
          <cell r="L3940">
            <v>1</v>
          </cell>
          <cell r="M3940">
            <v>0</v>
          </cell>
          <cell r="N3940">
            <v>11</v>
          </cell>
          <cell r="O3940">
            <v>1</v>
          </cell>
          <cell r="P3940" t="str">
            <v>-</v>
          </cell>
          <cell r="Q3940" t="str">
            <v>-</v>
          </cell>
        </row>
        <row r="3941">
          <cell r="B3941" t="str">
            <v>green stretch strap</v>
          </cell>
          <cell r="C3941">
            <v>0</v>
          </cell>
          <cell r="D3941">
            <v>211</v>
          </cell>
          <cell r="E3941">
            <v>421</v>
          </cell>
          <cell r="F3941">
            <v>3</v>
          </cell>
          <cell r="G3941">
            <v>2000</v>
          </cell>
          <cell r="H3941">
            <v>8</v>
          </cell>
          <cell r="K3941">
            <v>0</v>
          </cell>
          <cell r="L3941">
            <v>0</v>
          </cell>
          <cell r="M3941">
            <v>1</v>
          </cell>
          <cell r="N3941" t="str">
            <v>-</v>
          </cell>
          <cell r="O3941" t="str">
            <v>-</v>
          </cell>
          <cell r="P3941" t="str">
            <v>-</v>
          </cell>
          <cell r="Q3941" t="str">
            <v>-</v>
          </cell>
        </row>
        <row r="3942">
          <cell r="B3942" t="str">
            <v>fitness mat extra thick</v>
          </cell>
          <cell r="C3942">
            <v>3</v>
          </cell>
          <cell r="D3942">
            <v>5</v>
          </cell>
          <cell r="E3942">
            <v>420</v>
          </cell>
          <cell r="F3942">
            <v>-10</v>
          </cell>
          <cell r="G3942">
            <v>90000</v>
          </cell>
          <cell r="H3942">
            <v>8</v>
          </cell>
          <cell r="K3942">
            <v>1</v>
          </cell>
          <cell r="L3942">
            <v>1</v>
          </cell>
          <cell r="M3942">
            <v>1</v>
          </cell>
          <cell r="N3942">
            <v>24.7</v>
          </cell>
          <cell r="O3942">
            <v>7</v>
          </cell>
          <cell r="P3942">
            <v>133</v>
          </cell>
          <cell r="Q3942">
            <v>1</v>
          </cell>
        </row>
        <row r="3943">
          <cell r="B3943" t="str">
            <v>mats black</v>
          </cell>
          <cell r="C3943">
            <v>0</v>
          </cell>
          <cell r="D3943">
            <v>60</v>
          </cell>
          <cell r="E3943">
            <v>420</v>
          </cell>
          <cell r="F3943">
            <v>28</v>
          </cell>
          <cell r="G3943">
            <v>7000</v>
          </cell>
          <cell r="H3943">
            <v>8</v>
          </cell>
          <cell r="K3943">
            <v>0</v>
          </cell>
          <cell r="L3943">
            <v>1</v>
          </cell>
          <cell r="M3943">
            <v>1</v>
          </cell>
          <cell r="N3943">
            <v>34</v>
          </cell>
          <cell r="O3943">
            <v>2</v>
          </cell>
          <cell r="P3943" t="str">
            <v>-</v>
          </cell>
          <cell r="Q3943" t="str">
            <v>-</v>
          </cell>
        </row>
        <row r="3944">
          <cell r="B3944" t="str">
            <v>gym bad</v>
          </cell>
          <cell r="C3944">
            <v>1</v>
          </cell>
          <cell r="D3944">
            <v>70</v>
          </cell>
          <cell r="E3944">
            <v>420</v>
          </cell>
          <cell r="F3944">
            <v>10</v>
          </cell>
          <cell r="G3944">
            <v>6000</v>
          </cell>
          <cell r="H3944">
            <v>8</v>
          </cell>
          <cell r="K3944">
            <v>0</v>
          </cell>
          <cell r="L3944">
            <v>1</v>
          </cell>
          <cell r="M3944">
            <v>1</v>
          </cell>
          <cell r="N3944">
            <v>44</v>
          </cell>
          <cell r="O3944">
            <v>1</v>
          </cell>
          <cell r="P3944" t="str">
            <v>-</v>
          </cell>
          <cell r="Q3944" t="str">
            <v>-</v>
          </cell>
        </row>
        <row r="3945">
          <cell r="B3945" t="str">
            <v>mad dog camo</v>
          </cell>
          <cell r="C3945">
            <v>1</v>
          </cell>
          <cell r="D3945">
            <v>1061</v>
          </cell>
          <cell r="E3945">
            <v>420</v>
          </cell>
          <cell r="F3945">
            <v>3</v>
          </cell>
          <cell r="G3945">
            <v>396</v>
          </cell>
          <cell r="H3945">
            <v>8</v>
          </cell>
          <cell r="K3945">
            <v>0</v>
          </cell>
          <cell r="L3945">
            <v>0</v>
          </cell>
          <cell r="M3945">
            <v>1</v>
          </cell>
          <cell r="N3945" t="str">
            <v>-</v>
          </cell>
          <cell r="O3945" t="str">
            <v>-</v>
          </cell>
          <cell r="P3945" t="str">
            <v>-</v>
          </cell>
          <cell r="Q3945" t="str">
            <v>-</v>
          </cell>
        </row>
        <row r="3946">
          <cell r="B3946" t="str">
            <v>slip free mat</v>
          </cell>
          <cell r="C3946">
            <v>0</v>
          </cell>
          <cell r="D3946">
            <v>42</v>
          </cell>
          <cell r="E3946">
            <v>420</v>
          </cell>
          <cell r="F3946">
            <v>32</v>
          </cell>
          <cell r="G3946">
            <v>10000</v>
          </cell>
          <cell r="H3946">
            <v>8</v>
          </cell>
          <cell r="K3946">
            <v>0</v>
          </cell>
          <cell r="L3946">
            <v>0</v>
          </cell>
          <cell r="M3946">
            <v>1</v>
          </cell>
          <cell r="N3946" t="str">
            <v>-</v>
          </cell>
          <cell r="O3946" t="str">
            <v>-</v>
          </cell>
          <cell r="P3946" t="str">
            <v>-</v>
          </cell>
          <cell r="Q3946" t="str">
            <v>-</v>
          </cell>
        </row>
        <row r="3947">
          <cell r="B3947" t="str">
            <v>biodegradable grass mat</v>
          </cell>
          <cell r="C3947">
            <v>0</v>
          </cell>
          <cell r="D3947">
            <v>420</v>
          </cell>
          <cell r="E3947">
            <v>420</v>
          </cell>
          <cell r="F3947">
            <v>17</v>
          </cell>
          <cell r="G3947">
            <v>1000</v>
          </cell>
          <cell r="H3947">
            <v>8</v>
          </cell>
          <cell r="K3947">
            <v>0</v>
          </cell>
          <cell r="L3947">
            <v>0</v>
          </cell>
          <cell r="M3947">
            <v>1</v>
          </cell>
          <cell r="N3947" t="str">
            <v>-</v>
          </cell>
          <cell r="O3947" t="str">
            <v>-</v>
          </cell>
          <cell r="P3947" t="str">
            <v>-</v>
          </cell>
          <cell r="Q3947" t="str">
            <v>-</v>
          </cell>
        </row>
        <row r="3948">
          <cell r="B3948" t="str">
            <v>give me tomorrow book</v>
          </cell>
          <cell r="C3948">
            <v>0</v>
          </cell>
          <cell r="D3948">
            <v>1167</v>
          </cell>
          <cell r="E3948">
            <v>420</v>
          </cell>
          <cell r="F3948">
            <v>-19</v>
          </cell>
          <cell r="G3948">
            <v>360</v>
          </cell>
          <cell r="H3948">
            <v>8</v>
          </cell>
          <cell r="K3948">
            <v>0</v>
          </cell>
          <cell r="L3948">
            <v>0</v>
          </cell>
          <cell r="M3948">
            <v>1</v>
          </cell>
          <cell r="N3948" t="str">
            <v>-</v>
          </cell>
          <cell r="O3948" t="str">
            <v>-</v>
          </cell>
          <cell r="P3948" t="str">
            <v>-</v>
          </cell>
          <cell r="Q3948" t="str">
            <v>-</v>
          </cell>
        </row>
        <row r="3949">
          <cell r="B3949" t="str">
            <v>equipos de ejercicios en casa</v>
          </cell>
          <cell r="C3949">
            <v>0</v>
          </cell>
          <cell r="D3949">
            <v>1074</v>
          </cell>
          <cell r="E3949">
            <v>420</v>
          </cell>
          <cell r="F3949">
            <v>47</v>
          </cell>
          <cell r="G3949">
            <v>391</v>
          </cell>
          <cell r="H3949">
            <v>8</v>
          </cell>
          <cell r="K3949">
            <v>0</v>
          </cell>
          <cell r="L3949">
            <v>0</v>
          </cell>
          <cell r="M3949">
            <v>1</v>
          </cell>
          <cell r="N3949" t="str">
            <v>-</v>
          </cell>
          <cell r="O3949" t="str">
            <v>-</v>
          </cell>
          <cell r="P3949" t="str">
            <v>-</v>
          </cell>
          <cell r="Q3949" t="str">
            <v>-</v>
          </cell>
        </row>
        <row r="3950">
          <cell r="B3950" t="str">
            <v>resistance roll</v>
          </cell>
          <cell r="C3950">
            <v>0</v>
          </cell>
          <cell r="D3950">
            <v>420</v>
          </cell>
          <cell r="E3950">
            <v>420</v>
          </cell>
          <cell r="F3950">
            <v>26</v>
          </cell>
          <cell r="G3950">
            <v>1000</v>
          </cell>
          <cell r="H3950">
            <v>8</v>
          </cell>
          <cell r="K3950">
            <v>0</v>
          </cell>
          <cell r="L3950">
            <v>1</v>
          </cell>
          <cell r="M3950">
            <v>0</v>
          </cell>
          <cell r="N3950">
            <v>52</v>
          </cell>
          <cell r="O3950">
            <v>1</v>
          </cell>
          <cell r="P3950" t="str">
            <v>-</v>
          </cell>
          <cell r="Q3950" t="str">
            <v>-</v>
          </cell>
        </row>
        <row r="3951">
          <cell r="B3951" t="str">
            <v>mat grommet</v>
          </cell>
          <cell r="C3951">
            <v>0</v>
          </cell>
          <cell r="D3951">
            <v>210</v>
          </cell>
          <cell r="E3951">
            <v>420</v>
          </cell>
          <cell r="F3951">
            <v>-14</v>
          </cell>
          <cell r="G3951">
            <v>2000</v>
          </cell>
          <cell r="H3951">
            <v>8</v>
          </cell>
          <cell r="K3951">
            <v>0</v>
          </cell>
          <cell r="L3951">
            <v>1</v>
          </cell>
          <cell r="M3951">
            <v>1</v>
          </cell>
          <cell r="N3951">
            <v>12</v>
          </cell>
          <cell r="O3951">
            <v>1</v>
          </cell>
          <cell r="P3951" t="str">
            <v>-</v>
          </cell>
          <cell r="Q3951" t="str">
            <v>-</v>
          </cell>
        </row>
        <row r="3952">
          <cell r="B3952" t="str">
            <v>aqua plank</v>
          </cell>
          <cell r="C3952">
            <v>0</v>
          </cell>
          <cell r="D3952">
            <v>420</v>
          </cell>
          <cell r="E3952">
            <v>420</v>
          </cell>
          <cell r="F3952">
            <v>-5</v>
          </cell>
          <cell r="G3952">
            <v>1000</v>
          </cell>
          <cell r="H3952">
            <v>8</v>
          </cell>
          <cell r="K3952">
            <v>0</v>
          </cell>
          <cell r="L3952">
            <v>0</v>
          </cell>
          <cell r="M3952">
            <v>1</v>
          </cell>
          <cell r="N3952" t="str">
            <v>-</v>
          </cell>
          <cell r="O3952" t="str">
            <v>-</v>
          </cell>
          <cell r="P3952" t="str">
            <v>-</v>
          </cell>
          <cell r="Q3952" t="str">
            <v>-</v>
          </cell>
        </row>
        <row r="3953">
          <cell r="B3953" t="str">
            <v>mad hippie products</v>
          </cell>
          <cell r="C3953">
            <v>0</v>
          </cell>
          <cell r="D3953">
            <v>3000</v>
          </cell>
          <cell r="E3953">
            <v>420</v>
          </cell>
          <cell r="F3953">
            <v>1</v>
          </cell>
          <cell r="G3953">
            <v>140</v>
          </cell>
          <cell r="H3953">
            <v>8</v>
          </cell>
          <cell r="K3953">
            <v>0</v>
          </cell>
          <cell r="L3953">
            <v>0</v>
          </cell>
          <cell r="M3953">
            <v>1</v>
          </cell>
          <cell r="N3953" t="str">
            <v>-</v>
          </cell>
          <cell r="O3953" t="str">
            <v>-</v>
          </cell>
          <cell r="P3953" t="str">
            <v>-</v>
          </cell>
          <cell r="Q3953" t="str">
            <v>-</v>
          </cell>
        </row>
        <row r="3954">
          <cell r="B3954" t="str">
            <v>water fitness equipment</v>
          </cell>
          <cell r="C3954">
            <v>0</v>
          </cell>
          <cell r="D3954">
            <v>60</v>
          </cell>
          <cell r="E3954">
            <v>420</v>
          </cell>
          <cell r="F3954">
            <v>1</v>
          </cell>
          <cell r="G3954">
            <v>7000</v>
          </cell>
          <cell r="H3954">
            <v>8</v>
          </cell>
          <cell r="K3954">
            <v>0</v>
          </cell>
          <cell r="L3954">
            <v>0</v>
          </cell>
          <cell r="M3954">
            <v>1</v>
          </cell>
          <cell r="N3954" t="str">
            <v>-</v>
          </cell>
          <cell r="O3954" t="str">
            <v>-</v>
          </cell>
          <cell r="P3954" t="str">
            <v>-</v>
          </cell>
          <cell r="Q3954" t="str">
            <v>-</v>
          </cell>
        </row>
        <row r="3955">
          <cell r="B3955" t="str">
            <v>yoga mats long</v>
          </cell>
          <cell r="C3955">
            <v>4</v>
          </cell>
          <cell r="D3955">
            <v>210</v>
          </cell>
          <cell r="E3955">
            <v>419</v>
          </cell>
          <cell r="F3955">
            <v>78</v>
          </cell>
          <cell r="G3955">
            <v>2000</v>
          </cell>
          <cell r="H3955">
            <v>8</v>
          </cell>
          <cell r="K3955">
            <v>0</v>
          </cell>
          <cell r="L3955">
            <v>1</v>
          </cell>
          <cell r="M3955">
            <v>1</v>
          </cell>
          <cell r="N3955">
            <v>28.8</v>
          </cell>
          <cell r="O3955">
            <v>5</v>
          </cell>
          <cell r="P3955" t="str">
            <v>-</v>
          </cell>
          <cell r="Q3955" t="str">
            <v>-</v>
          </cell>
        </row>
        <row r="3956">
          <cell r="B3956" t="str">
            <v>folding fitness mat</v>
          </cell>
          <cell r="C3956">
            <v>0</v>
          </cell>
          <cell r="D3956">
            <v>995</v>
          </cell>
          <cell r="E3956">
            <v>419</v>
          </cell>
          <cell r="F3956">
            <v>9</v>
          </cell>
          <cell r="G3956">
            <v>421</v>
          </cell>
          <cell r="H3956">
            <v>8</v>
          </cell>
          <cell r="K3956">
            <v>0</v>
          </cell>
          <cell r="L3956">
            <v>0</v>
          </cell>
          <cell r="M3956">
            <v>1</v>
          </cell>
          <cell r="N3956" t="str">
            <v>-</v>
          </cell>
          <cell r="O3956" t="str">
            <v>-</v>
          </cell>
          <cell r="P3956" t="str">
            <v>-</v>
          </cell>
          <cell r="Q3956" t="str">
            <v>-</v>
          </cell>
        </row>
        <row r="3957">
          <cell r="B3957" t="str">
            <v>danskin now 1x</v>
          </cell>
          <cell r="C3957">
            <v>1</v>
          </cell>
          <cell r="D3957">
            <v>419</v>
          </cell>
          <cell r="E3957">
            <v>419</v>
          </cell>
          <cell r="F3957">
            <v>26</v>
          </cell>
          <cell r="G3957">
            <v>1000</v>
          </cell>
          <cell r="H3957">
            <v>8</v>
          </cell>
          <cell r="K3957">
            <v>0</v>
          </cell>
          <cell r="L3957">
            <v>0</v>
          </cell>
          <cell r="M3957">
            <v>1</v>
          </cell>
          <cell r="N3957" t="str">
            <v>-</v>
          </cell>
          <cell r="O3957" t="str">
            <v>-</v>
          </cell>
          <cell r="P3957" t="str">
            <v>-</v>
          </cell>
          <cell r="Q3957" t="str">
            <v>-</v>
          </cell>
        </row>
        <row r="3958">
          <cell r="B3958" t="str">
            <v>calesthenics training equipment</v>
          </cell>
          <cell r="C3958">
            <v>0</v>
          </cell>
          <cell r="D3958">
            <v>2034</v>
          </cell>
          <cell r="E3958">
            <v>419</v>
          </cell>
          <cell r="F3958">
            <v>44</v>
          </cell>
          <cell r="G3958">
            <v>206</v>
          </cell>
          <cell r="H3958">
            <v>8</v>
          </cell>
          <cell r="K3958">
            <v>0</v>
          </cell>
          <cell r="L3958">
            <v>0</v>
          </cell>
          <cell r="M3958">
            <v>1</v>
          </cell>
          <cell r="N3958" t="str">
            <v>-</v>
          </cell>
          <cell r="O3958" t="str">
            <v>-</v>
          </cell>
          <cell r="P3958" t="str">
            <v>-</v>
          </cell>
          <cell r="Q3958" t="str">
            <v>-</v>
          </cell>
        </row>
        <row r="3959">
          <cell r="B3959" t="str">
            <v>mat purple</v>
          </cell>
          <cell r="C3959">
            <v>0</v>
          </cell>
          <cell r="D3959">
            <v>210</v>
          </cell>
          <cell r="E3959">
            <v>419</v>
          </cell>
          <cell r="F3959">
            <v>42</v>
          </cell>
          <cell r="G3959">
            <v>2000</v>
          </cell>
          <cell r="H3959">
            <v>8</v>
          </cell>
          <cell r="K3959">
            <v>0</v>
          </cell>
          <cell r="L3959">
            <v>1</v>
          </cell>
          <cell r="M3959">
            <v>1</v>
          </cell>
          <cell r="N3959">
            <v>24</v>
          </cell>
          <cell r="O3959">
            <v>1</v>
          </cell>
          <cell r="P3959" t="str">
            <v>-</v>
          </cell>
          <cell r="Q3959" t="str">
            <v>-</v>
          </cell>
        </row>
        <row r="3960">
          <cell r="B3960" t="str">
            <v>hatha space</v>
          </cell>
          <cell r="C3960">
            <v>1</v>
          </cell>
          <cell r="D3960">
            <v>2302</v>
          </cell>
          <cell r="E3960">
            <v>419</v>
          </cell>
          <cell r="F3960">
            <v>-9</v>
          </cell>
          <cell r="G3960">
            <v>182</v>
          </cell>
          <cell r="H3960">
            <v>8</v>
          </cell>
          <cell r="K3960">
            <v>0</v>
          </cell>
          <cell r="L3960">
            <v>0</v>
          </cell>
          <cell r="M3960">
            <v>1</v>
          </cell>
          <cell r="N3960" t="str">
            <v>-</v>
          </cell>
          <cell r="O3960" t="str">
            <v>-</v>
          </cell>
          <cell r="P3960" t="str">
            <v>-</v>
          </cell>
          <cell r="Q3960" t="str">
            <v>-</v>
          </cell>
        </row>
        <row r="3961">
          <cell r="B3961" t="str">
            <v>treadmill matt</v>
          </cell>
          <cell r="C3961">
            <v>0</v>
          </cell>
          <cell r="D3961">
            <v>1558</v>
          </cell>
          <cell r="E3961">
            <v>419</v>
          </cell>
          <cell r="F3961">
            <v>2</v>
          </cell>
          <cell r="G3961">
            <v>269</v>
          </cell>
          <cell r="H3961">
            <v>8</v>
          </cell>
          <cell r="K3961">
            <v>0</v>
          </cell>
          <cell r="L3961">
            <v>1</v>
          </cell>
          <cell r="M3961">
            <v>1</v>
          </cell>
          <cell r="N3961">
            <v>22</v>
          </cell>
          <cell r="O3961">
            <v>1</v>
          </cell>
          <cell r="P3961" t="str">
            <v>-</v>
          </cell>
          <cell r="Q3961" t="str">
            <v>-</v>
          </cell>
        </row>
        <row r="3962">
          <cell r="B3962" t="str">
            <v>gaia green 4-4-4</v>
          </cell>
          <cell r="C3962">
            <v>0</v>
          </cell>
          <cell r="D3962">
            <v>754</v>
          </cell>
          <cell r="E3962">
            <v>419</v>
          </cell>
          <cell r="F3962">
            <v>19</v>
          </cell>
          <cell r="G3962">
            <v>556</v>
          </cell>
          <cell r="H3962">
            <v>8</v>
          </cell>
          <cell r="K3962">
            <v>0</v>
          </cell>
          <cell r="L3962">
            <v>0</v>
          </cell>
          <cell r="M3962">
            <v>1</v>
          </cell>
          <cell r="N3962" t="str">
            <v>-</v>
          </cell>
          <cell r="O3962" t="str">
            <v>-</v>
          </cell>
          <cell r="P3962" t="str">
            <v>-</v>
          </cell>
          <cell r="Q3962" t="str">
            <v>-</v>
          </cell>
        </row>
        <row r="3963">
          <cell r="B3963" t="str">
            <v>work exercise equipment</v>
          </cell>
          <cell r="C3963">
            <v>0</v>
          </cell>
          <cell r="D3963">
            <v>10</v>
          </cell>
          <cell r="E3963">
            <v>419</v>
          </cell>
          <cell r="F3963">
            <v>-6</v>
          </cell>
          <cell r="G3963">
            <v>40000</v>
          </cell>
          <cell r="H3963">
            <v>8</v>
          </cell>
          <cell r="K3963">
            <v>0</v>
          </cell>
          <cell r="L3963">
            <v>0</v>
          </cell>
          <cell r="M3963">
            <v>1</v>
          </cell>
          <cell r="N3963" t="str">
            <v>-</v>
          </cell>
          <cell r="O3963" t="str">
            <v>-</v>
          </cell>
          <cell r="P3963" t="str">
            <v>-</v>
          </cell>
          <cell r="Q3963" t="str">
            <v>-</v>
          </cell>
        </row>
        <row r="3964">
          <cell r="B3964" t="str">
            <v>door exercise</v>
          </cell>
          <cell r="C3964">
            <v>0</v>
          </cell>
          <cell r="D3964">
            <v>84</v>
          </cell>
          <cell r="E3964">
            <v>419</v>
          </cell>
          <cell r="F3964">
            <v>45</v>
          </cell>
          <cell r="G3964">
            <v>5000</v>
          </cell>
          <cell r="H3964">
            <v>8</v>
          </cell>
          <cell r="K3964">
            <v>0</v>
          </cell>
          <cell r="L3964">
            <v>1</v>
          </cell>
          <cell r="M3964">
            <v>0</v>
          </cell>
          <cell r="N3964">
            <v>36</v>
          </cell>
          <cell r="O3964">
            <v>1</v>
          </cell>
          <cell r="P3964" t="str">
            <v>-</v>
          </cell>
          <cell r="Q3964" t="str">
            <v>-</v>
          </cell>
        </row>
        <row r="3965">
          <cell r="B3965" t="str">
            <v>acro print</v>
          </cell>
          <cell r="C3965">
            <v>0</v>
          </cell>
          <cell r="D3965">
            <v>1724</v>
          </cell>
          <cell r="E3965">
            <v>419</v>
          </cell>
          <cell r="F3965">
            <v>67</v>
          </cell>
          <cell r="G3965">
            <v>243</v>
          </cell>
          <cell r="H3965">
            <v>8</v>
          </cell>
          <cell r="K3965">
            <v>0</v>
          </cell>
          <cell r="L3965">
            <v>0</v>
          </cell>
          <cell r="M3965">
            <v>1</v>
          </cell>
          <cell r="N3965" t="str">
            <v>-</v>
          </cell>
          <cell r="O3965" t="str">
            <v>-</v>
          </cell>
          <cell r="P3965" t="str">
            <v>-</v>
          </cell>
          <cell r="Q3965" t="str">
            <v>-</v>
          </cell>
        </row>
        <row r="3966">
          <cell r="B3966" t="str">
            <v>yoga burn dvd series</v>
          </cell>
          <cell r="C3966">
            <v>0</v>
          </cell>
          <cell r="D3966">
            <v>2122</v>
          </cell>
          <cell r="E3966">
            <v>418</v>
          </cell>
          <cell r="F3966">
            <v>39</v>
          </cell>
          <cell r="G3966">
            <v>197</v>
          </cell>
          <cell r="H3966">
            <v>8</v>
          </cell>
          <cell r="K3966">
            <v>0</v>
          </cell>
          <cell r="L3966">
            <v>0</v>
          </cell>
          <cell r="M3966">
            <v>1</v>
          </cell>
          <cell r="N3966" t="str">
            <v>-</v>
          </cell>
          <cell r="O3966" t="str">
            <v>-</v>
          </cell>
          <cell r="P3966" t="str">
            <v>-</v>
          </cell>
          <cell r="Q3966" t="str">
            <v>-</v>
          </cell>
        </row>
        <row r="3967">
          <cell r="B3967" t="str">
            <v>yoganana</v>
          </cell>
          <cell r="C3967">
            <v>1</v>
          </cell>
          <cell r="D3967">
            <v>5500</v>
          </cell>
          <cell r="E3967">
            <v>418</v>
          </cell>
          <cell r="F3967">
            <v>20</v>
          </cell>
          <cell r="G3967">
            <v>76</v>
          </cell>
          <cell r="H3967">
            <v>8</v>
          </cell>
          <cell r="K3967">
            <v>0</v>
          </cell>
          <cell r="L3967">
            <v>1</v>
          </cell>
          <cell r="M3967">
            <v>1</v>
          </cell>
          <cell r="N3967">
            <v>7</v>
          </cell>
          <cell r="O3967">
            <v>2</v>
          </cell>
          <cell r="P3967" t="str">
            <v>-</v>
          </cell>
          <cell r="Q3967" t="str">
            <v>-</v>
          </cell>
        </row>
        <row r="3968">
          <cell r="B3968" t="str">
            <v>physical therapy mat thick</v>
          </cell>
          <cell r="C3968">
            <v>1</v>
          </cell>
          <cell r="D3968">
            <v>480</v>
          </cell>
          <cell r="E3968">
            <v>418</v>
          </cell>
          <cell r="F3968">
            <v>-2</v>
          </cell>
          <cell r="G3968">
            <v>871</v>
          </cell>
          <cell r="H3968">
            <v>8</v>
          </cell>
          <cell r="K3968">
            <v>0</v>
          </cell>
          <cell r="L3968">
            <v>1</v>
          </cell>
          <cell r="M3968">
            <v>1</v>
          </cell>
          <cell r="N3968">
            <v>6</v>
          </cell>
          <cell r="O3968">
            <v>2</v>
          </cell>
          <cell r="P3968" t="str">
            <v>-</v>
          </cell>
          <cell r="Q3968" t="str">
            <v>-</v>
          </cell>
        </row>
        <row r="3969">
          <cell r="B3969" t="str">
            <v>lower body harness</v>
          </cell>
          <cell r="C3969">
            <v>1</v>
          </cell>
          <cell r="D3969">
            <v>209</v>
          </cell>
          <cell r="E3969">
            <v>418</v>
          </cell>
          <cell r="F3969">
            <v>-22</v>
          </cell>
          <cell r="G3969">
            <v>2000</v>
          </cell>
          <cell r="H3969">
            <v>8</v>
          </cell>
          <cell r="K3969">
            <v>0</v>
          </cell>
          <cell r="L3969">
            <v>0</v>
          </cell>
          <cell r="M3969">
            <v>1</v>
          </cell>
          <cell r="N3969" t="str">
            <v>-</v>
          </cell>
          <cell r="O3969" t="str">
            <v>-</v>
          </cell>
          <cell r="P3969" t="str">
            <v>-</v>
          </cell>
          <cell r="Q3969" t="str">
            <v>-</v>
          </cell>
        </row>
        <row r="3970">
          <cell r="B3970" t="str">
            <v>mat air floor</v>
          </cell>
          <cell r="C3970">
            <v>0</v>
          </cell>
          <cell r="D3970">
            <v>418</v>
          </cell>
          <cell r="E3970">
            <v>418</v>
          </cell>
          <cell r="F3970">
            <v>-7</v>
          </cell>
          <cell r="G3970">
            <v>1000</v>
          </cell>
          <cell r="H3970">
            <v>8</v>
          </cell>
          <cell r="K3970">
            <v>0</v>
          </cell>
          <cell r="L3970">
            <v>0</v>
          </cell>
          <cell r="M3970">
            <v>1</v>
          </cell>
          <cell r="N3970" t="str">
            <v>-</v>
          </cell>
          <cell r="O3970" t="str">
            <v>-</v>
          </cell>
          <cell r="P3970" t="str">
            <v>-</v>
          </cell>
          <cell r="Q3970" t="str">
            <v>-</v>
          </cell>
        </row>
        <row r="3971">
          <cell r="B3971" t="str">
            <v>alo ypga</v>
          </cell>
          <cell r="C3971">
            <v>0</v>
          </cell>
          <cell r="D3971">
            <v>418</v>
          </cell>
          <cell r="E3971">
            <v>418</v>
          </cell>
          <cell r="F3971">
            <v>49</v>
          </cell>
          <cell r="G3971">
            <v>1000</v>
          </cell>
          <cell r="H3971">
            <v>8</v>
          </cell>
          <cell r="K3971">
            <v>0</v>
          </cell>
          <cell r="L3971">
            <v>0</v>
          </cell>
          <cell r="M3971">
            <v>1</v>
          </cell>
          <cell r="N3971" t="str">
            <v>-</v>
          </cell>
          <cell r="O3971" t="str">
            <v>-</v>
          </cell>
          <cell r="P3971" t="str">
            <v>-</v>
          </cell>
          <cell r="Q3971" t="str">
            <v>-</v>
          </cell>
        </row>
        <row r="3972">
          <cell r="B3972" t="str">
            <v>velcro straps black</v>
          </cell>
          <cell r="C3972">
            <v>0</v>
          </cell>
          <cell r="D3972">
            <v>52</v>
          </cell>
          <cell r="E3972">
            <v>418</v>
          </cell>
          <cell r="F3972">
            <v>-12</v>
          </cell>
          <cell r="G3972">
            <v>8000</v>
          </cell>
          <cell r="H3972">
            <v>8</v>
          </cell>
          <cell r="K3972">
            <v>0</v>
          </cell>
          <cell r="L3972">
            <v>0</v>
          </cell>
          <cell r="M3972">
            <v>1</v>
          </cell>
          <cell r="N3972" t="str">
            <v>-</v>
          </cell>
          <cell r="O3972" t="str">
            <v>-</v>
          </cell>
          <cell r="P3972" t="str">
            <v>-</v>
          </cell>
          <cell r="Q3972" t="str">
            <v>-</v>
          </cell>
        </row>
        <row r="3973">
          <cell r="B3973" t="str">
            <v>bollinger ab wheel</v>
          </cell>
          <cell r="C3973">
            <v>0</v>
          </cell>
          <cell r="D3973">
            <v>5573</v>
          </cell>
          <cell r="E3973">
            <v>418</v>
          </cell>
          <cell r="F3973">
            <v>4</v>
          </cell>
          <cell r="G3973">
            <v>75</v>
          </cell>
          <cell r="H3973">
            <v>8</v>
          </cell>
          <cell r="K3973">
            <v>0</v>
          </cell>
          <cell r="L3973">
            <v>0</v>
          </cell>
          <cell r="M3973">
            <v>1</v>
          </cell>
          <cell r="N3973" t="str">
            <v>-</v>
          </cell>
          <cell r="O3973" t="str">
            <v>-</v>
          </cell>
          <cell r="P3973" t="str">
            <v>-</v>
          </cell>
          <cell r="Q3973" t="str">
            <v>-</v>
          </cell>
        </row>
        <row r="3974">
          <cell r="B3974" t="str">
            <v>folding incline</v>
          </cell>
          <cell r="C3974">
            <v>0</v>
          </cell>
          <cell r="D3974">
            <v>209</v>
          </cell>
          <cell r="E3974">
            <v>418</v>
          </cell>
          <cell r="F3974">
            <v>2</v>
          </cell>
          <cell r="G3974">
            <v>2000</v>
          </cell>
          <cell r="H3974">
            <v>8</v>
          </cell>
          <cell r="K3974">
            <v>0</v>
          </cell>
          <cell r="L3974">
            <v>0</v>
          </cell>
          <cell r="M3974">
            <v>1</v>
          </cell>
          <cell r="N3974" t="str">
            <v>-</v>
          </cell>
          <cell r="O3974" t="str">
            <v>-</v>
          </cell>
          <cell r="P3974" t="str">
            <v>-</v>
          </cell>
          <cell r="Q3974" t="str">
            <v>-</v>
          </cell>
        </row>
        <row r="3975">
          <cell r="B3975" t="str">
            <v>tumblr map</v>
          </cell>
          <cell r="C3975">
            <v>0</v>
          </cell>
          <cell r="D3975">
            <v>1456</v>
          </cell>
          <cell r="E3975">
            <v>418</v>
          </cell>
          <cell r="F3975">
            <v>-11</v>
          </cell>
          <cell r="G3975">
            <v>287</v>
          </cell>
          <cell r="H3975">
            <v>8</v>
          </cell>
          <cell r="K3975">
            <v>0</v>
          </cell>
          <cell r="L3975">
            <v>0</v>
          </cell>
          <cell r="M3975">
            <v>1</v>
          </cell>
          <cell r="N3975" t="str">
            <v>-</v>
          </cell>
          <cell r="O3975" t="str">
            <v>-</v>
          </cell>
          <cell r="P3975" t="str">
            <v>-</v>
          </cell>
          <cell r="Q3975" t="str">
            <v>-</v>
          </cell>
        </row>
        <row r="3976">
          <cell r="B3976" t="str">
            <v>yoga swami</v>
          </cell>
          <cell r="C3976">
            <v>0</v>
          </cell>
          <cell r="D3976">
            <v>418</v>
          </cell>
          <cell r="E3976">
            <v>418</v>
          </cell>
          <cell r="F3976">
            <v>1</v>
          </cell>
          <cell r="G3976">
            <v>1000</v>
          </cell>
          <cell r="H3976">
            <v>8</v>
          </cell>
          <cell r="K3976">
            <v>0</v>
          </cell>
          <cell r="L3976">
            <v>0</v>
          </cell>
          <cell r="M3976">
            <v>1</v>
          </cell>
          <cell r="N3976" t="str">
            <v>-</v>
          </cell>
          <cell r="O3976" t="str">
            <v>-</v>
          </cell>
          <cell r="P3976" t="str">
            <v>-</v>
          </cell>
          <cell r="Q3976" t="str">
            <v>-</v>
          </cell>
        </row>
        <row r="3977">
          <cell r="B3977" t="str">
            <v>c9 accessories</v>
          </cell>
          <cell r="C3977">
            <v>0</v>
          </cell>
          <cell r="D3977">
            <v>209</v>
          </cell>
          <cell r="E3977">
            <v>418</v>
          </cell>
          <cell r="F3977">
            <v>17</v>
          </cell>
          <cell r="G3977">
            <v>2000</v>
          </cell>
          <cell r="H3977">
            <v>8</v>
          </cell>
          <cell r="K3977">
            <v>0</v>
          </cell>
          <cell r="L3977">
            <v>0</v>
          </cell>
          <cell r="M3977">
            <v>1</v>
          </cell>
          <cell r="N3977" t="str">
            <v>-</v>
          </cell>
          <cell r="O3977" t="str">
            <v>-</v>
          </cell>
          <cell r="P3977" t="str">
            <v>-</v>
          </cell>
          <cell r="Q3977" t="str">
            <v>-</v>
          </cell>
        </row>
        <row r="3978">
          <cell r="B3978" t="str">
            <v>manduka organic yoga mat</v>
          </cell>
          <cell r="C3978">
            <v>0</v>
          </cell>
          <cell r="D3978">
            <v>19000</v>
          </cell>
          <cell r="E3978">
            <v>418</v>
          </cell>
          <cell r="F3978">
            <v>43</v>
          </cell>
          <cell r="G3978">
            <v>22</v>
          </cell>
          <cell r="H3978">
            <v>8</v>
          </cell>
          <cell r="K3978">
            <v>0</v>
          </cell>
          <cell r="L3978">
            <v>1</v>
          </cell>
          <cell r="M3978">
            <v>0</v>
          </cell>
          <cell r="N3978">
            <v>9.5</v>
          </cell>
          <cell r="O3978">
            <v>2</v>
          </cell>
          <cell r="P3978" t="str">
            <v>-</v>
          </cell>
          <cell r="Q3978" t="str">
            <v>-</v>
          </cell>
        </row>
        <row r="3979">
          <cell r="B3979" t="str">
            <v>excersize equipment for men</v>
          </cell>
          <cell r="C3979">
            <v>0</v>
          </cell>
          <cell r="D3979">
            <v>139</v>
          </cell>
          <cell r="E3979">
            <v>418</v>
          </cell>
          <cell r="F3979">
            <v>-8</v>
          </cell>
          <cell r="G3979">
            <v>3000</v>
          </cell>
          <cell r="H3979">
            <v>8</v>
          </cell>
          <cell r="K3979">
            <v>0</v>
          </cell>
          <cell r="L3979">
            <v>0</v>
          </cell>
          <cell r="M3979">
            <v>1</v>
          </cell>
          <cell r="N3979" t="str">
            <v>-</v>
          </cell>
          <cell r="O3979" t="str">
            <v>-</v>
          </cell>
          <cell r="P3979" t="str">
            <v>-</v>
          </cell>
          <cell r="Q3979" t="str">
            <v>-</v>
          </cell>
        </row>
        <row r="3980">
          <cell r="B3980" t="str">
            <v>large floor puzzle mat</v>
          </cell>
          <cell r="C3980">
            <v>0</v>
          </cell>
          <cell r="D3980">
            <v>21</v>
          </cell>
          <cell r="E3980">
            <v>418</v>
          </cell>
          <cell r="F3980">
            <v>5</v>
          </cell>
          <cell r="G3980">
            <v>20000</v>
          </cell>
          <cell r="H3980">
            <v>8</v>
          </cell>
          <cell r="K3980">
            <v>0</v>
          </cell>
          <cell r="L3980">
            <v>1</v>
          </cell>
          <cell r="M3980">
            <v>0</v>
          </cell>
          <cell r="N3980">
            <v>6.5</v>
          </cell>
          <cell r="O3980">
            <v>2</v>
          </cell>
          <cell r="P3980" t="str">
            <v>-</v>
          </cell>
          <cell r="Q3980" t="str">
            <v>-</v>
          </cell>
        </row>
        <row r="3981">
          <cell r="B3981" t="str">
            <v>folding alignment stick</v>
          </cell>
          <cell r="C3981">
            <v>0</v>
          </cell>
          <cell r="D3981">
            <v>3534</v>
          </cell>
          <cell r="E3981">
            <v>417</v>
          </cell>
          <cell r="F3981">
            <v>72</v>
          </cell>
          <cell r="G3981">
            <v>118</v>
          </cell>
          <cell r="H3981">
            <v>8</v>
          </cell>
          <cell r="K3981">
            <v>0</v>
          </cell>
          <cell r="L3981">
            <v>0</v>
          </cell>
          <cell r="M3981">
            <v>1</v>
          </cell>
          <cell r="N3981" t="str">
            <v>-</v>
          </cell>
          <cell r="O3981" t="str">
            <v>-</v>
          </cell>
          <cell r="P3981" t="str">
            <v>-</v>
          </cell>
          <cell r="Q3981" t="str">
            <v>-</v>
          </cell>
        </row>
        <row r="3982">
          <cell r="B3982" t="str">
            <v>family yoga</v>
          </cell>
          <cell r="C3982">
            <v>0</v>
          </cell>
          <cell r="D3982">
            <v>42</v>
          </cell>
          <cell r="E3982">
            <v>417</v>
          </cell>
          <cell r="F3982">
            <v>33</v>
          </cell>
          <cell r="G3982">
            <v>10000</v>
          </cell>
          <cell r="H3982">
            <v>8</v>
          </cell>
          <cell r="K3982">
            <v>0</v>
          </cell>
          <cell r="L3982">
            <v>0</v>
          </cell>
          <cell r="M3982">
            <v>1</v>
          </cell>
          <cell r="N3982" t="str">
            <v>-</v>
          </cell>
          <cell r="O3982" t="str">
            <v>-</v>
          </cell>
          <cell r="P3982" t="str">
            <v>-</v>
          </cell>
          <cell r="Q3982" t="str">
            <v>-</v>
          </cell>
        </row>
        <row r="3983">
          <cell r="B3983" t="str">
            <v>giaim yoga mat bag</v>
          </cell>
          <cell r="C3983">
            <v>2</v>
          </cell>
          <cell r="D3983">
            <v>4129</v>
          </cell>
          <cell r="E3983">
            <v>417</v>
          </cell>
          <cell r="F3983">
            <v>24</v>
          </cell>
          <cell r="G3983">
            <v>101</v>
          </cell>
          <cell r="H3983">
            <v>8</v>
          </cell>
          <cell r="K3983">
            <v>0</v>
          </cell>
          <cell r="L3983">
            <v>1</v>
          </cell>
          <cell r="M3983">
            <v>1</v>
          </cell>
          <cell r="N3983">
            <v>15.7</v>
          </cell>
          <cell r="O3983">
            <v>3</v>
          </cell>
          <cell r="P3983" t="str">
            <v>-</v>
          </cell>
          <cell r="Q3983" t="str">
            <v>-</v>
          </cell>
        </row>
        <row r="3984">
          <cell r="B3984" t="str">
            <v>yoga off the mat</v>
          </cell>
          <cell r="C3984">
            <v>1</v>
          </cell>
          <cell r="D3984">
            <v>1205</v>
          </cell>
          <cell r="E3984">
            <v>417</v>
          </cell>
          <cell r="F3984">
            <v>61</v>
          </cell>
          <cell r="G3984">
            <v>346</v>
          </cell>
          <cell r="H3984">
            <v>8</v>
          </cell>
          <cell r="K3984">
            <v>0</v>
          </cell>
          <cell r="L3984">
            <v>1</v>
          </cell>
          <cell r="M3984">
            <v>1</v>
          </cell>
          <cell r="N3984">
            <v>40.700000000000003</v>
          </cell>
          <cell r="O3984">
            <v>3</v>
          </cell>
          <cell r="P3984" t="str">
            <v>-</v>
          </cell>
          <cell r="Q3984" t="str">
            <v>-</v>
          </cell>
        </row>
        <row r="3985">
          <cell r="B3985" t="str">
            <v>yogilates</v>
          </cell>
          <cell r="C3985">
            <v>1</v>
          </cell>
          <cell r="D3985">
            <v>10425</v>
          </cell>
          <cell r="E3985">
            <v>417</v>
          </cell>
          <cell r="F3985">
            <v>15</v>
          </cell>
          <cell r="G3985">
            <v>40</v>
          </cell>
          <cell r="H3985">
            <v>8</v>
          </cell>
          <cell r="K3985">
            <v>0</v>
          </cell>
          <cell r="L3985">
            <v>0</v>
          </cell>
          <cell r="M3985">
            <v>1</v>
          </cell>
          <cell r="N3985" t="str">
            <v>-</v>
          </cell>
          <cell r="O3985" t="str">
            <v>-</v>
          </cell>
          <cell r="P3985" t="str">
            <v>-</v>
          </cell>
          <cell r="Q3985" t="str">
            <v>-</v>
          </cell>
        </row>
        <row r="3986">
          <cell r="B3986" t="str">
            <v>bamboo mat yoga</v>
          </cell>
          <cell r="C3986">
            <v>0</v>
          </cell>
          <cell r="D3986">
            <v>417</v>
          </cell>
          <cell r="E3986">
            <v>417</v>
          </cell>
          <cell r="F3986">
            <v>6</v>
          </cell>
          <cell r="G3986">
            <v>1000</v>
          </cell>
          <cell r="H3986">
            <v>8</v>
          </cell>
          <cell r="K3986">
            <v>0</v>
          </cell>
          <cell r="L3986">
            <v>1</v>
          </cell>
          <cell r="M3986">
            <v>1</v>
          </cell>
          <cell r="N3986">
            <v>47.8</v>
          </cell>
          <cell r="O3986">
            <v>5</v>
          </cell>
          <cell r="P3986" t="str">
            <v>-</v>
          </cell>
          <cell r="Q3986" t="str">
            <v>-</v>
          </cell>
        </row>
        <row r="3987">
          <cell r="B3987" t="str">
            <v>yoga mat sling strap</v>
          </cell>
          <cell r="C3987">
            <v>0</v>
          </cell>
          <cell r="D3987">
            <v>1275</v>
          </cell>
          <cell r="E3987">
            <v>417</v>
          </cell>
          <cell r="F3987">
            <v>4</v>
          </cell>
          <cell r="G3987">
            <v>327</v>
          </cell>
          <cell r="H3987">
            <v>8</v>
          </cell>
          <cell r="K3987">
            <v>0</v>
          </cell>
          <cell r="L3987">
            <v>1</v>
          </cell>
          <cell r="M3987">
            <v>1</v>
          </cell>
          <cell r="N3987">
            <v>20</v>
          </cell>
          <cell r="O3987">
            <v>1</v>
          </cell>
          <cell r="P3987" t="str">
            <v>-</v>
          </cell>
          <cell r="Q3987" t="str">
            <v>-</v>
          </cell>
        </row>
        <row r="3988">
          <cell r="B3988" t="str">
            <v>tiles for outside</v>
          </cell>
          <cell r="C3988">
            <v>0</v>
          </cell>
          <cell r="D3988">
            <v>209</v>
          </cell>
          <cell r="E3988">
            <v>417</v>
          </cell>
          <cell r="F3988">
            <v>-17</v>
          </cell>
          <cell r="G3988">
            <v>2000</v>
          </cell>
          <cell r="H3988">
            <v>8</v>
          </cell>
          <cell r="K3988">
            <v>0</v>
          </cell>
          <cell r="L3988">
            <v>0</v>
          </cell>
          <cell r="M3988">
            <v>1</v>
          </cell>
          <cell r="N3988" t="str">
            <v>-</v>
          </cell>
          <cell r="O3988" t="str">
            <v>-</v>
          </cell>
          <cell r="P3988" t="str">
            <v>-</v>
          </cell>
          <cell r="Q3988" t="str">
            <v>-</v>
          </cell>
        </row>
        <row r="3989">
          <cell r="B3989" t="str">
            <v>home fitness exercise equipment</v>
          </cell>
          <cell r="C3989">
            <v>0</v>
          </cell>
          <cell r="D3989">
            <v>42</v>
          </cell>
          <cell r="E3989">
            <v>417</v>
          </cell>
          <cell r="F3989">
            <v>27</v>
          </cell>
          <cell r="G3989">
            <v>10000</v>
          </cell>
          <cell r="H3989">
            <v>8</v>
          </cell>
          <cell r="K3989">
            <v>0</v>
          </cell>
          <cell r="L3989">
            <v>1</v>
          </cell>
          <cell r="M3989">
            <v>1</v>
          </cell>
          <cell r="N3989">
            <v>96</v>
          </cell>
          <cell r="O3989">
            <v>1</v>
          </cell>
          <cell r="P3989" t="str">
            <v>-</v>
          </cell>
          <cell r="Q3989" t="str">
            <v>-</v>
          </cell>
        </row>
        <row r="3990">
          <cell r="B3990" t="str">
            <v>smelly gym clothes bag</v>
          </cell>
          <cell r="C3990">
            <v>0</v>
          </cell>
          <cell r="D3990">
            <v>417</v>
          </cell>
          <cell r="E3990">
            <v>417</v>
          </cell>
          <cell r="F3990">
            <v>91</v>
          </cell>
          <cell r="G3990">
            <v>1000</v>
          </cell>
          <cell r="H3990">
            <v>8</v>
          </cell>
          <cell r="K3990">
            <v>0</v>
          </cell>
          <cell r="L3990">
            <v>0</v>
          </cell>
          <cell r="M3990">
            <v>1</v>
          </cell>
          <cell r="N3990" t="str">
            <v>-</v>
          </cell>
          <cell r="O3990" t="str">
            <v>-</v>
          </cell>
          <cell r="P3990" t="str">
            <v>-</v>
          </cell>
          <cell r="Q3990" t="str">
            <v>-</v>
          </cell>
        </row>
        <row r="3991">
          <cell r="B3991" t="str">
            <v>correas para mujer guess</v>
          </cell>
          <cell r="C3991">
            <v>0</v>
          </cell>
          <cell r="D3991">
            <v>8340</v>
          </cell>
          <cell r="E3991">
            <v>417</v>
          </cell>
          <cell r="F3991">
            <v>-24</v>
          </cell>
          <cell r="G3991">
            <v>50</v>
          </cell>
          <cell r="H3991">
            <v>8</v>
          </cell>
          <cell r="K3991">
            <v>0</v>
          </cell>
          <cell r="L3991">
            <v>0</v>
          </cell>
          <cell r="M3991">
            <v>1</v>
          </cell>
          <cell r="N3991" t="str">
            <v>-</v>
          </cell>
          <cell r="O3991" t="str">
            <v>-</v>
          </cell>
          <cell r="P3991" t="str">
            <v>-</v>
          </cell>
          <cell r="Q3991" t="str">
            <v>-</v>
          </cell>
        </row>
        <row r="3992">
          <cell r="B3992" t="str">
            <v>balance essentials</v>
          </cell>
          <cell r="C3992">
            <v>0</v>
          </cell>
          <cell r="D3992">
            <v>42</v>
          </cell>
          <cell r="E3992">
            <v>417</v>
          </cell>
          <cell r="F3992">
            <v>-9</v>
          </cell>
          <cell r="G3992">
            <v>10000</v>
          </cell>
          <cell r="H3992">
            <v>8</v>
          </cell>
          <cell r="K3992">
            <v>0</v>
          </cell>
          <cell r="L3992">
            <v>0</v>
          </cell>
          <cell r="M3992">
            <v>1</v>
          </cell>
          <cell r="N3992" t="str">
            <v>-</v>
          </cell>
          <cell r="O3992" t="str">
            <v>-</v>
          </cell>
          <cell r="P3992" t="str">
            <v>-</v>
          </cell>
          <cell r="Q3992" t="str">
            <v>-</v>
          </cell>
        </row>
        <row r="3993">
          <cell r="B3993" t="str">
            <v>gym stick</v>
          </cell>
          <cell r="C3993">
            <v>0</v>
          </cell>
          <cell r="D3993">
            <v>209</v>
          </cell>
          <cell r="E3993">
            <v>417</v>
          </cell>
          <cell r="F3993">
            <v>52</v>
          </cell>
          <cell r="G3993">
            <v>2000</v>
          </cell>
          <cell r="H3993">
            <v>8</v>
          </cell>
          <cell r="K3993">
            <v>0</v>
          </cell>
          <cell r="L3993">
            <v>1</v>
          </cell>
          <cell r="M3993">
            <v>0</v>
          </cell>
          <cell r="N3993">
            <v>35</v>
          </cell>
          <cell r="O3993">
            <v>1</v>
          </cell>
          <cell r="P3993" t="str">
            <v>-</v>
          </cell>
          <cell r="Q3993" t="str">
            <v>-</v>
          </cell>
        </row>
        <row r="3994">
          <cell r="B3994" t="str">
            <v>correa</v>
          </cell>
          <cell r="C3994">
            <v>0</v>
          </cell>
          <cell r="D3994">
            <v>8</v>
          </cell>
          <cell r="E3994">
            <v>417</v>
          </cell>
          <cell r="F3994">
            <v>16</v>
          </cell>
          <cell r="G3994">
            <v>50000</v>
          </cell>
          <cell r="H3994">
            <v>8</v>
          </cell>
          <cell r="K3994">
            <v>0</v>
          </cell>
          <cell r="L3994">
            <v>0</v>
          </cell>
          <cell r="M3994">
            <v>1</v>
          </cell>
          <cell r="N3994" t="str">
            <v>-</v>
          </cell>
          <cell r="O3994" t="str">
            <v>-</v>
          </cell>
          <cell r="P3994" t="str">
            <v>-</v>
          </cell>
          <cell r="Q3994" t="str">
            <v>-</v>
          </cell>
        </row>
        <row r="3995">
          <cell r="B3995" t="str">
            <v>aqua elite</v>
          </cell>
          <cell r="C3995">
            <v>0</v>
          </cell>
          <cell r="D3995">
            <v>209</v>
          </cell>
          <cell r="E3995">
            <v>417</v>
          </cell>
          <cell r="F3995">
            <v>115</v>
          </cell>
          <cell r="G3995">
            <v>2000</v>
          </cell>
          <cell r="H3995">
            <v>8</v>
          </cell>
          <cell r="K3995">
            <v>0</v>
          </cell>
          <cell r="L3995">
            <v>0</v>
          </cell>
          <cell r="M3995">
            <v>1</v>
          </cell>
          <cell r="N3995" t="str">
            <v>-</v>
          </cell>
          <cell r="O3995" t="str">
            <v>-</v>
          </cell>
          <cell r="P3995" t="str">
            <v>-</v>
          </cell>
          <cell r="Q3995" t="str">
            <v>-</v>
          </cell>
        </row>
        <row r="3996">
          <cell r="B3996" t="str">
            <v>gosh yoga</v>
          </cell>
          <cell r="C3996">
            <v>0</v>
          </cell>
          <cell r="D3996">
            <v>565</v>
          </cell>
          <cell r="E3996">
            <v>417</v>
          </cell>
          <cell r="F3996">
            <v>-22</v>
          </cell>
          <cell r="G3996">
            <v>738</v>
          </cell>
          <cell r="H3996">
            <v>8</v>
          </cell>
          <cell r="K3996">
            <v>0</v>
          </cell>
          <cell r="L3996">
            <v>1</v>
          </cell>
          <cell r="M3996">
            <v>0</v>
          </cell>
          <cell r="N3996">
            <v>11.5</v>
          </cell>
          <cell r="O3996">
            <v>2</v>
          </cell>
          <cell r="P3996" t="str">
            <v>-</v>
          </cell>
          <cell r="Q3996" t="str">
            <v>-</v>
          </cell>
        </row>
        <row r="3997">
          <cell r="B3997" t="str">
            <v>7mm yoga mat</v>
          </cell>
          <cell r="C3997">
            <v>4</v>
          </cell>
          <cell r="D3997">
            <v>2350</v>
          </cell>
          <cell r="E3997">
            <v>416</v>
          </cell>
          <cell r="F3997">
            <v>26</v>
          </cell>
          <cell r="G3997">
            <v>177</v>
          </cell>
          <cell r="H3997">
            <v>8</v>
          </cell>
          <cell r="K3997">
            <v>1</v>
          </cell>
          <cell r="L3997">
            <v>1</v>
          </cell>
          <cell r="M3997">
            <v>1</v>
          </cell>
          <cell r="N3997">
            <v>51.4</v>
          </cell>
          <cell r="O3997">
            <v>5</v>
          </cell>
          <cell r="P3997">
            <v>1196.8</v>
          </cell>
          <cell r="Q3997">
            <v>4</v>
          </cell>
        </row>
        <row r="3998">
          <cell r="B3998" t="str">
            <v>pilates pillows</v>
          </cell>
          <cell r="C3998">
            <v>1</v>
          </cell>
          <cell r="D3998">
            <v>557</v>
          </cell>
          <cell r="E3998">
            <v>416</v>
          </cell>
          <cell r="F3998">
            <v>5</v>
          </cell>
          <cell r="G3998">
            <v>747</v>
          </cell>
          <cell r="H3998">
            <v>8</v>
          </cell>
          <cell r="K3998">
            <v>0</v>
          </cell>
          <cell r="L3998">
            <v>0</v>
          </cell>
          <cell r="M3998">
            <v>1</v>
          </cell>
          <cell r="N3998" t="str">
            <v>-</v>
          </cell>
          <cell r="O3998" t="str">
            <v>-</v>
          </cell>
          <cell r="P3998" t="str">
            <v>-</v>
          </cell>
          <cell r="Q3998" t="str">
            <v>-</v>
          </cell>
        </row>
        <row r="3999">
          <cell r="B3999" t="str">
            <v>yogo bites</v>
          </cell>
          <cell r="C3999">
            <v>1</v>
          </cell>
          <cell r="D3999">
            <v>3586</v>
          </cell>
          <cell r="E3999">
            <v>416</v>
          </cell>
          <cell r="F3999">
            <v>-31</v>
          </cell>
          <cell r="G3999">
            <v>116</v>
          </cell>
          <cell r="H3999">
            <v>8</v>
          </cell>
          <cell r="K3999">
            <v>0</v>
          </cell>
          <cell r="L3999">
            <v>0</v>
          </cell>
          <cell r="M3999">
            <v>1</v>
          </cell>
          <cell r="N3999" t="str">
            <v>-</v>
          </cell>
          <cell r="O3999" t="str">
            <v>-</v>
          </cell>
          <cell r="P3999" t="str">
            <v>-</v>
          </cell>
          <cell r="Q3999" t="str">
            <v>-</v>
          </cell>
        </row>
        <row r="4000">
          <cell r="B4000" t="str">
            <v>jump man 23</v>
          </cell>
          <cell r="C4000">
            <v>1</v>
          </cell>
          <cell r="D4000">
            <v>454</v>
          </cell>
          <cell r="E4000">
            <v>416</v>
          </cell>
          <cell r="F4000">
            <v>-24</v>
          </cell>
          <cell r="G4000">
            <v>916</v>
          </cell>
          <cell r="H4000">
            <v>8</v>
          </cell>
          <cell r="K4000">
            <v>0</v>
          </cell>
          <cell r="L4000">
            <v>0</v>
          </cell>
          <cell r="M4000">
            <v>1</v>
          </cell>
          <cell r="N4000" t="str">
            <v>-</v>
          </cell>
          <cell r="O4000" t="str">
            <v>-</v>
          </cell>
          <cell r="P4000" t="str">
            <v>-</v>
          </cell>
          <cell r="Q4000" t="str">
            <v>-</v>
          </cell>
        </row>
        <row r="4001">
          <cell r="B4001" t="str">
            <v>work out equipment for home workouts for women set</v>
          </cell>
          <cell r="C4001">
            <v>0</v>
          </cell>
          <cell r="D4001">
            <v>104</v>
          </cell>
          <cell r="E4001">
            <v>416</v>
          </cell>
          <cell r="F4001">
            <v>66</v>
          </cell>
          <cell r="G4001">
            <v>4000</v>
          </cell>
          <cell r="H4001">
            <v>8</v>
          </cell>
          <cell r="K4001">
            <v>0</v>
          </cell>
          <cell r="L4001">
            <v>1</v>
          </cell>
          <cell r="M4001">
            <v>0</v>
          </cell>
          <cell r="N4001">
            <v>44</v>
          </cell>
          <cell r="O4001">
            <v>1</v>
          </cell>
          <cell r="P4001" t="str">
            <v>-</v>
          </cell>
          <cell r="Q4001" t="str">
            <v>-</v>
          </cell>
        </row>
        <row r="4002">
          <cell r="B4002" t="str">
            <v>exercise home equipment for women</v>
          </cell>
          <cell r="C4002">
            <v>0</v>
          </cell>
          <cell r="D4002">
            <v>42</v>
          </cell>
          <cell r="E4002">
            <v>416</v>
          </cell>
          <cell r="F4002">
            <v>16</v>
          </cell>
          <cell r="G4002">
            <v>10000</v>
          </cell>
          <cell r="H4002">
            <v>8</v>
          </cell>
          <cell r="K4002">
            <v>0</v>
          </cell>
          <cell r="L4002">
            <v>1</v>
          </cell>
          <cell r="M4002">
            <v>1</v>
          </cell>
          <cell r="N4002">
            <v>27</v>
          </cell>
          <cell r="O4002">
            <v>1</v>
          </cell>
          <cell r="P4002" t="str">
            <v>-</v>
          </cell>
          <cell r="Q4002" t="str">
            <v>-</v>
          </cell>
        </row>
        <row r="4003">
          <cell r="B4003" t="str">
            <v>dance poles for home heavy duty</v>
          </cell>
          <cell r="C4003">
            <v>0</v>
          </cell>
          <cell r="D4003">
            <v>3014</v>
          </cell>
          <cell r="E4003">
            <v>416</v>
          </cell>
          <cell r="F4003">
            <v>-27</v>
          </cell>
          <cell r="G4003">
            <v>138</v>
          </cell>
          <cell r="H4003">
            <v>8</v>
          </cell>
          <cell r="K4003">
            <v>0</v>
          </cell>
          <cell r="L4003">
            <v>1</v>
          </cell>
          <cell r="M4003">
            <v>0</v>
          </cell>
          <cell r="N4003">
            <v>47</v>
          </cell>
          <cell r="O4003">
            <v>1</v>
          </cell>
          <cell r="P4003" t="str">
            <v>-</v>
          </cell>
          <cell r="Q4003" t="str">
            <v>-</v>
          </cell>
        </row>
        <row r="4004">
          <cell r="B4004" t="str">
            <v>gym kneeling pad</v>
          </cell>
          <cell r="C4004">
            <v>0</v>
          </cell>
          <cell r="D4004">
            <v>1325</v>
          </cell>
          <cell r="E4004">
            <v>416</v>
          </cell>
          <cell r="F4004">
            <v>71</v>
          </cell>
          <cell r="G4004">
            <v>314</v>
          </cell>
          <cell r="H4004">
            <v>8</v>
          </cell>
          <cell r="K4004">
            <v>0</v>
          </cell>
          <cell r="L4004">
            <v>0</v>
          </cell>
          <cell r="M4004">
            <v>1</v>
          </cell>
          <cell r="N4004" t="str">
            <v>-</v>
          </cell>
          <cell r="O4004" t="str">
            <v>-</v>
          </cell>
          <cell r="P4004" t="str">
            <v>-</v>
          </cell>
          <cell r="Q4004" t="str">
            <v>-</v>
          </cell>
        </row>
        <row r="4005">
          <cell r="B4005" t="str">
            <v>weights abs</v>
          </cell>
          <cell r="C4005">
            <v>0</v>
          </cell>
          <cell r="D4005">
            <v>139</v>
          </cell>
          <cell r="E4005">
            <v>416</v>
          </cell>
          <cell r="F4005">
            <v>22</v>
          </cell>
          <cell r="G4005">
            <v>3000</v>
          </cell>
          <cell r="H4005">
            <v>8</v>
          </cell>
          <cell r="K4005">
            <v>0</v>
          </cell>
          <cell r="L4005">
            <v>0</v>
          </cell>
          <cell r="M4005">
            <v>1</v>
          </cell>
          <cell r="N4005" t="str">
            <v>-</v>
          </cell>
          <cell r="O4005" t="str">
            <v>-</v>
          </cell>
          <cell r="P4005" t="str">
            <v>-</v>
          </cell>
          <cell r="Q4005" t="str">
            <v>-</v>
          </cell>
        </row>
        <row r="4006">
          <cell r="B4006" t="str">
            <v>meditations for living in balance</v>
          </cell>
          <cell r="C4006">
            <v>0</v>
          </cell>
          <cell r="D4006">
            <v>1496</v>
          </cell>
          <cell r="E4006">
            <v>416</v>
          </cell>
          <cell r="F4006">
            <v>-19</v>
          </cell>
          <cell r="G4006">
            <v>278</v>
          </cell>
          <cell r="H4006">
            <v>8</v>
          </cell>
          <cell r="K4006">
            <v>0</v>
          </cell>
          <cell r="L4006">
            <v>0</v>
          </cell>
          <cell r="M4006">
            <v>1</v>
          </cell>
          <cell r="N4006" t="str">
            <v>-</v>
          </cell>
          <cell r="O4006" t="str">
            <v>-</v>
          </cell>
          <cell r="P4006" t="str">
            <v>-</v>
          </cell>
          <cell r="Q4006" t="str">
            <v>-</v>
          </cell>
        </row>
        <row r="4007">
          <cell r="B4007" t="str">
            <v>buddha floor mat</v>
          </cell>
          <cell r="C4007">
            <v>0</v>
          </cell>
          <cell r="D4007">
            <v>607</v>
          </cell>
          <cell r="E4007">
            <v>416</v>
          </cell>
          <cell r="F4007">
            <v>52</v>
          </cell>
          <cell r="G4007">
            <v>685</v>
          </cell>
          <cell r="H4007">
            <v>8</v>
          </cell>
          <cell r="K4007">
            <v>0</v>
          </cell>
          <cell r="L4007">
            <v>1</v>
          </cell>
          <cell r="M4007">
            <v>0</v>
          </cell>
          <cell r="N4007">
            <v>8</v>
          </cell>
          <cell r="O4007">
            <v>1</v>
          </cell>
          <cell r="P4007" t="str">
            <v>-</v>
          </cell>
          <cell r="Q4007" t="str">
            <v>-</v>
          </cell>
        </row>
        <row r="4008">
          <cell r="B4008" t="str">
            <v>anti slip yoga mat</v>
          </cell>
          <cell r="C4008">
            <v>2</v>
          </cell>
          <cell r="D4008">
            <v>1143</v>
          </cell>
          <cell r="E4008">
            <v>415</v>
          </cell>
          <cell r="F4008">
            <v>36</v>
          </cell>
          <cell r="G4008">
            <v>363</v>
          </cell>
          <cell r="H4008">
            <v>8</v>
          </cell>
          <cell r="K4008">
            <v>1</v>
          </cell>
          <cell r="L4008">
            <v>1</v>
          </cell>
          <cell r="M4008">
            <v>1</v>
          </cell>
          <cell r="N4008">
            <v>26</v>
          </cell>
          <cell r="O4008">
            <v>5</v>
          </cell>
          <cell r="P4008">
            <v>300.39999999999998</v>
          </cell>
          <cell r="Q4008">
            <v>8</v>
          </cell>
        </row>
        <row r="4009">
          <cell r="B4009" t="str">
            <v>plank elbow pads</v>
          </cell>
          <cell r="C4009">
            <v>0</v>
          </cell>
          <cell r="D4009">
            <v>1383</v>
          </cell>
          <cell r="E4009">
            <v>415</v>
          </cell>
          <cell r="F4009">
            <v>25</v>
          </cell>
          <cell r="G4009">
            <v>300</v>
          </cell>
          <cell r="H4009">
            <v>8</v>
          </cell>
          <cell r="K4009">
            <v>0</v>
          </cell>
          <cell r="L4009">
            <v>1</v>
          </cell>
          <cell r="M4009">
            <v>1</v>
          </cell>
          <cell r="N4009">
            <v>42</v>
          </cell>
          <cell r="O4009">
            <v>1</v>
          </cell>
          <cell r="P4009" t="str">
            <v>-</v>
          </cell>
          <cell r="Q4009" t="str">
            <v>-</v>
          </cell>
        </row>
        <row r="4010">
          <cell r="B4010" t="str">
            <v>piyo exercise</v>
          </cell>
          <cell r="C4010">
            <v>1</v>
          </cell>
          <cell r="D4010">
            <v>726</v>
          </cell>
          <cell r="E4010">
            <v>415</v>
          </cell>
          <cell r="F4010">
            <v>74</v>
          </cell>
          <cell r="G4010">
            <v>572</v>
          </cell>
          <cell r="H4010">
            <v>8</v>
          </cell>
          <cell r="K4010">
            <v>0</v>
          </cell>
          <cell r="L4010">
            <v>1</v>
          </cell>
          <cell r="M4010">
            <v>1</v>
          </cell>
          <cell r="N4010">
            <v>51</v>
          </cell>
          <cell r="O4010">
            <v>2</v>
          </cell>
          <cell r="P4010" t="str">
            <v>-</v>
          </cell>
          <cell r="Q4010" t="str">
            <v>-</v>
          </cell>
        </row>
        <row r="4011">
          <cell r="B4011" t="str">
            <v>work oit clothes for women</v>
          </cell>
          <cell r="C4011">
            <v>0</v>
          </cell>
          <cell r="D4011">
            <v>889</v>
          </cell>
          <cell r="E4011">
            <v>415</v>
          </cell>
          <cell r="F4011">
            <v>-9</v>
          </cell>
          <cell r="G4011">
            <v>467</v>
          </cell>
          <cell r="H4011">
            <v>8</v>
          </cell>
          <cell r="K4011">
            <v>0</v>
          </cell>
          <cell r="L4011">
            <v>0</v>
          </cell>
          <cell r="M4011">
            <v>1</v>
          </cell>
          <cell r="N4011" t="str">
            <v>-</v>
          </cell>
          <cell r="O4011" t="str">
            <v>-</v>
          </cell>
          <cell r="P4011" t="str">
            <v>-</v>
          </cell>
          <cell r="Q4011" t="str">
            <v>-</v>
          </cell>
        </row>
        <row r="4012">
          <cell r="B4012" t="str">
            <v>spilat</v>
          </cell>
          <cell r="C4012">
            <v>1</v>
          </cell>
          <cell r="D4012">
            <v>3609</v>
          </cell>
          <cell r="E4012">
            <v>415</v>
          </cell>
          <cell r="F4012">
            <v>48</v>
          </cell>
          <cell r="G4012">
            <v>115</v>
          </cell>
          <cell r="H4012">
            <v>8</v>
          </cell>
          <cell r="K4012">
            <v>0</v>
          </cell>
          <cell r="L4012">
            <v>0</v>
          </cell>
          <cell r="M4012">
            <v>1</v>
          </cell>
          <cell r="N4012" t="str">
            <v>-</v>
          </cell>
          <cell r="O4012" t="str">
            <v>-</v>
          </cell>
          <cell r="P4012" t="str">
            <v>-</v>
          </cell>
          <cell r="Q4012" t="str">
            <v>-</v>
          </cell>
        </row>
        <row r="4013">
          <cell r="B4013" t="str">
            <v>21 elephants and still standing</v>
          </cell>
          <cell r="C4013">
            <v>1</v>
          </cell>
          <cell r="D4013">
            <v>2643</v>
          </cell>
          <cell r="E4013">
            <v>415</v>
          </cell>
          <cell r="F4013">
            <v>50</v>
          </cell>
          <cell r="G4013">
            <v>157</v>
          </cell>
          <cell r="H4013">
            <v>8</v>
          </cell>
          <cell r="K4013">
            <v>0</v>
          </cell>
          <cell r="L4013">
            <v>0</v>
          </cell>
          <cell r="M4013">
            <v>1</v>
          </cell>
          <cell r="N4013" t="str">
            <v>-</v>
          </cell>
          <cell r="O4013" t="str">
            <v>-</v>
          </cell>
          <cell r="P4013" t="str">
            <v>-</v>
          </cell>
          <cell r="Q4013" t="str">
            <v>-</v>
          </cell>
        </row>
        <row r="4014">
          <cell r="B4014" t="str">
            <v>squishy extras</v>
          </cell>
          <cell r="C4014">
            <v>0</v>
          </cell>
          <cell r="D4014">
            <v>104</v>
          </cell>
          <cell r="E4014">
            <v>415</v>
          </cell>
          <cell r="F4014">
            <v>24</v>
          </cell>
          <cell r="G4014">
            <v>4000</v>
          </cell>
          <cell r="H4014">
            <v>8</v>
          </cell>
          <cell r="K4014">
            <v>0</v>
          </cell>
          <cell r="L4014">
            <v>0</v>
          </cell>
          <cell r="M4014">
            <v>1</v>
          </cell>
          <cell r="N4014" t="str">
            <v>-</v>
          </cell>
          <cell r="O4014" t="str">
            <v>-</v>
          </cell>
          <cell r="P4014" t="str">
            <v>-</v>
          </cell>
          <cell r="Q4014" t="str">
            <v>-</v>
          </cell>
        </row>
        <row r="4015">
          <cell r="B4015" t="str">
            <v>gold's gym high impact flooring puzzle</v>
          </cell>
          <cell r="C4015">
            <v>0</v>
          </cell>
          <cell r="D4015">
            <v>6803</v>
          </cell>
          <cell r="E4015">
            <v>415</v>
          </cell>
          <cell r="F4015">
            <v>6</v>
          </cell>
          <cell r="G4015">
            <v>61</v>
          </cell>
          <cell r="H4015">
            <v>8</v>
          </cell>
          <cell r="K4015">
            <v>0</v>
          </cell>
          <cell r="L4015">
            <v>0</v>
          </cell>
          <cell r="M4015">
            <v>1</v>
          </cell>
          <cell r="N4015" t="str">
            <v>-</v>
          </cell>
          <cell r="O4015" t="str">
            <v>-</v>
          </cell>
          <cell r="P4015" t="str">
            <v>-</v>
          </cell>
          <cell r="Q4015" t="str">
            <v>-</v>
          </cell>
        </row>
        <row r="4016">
          <cell r="B4016" t="str">
            <v>fitness videos prime</v>
          </cell>
          <cell r="C4016">
            <v>0</v>
          </cell>
          <cell r="D4016">
            <v>42</v>
          </cell>
          <cell r="E4016">
            <v>415</v>
          </cell>
          <cell r="F4016">
            <v>-4</v>
          </cell>
          <cell r="G4016">
            <v>10000</v>
          </cell>
          <cell r="H4016">
            <v>8</v>
          </cell>
          <cell r="K4016">
            <v>0</v>
          </cell>
          <cell r="L4016">
            <v>0</v>
          </cell>
          <cell r="M4016">
            <v>1</v>
          </cell>
          <cell r="N4016" t="str">
            <v>-</v>
          </cell>
          <cell r="O4016" t="str">
            <v>-</v>
          </cell>
          <cell r="P4016" t="str">
            <v>-</v>
          </cell>
          <cell r="Q4016" t="str">
            <v>-</v>
          </cell>
        </row>
        <row r="4017">
          <cell r="B4017" t="str">
            <v>workout videos for women abs</v>
          </cell>
          <cell r="C4017">
            <v>0</v>
          </cell>
          <cell r="D4017">
            <v>492</v>
          </cell>
          <cell r="E4017">
            <v>415</v>
          </cell>
          <cell r="F4017">
            <v>29</v>
          </cell>
          <cell r="G4017">
            <v>844</v>
          </cell>
          <cell r="H4017">
            <v>8</v>
          </cell>
          <cell r="K4017">
            <v>0</v>
          </cell>
          <cell r="L4017">
            <v>0</v>
          </cell>
          <cell r="M4017">
            <v>1</v>
          </cell>
          <cell r="N4017" t="str">
            <v>-</v>
          </cell>
          <cell r="O4017" t="str">
            <v>-</v>
          </cell>
          <cell r="P4017" t="str">
            <v>-</v>
          </cell>
          <cell r="Q4017" t="str">
            <v>-</v>
          </cell>
        </row>
        <row r="4018">
          <cell r="B4018" t="str">
            <v>1 inch tungsten disc</v>
          </cell>
          <cell r="C4018">
            <v>0</v>
          </cell>
          <cell r="D4018">
            <v>850</v>
          </cell>
          <cell r="E4018">
            <v>415</v>
          </cell>
          <cell r="F4018">
            <v>33</v>
          </cell>
          <cell r="G4018">
            <v>488</v>
          </cell>
          <cell r="H4018">
            <v>8</v>
          </cell>
          <cell r="K4018">
            <v>0</v>
          </cell>
          <cell r="L4018">
            <v>0</v>
          </cell>
          <cell r="M4018">
            <v>1</v>
          </cell>
          <cell r="N4018" t="str">
            <v>-</v>
          </cell>
          <cell r="O4018" t="str">
            <v>-</v>
          </cell>
          <cell r="P4018" t="str">
            <v>-</v>
          </cell>
          <cell r="Q4018" t="str">
            <v>-</v>
          </cell>
        </row>
        <row r="4019">
          <cell r="B4019" t="str">
            <v>all rubber floor mats</v>
          </cell>
          <cell r="C4019">
            <v>0</v>
          </cell>
          <cell r="D4019">
            <v>21</v>
          </cell>
          <cell r="E4019">
            <v>415</v>
          </cell>
          <cell r="F4019">
            <v>-18</v>
          </cell>
          <cell r="G4019">
            <v>20000</v>
          </cell>
          <cell r="H4019">
            <v>8</v>
          </cell>
          <cell r="K4019">
            <v>0</v>
          </cell>
          <cell r="L4019">
            <v>1</v>
          </cell>
          <cell r="M4019">
            <v>0</v>
          </cell>
          <cell r="N4019">
            <v>11</v>
          </cell>
          <cell r="O4019">
            <v>1</v>
          </cell>
          <cell r="P4019" t="str">
            <v>-</v>
          </cell>
          <cell r="Q4019" t="str">
            <v>-</v>
          </cell>
        </row>
        <row r="4020">
          <cell r="B4020" t="str">
            <v>fish mat</v>
          </cell>
          <cell r="C4020">
            <v>0</v>
          </cell>
          <cell r="D4020">
            <v>104</v>
          </cell>
          <cell r="E4020">
            <v>415</v>
          </cell>
          <cell r="F4020">
            <v>-12</v>
          </cell>
          <cell r="G4020">
            <v>4000</v>
          </cell>
          <cell r="H4020">
            <v>8</v>
          </cell>
          <cell r="K4020">
            <v>0</v>
          </cell>
          <cell r="L4020">
            <v>1</v>
          </cell>
          <cell r="M4020">
            <v>0</v>
          </cell>
          <cell r="N4020">
            <v>6</v>
          </cell>
          <cell r="O4020">
            <v>1</v>
          </cell>
          <cell r="P4020" t="str">
            <v>-</v>
          </cell>
          <cell r="Q4020" t="str">
            <v>-</v>
          </cell>
        </row>
        <row r="4021">
          <cell r="B4021" t="str">
            <v>new greens 10</v>
          </cell>
          <cell r="C4021">
            <v>0</v>
          </cell>
          <cell r="D4021">
            <v>42</v>
          </cell>
          <cell r="E4021">
            <v>415</v>
          </cell>
          <cell r="F4021">
            <v>-14</v>
          </cell>
          <cell r="G4021">
            <v>10000</v>
          </cell>
          <cell r="H4021">
            <v>8</v>
          </cell>
          <cell r="K4021">
            <v>0</v>
          </cell>
          <cell r="L4021">
            <v>0</v>
          </cell>
          <cell r="M4021">
            <v>1</v>
          </cell>
          <cell r="N4021" t="str">
            <v>-</v>
          </cell>
          <cell r="O4021" t="str">
            <v>-</v>
          </cell>
          <cell r="P4021" t="str">
            <v>-</v>
          </cell>
          <cell r="Q4021" t="str">
            <v>-</v>
          </cell>
        </row>
        <row r="4022">
          <cell r="B4022" t="str">
            <v>g squishies</v>
          </cell>
          <cell r="C4022">
            <v>0</v>
          </cell>
          <cell r="D4022">
            <v>1365</v>
          </cell>
          <cell r="E4022">
            <v>415</v>
          </cell>
          <cell r="F4022">
            <v>57</v>
          </cell>
          <cell r="G4022">
            <v>304</v>
          </cell>
          <cell r="H4022">
            <v>8</v>
          </cell>
          <cell r="K4022">
            <v>0</v>
          </cell>
          <cell r="L4022">
            <v>0</v>
          </cell>
          <cell r="M4022">
            <v>1</v>
          </cell>
          <cell r="N4022" t="str">
            <v>-</v>
          </cell>
          <cell r="O4022" t="str">
            <v>-</v>
          </cell>
          <cell r="P4022" t="str">
            <v>-</v>
          </cell>
          <cell r="Q4022" t="str">
            <v>-</v>
          </cell>
        </row>
        <row r="4023">
          <cell r="B4023" t="str">
            <v>oversized exercise mat</v>
          </cell>
          <cell r="C4023">
            <v>4</v>
          </cell>
          <cell r="D4023">
            <v>1718</v>
          </cell>
          <cell r="E4023">
            <v>414</v>
          </cell>
          <cell r="F4023">
            <v>33</v>
          </cell>
          <cell r="G4023">
            <v>241</v>
          </cell>
          <cell r="H4023">
            <v>8</v>
          </cell>
          <cell r="K4023">
            <v>1</v>
          </cell>
          <cell r="L4023">
            <v>1</v>
          </cell>
          <cell r="M4023">
            <v>1</v>
          </cell>
          <cell r="N4023">
            <v>55.8</v>
          </cell>
          <cell r="O4023">
            <v>5</v>
          </cell>
          <cell r="P4023">
            <v>268.10000000000002</v>
          </cell>
          <cell r="Q4023">
            <v>7</v>
          </cell>
        </row>
        <row r="4024">
          <cell r="B4024" t="str">
            <v>gaiam mens shorts</v>
          </cell>
          <cell r="C4024">
            <v>0</v>
          </cell>
          <cell r="D4024">
            <v>1137</v>
          </cell>
          <cell r="E4024">
            <v>414</v>
          </cell>
          <cell r="F4024">
            <v>47</v>
          </cell>
          <cell r="G4024">
            <v>364</v>
          </cell>
          <cell r="H4024">
            <v>8</v>
          </cell>
          <cell r="K4024">
            <v>0</v>
          </cell>
          <cell r="L4024">
            <v>0</v>
          </cell>
          <cell r="M4024">
            <v>1</v>
          </cell>
          <cell r="N4024" t="str">
            <v>-</v>
          </cell>
          <cell r="O4024" t="str">
            <v>-</v>
          </cell>
          <cell r="P4024" t="str">
            <v>-</v>
          </cell>
          <cell r="Q4024" t="str">
            <v>-</v>
          </cell>
        </row>
        <row r="4025">
          <cell r="B4025" t="str">
            <v>black yoga mat with skull</v>
          </cell>
          <cell r="C4025">
            <v>1</v>
          </cell>
          <cell r="D4025">
            <v>138</v>
          </cell>
          <cell r="E4025">
            <v>414</v>
          </cell>
          <cell r="F4025">
            <v>32</v>
          </cell>
          <cell r="G4025">
            <v>3000</v>
          </cell>
          <cell r="H4025">
            <v>8</v>
          </cell>
          <cell r="K4025">
            <v>0</v>
          </cell>
          <cell r="L4025">
            <v>1</v>
          </cell>
          <cell r="M4025">
            <v>1</v>
          </cell>
          <cell r="N4025">
            <v>33.700000000000003</v>
          </cell>
          <cell r="O4025">
            <v>3</v>
          </cell>
          <cell r="P4025" t="str">
            <v>-</v>
          </cell>
          <cell r="Q4025" t="str">
            <v>-</v>
          </cell>
        </row>
        <row r="4026">
          <cell r="B4026" t="str">
            <v>shiva rae yoga</v>
          </cell>
          <cell r="C4026">
            <v>1</v>
          </cell>
          <cell r="D4026">
            <v>3569</v>
          </cell>
          <cell r="E4026">
            <v>414</v>
          </cell>
          <cell r="F4026">
            <v>74</v>
          </cell>
          <cell r="G4026">
            <v>116</v>
          </cell>
          <cell r="H4026">
            <v>8</v>
          </cell>
          <cell r="K4026">
            <v>0</v>
          </cell>
          <cell r="L4026">
            <v>0</v>
          </cell>
          <cell r="M4026">
            <v>1</v>
          </cell>
          <cell r="N4026" t="str">
            <v>-</v>
          </cell>
          <cell r="O4026" t="str">
            <v>-</v>
          </cell>
          <cell r="P4026" t="str">
            <v>-</v>
          </cell>
          <cell r="Q4026" t="str">
            <v>-</v>
          </cell>
        </row>
        <row r="4027">
          <cell r="B4027" t="str">
            <v>white lotus essential oil</v>
          </cell>
          <cell r="C4027">
            <v>1</v>
          </cell>
          <cell r="D4027">
            <v>1649</v>
          </cell>
          <cell r="E4027">
            <v>414</v>
          </cell>
          <cell r="F4027">
            <v>77</v>
          </cell>
          <cell r="G4027">
            <v>251</v>
          </cell>
          <cell r="H4027">
            <v>8</v>
          </cell>
          <cell r="K4027">
            <v>0</v>
          </cell>
          <cell r="L4027">
            <v>0</v>
          </cell>
          <cell r="M4027">
            <v>1</v>
          </cell>
          <cell r="N4027" t="str">
            <v>-</v>
          </cell>
          <cell r="O4027" t="str">
            <v>-</v>
          </cell>
          <cell r="P4027" t="str">
            <v>-</v>
          </cell>
          <cell r="Q4027" t="str">
            <v>-</v>
          </cell>
        </row>
        <row r="4028">
          <cell r="B4028" t="str">
            <v>soul fusion mat</v>
          </cell>
          <cell r="C4028">
            <v>0</v>
          </cell>
          <cell r="D4028">
            <v>414</v>
          </cell>
          <cell r="E4028">
            <v>414</v>
          </cell>
          <cell r="F4028">
            <v>36</v>
          </cell>
          <cell r="G4028">
            <v>1000</v>
          </cell>
          <cell r="H4028">
            <v>8</v>
          </cell>
          <cell r="K4028">
            <v>0</v>
          </cell>
          <cell r="L4028">
            <v>0</v>
          </cell>
          <cell r="M4028">
            <v>1</v>
          </cell>
          <cell r="N4028" t="str">
            <v>-</v>
          </cell>
          <cell r="O4028" t="str">
            <v>-</v>
          </cell>
          <cell r="P4028" t="str">
            <v>-</v>
          </cell>
          <cell r="Q4028" t="str">
            <v>-</v>
          </cell>
        </row>
        <row r="4029">
          <cell r="B4029" t="str">
            <v>excise equipment for home</v>
          </cell>
          <cell r="C4029">
            <v>0</v>
          </cell>
          <cell r="D4029">
            <v>414</v>
          </cell>
          <cell r="E4029">
            <v>414</v>
          </cell>
          <cell r="F4029">
            <v>4</v>
          </cell>
          <cell r="G4029">
            <v>1000</v>
          </cell>
          <cell r="H4029">
            <v>8</v>
          </cell>
          <cell r="K4029">
            <v>0</v>
          </cell>
          <cell r="L4029">
            <v>1</v>
          </cell>
          <cell r="M4029">
            <v>1</v>
          </cell>
          <cell r="N4029">
            <v>46</v>
          </cell>
          <cell r="O4029">
            <v>1</v>
          </cell>
          <cell r="P4029" t="str">
            <v>-</v>
          </cell>
          <cell r="Q4029" t="str">
            <v>-</v>
          </cell>
        </row>
        <row r="4030">
          <cell r="B4030" t="str">
            <v>super lue</v>
          </cell>
          <cell r="C4030">
            <v>0</v>
          </cell>
          <cell r="D4030">
            <v>414</v>
          </cell>
          <cell r="E4030">
            <v>414</v>
          </cell>
          <cell r="F4030">
            <v>-2</v>
          </cell>
          <cell r="G4030">
            <v>999</v>
          </cell>
          <cell r="H4030">
            <v>8</v>
          </cell>
          <cell r="K4030">
            <v>0</v>
          </cell>
          <cell r="L4030">
            <v>0</v>
          </cell>
          <cell r="M4030">
            <v>1</v>
          </cell>
          <cell r="N4030" t="str">
            <v>-</v>
          </cell>
          <cell r="O4030" t="str">
            <v>-</v>
          </cell>
          <cell r="P4030" t="str">
            <v>-</v>
          </cell>
          <cell r="Q4030" t="str">
            <v>-</v>
          </cell>
        </row>
        <row r="4031">
          <cell r="B4031" t="str">
            <v>scuff love</v>
          </cell>
          <cell r="C4031">
            <v>0</v>
          </cell>
          <cell r="D4031">
            <v>83</v>
          </cell>
          <cell r="E4031">
            <v>414</v>
          </cell>
          <cell r="F4031">
            <v>59</v>
          </cell>
          <cell r="G4031">
            <v>5000</v>
          </cell>
          <cell r="H4031">
            <v>8</v>
          </cell>
          <cell r="K4031">
            <v>0</v>
          </cell>
          <cell r="L4031">
            <v>0</v>
          </cell>
          <cell r="M4031">
            <v>1</v>
          </cell>
          <cell r="N4031" t="str">
            <v>-</v>
          </cell>
          <cell r="O4031" t="str">
            <v>-</v>
          </cell>
          <cell r="P4031" t="str">
            <v>-</v>
          </cell>
          <cell r="Q4031" t="str">
            <v>-</v>
          </cell>
        </row>
        <row r="4032">
          <cell r="B4032" t="str">
            <v>turquoise block</v>
          </cell>
          <cell r="C4032">
            <v>0</v>
          </cell>
          <cell r="D4032">
            <v>52</v>
          </cell>
          <cell r="E4032">
            <v>414</v>
          </cell>
          <cell r="F4032">
            <v>8</v>
          </cell>
          <cell r="G4032">
            <v>8000</v>
          </cell>
          <cell r="H4032">
            <v>8</v>
          </cell>
          <cell r="K4032">
            <v>0</v>
          </cell>
          <cell r="L4032">
            <v>0</v>
          </cell>
          <cell r="M4032">
            <v>1</v>
          </cell>
          <cell r="N4032" t="str">
            <v>-</v>
          </cell>
          <cell r="O4032" t="str">
            <v>-</v>
          </cell>
          <cell r="P4032" t="str">
            <v>-</v>
          </cell>
          <cell r="Q4032" t="str">
            <v>-</v>
          </cell>
        </row>
        <row r="4033">
          <cell r="B4033" t="str">
            <v>floor mats for gym equipment</v>
          </cell>
          <cell r="C4033">
            <v>0</v>
          </cell>
          <cell r="D4033">
            <v>908</v>
          </cell>
          <cell r="E4033">
            <v>414</v>
          </cell>
          <cell r="F4033">
            <v>98</v>
          </cell>
          <cell r="G4033">
            <v>456</v>
          </cell>
          <cell r="H4033">
            <v>8</v>
          </cell>
          <cell r="K4033">
            <v>0</v>
          </cell>
          <cell r="L4033">
            <v>1</v>
          </cell>
          <cell r="M4033">
            <v>0</v>
          </cell>
          <cell r="N4033">
            <v>43</v>
          </cell>
          <cell r="O4033">
            <v>1</v>
          </cell>
          <cell r="P4033" t="str">
            <v>-</v>
          </cell>
          <cell r="Q4033" t="str">
            <v>-</v>
          </cell>
        </row>
        <row r="4034">
          <cell r="B4034" t="str">
            <v>aqua brick</v>
          </cell>
          <cell r="C4034">
            <v>0</v>
          </cell>
          <cell r="D4034">
            <v>414</v>
          </cell>
          <cell r="E4034">
            <v>414</v>
          </cell>
          <cell r="F4034">
            <v>-4</v>
          </cell>
          <cell r="G4034">
            <v>1000</v>
          </cell>
          <cell r="H4034">
            <v>8</v>
          </cell>
          <cell r="K4034">
            <v>0</v>
          </cell>
          <cell r="L4034">
            <v>0</v>
          </cell>
          <cell r="M4034">
            <v>1</v>
          </cell>
          <cell r="N4034" t="str">
            <v>-</v>
          </cell>
          <cell r="O4034" t="str">
            <v>-</v>
          </cell>
          <cell r="P4034" t="str">
            <v>-</v>
          </cell>
          <cell r="Q4034" t="str">
            <v>-</v>
          </cell>
        </row>
        <row r="4035">
          <cell r="B4035" t="str">
            <v>yoga revolution</v>
          </cell>
          <cell r="C4035">
            <v>0</v>
          </cell>
          <cell r="D4035">
            <v>746</v>
          </cell>
          <cell r="E4035">
            <v>414</v>
          </cell>
          <cell r="F4035">
            <v>82</v>
          </cell>
          <cell r="G4035">
            <v>555</v>
          </cell>
          <cell r="H4035">
            <v>8</v>
          </cell>
          <cell r="K4035">
            <v>0</v>
          </cell>
          <cell r="L4035">
            <v>0</v>
          </cell>
          <cell r="M4035">
            <v>1</v>
          </cell>
          <cell r="N4035" t="str">
            <v>-</v>
          </cell>
          <cell r="O4035" t="str">
            <v>-</v>
          </cell>
          <cell r="P4035" t="str">
            <v>-</v>
          </cell>
          <cell r="Q4035" t="str">
            <v>-</v>
          </cell>
        </row>
        <row r="4036">
          <cell r="B4036" t="str">
            <v>amazon basics exercise</v>
          </cell>
          <cell r="C4036">
            <v>0</v>
          </cell>
          <cell r="D4036">
            <v>2895</v>
          </cell>
          <cell r="E4036">
            <v>414</v>
          </cell>
          <cell r="F4036">
            <v>-22</v>
          </cell>
          <cell r="G4036">
            <v>143</v>
          </cell>
          <cell r="H4036">
            <v>8</v>
          </cell>
          <cell r="K4036">
            <v>0</v>
          </cell>
          <cell r="L4036">
            <v>1</v>
          </cell>
          <cell r="M4036">
            <v>0</v>
          </cell>
          <cell r="N4036">
            <v>27</v>
          </cell>
          <cell r="O4036">
            <v>2</v>
          </cell>
          <cell r="P4036" t="str">
            <v>-</v>
          </cell>
          <cell r="Q4036" t="str">
            <v>-</v>
          </cell>
        </row>
        <row r="4037">
          <cell r="B4037" t="str">
            <v>women essentials</v>
          </cell>
          <cell r="C4037">
            <v>0</v>
          </cell>
          <cell r="D4037">
            <v>41</v>
          </cell>
          <cell r="E4037">
            <v>414</v>
          </cell>
          <cell r="G4037">
            <v>10000</v>
          </cell>
          <cell r="H4037">
            <v>8</v>
          </cell>
          <cell r="K4037">
            <v>0</v>
          </cell>
          <cell r="L4037">
            <v>0</v>
          </cell>
          <cell r="M4037">
            <v>1</v>
          </cell>
          <cell r="N4037" t="str">
            <v>-</v>
          </cell>
          <cell r="O4037" t="str">
            <v>-</v>
          </cell>
          <cell r="P4037" t="str">
            <v>-</v>
          </cell>
          <cell r="Q4037" t="str">
            <v>-</v>
          </cell>
        </row>
        <row r="4038">
          <cell r="B4038" t="str">
            <v>horse jumping equipment</v>
          </cell>
          <cell r="C4038">
            <v>0</v>
          </cell>
          <cell r="D4038">
            <v>540</v>
          </cell>
          <cell r="E4038">
            <v>414</v>
          </cell>
          <cell r="F4038">
            <v>2</v>
          </cell>
          <cell r="G4038">
            <v>766</v>
          </cell>
          <cell r="H4038">
            <v>8</v>
          </cell>
          <cell r="K4038">
            <v>0</v>
          </cell>
          <cell r="L4038">
            <v>1</v>
          </cell>
          <cell r="M4038">
            <v>0</v>
          </cell>
          <cell r="N4038">
            <v>18</v>
          </cell>
          <cell r="O4038">
            <v>1</v>
          </cell>
          <cell r="P4038" t="str">
            <v>-</v>
          </cell>
          <cell r="Q4038" t="str">
            <v>-</v>
          </cell>
        </row>
        <row r="4039">
          <cell r="B4039" t="str">
            <v>p90x videos</v>
          </cell>
          <cell r="C4039">
            <v>0</v>
          </cell>
          <cell r="D4039">
            <v>835</v>
          </cell>
          <cell r="E4039">
            <v>414</v>
          </cell>
          <cell r="F4039">
            <v>3</v>
          </cell>
          <cell r="G4039">
            <v>496</v>
          </cell>
          <cell r="H4039">
            <v>8</v>
          </cell>
          <cell r="K4039">
            <v>0</v>
          </cell>
          <cell r="L4039">
            <v>0</v>
          </cell>
          <cell r="M4039">
            <v>1</v>
          </cell>
          <cell r="N4039" t="str">
            <v>-</v>
          </cell>
          <cell r="O4039" t="str">
            <v>-</v>
          </cell>
          <cell r="P4039" t="str">
            <v>-</v>
          </cell>
          <cell r="Q4039" t="str">
            <v>-</v>
          </cell>
        </row>
        <row r="4040">
          <cell r="B4040" t="str">
            <v>as do mar</v>
          </cell>
          <cell r="C4040">
            <v>0</v>
          </cell>
          <cell r="D4040">
            <v>59</v>
          </cell>
          <cell r="E4040">
            <v>414</v>
          </cell>
          <cell r="F4040">
            <v>-2</v>
          </cell>
          <cell r="G4040">
            <v>7000</v>
          </cell>
          <cell r="H4040">
            <v>8</v>
          </cell>
          <cell r="K4040">
            <v>0</v>
          </cell>
          <cell r="L4040">
            <v>0</v>
          </cell>
          <cell r="M4040">
            <v>1</v>
          </cell>
          <cell r="N4040" t="str">
            <v>-</v>
          </cell>
          <cell r="O4040" t="str">
            <v>-</v>
          </cell>
          <cell r="P4040" t="str">
            <v>-</v>
          </cell>
          <cell r="Q4040" t="str">
            <v>-</v>
          </cell>
        </row>
        <row r="4041">
          <cell r="B4041" t="str">
            <v>foldable bikes for women</v>
          </cell>
          <cell r="C4041">
            <v>0</v>
          </cell>
          <cell r="D4041">
            <v>684</v>
          </cell>
          <cell r="E4041">
            <v>414</v>
          </cell>
          <cell r="F4041">
            <v>-27</v>
          </cell>
          <cell r="G4041">
            <v>605</v>
          </cell>
          <cell r="H4041">
            <v>8</v>
          </cell>
          <cell r="K4041">
            <v>0</v>
          </cell>
          <cell r="L4041">
            <v>1</v>
          </cell>
          <cell r="M4041">
            <v>0</v>
          </cell>
          <cell r="N4041">
            <v>25</v>
          </cell>
          <cell r="O4041">
            <v>1</v>
          </cell>
          <cell r="P4041" t="str">
            <v>-</v>
          </cell>
          <cell r="Q4041" t="str">
            <v>-</v>
          </cell>
        </row>
        <row r="4042">
          <cell r="B4042" t="str">
            <v>amazon tile mate</v>
          </cell>
          <cell r="C4042">
            <v>0</v>
          </cell>
          <cell r="D4042">
            <v>414</v>
          </cell>
          <cell r="E4042">
            <v>414</v>
          </cell>
          <cell r="F4042">
            <v>-11</v>
          </cell>
          <cell r="G4042">
            <v>1000</v>
          </cell>
          <cell r="H4042">
            <v>8</v>
          </cell>
          <cell r="K4042">
            <v>0</v>
          </cell>
          <cell r="L4042">
            <v>0</v>
          </cell>
          <cell r="M4042">
            <v>1</v>
          </cell>
          <cell r="N4042" t="str">
            <v>-</v>
          </cell>
          <cell r="O4042" t="str">
            <v>-</v>
          </cell>
          <cell r="P4042" t="str">
            <v>-</v>
          </cell>
          <cell r="Q4042" t="str">
            <v>-</v>
          </cell>
        </row>
        <row r="4043">
          <cell r="B4043" t="str">
            <v>yoga mat long thick</v>
          </cell>
          <cell r="C4043">
            <v>3</v>
          </cell>
          <cell r="D4043">
            <v>41</v>
          </cell>
          <cell r="E4043">
            <v>413</v>
          </cell>
          <cell r="F4043">
            <v>26</v>
          </cell>
          <cell r="G4043">
            <v>10000</v>
          </cell>
          <cell r="H4043">
            <v>8</v>
          </cell>
          <cell r="K4043">
            <v>1</v>
          </cell>
          <cell r="L4043">
            <v>1</v>
          </cell>
          <cell r="M4043">
            <v>1</v>
          </cell>
          <cell r="N4043">
            <v>22.8</v>
          </cell>
          <cell r="O4043">
            <v>8</v>
          </cell>
          <cell r="P4043">
            <v>1496.5</v>
          </cell>
          <cell r="Q4043">
            <v>2</v>
          </cell>
        </row>
        <row r="4044">
          <cell r="B4044" t="str">
            <v>pure calisthenics</v>
          </cell>
          <cell r="C4044">
            <v>0</v>
          </cell>
          <cell r="D4044">
            <v>1328</v>
          </cell>
          <cell r="E4044">
            <v>413</v>
          </cell>
          <cell r="F4044">
            <v>63</v>
          </cell>
          <cell r="G4044">
            <v>311</v>
          </cell>
          <cell r="H4044">
            <v>8</v>
          </cell>
          <cell r="K4044">
            <v>0</v>
          </cell>
          <cell r="L4044">
            <v>0</v>
          </cell>
          <cell r="M4044">
            <v>1</v>
          </cell>
          <cell r="N4044" t="str">
            <v>-</v>
          </cell>
          <cell r="O4044" t="str">
            <v>-</v>
          </cell>
          <cell r="P4044" t="str">
            <v>-</v>
          </cell>
          <cell r="Q4044" t="str">
            <v>-</v>
          </cell>
        </row>
        <row r="4045">
          <cell r="B4045" t="str">
            <v>cream workout set</v>
          </cell>
          <cell r="C4045">
            <v>0</v>
          </cell>
          <cell r="D4045">
            <v>413</v>
          </cell>
          <cell r="E4045">
            <v>413</v>
          </cell>
          <cell r="F4045">
            <v>-14</v>
          </cell>
          <cell r="G4045">
            <v>1000</v>
          </cell>
          <cell r="H4045">
            <v>8</v>
          </cell>
          <cell r="K4045">
            <v>0</v>
          </cell>
          <cell r="L4045">
            <v>0</v>
          </cell>
          <cell r="M4045">
            <v>1</v>
          </cell>
          <cell r="N4045" t="str">
            <v>-</v>
          </cell>
          <cell r="O4045" t="str">
            <v>-</v>
          </cell>
          <cell r="P4045" t="str">
            <v>-</v>
          </cell>
          <cell r="Q4045" t="str">
            <v>-</v>
          </cell>
        </row>
        <row r="4046">
          <cell r="B4046" t="str">
            <v>rubber mat for gym equipment</v>
          </cell>
          <cell r="C4046">
            <v>0</v>
          </cell>
          <cell r="D4046">
            <v>21</v>
          </cell>
          <cell r="E4046">
            <v>413</v>
          </cell>
          <cell r="F4046">
            <v>17</v>
          </cell>
          <cell r="G4046">
            <v>20000</v>
          </cell>
          <cell r="H4046">
            <v>8</v>
          </cell>
          <cell r="K4046">
            <v>0</v>
          </cell>
          <cell r="L4046">
            <v>1</v>
          </cell>
          <cell r="M4046">
            <v>1</v>
          </cell>
          <cell r="N4046">
            <v>50</v>
          </cell>
          <cell r="O4046">
            <v>2</v>
          </cell>
          <cell r="P4046" t="str">
            <v>-</v>
          </cell>
          <cell r="Q4046" t="str">
            <v>-</v>
          </cell>
        </row>
        <row r="4047">
          <cell r="B4047" t="str">
            <v>plastic or rubber totes</v>
          </cell>
          <cell r="C4047">
            <v>0</v>
          </cell>
          <cell r="D4047">
            <v>138</v>
          </cell>
          <cell r="E4047">
            <v>413</v>
          </cell>
          <cell r="F4047">
            <v>81</v>
          </cell>
          <cell r="G4047">
            <v>3000</v>
          </cell>
          <cell r="H4047">
            <v>8</v>
          </cell>
          <cell r="K4047">
            <v>0</v>
          </cell>
          <cell r="L4047">
            <v>0</v>
          </cell>
          <cell r="M4047">
            <v>1</v>
          </cell>
          <cell r="N4047" t="str">
            <v>-</v>
          </cell>
          <cell r="O4047" t="str">
            <v>-</v>
          </cell>
          <cell r="P4047" t="str">
            <v>-</v>
          </cell>
          <cell r="Q4047" t="str">
            <v>-</v>
          </cell>
        </row>
        <row r="4048">
          <cell r="B4048" t="str">
            <v>budget gift</v>
          </cell>
          <cell r="C4048">
            <v>0</v>
          </cell>
          <cell r="D4048">
            <v>41</v>
          </cell>
          <cell r="E4048">
            <v>413</v>
          </cell>
          <cell r="F4048">
            <v>-15</v>
          </cell>
          <cell r="G4048">
            <v>10000</v>
          </cell>
          <cell r="H4048">
            <v>8</v>
          </cell>
          <cell r="K4048">
            <v>0</v>
          </cell>
          <cell r="L4048">
            <v>0</v>
          </cell>
          <cell r="M4048">
            <v>1</v>
          </cell>
          <cell r="N4048" t="str">
            <v>-</v>
          </cell>
          <cell r="O4048" t="str">
            <v>-</v>
          </cell>
          <cell r="P4048" t="str">
            <v>-</v>
          </cell>
          <cell r="Q4048" t="str">
            <v>-</v>
          </cell>
        </row>
        <row r="4049">
          <cell r="B4049" t="str">
            <v>fitness gift</v>
          </cell>
          <cell r="C4049">
            <v>0</v>
          </cell>
          <cell r="D4049">
            <v>69</v>
          </cell>
          <cell r="E4049">
            <v>413</v>
          </cell>
          <cell r="F4049">
            <v>4</v>
          </cell>
          <cell r="G4049">
            <v>6000</v>
          </cell>
          <cell r="H4049">
            <v>8</v>
          </cell>
          <cell r="K4049">
            <v>0</v>
          </cell>
          <cell r="L4049">
            <v>1</v>
          </cell>
          <cell r="M4049">
            <v>1</v>
          </cell>
          <cell r="N4049">
            <v>2</v>
          </cell>
          <cell r="O4049">
            <v>1</v>
          </cell>
          <cell r="P4049" t="str">
            <v>-</v>
          </cell>
          <cell r="Q4049" t="str">
            <v>-</v>
          </cell>
        </row>
        <row r="4050">
          <cell r="B4050" t="str">
            <v>waterproof tall</v>
          </cell>
          <cell r="C4050">
            <v>0</v>
          </cell>
          <cell r="D4050">
            <v>14</v>
          </cell>
          <cell r="E4050">
            <v>413</v>
          </cell>
          <cell r="F4050">
            <v>17</v>
          </cell>
          <cell r="G4050">
            <v>30000</v>
          </cell>
          <cell r="H4050">
            <v>8</v>
          </cell>
          <cell r="K4050">
            <v>0</v>
          </cell>
          <cell r="L4050">
            <v>1</v>
          </cell>
          <cell r="M4050">
            <v>0</v>
          </cell>
          <cell r="N4050">
            <v>45</v>
          </cell>
          <cell r="O4050">
            <v>1</v>
          </cell>
          <cell r="P4050" t="str">
            <v>-</v>
          </cell>
          <cell r="Q4050" t="str">
            <v>-</v>
          </cell>
        </row>
        <row r="4051">
          <cell r="B4051" t="str">
            <v>black as knight</v>
          </cell>
          <cell r="C4051">
            <v>0</v>
          </cell>
          <cell r="D4051">
            <v>2245</v>
          </cell>
          <cell r="E4051">
            <v>413</v>
          </cell>
          <cell r="F4051">
            <v>-6</v>
          </cell>
          <cell r="G4051">
            <v>184</v>
          </cell>
          <cell r="H4051">
            <v>8</v>
          </cell>
          <cell r="K4051">
            <v>0</v>
          </cell>
          <cell r="L4051">
            <v>0</v>
          </cell>
          <cell r="M4051">
            <v>1</v>
          </cell>
          <cell r="N4051" t="str">
            <v>-</v>
          </cell>
          <cell r="O4051" t="str">
            <v>-</v>
          </cell>
          <cell r="P4051" t="str">
            <v>-</v>
          </cell>
          <cell r="Q4051" t="str">
            <v>-</v>
          </cell>
        </row>
        <row r="4052">
          <cell r="B4052" t="str">
            <v>cheer stretch strap</v>
          </cell>
          <cell r="C4052">
            <v>0</v>
          </cell>
          <cell r="D4052">
            <v>413</v>
          </cell>
          <cell r="E4052">
            <v>413</v>
          </cell>
          <cell r="F4052">
            <v>6</v>
          </cell>
          <cell r="G4052">
            <v>1000</v>
          </cell>
          <cell r="H4052">
            <v>8</v>
          </cell>
          <cell r="K4052">
            <v>0</v>
          </cell>
          <cell r="L4052">
            <v>0</v>
          </cell>
          <cell r="M4052">
            <v>1</v>
          </cell>
          <cell r="N4052" t="str">
            <v>-</v>
          </cell>
          <cell r="O4052" t="str">
            <v>-</v>
          </cell>
          <cell r="P4052" t="str">
            <v>-</v>
          </cell>
          <cell r="Q4052" t="str">
            <v>-</v>
          </cell>
        </row>
        <row r="4053">
          <cell r="B4053" t="str">
            <v>proform exercise equipment</v>
          </cell>
          <cell r="C4053">
            <v>0</v>
          </cell>
          <cell r="D4053">
            <v>501</v>
          </cell>
          <cell r="E4053">
            <v>413</v>
          </cell>
          <cell r="F4053">
            <v>-4</v>
          </cell>
          <cell r="G4053">
            <v>825</v>
          </cell>
          <cell r="H4053">
            <v>8</v>
          </cell>
          <cell r="K4053">
            <v>0</v>
          </cell>
          <cell r="L4053">
            <v>0</v>
          </cell>
          <cell r="M4053">
            <v>1</v>
          </cell>
          <cell r="N4053" t="str">
            <v>-</v>
          </cell>
          <cell r="O4053" t="str">
            <v>-</v>
          </cell>
          <cell r="P4053" t="str">
            <v>-</v>
          </cell>
          <cell r="Q4053" t="str">
            <v>-</v>
          </cell>
        </row>
        <row r="4054">
          <cell r="B4054" t="str">
            <v>washable suede</v>
          </cell>
          <cell r="C4054">
            <v>0</v>
          </cell>
          <cell r="D4054">
            <v>103</v>
          </cell>
          <cell r="E4054">
            <v>413</v>
          </cell>
          <cell r="F4054">
            <v>-23</v>
          </cell>
          <cell r="G4054">
            <v>4000</v>
          </cell>
          <cell r="H4054">
            <v>8</v>
          </cell>
          <cell r="K4054">
            <v>0</v>
          </cell>
          <cell r="L4054">
            <v>1</v>
          </cell>
          <cell r="M4054">
            <v>0</v>
          </cell>
          <cell r="N4054">
            <v>21</v>
          </cell>
          <cell r="O4054">
            <v>2</v>
          </cell>
          <cell r="P4054" t="str">
            <v>-</v>
          </cell>
          <cell r="Q4054" t="str">
            <v>-</v>
          </cell>
        </row>
        <row r="4055">
          <cell r="B4055" t="str">
            <v>mattress tie down straps</v>
          </cell>
          <cell r="C4055">
            <v>0</v>
          </cell>
          <cell r="D4055">
            <v>641</v>
          </cell>
          <cell r="E4055">
            <v>413</v>
          </cell>
          <cell r="F4055">
            <v>44</v>
          </cell>
          <cell r="G4055">
            <v>644</v>
          </cell>
          <cell r="H4055">
            <v>8</v>
          </cell>
          <cell r="K4055">
            <v>0</v>
          </cell>
          <cell r="L4055">
            <v>0</v>
          </cell>
          <cell r="M4055">
            <v>1</v>
          </cell>
          <cell r="N4055" t="str">
            <v>-</v>
          </cell>
          <cell r="O4055" t="str">
            <v>-</v>
          </cell>
          <cell r="P4055" t="str">
            <v>-</v>
          </cell>
          <cell r="Q4055" t="str">
            <v>-</v>
          </cell>
        </row>
        <row r="4056">
          <cell r="B4056" t="str">
            <v>bricks are heavy</v>
          </cell>
          <cell r="C4056">
            <v>0</v>
          </cell>
          <cell r="D4056">
            <v>83</v>
          </cell>
          <cell r="E4056">
            <v>413</v>
          </cell>
          <cell r="F4056">
            <v>-16</v>
          </cell>
          <cell r="G4056">
            <v>5000</v>
          </cell>
          <cell r="H4056">
            <v>8</v>
          </cell>
          <cell r="K4056">
            <v>0</v>
          </cell>
          <cell r="L4056">
            <v>0</v>
          </cell>
          <cell r="M4056">
            <v>1</v>
          </cell>
          <cell r="N4056" t="str">
            <v>-</v>
          </cell>
          <cell r="O4056" t="str">
            <v>-</v>
          </cell>
          <cell r="P4056" t="str">
            <v>-</v>
          </cell>
          <cell r="Q4056" t="str">
            <v>-</v>
          </cell>
        </row>
        <row r="4057">
          <cell r="B4057" t="str">
            <v>common good all purpose</v>
          </cell>
          <cell r="C4057">
            <v>0</v>
          </cell>
          <cell r="D4057">
            <v>674</v>
          </cell>
          <cell r="E4057">
            <v>413</v>
          </cell>
          <cell r="F4057">
            <v>7</v>
          </cell>
          <cell r="G4057">
            <v>613</v>
          </cell>
          <cell r="H4057">
            <v>8</v>
          </cell>
          <cell r="K4057">
            <v>0</v>
          </cell>
          <cell r="L4057">
            <v>0</v>
          </cell>
          <cell r="M4057">
            <v>1</v>
          </cell>
          <cell r="N4057" t="str">
            <v>-</v>
          </cell>
          <cell r="O4057" t="str">
            <v>-</v>
          </cell>
          <cell r="P4057" t="str">
            <v>-</v>
          </cell>
          <cell r="Q4057" t="str">
            <v>-</v>
          </cell>
        </row>
        <row r="4058">
          <cell r="B4058" t="str">
            <v>eco prime grip</v>
          </cell>
          <cell r="C4058">
            <v>1</v>
          </cell>
          <cell r="D4058">
            <v>137</v>
          </cell>
          <cell r="E4058">
            <v>412</v>
          </cell>
          <cell r="F4058">
            <v>36</v>
          </cell>
          <cell r="G4058">
            <v>3000</v>
          </cell>
          <cell r="H4058">
            <v>8</v>
          </cell>
          <cell r="K4058">
            <v>0</v>
          </cell>
          <cell r="L4058">
            <v>0</v>
          </cell>
          <cell r="M4058">
            <v>1</v>
          </cell>
          <cell r="N4058" t="str">
            <v>-</v>
          </cell>
          <cell r="O4058" t="str">
            <v>-</v>
          </cell>
          <cell r="P4058" t="str">
            <v>-</v>
          </cell>
          <cell r="Q4058" t="str">
            <v>-</v>
          </cell>
        </row>
        <row r="4059">
          <cell r="B4059" t="str">
            <v>gold's gym high impact flooring puzzle mat</v>
          </cell>
          <cell r="C4059">
            <v>0</v>
          </cell>
          <cell r="D4059">
            <v>5282</v>
          </cell>
          <cell r="E4059">
            <v>412</v>
          </cell>
          <cell r="G4059">
            <v>78</v>
          </cell>
          <cell r="H4059">
            <v>8</v>
          </cell>
          <cell r="K4059">
            <v>0</v>
          </cell>
          <cell r="L4059">
            <v>0</v>
          </cell>
          <cell r="M4059">
            <v>1</v>
          </cell>
          <cell r="N4059" t="str">
            <v>-</v>
          </cell>
          <cell r="O4059" t="str">
            <v>-</v>
          </cell>
          <cell r="P4059" t="str">
            <v>-</v>
          </cell>
          <cell r="Q4059" t="str">
            <v>-</v>
          </cell>
        </row>
        <row r="4060">
          <cell r="B4060" t="str">
            <v>gym mat shoes</v>
          </cell>
          <cell r="C4060">
            <v>0</v>
          </cell>
          <cell r="D4060">
            <v>206</v>
          </cell>
          <cell r="E4060">
            <v>412</v>
          </cell>
          <cell r="F4060">
            <v>-1</v>
          </cell>
          <cell r="G4060">
            <v>2000</v>
          </cell>
          <cell r="H4060">
            <v>8</v>
          </cell>
          <cell r="K4060">
            <v>0</v>
          </cell>
          <cell r="L4060">
            <v>1</v>
          </cell>
          <cell r="M4060">
            <v>1</v>
          </cell>
          <cell r="N4060">
            <v>1</v>
          </cell>
          <cell r="O4060">
            <v>1</v>
          </cell>
          <cell r="P4060" t="str">
            <v>-</v>
          </cell>
          <cell r="Q4060" t="str">
            <v>-</v>
          </cell>
        </row>
        <row r="4061">
          <cell r="B4061" t="str">
            <v>in mat</v>
          </cell>
          <cell r="C4061">
            <v>0</v>
          </cell>
          <cell r="D4061">
            <v>41</v>
          </cell>
          <cell r="E4061">
            <v>412</v>
          </cell>
          <cell r="F4061">
            <v>35</v>
          </cell>
          <cell r="G4061">
            <v>10000</v>
          </cell>
          <cell r="H4061">
            <v>8</v>
          </cell>
          <cell r="K4061">
            <v>0</v>
          </cell>
          <cell r="L4061">
            <v>1</v>
          </cell>
          <cell r="M4061">
            <v>1</v>
          </cell>
          <cell r="N4061">
            <v>2</v>
          </cell>
          <cell r="O4061">
            <v>1</v>
          </cell>
          <cell r="P4061" t="str">
            <v>-</v>
          </cell>
          <cell r="Q4061" t="str">
            <v>-</v>
          </cell>
        </row>
        <row r="4062">
          <cell r="B4062" t="str">
            <v>sit uo</v>
          </cell>
          <cell r="C4062">
            <v>0</v>
          </cell>
          <cell r="D4062">
            <v>52</v>
          </cell>
          <cell r="E4062">
            <v>412</v>
          </cell>
          <cell r="F4062">
            <v>-1</v>
          </cell>
          <cell r="G4062">
            <v>8000</v>
          </cell>
          <cell r="H4062">
            <v>8</v>
          </cell>
          <cell r="K4062">
            <v>0</v>
          </cell>
          <cell r="L4062">
            <v>0</v>
          </cell>
          <cell r="M4062">
            <v>1</v>
          </cell>
          <cell r="N4062" t="str">
            <v>-</v>
          </cell>
          <cell r="O4062" t="str">
            <v>-</v>
          </cell>
          <cell r="P4062" t="str">
            <v>-</v>
          </cell>
          <cell r="Q4062" t="str">
            <v>-</v>
          </cell>
        </row>
        <row r="4063">
          <cell r="B4063" t="str">
            <v>portable standing mat</v>
          </cell>
          <cell r="C4063">
            <v>0</v>
          </cell>
          <cell r="D4063">
            <v>206</v>
          </cell>
          <cell r="E4063">
            <v>412</v>
          </cell>
          <cell r="F4063">
            <v>44</v>
          </cell>
          <cell r="G4063">
            <v>2000</v>
          </cell>
          <cell r="H4063">
            <v>8</v>
          </cell>
          <cell r="K4063">
            <v>0</v>
          </cell>
          <cell r="L4063">
            <v>0</v>
          </cell>
          <cell r="M4063">
            <v>1</v>
          </cell>
          <cell r="N4063" t="str">
            <v>-</v>
          </cell>
          <cell r="O4063" t="str">
            <v>-</v>
          </cell>
          <cell r="P4063" t="str">
            <v>-</v>
          </cell>
          <cell r="Q4063" t="str">
            <v>-</v>
          </cell>
        </row>
        <row r="4064">
          <cell r="B4064" t="str">
            <v>pain it black</v>
          </cell>
          <cell r="C4064">
            <v>0</v>
          </cell>
          <cell r="D4064">
            <v>14</v>
          </cell>
          <cell r="E4064">
            <v>412</v>
          </cell>
          <cell r="F4064">
            <v>3</v>
          </cell>
          <cell r="G4064">
            <v>30000</v>
          </cell>
          <cell r="H4064">
            <v>8</v>
          </cell>
          <cell r="K4064">
            <v>0</v>
          </cell>
          <cell r="L4064">
            <v>0</v>
          </cell>
          <cell r="M4064">
            <v>1</v>
          </cell>
          <cell r="N4064" t="str">
            <v>-</v>
          </cell>
          <cell r="O4064" t="str">
            <v>-</v>
          </cell>
          <cell r="P4064" t="str">
            <v>-</v>
          </cell>
          <cell r="Q4064" t="str">
            <v>-</v>
          </cell>
        </row>
        <row r="4065">
          <cell r="B4065" t="str">
            <v>pressure matt</v>
          </cell>
          <cell r="C4065">
            <v>0</v>
          </cell>
          <cell r="D4065">
            <v>82</v>
          </cell>
          <cell r="E4065">
            <v>412</v>
          </cell>
          <cell r="F4065">
            <v>81</v>
          </cell>
          <cell r="G4065">
            <v>5000</v>
          </cell>
          <cell r="H4065">
            <v>8</v>
          </cell>
          <cell r="K4065">
            <v>0</v>
          </cell>
          <cell r="L4065">
            <v>0</v>
          </cell>
          <cell r="M4065">
            <v>1</v>
          </cell>
          <cell r="N4065" t="str">
            <v>-</v>
          </cell>
          <cell r="O4065" t="str">
            <v>-</v>
          </cell>
          <cell r="P4065" t="str">
            <v>-</v>
          </cell>
          <cell r="Q4065" t="str">
            <v>-</v>
          </cell>
        </row>
        <row r="4066">
          <cell r="B4066" t="str">
            <v>sage roller</v>
          </cell>
          <cell r="C4066">
            <v>0</v>
          </cell>
          <cell r="D4066">
            <v>206</v>
          </cell>
          <cell r="E4066">
            <v>412</v>
          </cell>
          <cell r="F4066">
            <v>-9</v>
          </cell>
          <cell r="G4066">
            <v>2000</v>
          </cell>
          <cell r="H4066">
            <v>8</v>
          </cell>
          <cell r="K4066">
            <v>0</v>
          </cell>
          <cell r="L4066">
            <v>0</v>
          </cell>
          <cell r="M4066">
            <v>1</v>
          </cell>
          <cell r="N4066" t="str">
            <v>-</v>
          </cell>
          <cell r="O4066" t="str">
            <v>-</v>
          </cell>
          <cell r="P4066" t="str">
            <v>-</v>
          </cell>
          <cell r="Q4066" t="str">
            <v>-</v>
          </cell>
        </row>
        <row r="4067">
          <cell r="B4067" t="str">
            <v>tight abs</v>
          </cell>
          <cell r="C4067">
            <v>0</v>
          </cell>
          <cell r="D4067">
            <v>103</v>
          </cell>
          <cell r="E4067">
            <v>412</v>
          </cell>
          <cell r="F4067">
            <v>35</v>
          </cell>
          <cell r="G4067">
            <v>4000</v>
          </cell>
          <cell r="H4067">
            <v>8</v>
          </cell>
          <cell r="K4067">
            <v>0</v>
          </cell>
          <cell r="L4067">
            <v>0</v>
          </cell>
          <cell r="M4067">
            <v>1</v>
          </cell>
          <cell r="N4067" t="str">
            <v>-</v>
          </cell>
          <cell r="O4067" t="str">
            <v>-</v>
          </cell>
          <cell r="P4067" t="str">
            <v>-</v>
          </cell>
          <cell r="Q4067" t="str">
            <v>-</v>
          </cell>
        </row>
        <row r="4068">
          <cell r="B4068" t="str">
            <v>box jumps foam</v>
          </cell>
          <cell r="C4068">
            <v>0</v>
          </cell>
          <cell r="D4068">
            <v>560</v>
          </cell>
          <cell r="E4068">
            <v>412</v>
          </cell>
          <cell r="F4068">
            <v>-11</v>
          </cell>
          <cell r="G4068">
            <v>736</v>
          </cell>
          <cell r="H4068">
            <v>8</v>
          </cell>
          <cell r="K4068">
            <v>0</v>
          </cell>
          <cell r="L4068">
            <v>0</v>
          </cell>
          <cell r="M4068">
            <v>1</v>
          </cell>
          <cell r="N4068" t="str">
            <v>-</v>
          </cell>
          <cell r="O4068" t="str">
            <v>-</v>
          </cell>
          <cell r="P4068" t="str">
            <v>-</v>
          </cell>
          <cell r="Q4068" t="str">
            <v>-</v>
          </cell>
        </row>
        <row r="4069">
          <cell r="B4069" t="str">
            <v>half yoga balls</v>
          </cell>
          <cell r="C4069">
            <v>0</v>
          </cell>
          <cell r="D4069">
            <v>412</v>
          </cell>
          <cell r="E4069">
            <v>412</v>
          </cell>
          <cell r="F4069">
            <v>25</v>
          </cell>
          <cell r="G4069">
            <v>1000</v>
          </cell>
          <cell r="H4069">
            <v>8</v>
          </cell>
          <cell r="K4069">
            <v>0</v>
          </cell>
          <cell r="L4069">
            <v>0</v>
          </cell>
          <cell r="M4069">
            <v>1</v>
          </cell>
          <cell r="N4069" t="str">
            <v>-</v>
          </cell>
          <cell r="O4069" t="str">
            <v>-</v>
          </cell>
          <cell r="P4069" t="str">
            <v>-</v>
          </cell>
          <cell r="Q4069" t="str">
            <v>-</v>
          </cell>
        </row>
        <row r="4070">
          <cell r="B4070" t="str">
            <v>traction up everyday</v>
          </cell>
          <cell r="C4070">
            <v>0</v>
          </cell>
          <cell r="D4070">
            <v>206</v>
          </cell>
          <cell r="E4070">
            <v>411</v>
          </cell>
          <cell r="F4070">
            <v>85</v>
          </cell>
          <cell r="G4070">
            <v>2000</v>
          </cell>
          <cell r="H4070">
            <v>8</v>
          </cell>
          <cell r="K4070">
            <v>0</v>
          </cell>
          <cell r="L4070">
            <v>0</v>
          </cell>
          <cell r="M4070">
            <v>1</v>
          </cell>
          <cell r="N4070" t="str">
            <v>-</v>
          </cell>
          <cell r="O4070" t="str">
            <v>-</v>
          </cell>
          <cell r="P4070" t="str">
            <v>-</v>
          </cell>
          <cell r="Q4070" t="str">
            <v>-</v>
          </cell>
        </row>
        <row r="4071">
          <cell r="B4071" t="str">
            <v>fitness products for men</v>
          </cell>
          <cell r="C4071">
            <v>1</v>
          </cell>
          <cell r="D4071">
            <v>41</v>
          </cell>
          <cell r="E4071">
            <v>411</v>
          </cell>
          <cell r="F4071">
            <v>18</v>
          </cell>
          <cell r="G4071">
            <v>10000</v>
          </cell>
          <cell r="H4071">
            <v>8</v>
          </cell>
          <cell r="K4071">
            <v>0</v>
          </cell>
          <cell r="L4071">
            <v>0</v>
          </cell>
          <cell r="M4071">
            <v>1</v>
          </cell>
          <cell r="N4071" t="str">
            <v>-</v>
          </cell>
          <cell r="O4071" t="str">
            <v>-</v>
          </cell>
          <cell r="P4071" t="str">
            <v>-</v>
          </cell>
          <cell r="Q4071" t="str">
            <v>-</v>
          </cell>
        </row>
        <row r="4072">
          <cell r="B4072" t="str">
            <v>yoga blocks non toxic</v>
          </cell>
          <cell r="C4072">
            <v>0</v>
          </cell>
          <cell r="D4072">
            <v>1986</v>
          </cell>
          <cell r="E4072">
            <v>411</v>
          </cell>
          <cell r="F4072">
            <v>28</v>
          </cell>
          <cell r="G4072">
            <v>207</v>
          </cell>
          <cell r="H4072">
            <v>8</v>
          </cell>
          <cell r="K4072">
            <v>0</v>
          </cell>
          <cell r="L4072">
            <v>1</v>
          </cell>
          <cell r="M4072">
            <v>1</v>
          </cell>
          <cell r="N4072">
            <v>28.5</v>
          </cell>
          <cell r="O4072">
            <v>2</v>
          </cell>
          <cell r="P4072" t="str">
            <v>-</v>
          </cell>
          <cell r="Q4072" t="str">
            <v>-</v>
          </cell>
        </row>
        <row r="4073">
          <cell r="B4073" t="str">
            <v>nap floor mat</v>
          </cell>
          <cell r="C4073">
            <v>0</v>
          </cell>
          <cell r="D4073">
            <v>137</v>
          </cell>
          <cell r="E4073">
            <v>411</v>
          </cell>
          <cell r="F4073">
            <v>39</v>
          </cell>
          <cell r="G4073">
            <v>3000</v>
          </cell>
          <cell r="H4073">
            <v>8</v>
          </cell>
          <cell r="K4073">
            <v>0</v>
          </cell>
          <cell r="L4073">
            <v>0</v>
          </cell>
          <cell r="M4073">
            <v>1</v>
          </cell>
          <cell r="N4073" t="str">
            <v>-</v>
          </cell>
          <cell r="O4073" t="str">
            <v>-</v>
          </cell>
          <cell r="P4073" t="str">
            <v>-</v>
          </cell>
          <cell r="Q4073" t="str">
            <v>-</v>
          </cell>
        </row>
        <row r="4074">
          <cell r="B4074" t="str">
            <v>pushups exercise</v>
          </cell>
          <cell r="C4074">
            <v>0</v>
          </cell>
          <cell r="D4074">
            <v>103</v>
          </cell>
          <cell r="E4074">
            <v>411</v>
          </cell>
          <cell r="F4074">
            <v>20</v>
          </cell>
          <cell r="G4074">
            <v>4000</v>
          </cell>
          <cell r="H4074">
            <v>8</v>
          </cell>
          <cell r="K4074">
            <v>0</v>
          </cell>
          <cell r="L4074">
            <v>1</v>
          </cell>
          <cell r="M4074">
            <v>1</v>
          </cell>
          <cell r="N4074">
            <v>30</v>
          </cell>
          <cell r="O4074">
            <v>1</v>
          </cell>
          <cell r="P4074" t="str">
            <v>-</v>
          </cell>
          <cell r="Q4074" t="str">
            <v>-</v>
          </cell>
        </row>
        <row r="4075">
          <cell r="B4075" t="str">
            <v>antimud mat</v>
          </cell>
          <cell r="C4075">
            <v>0</v>
          </cell>
          <cell r="D4075">
            <v>3114</v>
          </cell>
          <cell r="E4075">
            <v>411</v>
          </cell>
          <cell r="F4075">
            <v>7</v>
          </cell>
          <cell r="G4075">
            <v>132</v>
          </cell>
          <cell r="H4075">
            <v>8</v>
          </cell>
          <cell r="K4075">
            <v>0</v>
          </cell>
          <cell r="L4075">
            <v>1</v>
          </cell>
          <cell r="M4075">
            <v>0</v>
          </cell>
          <cell r="N4075">
            <v>6</v>
          </cell>
          <cell r="O4075">
            <v>1</v>
          </cell>
          <cell r="P4075" t="str">
            <v>-</v>
          </cell>
          <cell r="Q4075" t="str">
            <v>-</v>
          </cell>
        </row>
        <row r="4076">
          <cell r="B4076" t="str">
            <v>heatting mat</v>
          </cell>
          <cell r="C4076">
            <v>0</v>
          </cell>
          <cell r="D4076">
            <v>3513</v>
          </cell>
          <cell r="E4076">
            <v>411</v>
          </cell>
          <cell r="F4076">
            <v>-15</v>
          </cell>
          <cell r="G4076">
            <v>117</v>
          </cell>
          <cell r="H4076">
            <v>8</v>
          </cell>
          <cell r="K4076">
            <v>0</v>
          </cell>
          <cell r="L4076">
            <v>1</v>
          </cell>
          <cell r="M4076">
            <v>0</v>
          </cell>
          <cell r="N4076">
            <v>2</v>
          </cell>
          <cell r="O4076">
            <v>1</v>
          </cell>
          <cell r="P4076" t="str">
            <v>-</v>
          </cell>
          <cell r="Q4076" t="str">
            <v>-</v>
          </cell>
        </row>
        <row r="4077">
          <cell r="B4077" t="str">
            <v>tumble forms 2 deluxe strap wedges</v>
          </cell>
          <cell r="C4077">
            <v>0</v>
          </cell>
          <cell r="D4077">
            <v>4281</v>
          </cell>
          <cell r="E4077">
            <v>411</v>
          </cell>
          <cell r="F4077">
            <v>7</v>
          </cell>
          <cell r="G4077">
            <v>96</v>
          </cell>
          <cell r="H4077">
            <v>8</v>
          </cell>
          <cell r="K4077">
            <v>0</v>
          </cell>
          <cell r="L4077">
            <v>1</v>
          </cell>
          <cell r="M4077">
            <v>0</v>
          </cell>
          <cell r="N4077">
            <v>6</v>
          </cell>
          <cell r="O4077">
            <v>1</v>
          </cell>
          <cell r="P4077" t="str">
            <v>-</v>
          </cell>
          <cell r="Q4077" t="str">
            <v>-</v>
          </cell>
        </row>
        <row r="4078">
          <cell r="B4078" t="str">
            <v>master masculine</v>
          </cell>
          <cell r="C4078">
            <v>0</v>
          </cell>
          <cell r="D4078">
            <v>206</v>
          </cell>
          <cell r="E4078">
            <v>411</v>
          </cell>
          <cell r="F4078">
            <v>-1</v>
          </cell>
          <cell r="G4078">
            <v>2000</v>
          </cell>
          <cell r="H4078">
            <v>8</v>
          </cell>
          <cell r="K4078">
            <v>0</v>
          </cell>
          <cell r="L4078">
            <v>0</v>
          </cell>
          <cell r="M4078">
            <v>1</v>
          </cell>
          <cell r="N4078" t="str">
            <v>-</v>
          </cell>
          <cell r="O4078" t="str">
            <v>-</v>
          </cell>
          <cell r="P4078" t="str">
            <v>-</v>
          </cell>
          <cell r="Q4078" t="str">
            <v>-</v>
          </cell>
        </row>
        <row r="4079">
          <cell r="B4079" t="str">
            <v>pro mt 4x4</v>
          </cell>
          <cell r="C4079">
            <v>0</v>
          </cell>
          <cell r="D4079">
            <v>206</v>
          </cell>
          <cell r="E4079">
            <v>411</v>
          </cell>
          <cell r="F4079">
            <v>-3</v>
          </cell>
          <cell r="G4079">
            <v>2000</v>
          </cell>
          <cell r="H4079">
            <v>8</v>
          </cell>
          <cell r="K4079">
            <v>0</v>
          </cell>
          <cell r="L4079">
            <v>0</v>
          </cell>
          <cell r="M4079">
            <v>1</v>
          </cell>
          <cell r="N4079" t="str">
            <v>-</v>
          </cell>
          <cell r="O4079" t="str">
            <v>-</v>
          </cell>
          <cell r="P4079" t="str">
            <v>-</v>
          </cell>
          <cell r="Q4079" t="str">
            <v>-</v>
          </cell>
        </row>
        <row r="4080">
          <cell r="B4080" t="str">
            <v>pilates foam block</v>
          </cell>
          <cell r="C4080">
            <v>0</v>
          </cell>
          <cell r="D4080">
            <v>59</v>
          </cell>
          <cell r="E4080">
            <v>411</v>
          </cell>
          <cell r="F4080">
            <v>-22</v>
          </cell>
          <cell r="G4080">
            <v>7000</v>
          </cell>
          <cell r="H4080">
            <v>8</v>
          </cell>
          <cell r="K4080">
            <v>0</v>
          </cell>
          <cell r="L4080">
            <v>0</v>
          </cell>
          <cell r="M4080">
            <v>1</v>
          </cell>
          <cell r="N4080" t="str">
            <v>-</v>
          </cell>
          <cell r="O4080" t="str">
            <v>-</v>
          </cell>
          <cell r="P4080" t="str">
            <v>-</v>
          </cell>
          <cell r="Q4080" t="str">
            <v>-</v>
          </cell>
        </row>
        <row r="4081">
          <cell r="B4081" t="str">
            <v>eco the name of the rose</v>
          </cell>
          <cell r="C4081">
            <v>0</v>
          </cell>
          <cell r="D4081">
            <v>206</v>
          </cell>
          <cell r="E4081">
            <v>411</v>
          </cell>
          <cell r="F4081">
            <v>-7</v>
          </cell>
          <cell r="G4081">
            <v>2000</v>
          </cell>
          <cell r="H4081">
            <v>8</v>
          </cell>
          <cell r="K4081">
            <v>0</v>
          </cell>
          <cell r="L4081">
            <v>0</v>
          </cell>
          <cell r="M4081">
            <v>1</v>
          </cell>
          <cell r="N4081" t="str">
            <v>-</v>
          </cell>
          <cell r="O4081" t="str">
            <v>-</v>
          </cell>
          <cell r="P4081" t="str">
            <v>-</v>
          </cell>
          <cell r="Q4081" t="str">
            <v>-</v>
          </cell>
        </row>
        <row r="4082">
          <cell r="B4082" t="str">
            <v>swimming stuff</v>
          </cell>
          <cell r="C4082">
            <v>0</v>
          </cell>
          <cell r="D4082">
            <v>69</v>
          </cell>
          <cell r="E4082">
            <v>411</v>
          </cell>
          <cell r="F4082">
            <v>-25</v>
          </cell>
          <cell r="G4082">
            <v>6000</v>
          </cell>
          <cell r="H4082">
            <v>8</v>
          </cell>
          <cell r="K4082">
            <v>1</v>
          </cell>
          <cell r="L4082">
            <v>0</v>
          </cell>
          <cell r="M4082">
            <v>0</v>
          </cell>
          <cell r="N4082" t="str">
            <v>-</v>
          </cell>
          <cell r="O4082" t="str">
            <v>-</v>
          </cell>
          <cell r="P4082">
            <v>397</v>
          </cell>
          <cell r="Q4082">
            <v>3</v>
          </cell>
        </row>
        <row r="4083">
          <cell r="B4083" t="str">
            <v>toplus pillow cases</v>
          </cell>
          <cell r="C4083">
            <v>0</v>
          </cell>
          <cell r="D4083">
            <v>31615</v>
          </cell>
          <cell r="E4083">
            <v>411</v>
          </cell>
          <cell r="F4083">
            <v>-18</v>
          </cell>
          <cell r="G4083">
            <v>13</v>
          </cell>
          <cell r="H4083">
            <v>8</v>
          </cell>
          <cell r="K4083">
            <v>0</v>
          </cell>
          <cell r="L4083">
            <v>0</v>
          </cell>
          <cell r="M4083">
            <v>1</v>
          </cell>
          <cell r="N4083" t="str">
            <v>-</v>
          </cell>
          <cell r="O4083" t="str">
            <v>-</v>
          </cell>
          <cell r="P4083" t="str">
            <v>-</v>
          </cell>
          <cell r="Q4083" t="str">
            <v>-</v>
          </cell>
        </row>
        <row r="4084">
          <cell r="B4084" t="str">
            <v>makes great kicks</v>
          </cell>
          <cell r="C4084">
            <v>0</v>
          </cell>
          <cell r="D4084">
            <v>69</v>
          </cell>
          <cell r="E4084">
            <v>411</v>
          </cell>
          <cell r="F4084">
            <v>14</v>
          </cell>
          <cell r="G4084">
            <v>6000</v>
          </cell>
          <cell r="H4084">
            <v>8</v>
          </cell>
          <cell r="K4084">
            <v>0</v>
          </cell>
          <cell r="L4084">
            <v>0</v>
          </cell>
          <cell r="M4084">
            <v>1</v>
          </cell>
          <cell r="N4084" t="str">
            <v>-</v>
          </cell>
          <cell r="O4084" t="str">
            <v>-</v>
          </cell>
          <cell r="P4084" t="str">
            <v>-</v>
          </cell>
          <cell r="Q4084" t="str">
            <v>-</v>
          </cell>
        </row>
        <row r="4085">
          <cell r="B4085" t="str">
            <v>mma foot wraps</v>
          </cell>
          <cell r="C4085">
            <v>0</v>
          </cell>
          <cell r="D4085">
            <v>1452</v>
          </cell>
          <cell r="E4085">
            <v>411</v>
          </cell>
          <cell r="F4085">
            <v>92</v>
          </cell>
          <cell r="G4085">
            <v>283</v>
          </cell>
          <cell r="H4085">
            <v>8</v>
          </cell>
          <cell r="K4085">
            <v>0</v>
          </cell>
          <cell r="L4085">
            <v>0</v>
          </cell>
          <cell r="M4085">
            <v>1</v>
          </cell>
          <cell r="N4085" t="str">
            <v>-</v>
          </cell>
          <cell r="O4085" t="str">
            <v>-</v>
          </cell>
          <cell r="P4085" t="str">
            <v>-</v>
          </cell>
          <cell r="Q4085" t="str">
            <v>-</v>
          </cell>
        </row>
        <row r="4086">
          <cell r="B4086" t="str">
            <v>yoga mat zipper bag</v>
          </cell>
          <cell r="C4086">
            <v>0</v>
          </cell>
          <cell r="D4086">
            <v>46</v>
          </cell>
          <cell r="E4086">
            <v>411</v>
          </cell>
          <cell r="F4086">
            <v>11</v>
          </cell>
          <cell r="G4086">
            <v>9000</v>
          </cell>
          <cell r="H4086">
            <v>8</v>
          </cell>
          <cell r="K4086">
            <v>0</v>
          </cell>
          <cell r="L4086">
            <v>1</v>
          </cell>
          <cell r="M4086">
            <v>0</v>
          </cell>
          <cell r="N4086">
            <v>32.5</v>
          </cell>
          <cell r="O4086">
            <v>2</v>
          </cell>
          <cell r="P4086" t="str">
            <v>-</v>
          </cell>
          <cell r="Q4086" t="str">
            <v>-</v>
          </cell>
        </row>
        <row r="4087">
          <cell r="B4087" t="str">
            <v>meditations for lay folk</v>
          </cell>
          <cell r="C4087">
            <v>0</v>
          </cell>
          <cell r="D4087">
            <v>21579</v>
          </cell>
          <cell r="E4087">
            <v>410</v>
          </cell>
          <cell r="F4087">
            <v>-10</v>
          </cell>
          <cell r="G4087">
            <v>19</v>
          </cell>
          <cell r="H4087">
            <v>8</v>
          </cell>
          <cell r="K4087">
            <v>0</v>
          </cell>
          <cell r="L4087">
            <v>0</v>
          </cell>
          <cell r="M4087">
            <v>1</v>
          </cell>
          <cell r="N4087" t="str">
            <v>-</v>
          </cell>
          <cell r="O4087" t="str">
            <v>-</v>
          </cell>
          <cell r="P4087" t="str">
            <v>-</v>
          </cell>
          <cell r="Q4087" t="str">
            <v>-</v>
          </cell>
        </row>
        <row r="4088">
          <cell r="B4088" t="str">
            <v>elite workout mat</v>
          </cell>
          <cell r="C4088">
            <v>0</v>
          </cell>
          <cell r="D4088">
            <v>1547</v>
          </cell>
          <cell r="E4088">
            <v>410</v>
          </cell>
          <cell r="F4088">
            <v>-21</v>
          </cell>
          <cell r="G4088">
            <v>265</v>
          </cell>
          <cell r="H4088">
            <v>8</v>
          </cell>
          <cell r="K4088">
            <v>0</v>
          </cell>
          <cell r="L4088">
            <v>1</v>
          </cell>
          <cell r="M4088">
            <v>1</v>
          </cell>
          <cell r="N4088">
            <v>54.8</v>
          </cell>
          <cell r="O4088">
            <v>6</v>
          </cell>
          <cell r="P4088" t="str">
            <v>-</v>
          </cell>
          <cell r="Q4088" t="str">
            <v>-</v>
          </cell>
        </row>
        <row r="4089">
          <cell r="B4089" t="str">
            <v>heavy duty workout mat</v>
          </cell>
          <cell r="C4089">
            <v>1</v>
          </cell>
          <cell r="D4089">
            <v>1012</v>
          </cell>
          <cell r="E4089">
            <v>410</v>
          </cell>
          <cell r="F4089">
            <v>19</v>
          </cell>
          <cell r="G4089">
            <v>405</v>
          </cell>
          <cell r="H4089">
            <v>8</v>
          </cell>
          <cell r="K4089">
            <v>1</v>
          </cell>
          <cell r="L4089">
            <v>1</v>
          </cell>
          <cell r="M4089">
            <v>1</v>
          </cell>
          <cell r="N4089">
            <v>40.200000000000003</v>
          </cell>
          <cell r="O4089">
            <v>5</v>
          </cell>
          <cell r="P4089">
            <v>834.3</v>
          </cell>
          <cell r="Q4089">
            <v>3</v>
          </cell>
        </row>
        <row r="4090">
          <cell r="B4090" t="str">
            <v>heavy duty pvc equipment mat</v>
          </cell>
          <cell r="C4090">
            <v>0</v>
          </cell>
          <cell r="D4090">
            <v>691</v>
          </cell>
          <cell r="E4090">
            <v>410</v>
          </cell>
          <cell r="F4090">
            <v>55</v>
          </cell>
          <cell r="G4090">
            <v>593</v>
          </cell>
          <cell r="H4090">
            <v>8</v>
          </cell>
          <cell r="K4090">
            <v>0</v>
          </cell>
          <cell r="L4090">
            <v>1</v>
          </cell>
          <cell r="M4090">
            <v>1</v>
          </cell>
          <cell r="N4090">
            <v>38</v>
          </cell>
          <cell r="O4090">
            <v>1</v>
          </cell>
          <cell r="P4090" t="str">
            <v>-</v>
          </cell>
          <cell r="Q4090" t="str">
            <v>-</v>
          </cell>
        </row>
        <row r="4091">
          <cell r="B4091" t="str">
            <v>gen4 mat</v>
          </cell>
          <cell r="C4091">
            <v>1</v>
          </cell>
          <cell r="D4091">
            <v>4059</v>
          </cell>
          <cell r="E4091">
            <v>410</v>
          </cell>
          <cell r="F4091">
            <v>60</v>
          </cell>
          <cell r="G4091">
            <v>101</v>
          </cell>
          <cell r="H4091">
            <v>8</v>
          </cell>
          <cell r="K4091">
            <v>0</v>
          </cell>
          <cell r="L4091">
            <v>0</v>
          </cell>
          <cell r="M4091">
            <v>1</v>
          </cell>
          <cell r="N4091" t="str">
            <v>-</v>
          </cell>
          <cell r="O4091" t="str">
            <v>-</v>
          </cell>
          <cell r="P4091" t="str">
            <v>-</v>
          </cell>
          <cell r="Q4091" t="str">
            <v>-</v>
          </cell>
        </row>
        <row r="4092">
          <cell r="B4092" t="str">
            <v>fitness gift set</v>
          </cell>
          <cell r="C4092">
            <v>1</v>
          </cell>
          <cell r="D4092">
            <v>21</v>
          </cell>
          <cell r="E4092">
            <v>410</v>
          </cell>
          <cell r="F4092">
            <v>37</v>
          </cell>
          <cell r="G4092">
            <v>20000</v>
          </cell>
          <cell r="H4092">
            <v>8</v>
          </cell>
          <cell r="K4092">
            <v>0</v>
          </cell>
          <cell r="L4092">
            <v>1</v>
          </cell>
          <cell r="M4092">
            <v>1</v>
          </cell>
          <cell r="N4092">
            <v>2</v>
          </cell>
          <cell r="O4092">
            <v>1</v>
          </cell>
          <cell r="P4092" t="str">
            <v>-</v>
          </cell>
          <cell r="Q4092" t="str">
            <v>-</v>
          </cell>
        </row>
        <row r="4093">
          <cell r="B4093" t="str">
            <v>wonder arm workout</v>
          </cell>
          <cell r="C4093">
            <v>0</v>
          </cell>
          <cell r="D4093">
            <v>469</v>
          </cell>
          <cell r="E4093">
            <v>410</v>
          </cell>
          <cell r="F4093">
            <v>51</v>
          </cell>
          <cell r="G4093">
            <v>875</v>
          </cell>
          <cell r="H4093">
            <v>8</v>
          </cell>
          <cell r="K4093">
            <v>0</v>
          </cell>
          <cell r="L4093">
            <v>0</v>
          </cell>
          <cell r="M4093">
            <v>1</v>
          </cell>
          <cell r="N4093" t="str">
            <v>-</v>
          </cell>
          <cell r="O4093" t="str">
            <v>-</v>
          </cell>
          <cell r="P4093" t="str">
            <v>-</v>
          </cell>
          <cell r="Q4093" t="str">
            <v>-</v>
          </cell>
        </row>
        <row r="4094">
          <cell r="B4094" t="str">
            <v>foam mat large</v>
          </cell>
          <cell r="C4094">
            <v>0</v>
          </cell>
          <cell r="D4094">
            <v>14</v>
          </cell>
          <cell r="E4094">
            <v>410</v>
          </cell>
          <cell r="F4094">
            <v>-8</v>
          </cell>
          <cell r="G4094">
            <v>30000</v>
          </cell>
          <cell r="H4094">
            <v>8</v>
          </cell>
          <cell r="K4094">
            <v>0</v>
          </cell>
          <cell r="L4094">
            <v>1</v>
          </cell>
          <cell r="M4094">
            <v>1</v>
          </cell>
          <cell r="N4094">
            <v>25.5</v>
          </cell>
          <cell r="O4094">
            <v>2</v>
          </cell>
          <cell r="P4094" t="str">
            <v>-</v>
          </cell>
          <cell r="Q4094" t="str">
            <v>-</v>
          </cell>
        </row>
        <row r="4095">
          <cell r="B4095" t="str">
            <v>knee pads crossfit men</v>
          </cell>
          <cell r="C4095">
            <v>0</v>
          </cell>
          <cell r="D4095">
            <v>410</v>
          </cell>
          <cell r="E4095">
            <v>410</v>
          </cell>
          <cell r="F4095">
            <v>11</v>
          </cell>
          <cell r="G4095">
            <v>1000</v>
          </cell>
          <cell r="H4095">
            <v>8</v>
          </cell>
          <cell r="K4095">
            <v>0</v>
          </cell>
          <cell r="L4095">
            <v>1</v>
          </cell>
          <cell r="M4095">
            <v>1</v>
          </cell>
          <cell r="N4095">
            <v>19</v>
          </cell>
          <cell r="O4095">
            <v>1</v>
          </cell>
          <cell r="P4095" t="str">
            <v>-</v>
          </cell>
          <cell r="Q4095" t="str">
            <v>-</v>
          </cell>
        </row>
        <row r="4096">
          <cell r="B4096" t="str">
            <v>pole dance pole for home</v>
          </cell>
          <cell r="C4096">
            <v>0</v>
          </cell>
          <cell r="D4096">
            <v>2908</v>
          </cell>
          <cell r="E4096">
            <v>410</v>
          </cell>
          <cell r="F4096">
            <v>53</v>
          </cell>
          <cell r="G4096">
            <v>141</v>
          </cell>
          <cell r="H4096">
            <v>8</v>
          </cell>
          <cell r="K4096">
            <v>0</v>
          </cell>
          <cell r="L4096">
            <v>1</v>
          </cell>
          <cell r="M4096">
            <v>0</v>
          </cell>
          <cell r="N4096">
            <v>42</v>
          </cell>
          <cell r="O4096">
            <v>1</v>
          </cell>
          <cell r="P4096" t="str">
            <v>-</v>
          </cell>
          <cell r="Q4096" t="str">
            <v>-</v>
          </cell>
        </row>
        <row r="4097">
          <cell r="B4097" t="str">
            <v>arrives tomorrow items</v>
          </cell>
          <cell r="C4097">
            <v>0</v>
          </cell>
          <cell r="D4097">
            <v>410</v>
          </cell>
          <cell r="E4097">
            <v>410</v>
          </cell>
          <cell r="F4097">
            <v>44</v>
          </cell>
          <cell r="G4097">
            <v>1000</v>
          </cell>
          <cell r="H4097">
            <v>8</v>
          </cell>
          <cell r="K4097">
            <v>0</v>
          </cell>
          <cell r="L4097">
            <v>0</v>
          </cell>
          <cell r="M4097">
            <v>1</v>
          </cell>
          <cell r="N4097" t="str">
            <v>-</v>
          </cell>
          <cell r="O4097" t="str">
            <v>-</v>
          </cell>
          <cell r="P4097" t="str">
            <v>-</v>
          </cell>
          <cell r="Q4097" t="str">
            <v>-</v>
          </cell>
        </row>
        <row r="4098">
          <cell r="B4098" t="str">
            <v>anazon</v>
          </cell>
          <cell r="C4098">
            <v>0</v>
          </cell>
          <cell r="D4098">
            <v>410</v>
          </cell>
          <cell r="E4098">
            <v>410</v>
          </cell>
          <cell r="F4098">
            <v>-9</v>
          </cell>
          <cell r="G4098">
            <v>1000</v>
          </cell>
          <cell r="H4098">
            <v>8</v>
          </cell>
          <cell r="K4098">
            <v>0</v>
          </cell>
          <cell r="L4098">
            <v>0</v>
          </cell>
          <cell r="M4098">
            <v>1</v>
          </cell>
          <cell r="N4098" t="str">
            <v>-</v>
          </cell>
          <cell r="O4098" t="str">
            <v>-</v>
          </cell>
          <cell r="P4098" t="str">
            <v>-</v>
          </cell>
          <cell r="Q4098" t="str">
            <v>-</v>
          </cell>
        </row>
        <row r="4099">
          <cell r="B4099" t="str">
            <v>lotus level 10 box</v>
          </cell>
          <cell r="C4099">
            <v>0</v>
          </cell>
          <cell r="D4099">
            <v>450</v>
          </cell>
          <cell r="E4099">
            <v>410</v>
          </cell>
          <cell r="F4099">
            <v>-17</v>
          </cell>
          <cell r="G4099">
            <v>912</v>
          </cell>
          <cell r="H4099">
            <v>8</v>
          </cell>
          <cell r="K4099">
            <v>0</v>
          </cell>
          <cell r="L4099">
            <v>0</v>
          </cell>
          <cell r="M4099">
            <v>1</v>
          </cell>
          <cell r="N4099" t="str">
            <v>-</v>
          </cell>
          <cell r="O4099" t="str">
            <v>-</v>
          </cell>
          <cell r="P4099" t="str">
            <v>-</v>
          </cell>
          <cell r="Q4099" t="str">
            <v>-</v>
          </cell>
        </row>
        <row r="4100">
          <cell r="B4100" t="str">
            <v>kneeling pad set</v>
          </cell>
          <cell r="C4100">
            <v>0</v>
          </cell>
          <cell r="D4100">
            <v>1068</v>
          </cell>
          <cell r="E4100">
            <v>410</v>
          </cell>
          <cell r="F4100">
            <v>23</v>
          </cell>
          <cell r="G4100">
            <v>384</v>
          </cell>
          <cell r="H4100">
            <v>8</v>
          </cell>
          <cell r="K4100">
            <v>0</v>
          </cell>
          <cell r="L4100">
            <v>0</v>
          </cell>
          <cell r="M4100">
            <v>1</v>
          </cell>
          <cell r="N4100" t="str">
            <v>-</v>
          </cell>
          <cell r="O4100" t="str">
            <v>-</v>
          </cell>
          <cell r="P4100" t="str">
            <v>-</v>
          </cell>
          <cell r="Q4100" t="str">
            <v>-</v>
          </cell>
        </row>
        <row r="4101">
          <cell r="B4101" t="str">
            <v>foldable silicone</v>
          </cell>
          <cell r="C4101">
            <v>0</v>
          </cell>
          <cell r="D4101">
            <v>41</v>
          </cell>
          <cell r="E4101">
            <v>410</v>
          </cell>
          <cell r="F4101">
            <v>-6</v>
          </cell>
          <cell r="G4101">
            <v>10000</v>
          </cell>
          <cell r="H4101">
            <v>8</v>
          </cell>
          <cell r="K4101">
            <v>0</v>
          </cell>
          <cell r="L4101">
            <v>0</v>
          </cell>
          <cell r="M4101">
            <v>1</v>
          </cell>
          <cell r="N4101" t="str">
            <v>-</v>
          </cell>
          <cell r="O4101" t="str">
            <v>-</v>
          </cell>
          <cell r="P4101" t="str">
            <v>-</v>
          </cell>
          <cell r="Q4101" t="str">
            <v>-</v>
          </cell>
        </row>
        <row r="4102">
          <cell r="B4102" t="str">
            <v>handstand pushup mat</v>
          </cell>
          <cell r="C4102">
            <v>0</v>
          </cell>
          <cell r="D4102">
            <v>2278</v>
          </cell>
          <cell r="E4102">
            <v>410</v>
          </cell>
          <cell r="F4102">
            <v>7</v>
          </cell>
          <cell r="G4102">
            <v>180</v>
          </cell>
          <cell r="H4102">
            <v>8</v>
          </cell>
          <cell r="K4102">
            <v>0</v>
          </cell>
          <cell r="L4102">
            <v>1</v>
          </cell>
          <cell r="M4102">
            <v>0</v>
          </cell>
          <cell r="N4102">
            <v>11.5</v>
          </cell>
          <cell r="O4102">
            <v>2</v>
          </cell>
          <cell r="P4102" t="str">
            <v>-</v>
          </cell>
          <cell r="Q4102" t="str">
            <v>-</v>
          </cell>
        </row>
        <row r="4103">
          <cell r="B4103" t="str">
            <v>rubber duck 4 inch</v>
          </cell>
          <cell r="C4103">
            <v>0</v>
          </cell>
          <cell r="D4103">
            <v>410</v>
          </cell>
          <cell r="E4103">
            <v>410</v>
          </cell>
          <cell r="F4103">
            <v>71</v>
          </cell>
          <cell r="G4103">
            <v>1000</v>
          </cell>
          <cell r="H4103">
            <v>8</v>
          </cell>
          <cell r="K4103">
            <v>0</v>
          </cell>
          <cell r="L4103">
            <v>0</v>
          </cell>
          <cell r="M4103">
            <v>1</v>
          </cell>
          <cell r="N4103" t="str">
            <v>-</v>
          </cell>
          <cell r="O4103" t="str">
            <v>-</v>
          </cell>
          <cell r="P4103" t="str">
            <v>-</v>
          </cell>
          <cell r="Q4103" t="str">
            <v>-</v>
          </cell>
        </row>
        <row r="4104">
          <cell r="B4104" t="str">
            <v>everyday carry items for men</v>
          </cell>
          <cell r="C4104">
            <v>0</v>
          </cell>
          <cell r="D4104">
            <v>41</v>
          </cell>
          <cell r="E4104">
            <v>410</v>
          </cell>
          <cell r="F4104">
            <v>127</v>
          </cell>
          <cell r="G4104">
            <v>10000</v>
          </cell>
          <cell r="H4104">
            <v>8</v>
          </cell>
          <cell r="K4104">
            <v>0</v>
          </cell>
          <cell r="L4104">
            <v>0</v>
          </cell>
          <cell r="M4104">
            <v>1</v>
          </cell>
          <cell r="N4104" t="str">
            <v>-</v>
          </cell>
          <cell r="O4104" t="str">
            <v>-</v>
          </cell>
          <cell r="P4104" t="str">
            <v>-</v>
          </cell>
          <cell r="Q4104" t="str">
            <v>-</v>
          </cell>
        </row>
        <row r="4105">
          <cell r="B4105" t="str">
            <v>toga strap</v>
          </cell>
          <cell r="C4105">
            <v>1</v>
          </cell>
          <cell r="D4105">
            <v>512</v>
          </cell>
          <cell r="E4105">
            <v>409</v>
          </cell>
          <cell r="F4105">
            <v>-28</v>
          </cell>
          <cell r="G4105">
            <v>799</v>
          </cell>
          <cell r="H4105">
            <v>8</v>
          </cell>
          <cell r="K4105">
            <v>0</v>
          </cell>
          <cell r="L4105">
            <v>0</v>
          </cell>
          <cell r="M4105">
            <v>1</v>
          </cell>
          <cell r="N4105" t="str">
            <v>-</v>
          </cell>
          <cell r="O4105" t="str">
            <v>-</v>
          </cell>
          <cell r="P4105" t="str">
            <v>-</v>
          </cell>
          <cell r="Q4105" t="str">
            <v>-</v>
          </cell>
        </row>
        <row r="4106">
          <cell r="B4106" t="str">
            <v>matt savage</v>
          </cell>
          <cell r="C4106">
            <v>1</v>
          </cell>
          <cell r="D4106">
            <v>596</v>
          </cell>
          <cell r="E4106">
            <v>409</v>
          </cell>
          <cell r="F4106">
            <v>10</v>
          </cell>
          <cell r="G4106">
            <v>686</v>
          </cell>
          <cell r="H4106">
            <v>8</v>
          </cell>
          <cell r="K4106">
            <v>0</v>
          </cell>
          <cell r="L4106">
            <v>0</v>
          </cell>
          <cell r="M4106">
            <v>1</v>
          </cell>
          <cell r="N4106" t="str">
            <v>-</v>
          </cell>
          <cell r="O4106" t="str">
            <v>-</v>
          </cell>
          <cell r="P4106" t="str">
            <v>-</v>
          </cell>
          <cell r="Q4106" t="str">
            <v>-</v>
          </cell>
        </row>
        <row r="4107">
          <cell r="B4107" t="str">
            <v>grey interlocking foam mat</v>
          </cell>
          <cell r="C4107">
            <v>0</v>
          </cell>
          <cell r="D4107">
            <v>909</v>
          </cell>
          <cell r="E4107">
            <v>409</v>
          </cell>
          <cell r="F4107">
            <v>106</v>
          </cell>
          <cell r="G4107">
            <v>450</v>
          </cell>
          <cell r="H4107">
            <v>8</v>
          </cell>
          <cell r="K4107">
            <v>0</v>
          </cell>
          <cell r="L4107">
            <v>1</v>
          </cell>
          <cell r="M4107">
            <v>1</v>
          </cell>
          <cell r="N4107">
            <v>51</v>
          </cell>
          <cell r="O4107">
            <v>1</v>
          </cell>
          <cell r="P4107" t="str">
            <v>-</v>
          </cell>
          <cell r="Q4107" t="str">
            <v>-</v>
          </cell>
        </row>
        <row r="4108">
          <cell r="B4108" t="str">
            <v>go youth treadmill</v>
          </cell>
          <cell r="C4108">
            <v>0</v>
          </cell>
          <cell r="D4108">
            <v>3787</v>
          </cell>
          <cell r="E4108">
            <v>409</v>
          </cell>
          <cell r="F4108">
            <v>-42</v>
          </cell>
          <cell r="G4108">
            <v>108</v>
          </cell>
          <cell r="H4108">
            <v>8</v>
          </cell>
          <cell r="K4108">
            <v>0</v>
          </cell>
          <cell r="L4108">
            <v>0</v>
          </cell>
          <cell r="M4108">
            <v>1</v>
          </cell>
          <cell r="N4108" t="str">
            <v>-</v>
          </cell>
          <cell r="O4108" t="str">
            <v>-</v>
          </cell>
          <cell r="P4108" t="str">
            <v>-</v>
          </cell>
          <cell r="Q4108" t="str">
            <v>-</v>
          </cell>
        </row>
        <row r="4109">
          <cell r="B4109" t="str">
            <v>yoga kneeling pad</v>
          </cell>
          <cell r="C4109">
            <v>0</v>
          </cell>
          <cell r="D4109">
            <v>1139</v>
          </cell>
          <cell r="E4109">
            <v>409</v>
          </cell>
          <cell r="F4109">
            <v>-18</v>
          </cell>
          <cell r="G4109">
            <v>359</v>
          </cell>
          <cell r="H4109">
            <v>8</v>
          </cell>
          <cell r="K4109">
            <v>0</v>
          </cell>
          <cell r="L4109">
            <v>1</v>
          </cell>
          <cell r="M4109">
            <v>1</v>
          </cell>
          <cell r="N4109">
            <v>36</v>
          </cell>
          <cell r="O4109">
            <v>2</v>
          </cell>
          <cell r="P4109" t="str">
            <v>-</v>
          </cell>
          <cell r="Q4109" t="str">
            <v>-</v>
          </cell>
        </row>
        <row r="4110">
          <cell r="B4110" t="str">
            <v>frankly we did</v>
          </cell>
          <cell r="C4110">
            <v>0</v>
          </cell>
          <cell r="D4110">
            <v>136</v>
          </cell>
          <cell r="E4110">
            <v>409</v>
          </cell>
          <cell r="F4110">
            <v>-16</v>
          </cell>
          <cell r="G4110">
            <v>3000</v>
          </cell>
          <cell r="H4110">
            <v>8</v>
          </cell>
          <cell r="K4110">
            <v>0</v>
          </cell>
          <cell r="L4110">
            <v>0</v>
          </cell>
          <cell r="M4110">
            <v>1</v>
          </cell>
          <cell r="N4110" t="str">
            <v>-</v>
          </cell>
          <cell r="O4110" t="str">
            <v>-</v>
          </cell>
          <cell r="P4110" t="str">
            <v>-</v>
          </cell>
          <cell r="Q4110" t="str">
            <v>-</v>
          </cell>
        </row>
        <row r="4111">
          <cell r="B4111" t="str">
            <v>soft sounds from another planet vinyl</v>
          </cell>
          <cell r="C4111">
            <v>0</v>
          </cell>
          <cell r="D4111">
            <v>4495</v>
          </cell>
          <cell r="E4111">
            <v>409</v>
          </cell>
          <cell r="F4111">
            <v>3</v>
          </cell>
          <cell r="G4111">
            <v>91</v>
          </cell>
          <cell r="H4111">
            <v>8</v>
          </cell>
          <cell r="K4111">
            <v>0</v>
          </cell>
          <cell r="L4111">
            <v>0</v>
          </cell>
          <cell r="M4111">
            <v>1</v>
          </cell>
          <cell r="N4111" t="str">
            <v>-</v>
          </cell>
          <cell r="O4111" t="str">
            <v>-</v>
          </cell>
          <cell r="P4111" t="str">
            <v>-</v>
          </cell>
          <cell r="Q4111" t="str">
            <v>-</v>
          </cell>
        </row>
        <row r="4112">
          <cell r="B4112" t="str">
            <v>adult indoor gym</v>
          </cell>
          <cell r="C4112">
            <v>0</v>
          </cell>
          <cell r="D4112">
            <v>205</v>
          </cell>
          <cell r="E4112">
            <v>409</v>
          </cell>
          <cell r="F4112">
            <v>50</v>
          </cell>
          <cell r="G4112">
            <v>2000</v>
          </cell>
          <cell r="H4112">
            <v>8</v>
          </cell>
          <cell r="K4112">
            <v>0</v>
          </cell>
          <cell r="L4112">
            <v>1</v>
          </cell>
          <cell r="M4112">
            <v>0</v>
          </cell>
          <cell r="N4112">
            <v>35</v>
          </cell>
          <cell r="O4112">
            <v>1</v>
          </cell>
          <cell r="P4112" t="str">
            <v>-</v>
          </cell>
          <cell r="Q4112" t="str">
            <v>-</v>
          </cell>
        </row>
        <row r="4113">
          <cell r="B4113" t="str">
            <v>xl workout tops for women</v>
          </cell>
          <cell r="C4113">
            <v>0</v>
          </cell>
          <cell r="D4113">
            <v>20</v>
          </cell>
          <cell r="E4113">
            <v>409</v>
          </cell>
          <cell r="F4113">
            <v>38</v>
          </cell>
          <cell r="G4113">
            <v>20000</v>
          </cell>
          <cell r="H4113">
            <v>8</v>
          </cell>
          <cell r="K4113">
            <v>0</v>
          </cell>
          <cell r="L4113">
            <v>1</v>
          </cell>
          <cell r="M4113">
            <v>0</v>
          </cell>
          <cell r="N4113">
            <v>49</v>
          </cell>
          <cell r="O4113">
            <v>1</v>
          </cell>
          <cell r="P4113" t="str">
            <v>-</v>
          </cell>
          <cell r="Q4113" t="str">
            <v>-</v>
          </cell>
        </row>
        <row r="4114">
          <cell r="B4114" t="str">
            <v>discount lululemon</v>
          </cell>
          <cell r="C4114">
            <v>0</v>
          </cell>
          <cell r="D4114">
            <v>1786</v>
          </cell>
          <cell r="E4114">
            <v>409</v>
          </cell>
          <cell r="F4114">
            <v>-22</v>
          </cell>
          <cell r="G4114">
            <v>229</v>
          </cell>
          <cell r="H4114">
            <v>8</v>
          </cell>
          <cell r="K4114">
            <v>0</v>
          </cell>
          <cell r="L4114">
            <v>1</v>
          </cell>
          <cell r="M4114">
            <v>0</v>
          </cell>
          <cell r="N4114">
            <v>3</v>
          </cell>
          <cell r="O4114">
            <v>1</v>
          </cell>
          <cell r="P4114" t="str">
            <v>-</v>
          </cell>
          <cell r="Q4114" t="str">
            <v>-</v>
          </cell>
        </row>
        <row r="4115">
          <cell r="B4115" t="str">
            <v>big floor mat</v>
          </cell>
          <cell r="C4115">
            <v>0</v>
          </cell>
          <cell r="D4115">
            <v>5</v>
          </cell>
          <cell r="E4115">
            <v>409</v>
          </cell>
          <cell r="F4115">
            <v>-25</v>
          </cell>
          <cell r="G4115">
            <v>80000</v>
          </cell>
          <cell r="H4115">
            <v>8</v>
          </cell>
          <cell r="K4115">
            <v>1</v>
          </cell>
          <cell r="L4115">
            <v>1</v>
          </cell>
          <cell r="M4115">
            <v>0</v>
          </cell>
          <cell r="N4115">
            <v>35.299999999999997</v>
          </cell>
          <cell r="O4115">
            <v>3</v>
          </cell>
          <cell r="P4115">
            <v>1289</v>
          </cell>
          <cell r="Q4115">
            <v>1</v>
          </cell>
        </row>
        <row r="4116">
          <cell r="B4116" t="str">
            <v>matt forte</v>
          </cell>
          <cell r="C4116">
            <v>0</v>
          </cell>
          <cell r="D4116">
            <v>409</v>
          </cell>
          <cell r="E4116">
            <v>409</v>
          </cell>
          <cell r="F4116">
            <v>66</v>
          </cell>
          <cell r="G4116">
            <v>1000</v>
          </cell>
          <cell r="H4116">
            <v>8</v>
          </cell>
          <cell r="K4116">
            <v>0</v>
          </cell>
          <cell r="L4116">
            <v>0</v>
          </cell>
          <cell r="M4116">
            <v>1</v>
          </cell>
          <cell r="N4116" t="str">
            <v>-</v>
          </cell>
          <cell r="O4116" t="str">
            <v>-</v>
          </cell>
          <cell r="P4116" t="str">
            <v>-</v>
          </cell>
          <cell r="Q4116" t="str">
            <v>-</v>
          </cell>
        </row>
        <row r="4117">
          <cell r="B4117" t="str">
            <v>physical therapy balance equipment</v>
          </cell>
          <cell r="C4117">
            <v>0</v>
          </cell>
          <cell r="D4117">
            <v>409</v>
          </cell>
          <cell r="E4117">
            <v>409</v>
          </cell>
          <cell r="F4117">
            <v>56</v>
          </cell>
          <cell r="G4117">
            <v>1000</v>
          </cell>
          <cell r="H4117">
            <v>8</v>
          </cell>
          <cell r="K4117">
            <v>0</v>
          </cell>
          <cell r="L4117">
            <v>0</v>
          </cell>
          <cell r="M4117">
            <v>1</v>
          </cell>
          <cell r="N4117" t="str">
            <v>-</v>
          </cell>
          <cell r="O4117" t="str">
            <v>-</v>
          </cell>
          <cell r="P4117" t="str">
            <v>-</v>
          </cell>
          <cell r="Q4117" t="str">
            <v>-</v>
          </cell>
        </row>
        <row r="4118">
          <cell r="B4118" t="str">
            <v>strap pink</v>
          </cell>
          <cell r="C4118">
            <v>0</v>
          </cell>
          <cell r="D4118">
            <v>6</v>
          </cell>
          <cell r="E4118">
            <v>409</v>
          </cell>
          <cell r="F4118">
            <v>38</v>
          </cell>
          <cell r="G4118">
            <v>70000</v>
          </cell>
          <cell r="H4118">
            <v>8</v>
          </cell>
          <cell r="K4118">
            <v>0</v>
          </cell>
          <cell r="L4118">
            <v>0</v>
          </cell>
          <cell r="M4118">
            <v>1</v>
          </cell>
          <cell r="N4118" t="str">
            <v>-</v>
          </cell>
          <cell r="O4118" t="str">
            <v>-</v>
          </cell>
          <cell r="P4118" t="str">
            <v>-</v>
          </cell>
          <cell r="Q4118" t="str">
            <v>-</v>
          </cell>
        </row>
        <row r="4119">
          <cell r="B4119" t="str">
            <v>squishy cloud</v>
          </cell>
          <cell r="C4119">
            <v>0</v>
          </cell>
          <cell r="D4119">
            <v>205</v>
          </cell>
          <cell r="E4119">
            <v>409</v>
          </cell>
          <cell r="F4119">
            <v>-9</v>
          </cell>
          <cell r="G4119">
            <v>2000</v>
          </cell>
          <cell r="H4119">
            <v>8</v>
          </cell>
          <cell r="K4119">
            <v>0</v>
          </cell>
          <cell r="L4119">
            <v>0</v>
          </cell>
          <cell r="M4119">
            <v>1</v>
          </cell>
          <cell r="N4119" t="str">
            <v>-</v>
          </cell>
          <cell r="O4119" t="str">
            <v>-</v>
          </cell>
          <cell r="P4119" t="str">
            <v>-</v>
          </cell>
          <cell r="Q4119" t="str">
            <v>-</v>
          </cell>
        </row>
        <row r="4120">
          <cell r="B4120" t="str">
            <v>kinder yoga</v>
          </cell>
          <cell r="C4120">
            <v>0</v>
          </cell>
          <cell r="D4120">
            <v>41</v>
          </cell>
          <cell r="E4120">
            <v>409</v>
          </cell>
          <cell r="F4120">
            <v>-12</v>
          </cell>
          <cell r="G4120">
            <v>10000</v>
          </cell>
          <cell r="H4120">
            <v>8</v>
          </cell>
          <cell r="K4120">
            <v>0</v>
          </cell>
          <cell r="L4120">
            <v>1</v>
          </cell>
          <cell r="M4120">
            <v>0</v>
          </cell>
          <cell r="N4120">
            <v>8</v>
          </cell>
          <cell r="O4120">
            <v>1</v>
          </cell>
          <cell r="P4120" t="str">
            <v>-</v>
          </cell>
          <cell r="Q4120" t="str">
            <v>-</v>
          </cell>
        </row>
        <row r="4121">
          <cell r="B4121" t="str">
            <v>workout men accessories</v>
          </cell>
          <cell r="C4121">
            <v>0</v>
          </cell>
          <cell r="D4121">
            <v>51</v>
          </cell>
          <cell r="E4121">
            <v>409</v>
          </cell>
          <cell r="F4121">
            <v>57</v>
          </cell>
          <cell r="G4121">
            <v>8000</v>
          </cell>
          <cell r="H4121">
            <v>8</v>
          </cell>
          <cell r="K4121">
            <v>0</v>
          </cell>
          <cell r="L4121">
            <v>0</v>
          </cell>
          <cell r="M4121">
            <v>1</v>
          </cell>
          <cell r="N4121" t="str">
            <v>-</v>
          </cell>
          <cell r="O4121" t="str">
            <v>-</v>
          </cell>
          <cell r="P4121" t="str">
            <v>-</v>
          </cell>
          <cell r="Q4121" t="str">
            <v>-</v>
          </cell>
        </row>
        <row r="4122">
          <cell r="B4122" t="str">
            <v>pilates power</v>
          </cell>
          <cell r="C4122">
            <v>0</v>
          </cell>
          <cell r="D4122">
            <v>409</v>
          </cell>
          <cell r="E4122">
            <v>409</v>
          </cell>
          <cell r="F4122">
            <v>1</v>
          </cell>
          <cell r="G4122">
            <v>1000</v>
          </cell>
          <cell r="H4122">
            <v>8</v>
          </cell>
          <cell r="K4122">
            <v>0</v>
          </cell>
          <cell r="L4122">
            <v>1</v>
          </cell>
          <cell r="M4122">
            <v>0</v>
          </cell>
          <cell r="N4122">
            <v>15</v>
          </cell>
          <cell r="O4122">
            <v>1</v>
          </cell>
          <cell r="P4122" t="str">
            <v>-</v>
          </cell>
          <cell r="Q4122" t="str">
            <v>-</v>
          </cell>
        </row>
        <row r="4123">
          <cell r="B4123" t="str">
            <v>out bags</v>
          </cell>
          <cell r="C4123">
            <v>0</v>
          </cell>
          <cell r="D4123">
            <v>4</v>
          </cell>
          <cell r="E4123">
            <v>409</v>
          </cell>
          <cell r="F4123">
            <v>-24</v>
          </cell>
          <cell r="G4123">
            <v>100000</v>
          </cell>
          <cell r="H4123">
            <v>8</v>
          </cell>
          <cell r="K4123">
            <v>0</v>
          </cell>
          <cell r="L4123">
            <v>1</v>
          </cell>
          <cell r="M4123">
            <v>0</v>
          </cell>
          <cell r="N4123">
            <v>57</v>
          </cell>
          <cell r="O4123">
            <v>1</v>
          </cell>
          <cell r="P4123" t="str">
            <v>-</v>
          </cell>
          <cell r="Q4123" t="str">
            <v>-</v>
          </cell>
        </row>
        <row r="4124">
          <cell r="B4124" t="str">
            <v>beachbody p90x</v>
          </cell>
          <cell r="C4124">
            <v>0</v>
          </cell>
          <cell r="D4124">
            <v>508</v>
          </cell>
          <cell r="E4124">
            <v>409</v>
          </cell>
          <cell r="F4124">
            <v>44</v>
          </cell>
          <cell r="G4124">
            <v>805</v>
          </cell>
          <cell r="H4124">
            <v>8</v>
          </cell>
          <cell r="K4124">
            <v>0</v>
          </cell>
          <cell r="L4124">
            <v>1</v>
          </cell>
          <cell r="M4124">
            <v>0</v>
          </cell>
          <cell r="N4124">
            <v>16</v>
          </cell>
          <cell r="O4124">
            <v>1</v>
          </cell>
          <cell r="P4124" t="str">
            <v>-</v>
          </cell>
          <cell r="Q4124" t="str">
            <v>-</v>
          </cell>
        </row>
        <row r="4125">
          <cell r="B4125" t="str">
            <v>blue sticky mats</v>
          </cell>
          <cell r="C4125">
            <v>0</v>
          </cell>
          <cell r="D4125">
            <v>41</v>
          </cell>
          <cell r="E4125">
            <v>408</v>
          </cell>
          <cell r="F4125">
            <v>16</v>
          </cell>
          <cell r="G4125">
            <v>10000</v>
          </cell>
          <cell r="H4125">
            <v>8</v>
          </cell>
          <cell r="K4125">
            <v>0</v>
          </cell>
          <cell r="L4125">
            <v>0</v>
          </cell>
          <cell r="M4125">
            <v>1</v>
          </cell>
          <cell r="N4125" t="str">
            <v>-</v>
          </cell>
          <cell r="O4125" t="str">
            <v>-</v>
          </cell>
          <cell r="P4125" t="str">
            <v>-</v>
          </cell>
          <cell r="Q4125" t="str">
            <v>-</v>
          </cell>
        </row>
        <row r="4126">
          <cell r="B4126" t="str">
            <v>pilates cushion</v>
          </cell>
          <cell r="C4126">
            <v>1</v>
          </cell>
          <cell r="D4126">
            <v>408</v>
          </cell>
          <cell r="E4126">
            <v>408</v>
          </cell>
          <cell r="F4126">
            <v>-9</v>
          </cell>
          <cell r="G4126">
            <v>1000</v>
          </cell>
          <cell r="H4126">
            <v>8</v>
          </cell>
          <cell r="K4126">
            <v>0</v>
          </cell>
          <cell r="L4126">
            <v>1</v>
          </cell>
          <cell r="M4126">
            <v>1</v>
          </cell>
          <cell r="N4126">
            <v>43</v>
          </cell>
          <cell r="O4126">
            <v>1</v>
          </cell>
          <cell r="P4126" t="str">
            <v>-</v>
          </cell>
          <cell r="Q4126" t="str">
            <v>-</v>
          </cell>
        </row>
        <row r="4127">
          <cell r="B4127" t="str">
            <v>xtend barre equipment</v>
          </cell>
          <cell r="C4127">
            <v>0</v>
          </cell>
          <cell r="D4127">
            <v>1407</v>
          </cell>
          <cell r="E4127">
            <v>408</v>
          </cell>
          <cell r="F4127">
            <v>4</v>
          </cell>
          <cell r="G4127">
            <v>290</v>
          </cell>
          <cell r="H4127">
            <v>8</v>
          </cell>
          <cell r="K4127">
            <v>0</v>
          </cell>
          <cell r="L4127">
            <v>0</v>
          </cell>
          <cell r="M4127">
            <v>1</v>
          </cell>
          <cell r="N4127" t="str">
            <v>-</v>
          </cell>
          <cell r="O4127" t="str">
            <v>-</v>
          </cell>
          <cell r="P4127" t="str">
            <v>-</v>
          </cell>
          <cell r="Q4127" t="str">
            <v>-</v>
          </cell>
        </row>
        <row r="4128">
          <cell r="B4128" t="str">
            <v>reebok yoga mat</v>
          </cell>
          <cell r="C4128">
            <v>2</v>
          </cell>
          <cell r="D4128">
            <v>10737</v>
          </cell>
          <cell r="E4128">
            <v>408</v>
          </cell>
          <cell r="F4128">
            <v>13</v>
          </cell>
          <cell r="G4128">
            <v>38</v>
          </cell>
          <cell r="H4128">
            <v>8</v>
          </cell>
          <cell r="K4128">
            <v>1</v>
          </cell>
          <cell r="L4128">
            <v>1</v>
          </cell>
          <cell r="M4128">
            <v>1</v>
          </cell>
          <cell r="N4128">
            <v>9</v>
          </cell>
          <cell r="O4128">
            <v>1</v>
          </cell>
          <cell r="P4128">
            <v>1702</v>
          </cell>
          <cell r="Q4128">
            <v>1</v>
          </cell>
        </row>
        <row r="4129">
          <cell r="B4129" t="str">
            <v>gym foam pad</v>
          </cell>
          <cell r="C4129">
            <v>1</v>
          </cell>
          <cell r="D4129">
            <v>408</v>
          </cell>
          <cell r="E4129">
            <v>408</v>
          </cell>
          <cell r="F4129">
            <v>48</v>
          </cell>
          <cell r="G4129">
            <v>1000</v>
          </cell>
          <cell r="H4129">
            <v>8</v>
          </cell>
          <cell r="K4129">
            <v>0</v>
          </cell>
          <cell r="L4129">
            <v>1</v>
          </cell>
          <cell r="M4129">
            <v>1</v>
          </cell>
          <cell r="N4129">
            <v>36.5</v>
          </cell>
          <cell r="O4129">
            <v>2</v>
          </cell>
          <cell r="P4129" t="str">
            <v>-</v>
          </cell>
          <cell r="Q4129" t="str">
            <v>-</v>
          </cell>
        </row>
        <row r="4130">
          <cell r="B4130" t="str">
            <v>maduka pro mat</v>
          </cell>
          <cell r="C4130">
            <v>1</v>
          </cell>
          <cell r="D4130">
            <v>6476</v>
          </cell>
          <cell r="E4130">
            <v>408</v>
          </cell>
          <cell r="F4130">
            <v>50</v>
          </cell>
          <cell r="G4130">
            <v>63</v>
          </cell>
          <cell r="H4130">
            <v>8</v>
          </cell>
          <cell r="K4130">
            <v>0</v>
          </cell>
          <cell r="L4130">
            <v>1</v>
          </cell>
          <cell r="M4130">
            <v>1</v>
          </cell>
          <cell r="N4130">
            <v>8</v>
          </cell>
          <cell r="O4130">
            <v>3</v>
          </cell>
          <cell r="P4130" t="str">
            <v>-</v>
          </cell>
          <cell r="Q4130" t="str">
            <v>-</v>
          </cell>
        </row>
        <row r="4131">
          <cell r="B4131" t="str">
            <v>floor mats for weight room</v>
          </cell>
          <cell r="C4131">
            <v>0</v>
          </cell>
          <cell r="D4131">
            <v>408</v>
          </cell>
          <cell r="E4131">
            <v>408</v>
          </cell>
          <cell r="F4131">
            <v>45</v>
          </cell>
          <cell r="G4131">
            <v>1000</v>
          </cell>
          <cell r="H4131">
            <v>8</v>
          </cell>
          <cell r="K4131">
            <v>0</v>
          </cell>
          <cell r="L4131">
            <v>1</v>
          </cell>
          <cell r="M4131">
            <v>1</v>
          </cell>
          <cell r="N4131">
            <v>47</v>
          </cell>
          <cell r="O4131">
            <v>1</v>
          </cell>
          <cell r="P4131" t="str">
            <v>-</v>
          </cell>
          <cell r="Q4131" t="str">
            <v>-</v>
          </cell>
        </row>
        <row r="4132">
          <cell r="B4132" t="str">
            <v>4 x 10 x 2 gymnastics mat</v>
          </cell>
          <cell r="C4132">
            <v>0</v>
          </cell>
          <cell r="D4132">
            <v>1088</v>
          </cell>
          <cell r="E4132">
            <v>408</v>
          </cell>
          <cell r="F4132">
            <v>5</v>
          </cell>
          <cell r="G4132">
            <v>375</v>
          </cell>
          <cell r="H4132">
            <v>8</v>
          </cell>
          <cell r="K4132">
            <v>0</v>
          </cell>
          <cell r="L4132">
            <v>0</v>
          </cell>
          <cell r="M4132">
            <v>1</v>
          </cell>
          <cell r="N4132" t="str">
            <v>-</v>
          </cell>
          <cell r="O4132" t="str">
            <v>-</v>
          </cell>
          <cell r="P4132" t="str">
            <v>-</v>
          </cell>
          <cell r="Q4132" t="str">
            <v>-</v>
          </cell>
        </row>
        <row r="4133">
          <cell r="B4133" t="str">
            <v>game america says</v>
          </cell>
          <cell r="C4133">
            <v>0</v>
          </cell>
          <cell r="D4133">
            <v>45</v>
          </cell>
          <cell r="E4133">
            <v>408</v>
          </cell>
          <cell r="F4133">
            <v>35</v>
          </cell>
          <cell r="G4133">
            <v>9000</v>
          </cell>
          <cell r="H4133">
            <v>8</v>
          </cell>
          <cell r="K4133">
            <v>0</v>
          </cell>
          <cell r="L4133">
            <v>0</v>
          </cell>
          <cell r="M4133">
            <v>1</v>
          </cell>
          <cell r="N4133" t="str">
            <v>-</v>
          </cell>
          <cell r="O4133" t="str">
            <v>-</v>
          </cell>
          <cell r="P4133" t="str">
            <v>-</v>
          </cell>
          <cell r="Q4133" t="str">
            <v>-</v>
          </cell>
        </row>
        <row r="4134">
          <cell r="B4134" t="str">
            <v>koonie mat</v>
          </cell>
          <cell r="C4134">
            <v>0</v>
          </cell>
          <cell r="D4134">
            <v>4533</v>
          </cell>
          <cell r="E4134">
            <v>408</v>
          </cell>
          <cell r="F4134">
            <v>5</v>
          </cell>
          <cell r="G4134">
            <v>90</v>
          </cell>
          <cell r="H4134">
            <v>8</v>
          </cell>
          <cell r="K4134">
            <v>0</v>
          </cell>
          <cell r="L4134">
            <v>1</v>
          </cell>
          <cell r="M4134">
            <v>0</v>
          </cell>
          <cell r="N4134">
            <v>4</v>
          </cell>
          <cell r="O4134">
            <v>1</v>
          </cell>
          <cell r="P4134" t="str">
            <v>-</v>
          </cell>
          <cell r="Q4134" t="str">
            <v>-</v>
          </cell>
        </row>
        <row r="4135">
          <cell r="B4135" t="str">
            <v>woman workout set</v>
          </cell>
          <cell r="C4135">
            <v>0</v>
          </cell>
          <cell r="D4135">
            <v>41</v>
          </cell>
          <cell r="E4135">
            <v>408</v>
          </cell>
          <cell r="F4135">
            <v>-21</v>
          </cell>
          <cell r="G4135">
            <v>10000</v>
          </cell>
          <cell r="H4135">
            <v>8</v>
          </cell>
          <cell r="K4135">
            <v>0</v>
          </cell>
          <cell r="L4135">
            <v>0</v>
          </cell>
          <cell r="M4135">
            <v>1</v>
          </cell>
          <cell r="N4135" t="str">
            <v>-</v>
          </cell>
          <cell r="O4135" t="str">
            <v>-</v>
          </cell>
          <cell r="P4135" t="str">
            <v>-</v>
          </cell>
          <cell r="Q4135" t="str">
            <v>-</v>
          </cell>
        </row>
        <row r="4136">
          <cell r="B4136" t="str">
            <v>senior gift</v>
          </cell>
          <cell r="C4136">
            <v>0</v>
          </cell>
          <cell r="D4136">
            <v>68</v>
          </cell>
          <cell r="E4136">
            <v>408</v>
          </cell>
          <cell r="F4136">
            <v>34</v>
          </cell>
          <cell r="G4136">
            <v>6000</v>
          </cell>
          <cell r="H4136">
            <v>8</v>
          </cell>
          <cell r="K4136">
            <v>0</v>
          </cell>
          <cell r="L4136">
            <v>0</v>
          </cell>
          <cell r="M4136">
            <v>1</v>
          </cell>
          <cell r="N4136" t="str">
            <v>-</v>
          </cell>
          <cell r="O4136" t="str">
            <v>-</v>
          </cell>
          <cell r="P4136" t="str">
            <v>-</v>
          </cell>
          <cell r="Q4136" t="str">
            <v>-</v>
          </cell>
        </row>
        <row r="4137">
          <cell r="B4137" t="str">
            <v>15mm shoulder pad</v>
          </cell>
          <cell r="C4137">
            <v>0</v>
          </cell>
          <cell r="D4137">
            <v>1312</v>
          </cell>
          <cell r="E4137">
            <v>408</v>
          </cell>
          <cell r="F4137">
            <v>38</v>
          </cell>
          <cell r="G4137">
            <v>311</v>
          </cell>
          <cell r="H4137">
            <v>8</v>
          </cell>
          <cell r="K4137">
            <v>0</v>
          </cell>
          <cell r="L4137">
            <v>0</v>
          </cell>
          <cell r="M4137">
            <v>1</v>
          </cell>
          <cell r="N4137" t="str">
            <v>-</v>
          </cell>
          <cell r="O4137" t="str">
            <v>-</v>
          </cell>
          <cell r="P4137" t="str">
            <v>-</v>
          </cell>
          <cell r="Q4137" t="str">
            <v>-</v>
          </cell>
        </row>
        <row r="4138">
          <cell r="B4138" t="str">
            <v>5 mm eva foam</v>
          </cell>
          <cell r="C4138">
            <v>0</v>
          </cell>
          <cell r="D4138">
            <v>2488</v>
          </cell>
          <cell r="E4138">
            <v>408</v>
          </cell>
          <cell r="F4138">
            <v>152</v>
          </cell>
          <cell r="G4138">
            <v>164</v>
          </cell>
          <cell r="H4138">
            <v>8</v>
          </cell>
          <cell r="K4138">
            <v>0</v>
          </cell>
          <cell r="L4138">
            <v>0</v>
          </cell>
          <cell r="M4138">
            <v>1</v>
          </cell>
          <cell r="N4138" t="str">
            <v>-</v>
          </cell>
          <cell r="O4138" t="str">
            <v>-</v>
          </cell>
          <cell r="P4138" t="str">
            <v>-</v>
          </cell>
          <cell r="Q4138" t="str">
            <v>-</v>
          </cell>
        </row>
        <row r="4139">
          <cell r="B4139" t="str">
            <v>beginners yoga kit with dvd</v>
          </cell>
          <cell r="C4139">
            <v>0</v>
          </cell>
          <cell r="D4139">
            <v>626</v>
          </cell>
          <cell r="E4139">
            <v>408</v>
          </cell>
          <cell r="F4139">
            <v>-7</v>
          </cell>
          <cell r="G4139">
            <v>652</v>
          </cell>
          <cell r="H4139">
            <v>8</v>
          </cell>
          <cell r="K4139">
            <v>0</v>
          </cell>
          <cell r="L4139">
            <v>1</v>
          </cell>
          <cell r="M4139">
            <v>0</v>
          </cell>
          <cell r="N4139">
            <v>60</v>
          </cell>
          <cell r="O4139">
            <v>1</v>
          </cell>
          <cell r="P4139" t="str">
            <v>-</v>
          </cell>
          <cell r="Q4139" t="str">
            <v>-</v>
          </cell>
        </row>
        <row r="4140">
          <cell r="B4140" t="str">
            <v>wide yoga mat extra thick</v>
          </cell>
          <cell r="C4140">
            <v>7</v>
          </cell>
          <cell r="D4140">
            <v>407</v>
          </cell>
          <cell r="E4140">
            <v>407</v>
          </cell>
          <cell r="F4140">
            <v>-8</v>
          </cell>
          <cell r="G4140">
            <v>1000</v>
          </cell>
          <cell r="H4140">
            <v>8</v>
          </cell>
          <cell r="K4140">
            <v>1</v>
          </cell>
          <cell r="L4140">
            <v>1</v>
          </cell>
          <cell r="M4140">
            <v>1</v>
          </cell>
          <cell r="N4140">
            <v>27</v>
          </cell>
          <cell r="O4140">
            <v>9</v>
          </cell>
          <cell r="P4140">
            <v>578.29999999999995</v>
          </cell>
          <cell r="Q4140">
            <v>9</v>
          </cell>
        </row>
        <row r="4141">
          <cell r="B4141" t="str">
            <v>large yoga matt</v>
          </cell>
          <cell r="C4141">
            <v>5</v>
          </cell>
          <cell r="D4141">
            <v>407</v>
          </cell>
          <cell r="E4141">
            <v>407</v>
          </cell>
          <cell r="F4141">
            <v>48</v>
          </cell>
          <cell r="G4141">
            <v>1000</v>
          </cell>
          <cell r="H4141">
            <v>8</v>
          </cell>
          <cell r="K4141">
            <v>1</v>
          </cell>
          <cell r="L4141">
            <v>1</v>
          </cell>
          <cell r="M4141">
            <v>1</v>
          </cell>
          <cell r="N4141">
            <v>15.5</v>
          </cell>
          <cell r="O4141">
            <v>6</v>
          </cell>
          <cell r="P4141">
            <v>754</v>
          </cell>
          <cell r="Q4141">
            <v>5</v>
          </cell>
        </row>
        <row r="4142">
          <cell r="B4142" t="str">
            <v>twin size gym mat</v>
          </cell>
          <cell r="C4142">
            <v>4</v>
          </cell>
          <cell r="D4142">
            <v>2249</v>
          </cell>
          <cell r="E4142">
            <v>407</v>
          </cell>
          <cell r="F4142">
            <v>84</v>
          </cell>
          <cell r="G4142">
            <v>181</v>
          </cell>
          <cell r="H4142">
            <v>8</v>
          </cell>
          <cell r="K4142">
            <v>0</v>
          </cell>
          <cell r="L4142">
            <v>1</v>
          </cell>
          <cell r="M4142">
            <v>1</v>
          </cell>
          <cell r="N4142">
            <v>13</v>
          </cell>
          <cell r="O4142">
            <v>1</v>
          </cell>
          <cell r="P4142" t="str">
            <v>-</v>
          </cell>
          <cell r="Q4142" t="str">
            <v>-</v>
          </cell>
        </row>
        <row r="4143">
          <cell r="B4143" t="str">
            <v>prime day yoga mat</v>
          </cell>
          <cell r="C4143">
            <v>3</v>
          </cell>
          <cell r="D4143">
            <v>407</v>
          </cell>
          <cell r="E4143">
            <v>407</v>
          </cell>
          <cell r="F4143">
            <v>-1</v>
          </cell>
          <cell r="G4143">
            <v>1000</v>
          </cell>
          <cell r="H4143">
            <v>8</v>
          </cell>
          <cell r="K4143">
            <v>0</v>
          </cell>
          <cell r="L4143">
            <v>1</v>
          </cell>
          <cell r="M4143">
            <v>1</v>
          </cell>
          <cell r="N4143">
            <v>46.3</v>
          </cell>
          <cell r="O4143">
            <v>7</v>
          </cell>
          <cell r="P4143" t="str">
            <v>-</v>
          </cell>
          <cell r="Q4143" t="str">
            <v>-</v>
          </cell>
        </row>
        <row r="4144">
          <cell r="B4144" t="str">
            <v>yoga mat for carpeted floors</v>
          </cell>
          <cell r="C4144">
            <v>3</v>
          </cell>
          <cell r="D4144">
            <v>2528</v>
          </cell>
          <cell r="E4144">
            <v>407</v>
          </cell>
          <cell r="F4144">
            <v>11</v>
          </cell>
          <cell r="G4144">
            <v>161</v>
          </cell>
          <cell r="H4144">
            <v>8</v>
          </cell>
          <cell r="K4144">
            <v>0</v>
          </cell>
          <cell r="L4144">
            <v>1</v>
          </cell>
          <cell r="M4144">
            <v>1</v>
          </cell>
          <cell r="N4144">
            <v>44.8</v>
          </cell>
          <cell r="O4144">
            <v>6</v>
          </cell>
          <cell r="P4144" t="str">
            <v>-</v>
          </cell>
          <cell r="Q4144" t="str">
            <v>-</v>
          </cell>
        </row>
        <row r="4145">
          <cell r="B4145" t="str">
            <v>yoga straps gaiam</v>
          </cell>
          <cell r="C4145">
            <v>1</v>
          </cell>
          <cell r="D4145">
            <v>459</v>
          </cell>
          <cell r="E4145">
            <v>407</v>
          </cell>
          <cell r="F4145">
            <v>-11</v>
          </cell>
          <cell r="G4145">
            <v>887</v>
          </cell>
          <cell r="H4145">
            <v>8</v>
          </cell>
          <cell r="K4145">
            <v>0</v>
          </cell>
          <cell r="L4145">
            <v>1</v>
          </cell>
          <cell r="M4145">
            <v>1</v>
          </cell>
          <cell r="N4145">
            <v>33</v>
          </cell>
          <cell r="O4145">
            <v>2</v>
          </cell>
          <cell r="P4145" t="str">
            <v>-</v>
          </cell>
          <cell r="Q4145" t="str">
            <v>-</v>
          </cell>
        </row>
        <row r="4146">
          <cell r="B4146" t="str">
            <v>yoga kit for men</v>
          </cell>
          <cell r="C4146">
            <v>0</v>
          </cell>
          <cell r="D4146">
            <v>58</v>
          </cell>
          <cell r="E4146">
            <v>407</v>
          </cell>
          <cell r="F4146">
            <v>-11</v>
          </cell>
          <cell r="G4146">
            <v>7000</v>
          </cell>
          <cell r="H4146">
            <v>8</v>
          </cell>
          <cell r="K4146">
            <v>0</v>
          </cell>
          <cell r="L4146">
            <v>1</v>
          </cell>
          <cell r="M4146">
            <v>1</v>
          </cell>
          <cell r="N4146">
            <v>13</v>
          </cell>
          <cell r="O4146">
            <v>2</v>
          </cell>
          <cell r="P4146" t="str">
            <v>-</v>
          </cell>
          <cell r="Q4146" t="str">
            <v>-</v>
          </cell>
        </row>
        <row r="4147">
          <cell r="B4147" t="str">
            <v>jumbo tennis ball for dogs</v>
          </cell>
          <cell r="C4147">
            <v>0</v>
          </cell>
          <cell r="D4147">
            <v>2497</v>
          </cell>
          <cell r="E4147">
            <v>407</v>
          </cell>
          <cell r="F4147">
            <v>-8</v>
          </cell>
          <cell r="G4147">
            <v>163</v>
          </cell>
          <cell r="H4147">
            <v>8</v>
          </cell>
          <cell r="K4147">
            <v>0</v>
          </cell>
          <cell r="L4147">
            <v>0</v>
          </cell>
          <cell r="M4147">
            <v>1</v>
          </cell>
          <cell r="N4147" t="str">
            <v>-</v>
          </cell>
          <cell r="O4147" t="str">
            <v>-</v>
          </cell>
          <cell r="P4147" t="str">
            <v>-</v>
          </cell>
          <cell r="Q4147" t="str">
            <v>-</v>
          </cell>
        </row>
        <row r="4148">
          <cell r="B4148" t="str">
            <v>black yoga blocks 2 pack</v>
          </cell>
          <cell r="C4148">
            <v>0</v>
          </cell>
          <cell r="D4148">
            <v>407</v>
          </cell>
          <cell r="E4148">
            <v>407</v>
          </cell>
          <cell r="F4148">
            <v>28</v>
          </cell>
          <cell r="G4148">
            <v>1000</v>
          </cell>
          <cell r="H4148">
            <v>8</v>
          </cell>
          <cell r="K4148">
            <v>0</v>
          </cell>
          <cell r="L4148">
            <v>0</v>
          </cell>
          <cell r="M4148">
            <v>1</v>
          </cell>
          <cell r="N4148" t="str">
            <v>-</v>
          </cell>
          <cell r="O4148" t="str">
            <v>-</v>
          </cell>
          <cell r="P4148" t="str">
            <v>-</v>
          </cell>
          <cell r="Q4148" t="str">
            <v>-</v>
          </cell>
        </row>
        <row r="4149">
          <cell r="B4149" t="str">
            <v>interlocking exercise floor mats</v>
          </cell>
          <cell r="C4149">
            <v>0</v>
          </cell>
          <cell r="D4149">
            <v>1313</v>
          </cell>
          <cell r="E4149">
            <v>407</v>
          </cell>
          <cell r="F4149">
            <v>-22</v>
          </cell>
          <cell r="G4149">
            <v>310</v>
          </cell>
          <cell r="H4149">
            <v>8</v>
          </cell>
          <cell r="K4149">
            <v>0</v>
          </cell>
          <cell r="L4149">
            <v>1</v>
          </cell>
          <cell r="M4149">
            <v>1</v>
          </cell>
          <cell r="N4149">
            <v>53.5</v>
          </cell>
          <cell r="O4149">
            <v>2</v>
          </cell>
          <cell r="P4149" t="str">
            <v>-</v>
          </cell>
          <cell r="Q4149" t="str">
            <v>-</v>
          </cell>
        </row>
        <row r="4150">
          <cell r="B4150" t="str">
            <v>weightlifting mats</v>
          </cell>
          <cell r="C4150">
            <v>0</v>
          </cell>
          <cell r="D4150">
            <v>715</v>
          </cell>
          <cell r="E4150">
            <v>407</v>
          </cell>
          <cell r="F4150">
            <v>-21</v>
          </cell>
          <cell r="G4150">
            <v>569</v>
          </cell>
          <cell r="H4150">
            <v>8</v>
          </cell>
          <cell r="K4150">
            <v>0</v>
          </cell>
          <cell r="L4150">
            <v>1</v>
          </cell>
          <cell r="M4150">
            <v>0</v>
          </cell>
          <cell r="N4150">
            <v>31.5</v>
          </cell>
          <cell r="O4150">
            <v>2</v>
          </cell>
          <cell r="P4150" t="str">
            <v>-</v>
          </cell>
          <cell r="Q4150" t="str">
            <v>-</v>
          </cell>
        </row>
        <row r="4151">
          <cell r="B4151" t="str">
            <v>home services flooring</v>
          </cell>
          <cell r="C4151">
            <v>0</v>
          </cell>
          <cell r="D4151">
            <v>102</v>
          </cell>
          <cell r="E4151">
            <v>407</v>
          </cell>
          <cell r="F4151">
            <v>29</v>
          </cell>
          <cell r="G4151">
            <v>4000</v>
          </cell>
          <cell r="H4151">
            <v>8</v>
          </cell>
          <cell r="K4151">
            <v>0</v>
          </cell>
          <cell r="L4151">
            <v>1</v>
          </cell>
          <cell r="M4151">
            <v>0</v>
          </cell>
          <cell r="N4151">
            <v>20</v>
          </cell>
          <cell r="O4151">
            <v>1</v>
          </cell>
          <cell r="P4151" t="str">
            <v>-</v>
          </cell>
          <cell r="Q4151" t="str">
            <v>-</v>
          </cell>
        </row>
        <row r="4152">
          <cell r="B4152" t="str">
            <v>black workout towels</v>
          </cell>
          <cell r="C4152">
            <v>0</v>
          </cell>
          <cell r="D4152">
            <v>691</v>
          </cell>
          <cell r="E4152">
            <v>407</v>
          </cell>
          <cell r="F4152">
            <v>-16</v>
          </cell>
          <cell r="G4152">
            <v>589</v>
          </cell>
          <cell r="H4152">
            <v>8</v>
          </cell>
          <cell r="K4152">
            <v>0</v>
          </cell>
          <cell r="L4152">
            <v>1</v>
          </cell>
          <cell r="M4152">
            <v>0</v>
          </cell>
          <cell r="N4152">
            <v>53</v>
          </cell>
          <cell r="O4152">
            <v>1</v>
          </cell>
          <cell r="P4152" t="str">
            <v>-</v>
          </cell>
          <cell r="Q4152" t="str">
            <v>-</v>
          </cell>
        </row>
        <row r="4153">
          <cell r="B4153" t="str">
            <v>thick rubber floor mat</v>
          </cell>
          <cell r="C4153">
            <v>0</v>
          </cell>
          <cell r="D4153">
            <v>4</v>
          </cell>
          <cell r="E4153">
            <v>407</v>
          </cell>
          <cell r="F4153">
            <v>-26</v>
          </cell>
          <cell r="G4153">
            <v>100000</v>
          </cell>
          <cell r="H4153">
            <v>8</v>
          </cell>
          <cell r="K4153">
            <v>0</v>
          </cell>
          <cell r="L4153">
            <v>1</v>
          </cell>
          <cell r="M4153">
            <v>0</v>
          </cell>
          <cell r="N4153">
            <v>41.3</v>
          </cell>
          <cell r="O4153">
            <v>4</v>
          </cell>
          <cell r="P4153" t="str">
            <v>-</v>
          </cell>
          <cell r="Q4153" t="str">
            <v>-</v>
          </cell>
        </row>
        <row r="4154">
          <cell r="B4154" t="str">
            <v>right time right place</v>
          </cell>
          <cell r="C4154">
            <v>0</v>
          </cell>
          <cell r="D4154">
            <v>4</v>
          </cell>
          <cell r="E4154">
            <v>407</v>
          </cell>
          <cell r="F4154">
            <v>74</v>
          </cell>
          <cell r="G4154">
            <v>100000</v>
          </cell>
          <cell r="H4154">
            <v>8</v>
          </cell>
          <cell r="K4154">
            <v>0</v>
          </cell>
          <cell r="L4154">
            <v>0</v>
          </cell>
          <cell r="M4154">
            <v>1</v>
          </cell>
          <cell r="N4154" t="str">
            <v>-</v>
          </cell>
          <cell r="O4154" t="str">
            <v>-</v>
          </cell>
          <cell r="P4154" t="str">
            <v>-</v>
          </cell>
          <cell r="Q4154" t="str">
            <v>-</v>
          </cell>
        </row>
        <row r="4155">
          <cell r="B4155" t="str">
            <v>barre exercise video</v>
          </cell>
          <cell r="C4155">
            <v>0</v>
          </cell>
          <cell r="D4155">
            <v>448</v>
          </cell>
          <cell r="E4155">
            <v>407</v>
          </cell>
          <cell r="F4155">
            <v>-2</v>
          </cell>
          <cell r="G4155">
            <v>909</v>
          </cell>
          <cell r="H4155">
            <v>8</v>
          </cell>
          <cell r="K4155">
            <v>0</v>
          </cell>
          <cell r="L4155">
            <v>1</v>
          </cell>
          <cell r="M4155">
            <v>1</v>
          </cell>
          <cell r="N4155">
            <v>3</v>
          </cell>
          <cell r="O4155">
            <v>1</v>
          </cell>
          <cell r="P4155" t="str">
            <v>-</v>
          </cell>
          <cell r="Q4155" t="str">
            <v>-</v>
          </cell>
        </row>
        <row r="4156">
          <cell r="B4156" t="str">
            <v>exercise hair</v>
          </cell>
          <cell r="C4156">
            <v>0</v>
          </cell>
          <cell r="D4156">
            <v>41</v>
          </cell>
          <cell r="E4156">
            <v>407</v>
          </cell>
          <cell r="F4156">
            <v>25</v>
          </cell>
          <cell r="G4156">
            <v>10000</v>
          </cell>
          <cell r="H4156">
            <v>8</v>
          </cell>
          <cell r="K4156">
            <v>0</v>
          </cell>
          <cell r="L4156">
            <v>0</v>
          </cell>
          <cell r="M4156">
            <v>1</v>
          </cell>
          <cell r="N4156" t="str">
            <v>-</v>
          </cell>
          <cell r="O4156" t="str">
            <v>-</v>
          </cell>
          <cell r="P4156" t="str">
            <v>-</v>
          </cell>
          <cell r="Q4156" t="str">
            <v>-</v>
          </cell>
        </row>
        <row r="4157">
          <cell r="B4157" t="str">
            <v>twin lotus active</v>
          </cell>
          <cell r="C4157">
            <v>0</v>
          </cell>
          <cell r="D4157">
            <v>2497</v>
          </cell>
          <cell r="E4157">
            <v>407</v>
          </cell>
          <cell r="F4157">
            <v>49</v>
          </cell>
          <cell r="G4157">
            <v>163</v>
          </cell>
          <cell r="H4157">
            <v>8</v>
          </cell>
          <cell r="K4157">
            <v>0</v>
          </cell>
          <cell r="L4157">
            <v>0</v>
          </cell>
          <cell r="M4157">
            <v>1</v>
          </cell>
          <cell r="N4157" t="str">
            <v>-</v>
          </cell>
          <cell r="O4157" t="str">
            <v>-</v>
          </cell>
          <cell r="P4157" t="str">
            <v>-</v>
          </cell>
          <cell r="Q4157" t="str">
            <v>-</v>
          </cell>
        </row>
        <row r="4158">
          <cell r="B4158" t="str">
            <v>men yoga mat</v>
          </cell>
          <cell r="C4158">
            <v>3</v>
          </cell>
          <cell r="D4158">
            <v>496</v>
          </cell>
          <cell r="E4158">
            <v>406</v>
          </cell>
          <cell r="F4158">
            <v>-19</v>
          </cell>
          <cell r="G4158">
            <v>819</v>
          </cell>
          <cell r="H4158">
            <v>8</v>
          </cell>
          <cell r="K4158">
            <v>1</v>
          </cell>
          <cell r="L4158">
            <v>1</v>
          </cell>
          <cell r="M4158">
            <v>1</v>
          </cell>
          <cell r="N4158">
            <v>29.7</v>
          </cell>
          <cell r="O4158">
            <v>7</v>
          </cell>
          <cell r="P4158">
            <v>253.8</v>
          </cell>
          <cell r="Q4158">
            <v>4</v>
          </cell>
        </row>
        <row r="4159">
          <cell r="B4159" t="str">
            <v>squishy mats</v>
          </cell>
          <cell r="C4159">
            <v>2</v>
          </cell>
          <cell r="D4159">
            <v>135</v>
          </cell>
          <cell r="E4159">
            <v>406</v>
          </cell>
          <cell r="F4159">
            <v>58</v>
          </cell>
          <cell r="G4159">
            <v>3000</v>
          </cell>
          <cell r="H4159">
            <v>8</v>
          </cell>
          <cell r="K4159">
            <v>0</v>
          </cell>
          <cell r="L4159">
            <v>1</v>
          </cell>
          <cell r="M4159">
            <v>1</v>
          </cell>
          <cell r="N4159">
            <v>9</v>
          </cell>
          <cell r="O4159">
            <v>1</v>
          </cell>
          <cell r="P4159" t="str">
            <v>-</v>
          </cell>
          <cell r="Q4159" t="str">
            <v>-</v>
          </cell>
        </row>
        <row r="4160">
          <cell r="B4160" t="str">
            <v>padded floor mats for exercise</v>
          </cell>
          <cell r="C4160">
            <v>1</v>
          </cell>
          <cell r="D4160">
            <v>1238</v>
          </cell>
          <cell r="E4160">
            <v>406</v>
          </cell>
          <cell r="F4160">
            <v>-26</v>
          </cell>
          <cell r="G4160">
            <v>328</v>
          </cell>
          <cell r="H4160">
            <v>8</v>
          </cell>
          <cell r="K4160">
            <v>0</v>
          </cell>
          <cell r="L4160">
            <v>1</v>
          </cell>
          <cell r="M4160">
            <v>1</v>
          </cell>
          <cell r="N4160">
            <v>56</v>
          </cell>
          <cell r="O4160">
            <v>5</v>
          </cell>
          <cell r="P4160" t="str">
            <v>-</v>
          </cell>
          <cell r="Q4160" t="str">
            <v>-</v>
          </cell>
        </row>
        <row r="4161">
          <cell r="B4161" t="str">
            <v>yoga mat beginner</v>
          </cell>
          <cell r="C4161">
            <v>1</v>
          </cell>
          <cell r="D4161">
            <v>569</v>
          </cell>
          <cell r="E4161">
            <v>406</v>
          </cell>
          <cell r="F4161">
            <v>-11</v>
          </cell>
          <cell r="G4161">
            <v>714</v>
          </cell>
          <cell r="H4161">
            <v>8</v>
          </cell>
          <cell r="K4161">
            <v>0</v>
          </cell>
          <cell r="L4161">
            <v>1</v>
          </cell>
          <cell r="M4161">
            <v>1</v>
          </cell>
          <cell r="N4161">
            <v>40</v>
          </cell>
          <cell r="O4161">
            <v>5</v>
          </cell>
          <cell r="P4161" t="str">
            <v>-</v>
          </cell>
          <cell r="Q4161" t="str">
            <v>-</v>
          </cell>
        </row>
        <row r="4162">
          <cell r="B4162" t="str">
            <v>matt dumba jersey</v>
          </cell>
          <cell r="C4162">
            <v>1</v>
          </cell>
          <cell r="D4162">
            <v>5884</v>
          </cell>
          <cell r="E4162">
            <v>406</v>
          </cell>
          <cell r="F4162">
            <v>-35</v>
          </cell>
          <cell r="G4162">
            <v>69</v>
          </cell>
          <cell r="H4162">
            <v>8</v>
          </cell>
          <cell r="K4162">
            <v>0</v>
          </cell>
          <cell r="L4162">
            <v>1</v>
          </cell>
          <cell r="M4162">
            <v>1</v>
          </cell>
          <cell r="N4162">
            <v>7</v>
          </cell>
          <cell r="O4162">
            <v>2</v>
          </cell>
          <cell r="P4162" t="str">
            <v>-</v>
          </cell>
          <cell r="Q4162" t="str">
            <v>-</v>
          </cell>
        </row>
        <row r="4163">
          <cell r="B4163" t="str">
            <v>tapeten</v>
          </cell>
          <cell r="C4163">
            <v>1</v>
          </cell>
          <cell r="D4163">
            <v>68</v>
          </cell>
          <cell r="E4163">
            <v>406</v>
          </cell>
          <cell r="F4163">
            <v>70</v>
          </cell>
          <cell r="G4163">
            <v>6000</v>
          </cell>
          <cell r="H4163">
            <v>8</v>
          </cell>
          <cell r="K4163">
            <v>0</v>
          </cell>
          <cell r="L4163">
            <v>0</v>
          </cell>
          <cell r="M4163">
            <v>1</v>
          </cell>
          <cell r="N4163" t="str">
            <v>-</v>
          </cell>
          <cell r="O4163" t="str">
            <v>-</v>
          </cell>
          <cell r="P4163" t="str">
            <v>-</v>
          </cell>
          <cell r="Q4163" t="str">
            <v>-</v>
          </cell>
        </row>
        <row r="4164">
          <cell r="B4164" t="str">
            <v>yoga mat with carry bag</v>
          </cell>
          <cell r="C4164">
            <v>0</v>
          </cell>
          <cell r="D4164">
            <v>20</v>
          </cell>
          <cell r="E4164">
            <v>406</v>
          </cell>
          <cell r="F4164">
            <v>65</v>
          </cell>
          <cell r="G4164">
            <v>20000</v>
          </cell>
          <cell r="H4164">
            <v>8</v>
          </cell>
          <cell r="K4164">
            <v>0</v>
          </cell>
          <cell r="L4164">
            <v>1</v>
          </cell>
          <cell r="M4164">
            <v>1</v>
          </cell>
          <cell r="N4164">
            <v>61.5</v>
          </cell>
          <cell r="O4164">
            <v>2</v>
          </cell>
          <cell r="P4164" t="str">
            <v>-</v>
          </cell>
          <cell r="Q4164" t="str">
            <v>-</v>
          </cell>
        </row>
        <row r="4165">
          <cell r="B4165" t="str">
            <v>black foam floor mats</v>
          </cell>
          <cell r="C4165">
            <v>0</v>
          </cell>
          <cell r="D4165">
            <v>51</v>
          </cell>
          <cell r="E4165">
            <v>406</v>
          </cell>
          <cell r="F4165">
            <v>19</v>
          </cell>
          <cell r="G4165">
            <v>8000</v>
          </cell>
          <cell r="H4165">
            <v>8</v>
          </cell>
          <cell r="K4165">
            <v>0</v>
          </cell>
          <cell r="L4165">
            <v>1</v>
          </cell>
          <cell r="M4165">
            <v>1</v>
          </cell>
          <cell r="N4165">
            <v>29</v>
          </cell>
          <cell r="O4165">
            <v>1</v>
          </cell>
          <cell r="P4165" t="str">
            <v>-</v>
          </cell>
          <cell r="Q4165" t="str">
            <v>-</v>
          </cell>
        </row>
        <row r="4166">
          <cell r="B4166" t="str">
            <v>yoga blakets</v>
          </cell>
          <cell r="C4166">
            <v>0</v>
          </cell>
          <cell r="D4166">
            <v>406</v>
          </cell>
          <cell r="E4166">
            <v>406</v>
          </cell>
          <cell r="F4166">
            <v>5</v>
          </cell>
          <cell r="G4166">
            <v>1000</v>
          </cell>
          <cell r="H4166">
            <v>8</v>
          </cell>
          <cell r="K4166">
            <v>0</v>
          </cell>
          <cell r="L4166">
            <v>1</v>
          </cell>
          <cell r="M4166">
            <v>0</v>
          </cell>
          <cell r="N4166">
            <v>21</v>
          </cell>
          <cell r="O4166">
            <v>1</v>
          </cell>
          <cell r="P4166" t="str">
            <v>-</v>
          </cell>
          <cell r="Q4166" t="str">
            <v>-</v>
          </cell>
        </row>
        <row r="4167">
          <cell r="B4167" t="str">
            <v>therapy foam blocks</v>
          </cell>
          <cell r="C4167">
            <v>0</v>
          </cell>
          <cell r="D4167">
            <v>406</v>
          </cell>
          <cell r="E4167">
            <v>406</v>
          </cell>
          <cell r="F4167">
            <v>-16</v>
          </cell>
          <cell r="G4167">
            <v>1000</v>
          </cell>
          <cell r="H4167">
            <v>8</v>
          </cell>
          <cell r="K4167">
            <v>0</v>
          </cell>
          <cell r="L4167">
            <v>0</v>
          </cell>
          <cell r="M4167">
            <v>1</v>
          </cell>
          <cell r="N4167" t="str">
            <v>-</v>
          </cell>
          <cell r="O4167" t="str">
            <v>-</v>
          </cell>
          <cell r="P4167" t="str">
            <v>-</v>
          </cell>
          <cell r="Q4167" t="str">
            <v>-</v>
          </cell>
        </row>
        <row r="4168">
          <cell r="B4168" t="str">
            <v>4 square mat</v>
          </cell>
          <cell r="C4168">
            <v>0</v>
          </cell>
          <cell r="D4168">
            <v>20</v>
          </cell>
          <cell r="E4168">
            <v>406</v>
          </cell>
          <cell r="F4168">
            <v>5</v>
          </cell>
          <cell r="G4168">
            <v>20000</v>
          </cell>
          <cell r="H4168">
            <v>8</v>
          </cell>
          <cell r="K4168">
            <v>0</v>
          </cell>
          <cell r="L4168">
            <v>1</v>
          </cell>
          <cell r="M4168">
            <v>0</v>
          </cell>
          <cell r="N4168">
            <v>40</v>
          </cell>
          <cell r="O4168">
            <v>2</v>
          </cell>
          <cell r="P4168" t="str">
            <v>-</v>
          </cell>
          <cell r="Q4168" t="str">
            <v>-</v>
          </cell>
        </row>
        <row r="4169">
          <cell r="B4169" t="str">
            <v>yoga belt 10 feet</v>
          </cell>
          <cell r="C4169">
            <v>0</v>
          </cell>
          <cell r="D4169">
            <v>3904</v>
          </cell>
          <cell r="E4169">
            <v>406</v>
          </cell>
          <cell r="F4169">
            <v>21</v>
          </cell>
          <cell r="G4169">
            <v>104</v>
          </cell>
          <cell r="H4169">
            <v>8</v>
          </cell>
          <cell r="K4169">
            <v>0</v>
          </cell>
          <cell r="L4169">
            <v>1</v>
          </cell>
          <cell r="M4169">
            <v>0</v>
          </cell>
          <cell r="N4169">
            <v>8</v>
          </cell>
          <cell r="O4169">
            <v>1</v>
          </cell>
          <cell r="P4169" t="str">
            <v>-</v>
          </cell>
          <cell r="Q4169" t="str">
            <v>-</v>
          </cell>
        </row>
        <row r="4170">
          <cell r="B4170" t="str">
            <v>airpower mat</v>
          </cell>
          <cell r="C4170">
            <v>0</v>
          </cell>
          <cell r="D4170">
            <v>3530</v>
          </cell>
          <cell r="E4170">
            <v>406</v>
          </cell>
          <cell r="F4170">
            <v>30</v>
          </cell>
          <cell r="G4170">
            <v>115</v>
          </cell>
          <cell r="H4170">
            <v>8</v>
          </cell>
          <cell r="K4170">
            <v>0</v>
          </cell>
          <cell r="L4170">
            <v>1</v>
          </cell>
          <cell r="M4170">
            <v>0</v>
          </cell>
          <cell r="N4170">
            <v>3</v>
          </cell>
          <cell r="O4170">
            <v>1</v>
          </cell>
          <cell r="P4170" t="str">
            <v>-</v>
          </cell>
          <cell r="Q4170" t="str">
            <v>-</v>
          </cell>
        </row>
        <row r="4171">
          <cell r="B4171" t="str">
            <v>26 ladies bike</v>
          </cell>
          <cell r="C4171">
            <v>0</v>
          </cell>
          <cell r="D4171">
            <v>102</v>
          </cell>
          <cell r="E4171">
            <v>406</v>
          </cell>
          <cell r="F4171">
            <v>-9</v>
          </cell>
          <cell r="G4171">
            <v>4000</v>
          </cell>
          <cell r="H4171">
            <v>8</v>
          </cell>
          <cell r="K4171">
            <v>0</v>
          </cell>
          <cell r="L4171">
            <v>1</v>
          </cell>
          <cell r="M4171">
            <v>0</v>
          </cell>
          <cell r="N4171">
            <v>32</v>
          </cell>
          <cell r="O4171">
            <v>1</v>
          </cell>
          <cell r="P4171" t="str">
            <v>-</v>
          </cell>
          <cell r="Q4171" t="str">
            <v>-</v>
          </cell>
        </row>
        <row r="4172">
          <cell r="B4172" t="str">
            <v>gym wheel for gymnastics</v>
          </cell>
          <cell r="C4172">
            <v>0</v>
          </cell>
          <cell r="D4172">
            <v>738</v>
          </cell>
          <cell r="E4172">
            <v>406</v>
          </cell>
          <cell r="F4172">
            <v>4</v>
          </cell>
          <cell r="G4172">
            <v>550</v>
          </cell>
          <cell r="H4172">
            <v>8</v>
          </cell>
          <cell r="K4172">
            <v>0</v>
          </cell>
          <cell r="L4172">
            <v>0</v>
          </cell>
          <cell r="M4172">
            <v>1</v>
          </cell>
          <cell r="N4172" t="str">
            <v>-</v>
          </cell>
          <cell r="O4172" t="str">
            <v>-</v>
          </cell>
          <cell r="P4172" t="str">
            <v>-</v>
          </cell>
          <cell r="Q4172" t="str">
            <v>-</v>
          </cell>
        </row>
        <row r="4173">
          <cell r="B4173" t="str">
            <v>balas de goma</v>
          </cell>
          <cell r="C4173">
            <v>0</v>
          </cell>
          <cell r="D4173">
            <v>68</v>
          </cell>
          <cell r="E4173">
            <v>406</v>
          </cell>
          <cell r="F4173">
            <v>15</v>
          </cell>
          <cell r="G4173">
            <v>6000</v>
          </cell>
          <cell r="H4173">
            <v>8</v>
          </cell>
          <cell r="K4173">
            <v>0</v>
          </cell>
          <cell r="L4173">
            <v>0</v>
          </cell>
          <cell r="M4173">
            <v>1</v>
          </cell>
          <cell r="N4173" t="str">
            <v>-</v>
          </cell>
          <cell r="O4173" t="str">
            <v>-</v>
          </cell>
          <cell r="P4173" t="str">
            <v>-</v>
          </cell>
          <cell r="Q4173" t="str">
            <v>-</v>
          </cell>
        </row>
        <row r="4174">
          <cell r="B4174" t="str">
            <v>body yoga mat</v>
          </cell>
          <cell r="C4174">
            <v>1</v>
          </cell>
          <cell r="D4174">
            <v>405</v>
          </cell>
          <cell r="E4174">
            <v>405</v>
          </cell>
          <cell r="F4174">
            <v>-3</v>
          </cell>
          <cell r="G4174">
            <v>1000</v>
          </cell>
          <cell r="H4174">
            <v>8</v>
          </cell>
          <cell r="K4174">
            <v>1</v>
          </cell>
          <cell r="L4174">
            <v>1</v>
          </cell>
          <cell r="M4174">
            <v>1</v>
          </cell>
          <cell r="N4174">
            <v>29.3</v>
          </cell>
          <cell r="O4174">
            <v>3</v>
          </cell>
          <cell r="P4174">
            <v>789</v>
          </cell>
          <cell r="Q4174">
            <v>1</v>
          </cell>
        </row>
        <row r="4175">
          <cell r="B4175" t="str">
            <v>kids yoga mats 6-10</v>
          </cell>
          <cell r="C4175">
            <v>1</v>
          </cell>
          <cell r="D4175">
            <v>1134</v>
          </cell>
          <cell r="E4175">
            <v>405</v>
          </cell>
          <cell r="F4175">
            <v>20</v>
          </cell>
          <cell r="G4175">
            <v>357</v>
          </cell>
          <cell r="H4175">
            <v>8</v>
          </cell>
          <cell r="K4175">
            <v>0</v>
          </cell>
          <cell r="L4175">
            <v>1</v>
          </cell>
          <cell r="M4175">
            <v>1</v>
          </cell>
          <cell r="N4175">
            <v>40.799999999999997</v>
          </cell>
          <cell r="O4175">
            <v>8</v>
          </cell>
          <cell r="P4175" t="str">
            <v>-</v>
          </cell>
          <cell r="Q4175" t="str">
            <v>-</v>
          </cell>
        </row>
        <row r="4176">
          <cell r="B4176" t="str">
            <v>yoga mat carrying bag</v>
          </cell>
          <cell r="C4176">
            <v>1</v>
          </cell>
          <cell r="D4176">
            <v>1746</v>
          </cell>
          <cell r="E4176">
            <v>405</v>
          </cell>
          <cell r="F4176">
            <v>-27</v>
          </cell>
          <cell r="G4176">
            <v>232</v>
          </cell>
          <cell r="H4176">
            <v>8</v>
          </cell>
          <cell r="K4176">
            <v>1</v>
          </cell>
          <cell r="L4176">
            <v>1</v>
          </cell>
          <cell r="M4176">
            <v>1</v>
          </cell>
          <cell r="N4176">
            <v>39.799999999999997</v>
          </cell>
          <cell r="O4176">
            <v>4</v>
          </cell>
          <cell r="P4176">
            <v>422.5</v>
          </cell>
          <cell r="Q4176">
            <v>2</v>
          </cell>
        </row>
        <row r="4177">
          <cell r="B4177" t="str">
            <v>rehut</v>
          </cell>
          <cell r="C4177">
            <v>1</v>
          </cell>
          <cell r="D4177">
            <v>2832</v>
          </cell>
          <cell r="E4177">
            <v>405</v>
          </cell>
          <cell r="F4177">
            <v>77</v>
          </cell>
          <cell r="G4177">
            <v>143</v>
          </cell>
          <cell r="H4177">
            <v>8</v>
          </cell>
          <cell r="K4177">
            <v>0</v>
          </cell>
          <cell r="L4177">
            <v>0</v>
          </cell>
          <cell r="M4177">
            <v>1</v>
          </cell>
          <cell r="N4177" t="str">
            <v>-</v>
          </cell>
          <cell r="O4177" t="str">
            <v>-</v>
          </cell>
          <cell r="P4177" t="str">
            <v>-</v>
          </cell>
          <cell r="Q4177" t="str">
            <v>-</v>
          </cell>
        </row>
        <row r="4178">
          <cell r="B4178" t="str">
            <v>exercise wear for men</v>
          </cell>
          <cell r="C4178">
            <v>1</v>
          </cell>
          <cell r="D4178">
            <v>14</v>
          </cell>
          <cell r="E4178">
            <v>405</v>
          </cell>
          <cell r="F4178">
            <v>39</v>
          </cell>
          <cell r="G4178">
            <v>30000</v>
          </cell>
          <cell r="H4178">
            <v>8</v>
          </cell>
          <cell r="K4178">
            <v>0</v>
          </cell>
          <cell r="L4178">
            <v>0</v>
          </cell>
          <cell r="M4178">
            <v>1</v>
          </cell>
          <cell r="N4178" t="str">
            <v>-</v>
          </cell>
          <cell r="O4178" t="str">
            <v>-</v>
          </cell>
          <cell r="P4178" t="str">
            <v>-</v>
          </cell>
          <cell r="Q4178" t="str">
            <v>-</v>
          </cell>
        </row>
        <row r="4179">
          <cell r="B4179" t="str">
            <v>large yoga mat bag</v>
          </cell>
          <cell r="C4179">
            <v>0</v>
          </cell>
          <cell r="D4179">
            <v>1074</v>
          </cell>
          <cell r="E4179">
            <v>405</v>
          </cell>
          <cell r="F4179">
            <v>-27</v>
          </cell>
          <cell r="G4179">
            <v>377</v>
          </cell>
          <cell r="H4179">
            <v>8</v>
          </cell>
          <cell r="K4179">
            <v>1</v>
          </cell>
          <cell r="L4179">
            <v>1</v>
          </cell>
          <cell r="M4179">
            <v>1</v>
          </cell>
          <cell r="N4179">
            <v>44</v>
          </cell>
          <cell r="O4179">
            <v>4</v>
          </cell>
          <cell r="P4179">
            <v>592.5</v>
          </cell>
          <cell r="Q4179">
            <v>2</v>
          </cell>
        </row>
        <row r="4180">
          <cell r="B4180" t="str">
            <v>bony plush</v>
          </cell>
          <cell r="C4180">
            <v>0</v>
          </cell>
          <cell r="D4180">
            <v>3616</v>
          </cell>
          <cell r="E4180">
            <v>405</v>
          </cell>
          <cell r="F4180">
            <v>-15</v>
          </cell>
          <cell r="G4180">
            <v>112</v>
          </cell>
          <cell r="H4180">
            <v>8</v>
          </cell>
          <cell r="K4180">
            <v>0</v>
          </cell>
          <cell r="L4180">
            <v>0</v>
          </cell>
          <cell r="M4180">
            <v>1</v>
          </cell>
          <cell r="N4180" t="str">
            <v>-</v>
          </cell>
          <cell r="O4180" t="str">
            <v>-</v>
          </cell>
          <cell r="P4180" t="str">
            <v>-</v>
          </cell>
          <cell r="Q4180" t="str">
            <v>-</v>
          </cell>
        </row>
        <row r="4181">
          <cell r="B4181" t="str">
            <v>foam tumbling mat</v>
          </cell>
          <cell r="C4181">
            <v>0</v>
          </cell>
          <cell r="D4181">
            <v>925</v>
          </cell>
          <cell r="E4181">
            <v>405</v>
          </cell>
          <cell r="F4181">
            <v>20</v>
          </cell>
          <cell r="G4181">
            <v>438</v>
          </cell>
          <cell r="H4181">
            <v>8</v>
          </cell>
          <cell r="K4181">
            <v>0</v>
          </cell>
          <cell r="L4181">
            <v>0</v>
          </cell>
          <cell r="M4181">
            <v>1</v>
          </cell>
          <cell r="N4181" t="str">
            <v>-</v>
          </cell>
          <cell r="O4181" t="str">
            <v>-</v>
          </cell>
          <cell r="P4181" t="str">
            <v>-</v>
          </cell>
          <cell r="Q4181" t="str">
            <v>-</v>
          </cell>
        </row>
        <row r="4182">
          <cell r="B4182" t="str">
            <v>purple cheer stars</v>
          </cell>
          <cell r="C4182">
            <v>0</v>
          </cell>
          <cell r="D4182">
            <v>101</v>
          </cell>
          <cell r="E4182">
            <v>405</v>
          </cell>
          <cell r="F4182">
            <v>-19</v>
          </cell>
          <cell r="G4182">
            <v>4000</v>
          </cell>
          <cell r="H4182">
            <v>8</v>
          </cell>
          <cell r="K4182">
            <v>0</v>
          </cell>
          <cell r="L4182">
            <v>0</v>
          </cell>
          <cell r="M4182">
            <v>1</v>
          </cell>
          <cell r="N4182" t="str">
            <v>-</v>
          </cell>
          <cell r="O4182" t="str">
            <v>-</v>
          </cell>
          <cell r="P4182" t="str">
            <v>-</v>
          </cell>
          <cell r="Q4182" t="str">
            <v>-</v>
          </cell>
        </row>
        <row r="4183">
          <cell r="B4183" t="str">
            <v>cute bando tops</v>
          </cell>
          <cell r="C4183">
            <v>0</v>
          </cell>
          <cell r="D4183">
            <v>533</v>
          </cell>
          <cell r="E4183">
            <v>405</v>
          </cell>
          <cell r="F4183">
            <v>20</v>
          </cell>
          <cell r="G4183">
            <v>760</v>
          </cell>
          <cell r="H4183">
            <v>8</v>
          </cell>
          <cell r="K4183">
            <v>0</v>
          </cell>
          <cell r="L4183">
            <v>0</v>
          </cell>
          <cell r="M4183">
            <v>1</v>
          </cell>
          <cell r="N4183" t="str">
            <v>-</v>
          </cell>
          <cell r="O4183" t="str">
            <v>-</v>
          </cell>
          <cell r="P4183" t="str">
            <v>-</v>
          </cell>
          <cell r="Q4183" t="str">
            <v>-</v>
          </cell>
        </row>
        <row r="4184">
          <cell r="B4184" t="str">
            <v>vinyl things</v>
          </cell>
          <cell r="C4184">
            <v>0</v>
          </cell>
          <cell r="D4184">
            <v>20</v>
          </cell>
          <cell r="E4184">
            <v>405</v>
          </cell>
          <cell r="F4184">
            <v>1</v>
          </cell>
          <cell r="G4184">
            <v>20000</v>
          </cell>
          <cell r="H4184">
            <v>8</v>
          </cell>
          <cell r="K4184">
            <v>0</v>
          </cell>
          <cell r="L4184">
            <v>0</v>
          </cell>
          <cell r="M4184">
            <v>1</v>
          </cell>
          <cell r="N4184" t="str">
            <v>-</v>
          </cell>
          <cell r="O4184" t="str">
            <v>-</v>
          </cell>
          <cell r="P4184" t="str">
            <v>-</v>
          </cell>
          <cell r="Q4184" t="str">
            <v>-</v>
          </cell>
        </row>
        <row r="4185">
          <cell r="B4185" t="str">
            <v>rolling ball games free</v>
          </cell>
          <cell r="C4185">
            <v>0</v>
          </cell>
          <cell r="D4185">
            <v>2596</v>
          </cell>
          <cell r="E4185">
            <v>405</v>
          </cell>
          <cell r="F4185">
            <v>33</v>
          </cell>
          <cell r="G4185">
            <v>156</v>
          </cell>
          <cell r="H4185">
            <v>8</v>
          </cell>
          <cell r="K4185">
            <v>0</v>
          </cell>
          <cell r="L4185">
            <v>0</v>
          </cell>
          <cell r="M4185">
            <v>1</v>
          </cell>
          <cell r="N4185" t="str">
            <v>-</v>
          </cell>
          <cell r="O4185" t="str">
            <v>-</v>
          </cell>
          <cell r="P4185" t="str">
            <v>-</v>
          </cell>
          <cell r="Q4185" t="str">
            <v>-</v>
          </cell>
        </row>
        <row r="4186">
          <cell r="B4186" t="str">
            <v>after shocks</v>
          </cell>
          <cell r="C4186">
            <v>0</v>
          </cell>
          <cell r="D4186">
            <v>68</v>
          </cell>
          <cell r="E4186">
            <v>405</v>
          </cell>
          <cell r="F4186">
            <v>-8</v>
          </cell>
          <cell r="G4186">
            <v>6000</v>
          </cell>
          <cell r="H4186">
            <v>8</v>
          </cell>
          <cell r="K4186">
            <v>0</v>
          </cell>
          <cell r="L4186">
            <v>0</v>
          </cell>
          <cell r="M4186">
            <v>1</v>
          </cell>
          <cell r="N4186" t="str">
            <v>-</v>
          </cell>
          <cell r="O4186" t="str">
            <v>-</v>
          </cell>
          <cell r="P4186" t="str">
            <v>-</v>
          </cell>
          <cell r="Q4186" t="str">
            <v>-</v>
          </cell>
        </row>
        <row r="4187">
          <cell r="B4187" t="str">
            <v>mad buddies</v>
          </cell>
          <cell r="C4187">
            <v>0</v>
          </cell>
          <cell r="D4187">
            <v>203</v>
          </cell>
          <cell r="E4187">
            <v>405</v>
          </cell>
          <cell r="F4187">
            <v>64</v>
          </cell>
          <cell r="G4187">
            <v>2000</v>
          </cell>
          <cell r="H4187">
            <v>8</v>
          </cell>
          <cell r="K4187">
            <v>0</v>
          </cell>
          <cell r="L4187">
            <v>0</v>
          </cell>
          <cell r="M4187">
            <v>1</v>
          </cell>
          <cell r="N4187" t="str">
            <v>-</v>
          </cell>
          <cell r="O4187" t="str">
            <v>-</v>
          </cell>
          <cell r="P4187" t="str">
            <v>-</v>
          </cell>
          <cell r="Q4187" t="str">
            <v>-</v>
          </cell>
        </row>
        <row r="4188">
          <cell r="B4188" t="str">
            <v>best short ab workout</v>
          </cell>
          <cell r="C4188">
            <v>0</v>
          </cell>
          <cell r="D4188">
            <v>135</v>
          </cell>
          <cell r="E4188">
            <v>405</v>
          </cell>
          <cell r="F4188">
            <v>-2</v>
          </cell>
          <cell r="G4188">
            <v>3000</v>
          </cell>
          <cell r="H4188">
            <v>8</v>
          </cell>
          <cell r="K4188">
            <v>0</v>
          </cell>
          <cell r="L4188">
            <v>0</v>
          </cell>
          <cell r="M4188">
            <v>1</v>
          </cell>
          <cell r="N4188" t="str">
            <v>-</v>
          </cell>
          <cell r="O4188" t="str">
            <v>-</v>
          </cell>
          <cell r="P4188" t="str">
            <v>-</v>
          </cell>
          <cell r="Q4188" t="str">
            <v>-</v>
          </cell>
        </row>
        <row r="4189">
          <cell r="B4189" t="str">
            <v>travel gifts for couples</v>
          </cell>
          <cell r="C4189">
            <v>0</v>
          </cell>
          <cell r="D4189">
            <v>45</v>
          </cell>
          <cell r="E4189">
            <v>405</v>
          </cell>
          <cell r="F4189">
            <v>-31</v>
          </cell>
          <cell r="G4189">
            <v>9000</v>
          </cell>
          <cell r="H4189">
            <v>8</v>
          </cell>
          <cell r="K4189">
            <v>0</v>
          </cell>
          <cell r="L4189">
            <v>0</v>
          </cell>
          <cell r="M4189">
            <v>1</v>
          </cell>
          <cell r="N4189" t="str">
            <v>-</v>
          </cell>
          <cell r="O4189" t="str">
            <v>-</v>
          </cell>
          <cell r="P4189" t="str">
            <v>-</v>
          </cell>
          <cell r="Q4189" t="str">
            <v>-</v>
          </cell>
        </row>
        <row r="4190">
          <cell r="B4190" t="str">
            <v>yoga mat balancefrom</v>
          </cell>
          <cell r="C4190">
            <v>5</v>
          </cell>
          <cell r="D4190">
            <v>1066</v>
          </cell>
          <cell r="E4190">
            <v>404</v>
          </cell>
          <cell r="F4190">
            <v>6</v>
          </cell>
          <cell r="G4190">
            <v>379</v>
          </cell>
          <cell r="H4190">
            <v>8</v>
          </cell>
          <cell r="K4190">
            <v>0</v>
          </cell>
          <cell r="L4190">
            <v>1</v>
          </cell>
          <cell r="M4190">
            <v>1</v>
          </cell>
          <cell r="N4190">
            <v>41</v>
          </cell>
          <cell r="O4190">
            <v>1</v>
          </cell>
          <cell r="P4190" t="str">
            <v>-</v>
          </cell>
          <cell r="Q4190" t="str">
            <v>-</v>
          </cell>
        </row>
        <row r="4191">
          <cell r="B4191" t="str">
            <v>fitness for women over 40</v>
          </cell>
          <cell r="C4191">
            <v>0</v>
          </cell>
          <cell r="D4191">
            <v>40</v>
          </cell>
          <cell r="E4191">
            <v>404</v>
          </cell>
          <cell r="F4191">
            <v>17</v>
          </cell>
          <cell r="G4191">
            <v>10000</v>
          </cell>
          <cell r="H4191">
            <v>8</v>
          </cell>
          <cell r="K4191">
            <v>0</v>
          </cell>
          <cell r="L4191">
            <v>0</v>
          </cell>
          <cell r="M4191">
            <v>1</v>
          </cell>
          <cell r="N4191" t="str">
            <v>-</v>
          </cell>
          <cell r="O4191" t="str">
            <v>-</v>
          </cell>
          <cell r="P4191" t="str">
            <v>-</v>
          </cell>
          <cell r="Q4191" t="str">
            <v>-</v>
          </cell>
        </row>
        <row r="4192">
          <cell r="B4192" t="str">
            <v>pilates foot straps</v>
          </cell>
          <cell r="C4192">
            <v>0</v>
          </cell>
          <cell r="D4192">
            <v>404</v>
          </cell>
          <cell r="E4192">
            <v>404</v>
          </cell>
          <cell r="F4192">
            <v>11</v>
          </cell>
          <cell r="G4192">
            <v>1000</v>
          </cell>
          <cell r="H4192">
            <v>8</v>
          </cell>
          <cell r="K4192">
            <v>0</v>
          </cell>
          <cell r="L4192">
            <v>0</v>
          </cell>
          <cell r="M4192">
            <v>1</v>
          </cell>
          <cell r="N4192" t="str">
            <v>-</v>
          </cell>
          <cell r="O4192" t="str">
            <v>-</v>
          </cell>
          <cell r="P4192" t="str">
            <v>-</v>
          </cell>
          <cell r="Q4192" t="str">
            <v>-</v>
          </cell>
        </row>
        <row r="4193">
          <cell r="B4193" t="str">
            <v>yoga nat</v>
          </cell>
          <cell r="C4193">
            <v>2</v>
          </cell>
          <cell r="D4193">
            <v>2606</v>
          </cell>
          <cell r="E4193">
            <v>404</v>
          </cell>
          <cell r="F4193">
            <v>9</v>
          </cell>
          <cell r="G4193">
            <v>155</v>
          </cell>
          <cell r="H4193">
            <v>8</v>
          </cell>
          <cell r="K4193">
            <v>1</v>
          </cell>
          <cell r="L4193">
            <v>1</v>
          </cell>
          <cell r="M4193">
            <v>1</v>
          </cell>
          <cell r="N4193">
            <v>29</v>
          </cell>
          <cell r="O4193">
            <v>3</v>
          </cell>
          <cell r="P4193">
            <v>795</v>
          </cell>
          <cell r="Q4193">
            <v>4</v>
          </cell>
        </row>
        <row r="4194">
          <cell r="B4194" t="str">
            <v>materiel de sport</v>
          </cell>
          <cell r="C4194">
            <v>1</v>
          </cell>
          <cell r="D4194">
            <v>591</v>
          </cell>
          <cell r="E4194">
            <v>404</v>
          </cell>
          <cell r="F4194">
            <v>-7</v>
          </cell>
          <cell r="G4194">
            <v>684</v>
          </cell>
          <cell r="H4194">
            <v>8</v>
          </cell>
          <cell r="K4194">
            <v>0</v>
          </cell>
          <cell r="L4194">
            <v>0</v>
          </cell>
          <cell r="M4194">
            <v>1</v>
          </cell>
          <cell r="N4194" t="str">
            <v>-</v>
          </cell>
          <cell r="O4194" t="str">
            <v>-</v>
          </cell>
          <cell r="P4194" t="str">
            <v>-</v>
          </cell>
          <cell r="Q4194" t="str">
            <v>-</v>
          </cell>
        </row>
        <row r="4195">
          <cell r="B4195" t="str">
            <v>correa para ejercicios</v>
          </cell>
          <cell r="C4195">
            <v>0</v>
          </cell>
          <cell r="D4195">
            <v>1933</v>
          </cell>
          <cell r="E4195">
            <v>404</v>
          </cell>
          <cell r="F4195">
            <v>90</v>
          </cell>
          <cell r="G4195">
            <v>209</v>
          </cell>
          <cell r="H4195">
            <v>8</v>
          </cell>
          <cell r="K4195">
            <v>0</v>
          </cell>
          <cell r="L4195">
            <v>0</v>
          </cell>
          <cell r="M4195">
            <v>1</v>
          </cell>
          <cell r="N4195" t="str">
            <v>-</v>
          </cell>
          <cell r="O4195" t="str">
            <v>-</v>
          </cell>
          <cell r="P4195" t="str">
            <v>-</v>
          </cell>
          <cell r="Q4195" t="str">
            <v>-</v>
          </cell>
        </row>
        <row r="4196">
          <cell r="B4196" t="str">
            <v>lululemon yoga block</v>
          </cell>
          <cell r="C4196">
            <v>0</v>
          </cell>
          <cell r="D4196">
            <v>1333</v>
          </cell>
          <cell r="E4196">
            <v>404</v>
          </cell>
          <cell r="F4196">
            <v>-13</v>
          </cell>
          <cell r="G4196">
            <v>303</v>
          </cell>
          <cell r="H4196">
            <v>8</v>
          </cell>
          <cell r="K4196">
            <v>0</v>
          </cell>
          <cell r="L4196">
            <v>0</v>
          </cell>
          <cell r="M4196">
            <v>1</v>
          </cell>
          <cell r="N4196" t="str">
            <v>-</v>
          </cell>
          <cell r="O4196" t="str">
            <v>-</v>
          </cell>
          <cell r="P4196" t="str">
            <v>-</v>
          </cell>
          <cell r="Q4196" t="str">
            <v>-</v>
          </cell>
        </row>
        <row r="4197">
          <cell r="B4197" t="str">
            <v>4x10x2 gymnastics folding mat</v>
          </cell>
          <cell r="C4197">
            <v>0</v>
          </cell>
          <cell r="D4197">
            <v>2590</v>
          </cell>
          <cell r="E4197">
            <v>404</v>
          </cell>
          <cell r="G4197">
            <v>156</v>
          </cell>
          <cell r="H4197">
            <v>8</v>
          </cell>
          <cell r="K4197">
            <v>0</v>
          </cell>
          <cell r="L4197">
            <v>0</v>
          </cell>
          <cell r="M4197">
            <v>1</v>
          </cell>
          <cell r="N4197" t="str">
            <v>-</v>
          </cell>
          <cell r="O4197" t="str">
            <v>-</v>
          </cell>
          <cell r="P4197" t="str">
            <v>-</v>
          </cell>
          <cell r="Q4197" t="str">
            <v>-</v>
          </cell>
        </row>
        <row r="4198">
          <cell r="B4198" t="str">
            <v>yoga dvd best sellers</v>
          </cell>
          <cell r="C4198">
            <v>0</v>
          </cell>
          <cell r="D4198">
            <v>625</v>
          </cell>
          <cell r="E4198">
            <v>404</v>
          </cell>
          <cell r="F4198">
            <v>-17</v>
          </cell>
          <cell r="G4198">
            <v>646</v>
          </cell>
          <cell r="H4198">
            <v>8</v>
          </cell>
          <cell r="K4198">
            <v>0</v>
          </cell>
          <cell r="L4198">
            <v>0</v>
          </cell>
          <cell r="M4198">
            <v>1</v>
          </cell>
          <cell r="N4198" t="str">
            <v>-</v>
          </cell>
          <cell r="O4198" t="str">
            <v>-</v>
          </cell>
          <cell r="P4198" t="str">
            <v>-</v>
          </cell>
          <cell r="Q4198" t="str">
            <v>-</v>
          </cell>
        </row>
        <row r="4199">
          <cell r="B4199" t="str">
            <v>box for exercise</v>
          </cell>
          <cell r="C4199">
            <v>0</v>
          </cell>
          <cell r="D4199">
            <v>13</v>
          </cell>
          <cell r="E4199">
            <v>404</v>
          </cell>
          <cell r="F4199">
            <v>-5</v>
          </cell>
          <cell r="G4199">
            <v>30000</v>
          </cell>
          <cell r="H4199">
            <v>8</v>
          </cell>
          <cell r="K4199">
            <v>0</v>
          </cell>
          <cell r="L4199">
            <v>0</v>
          </cell>
          <cell r="M4199">
            <v>1</v>
          </cell>
          <cell r="N4199" t="str">
            <v>-</v>
          </cell>
          <cell r="O4199" t="str">
            <v>-</v>
          </cell>
          <cell r="P4199" t="str">
            <v>-</v>
          </cell>
          <cell r="Q4199" t="str">
            <v>-</v>
          </cell>
        </row>
        <row r="4200">
          <cell r="B4200" t="str">
            <v>under 70 dollars</v>
          </cell>
          <cell r="C4200">
            <v>0</v>
          </cell>
          <cell r="D4200">
            <v>4</v>
          </cell>
          <cell r="E4200">
            <v>404</v>
          </cell>
          <cell r="F4200">
            <v>10</v>
          </cell>
          <cell r="G4200">
            <v>100000</v>
          </cell>
          <cell r="H4200">
            <v>8</v>
          </cell>
          <cell r="K4200">
            <v>0</v>
          </cell>
          <cell r="L4200">
            <v>0</v>
          </cell>
          <cell r="M4200">
            <v>1</v>
          </cell>
          <cell r="N4200" t="str">
            <v>-</v>
          </cell>
          <cell r="O4200" t="str">
            <v>-</v>
          </cell>
          <cell r="P4200" t="str">
            <v>-</v>
          </cell>
          <cell r="Q4200" t="str">
            <v>-</v>
          </cell>
        </row>
        <row r="4201">
          <cell r="B4201" t="str">
            <v>dog gym equipment</v>
          </cell>
          <cell r="C4201">
            <v>0</v>
          </cell>
          <cell r="D4201">
            <v>202</v>
          </cell>
          <cell r="E4201">
            <v>404</v>
          </cell>
          <cell r="F4201">
            <v>-22</v>
          </cell>
          <cell r="G4201">
            <v>2000</v>
          </cell>
          <cell r="H4201">
            <v>8</v>
          </cell>
          <cell r="K4201">
            <v>0</v>
          </cell>
          <cell r="L4201">
            <v>0</v>
          </cell>
          <cell r="M4201">
            <v>1</v>
          </cell>
          <cell r="N4201" t="str">
            <v>-</v>
          </cell>
          <cell r="O4201" t="str">
            <v>-</v>
          </cell>
          <cell r="P4201" t="str">
            <v>-</v>
          </cell>
          <cell r="Q4201" t="str">
            <v>-</v>
          </cell>
        </row>
        <row r="4202">
          <cell r="B4202" t="str">
            <v>squishies international shipping</v>
          </cell>
          <cell r="C4202">
            <v>0</v>
          </cell>
          <cell r="D4202">
            <v>1069</v>
          </cell>
          <cell r="E4202">
            <v>404</v>
          </cell>
          <cell r="F4202">
            <v>-7</v>
          </cell>
          <cell r="G4202">
            <v>378</v>
          </cell>
          <cell r="H4202">
            <v>8</v>
          </cell>
          <cell r="K4202">
            <v>0</v>
          </cell>
          <cell r="L4202">
            <v>0</v>
          </cell>
          <cell r="M4202">
            <v>1</v>
          </cell>
          <cell r="N4202" t="str">
            <v>-</v>
          </cell>
          <cell r="O4202" t="str">
            <v>-</v>
          </cell>
          <cell r="P4202" t="str">
            <v>-</v>
          </cell>
          <cell r="Q4202" t="str">
            <v>-</v>
          </cell>
        </row>
        <row r="4203">
          <cell r="B4203" t="str">
            <v>roll and cut mat</v>
          </cell>
          <cell r="C4203">
            <v>0</v>
          </cell>
          <cell r="D4203">
            <v>58</v>
          </cell>
          <cell r="E4203">
            <v>404</v>
          </cell>
          <cell r="F4203">
            <v>80</v>
          </cell>
          <cell r="G4203">
            <v>7000</v>
          </cell>
          <cell r="H4203">
            <v>8</v>
          </cell>
          <cell r="K4203">
            <v>0</v>
          </cell>
          <cell r="L4203">
            <v>1</v>
          </cell>
          <cell r="M4203">
            <v>0</v>
          </cell>
          <cell r="N4203">
            <v>2</v>
          </cell>
          <cell r="O4203">
            <v>1</v>
          </cell>
          <cell r="P4203" t="str">
            <v>-</v>
          </cell>
          <cell r="Q4203" t="str">
            <v>-</v>
          </cell>
        </row>
        <row r="4204">
          <cell r="B4204" t="str">
            <v>workout tumbler</v>
          </cell>
          <cell r="C4204">
            <v>0</v>
          </cell>
          <cell r="D4204">
            <v>404</v>
          </cell>
          <cell r="E4204">
            <v>404</v>
          </cell>
          <cell r="F4204">
            <v>66</v>
          </cell>
          <cell r="G4204">
            <v>1000</v>
          </cell>
          <cell r="H4204">
            <v>8</v>
          </cell>
          <cell r="K4204">
            <v>0</v>
          </cell>
          <cell r="L4204">
            <v>0</v>
          </cell>
          <cell r="M4204">
            <v>1</v>
          </cell>
          <cell r="N4204" t="str">
            <v>-</v>
          </cell>
          <cell r="O4204" t="str">
            <v>-</v>
          </cell>
          <cell r="P4204" t="str">
            <v>-</v>
          </cell>
          <cell r="Q4204" t="str">
            <v>-</v>
          </cell>
        </row>
        <row r="4205">
          <cell r="B4205" t="str">
            <v>lululemon all the right places</v>
          </cell>
          <cell r="C4205">
            <v>0</v>
          </cell>
          <cell r="D4205">
            <v>404</v>
          </cell>
          <cell r="E4205">
            <v>404</v>
          </cell>
          <cell r="F4205">
            <v>21</v>
          </cell>
          <cell r="G4205">
            <v>1000</v>
          </cell>
          <cell r="H4205">
            <v>8</v>
          </cell>
          <cell r="K4205">
            <v>0</v>
          </cell>
          <cell r="L4205">
            <v>0</v>
          </cell>
          <cell r="M4205">
            <v>1</v>
          </cell>
          <cell r="N4205" t="str">
            <v>-</v>
          </cell>
          <cell r="O4205" t="str">
            <v>-</v>
          </cell>
          <cell r="P4205" t="str">
            <v>-</v>
          </cell>
          <cell r="Q4205" t="str">
            <v>-</v>
          </cell>
        </row>
        <row r="4206">
          <cell r="B4206" t="str">
            <v>trainer mats</v>
          </cell>
          <cell r="C4206">
            <v>0</v>
          </cell>
          <cell r="D4206">
            <v>403</v>
          </cell>
          <cell r="E4206">
            <v>403</v>
          </cell>
          <cell r="F4206">
            <v>-3</v>
          </cell>
          <cell r="G4206">
            <v>1000</v>
          </cell>
          <cell r="H4206">
            <v>8</v>
          </cell>
          <cell r="K4206">
            <v>0</v>
          </cell>
          <cell r="L4206">
            <v>0</v>
          </cell>
          <cell r="M4206">
            <v>1</v>
          </cell>
          <cell r="N4206" t="str">
            <v>-</v>
          </cell>
          <cell r="O4206" t="str">
            <v>-</v>
          </cell>
          <cell r="P4206" t="str">
            <v>-</v>
          </cell>
          <cell r="Q4206" t="str">
            <v>-</v>
          </cell>
        </row>
        <row r="4207">
          <cell r="B4207" t="str">
            <v>pose pads for women long</v>
          </cell>
          <cell r="C4207">
            <v>0</v>
          </cell>
          <cell r="D4207">
            <v>2879</v>
          </cell>
          <cell r="E4207">
            <v>403</v>
          </cell>
          <cell r="F4207">
            <v>-3</v>
          </cell>
          <cell r="G4207">
            <v>140</v>
          </cell>
          <cell r="H4207">
            <v>8</v>
          </cell>
          <cell r="K4207">
            <v>0</v>
          </cell>
          <cell r="L4207">
            <v>0</v>
          </cell>
          <cell r="M4207">
            <v>1</v>
          </cell>
          <cell r="N4207" t="str">
            <v>-</v>
          </cell>
          <cell r="O4207" t="str">
            <v>-</v>
          </cell>
          <cell r="P4207" t="str">
            <v>-</v>
          </cell>
          <cell r="Q4207" t="str">
            <v>-</v>
          </cell>
        </row>
        <row r="4208">
          <cell r="B4208" t="str">
            <v>yga mat</v>
          </cell>
          <cell r="C4208">
            <v>2</v>
          </cell>
          <cell r="D4208">
            <v>1404</v>
          </cell>
          <cell r="E4208">
            <v>403</v>
          </cell>
          <cell r="F4208">
            <v>79</v>
          </cell>
          <cell r="G4208">
            <v>287</v>
          </cell>
          <cell r="H4208">
            <v>8</v>
          </cell>
          <cell r="K4208">
            <v>1</v>
          </cell>
          <cell r="L4208">
            <v>1</v>
          </cell>
          <cell r="M4208">
            <v>1</v>
          </cell>
          <cell r="N4208">
            <v>19.7</v>
          </cell>
          <cell r="O4208">
            <v>3</v>
          </cell>
          <cell r="P4208">
            <v>770</v>
          </cell>
          <cell r="Q4208">
            <v>1</v>
          </cell>
        </row>
        <row r="4209">
          <cell r="B4209" t="str">
            <v>excursive mats</v>
          </cell>
          <cell r="C4209">
            <v>2</v>
          </cell>
          <cell r="D4209">
            <v>2760</v>
          </cell>
          <cell r="E4209">
            <v>403</v>
          </cell>
          <cell r="F4209">
            <v>-8</v>
          </cell>
          <cell r="G4209">
            <v>146</v>
          </cell>
          <cell r="H4209">
            <v>8</v>
          </cell>
          <cell r="K4209">
            <v>1</v>
          </cell>
          <cell r="L4209">
            <v>1</v>
          </cell>
          <cell r="M4209">
            <v>1</v>
          </cell>
          <cell r="N4209">
            <v>6.3</v>
          </cell>
          <cell r="O4209">
            <v>4</v>
          </cell>
          <cell r="P4209">
            <v>804</v>
          </cell>
          <cell r="Q4209">
            <v>1</v>
          </cell>
        </row>
        <row r="4210">
          <cell r="B4210" t="str">
            <v>design sponge at home</v>
          </cell>
          <cell r="C4210">
            <v>1</v>
          </cell>
          <cell r="D4210">
            <v>134</v>
          </cell>
          <cell r="E4210">
            <v>403</v>
          </cell>
          <cell r="F4210">
            <v>15</v>
          </cell>
          <cell r="G4210">
            <v>3000</v>
          </cell>
          <cell r="H4210">
            <v>8</v>
          </cell>
          <cell r="K4210">
            <v>0</v>
          </cell>
          <cell r="L4210">
            <v>0</v>
          </cell>
          <cell r="M4210">
            <v>1</v>
          </cell>
          <cell r="N4210" t="str">
            <v>-</v>
          </cell>
          <cell r="O4210" t="str">
            <v>-</v>
          </cell>
          <cell r="P4210" t="str">
            <v>-</v>
          </cell>
          <cell r="Q4210" t="str">
            <v>-</v>
          </cell>
        </row>
        <row r="4211">
          <cell r="B4211" t="str">
            <v>yoka tv</v>
          </cell>
          <cell r="C4211">
            <v>1</v>
          </cell>
          <cell r="D4211">
            <v>4429</v>
          </cell>
          <cell r="E4211">
            <v>403</v>
          </cell>
          <cell r="F4211">
            <v>37</v>
          </cell>
          <cell r="G4211">
            <v>91</v>
          </cell>
          <cell r="H4211">
            <v>8</v>
          </cell>
          <cell r="K4211">
            <v>0</v>
          </cell>
          <cell r="L4211">
            <v>0</v>
          </cell>
          <cell r="M4211">
            <v>1</v>
          </cell>
          <cell r="N4211" t="str">
            <v>-</v>
          </cell>
          <cell r="O4211" t="str">
            <v>-</v>
          </cell>
          <cell r="P4211" t="str">
            <v>-</v>
          </cell>
          <cell r="Q4211" t="str">
            <v>-</v>
          </cell>
        </row>
        <row r="4212">
          <cell r="B4212" t="str">
            <v>yoga cork</v>
          </cell>
          <cell r="C4212">
            <v>0</v>
          </cell>
          <cell r="D4212">
            <v>408</v>
          </cell>
          <cell r="E4212">
            <v>403</v>
          </cell>
          <cell r="F4212">
            <v>-14</v>
          </cell>
          <cell r="G4212">
            <v>987</v>
          </cell>
          <cell r="H4212">
            <v>8</v>
          </cell>
          <cell r="K4212">
            <v>0</v>
          </cell>
          <cell r="L4212">
            <v>1</v>
          </cell>
          <cell r="M4212">
            <v>1</v>
          </cell>
          <cell r="N4212">
            <v>46</v>
          </cell>
          <cell r="O4212">
            <v>1</v>
          </cell>
          <cell r="P4212" t="str">
            <v>-</v>
          </cell>
          <cell r="Q4212" t="str">
            <v>-</v>
          </cell>
        </row>
        <row r="4213">
          <cell r="B4213" t="str">
            <v>tan workout set</v>
          </cell>
          <cell r="C4213">
            <v>0</v>
          </cell>
          <cell r="D4213">
            <v>403</v>
          </cell>
          <cell r="E4213">
            <v>403</v>
          </cell>
          <cell r="F4213">
            <v>5</v>
          </cell>
          <cell r="G4213">
            <v>1000</v>
          </cell>
          <cell r="H4213">
            <v>8</v>
          </cell>
          <cell r="K4213">
            <v>0</v>
          </cell>
          <cell r="L4213">
            <v>1</v>
          </cell>
          <cell r="M4213">
            <v>0</v>
          </cell>
          <cell r="N4213">
            <v>7</v>
          </cell>
          <cell r="O4213">
            <v>1</v>
          </cell>
          <cell r="P4213" t="str">
            <v>-</v>
          </cell>
          <cell r="Q4213" t="str">
            <v>-</v>
          </cell>
        </row>
        <row r="4214">
          <cell r="B4214" t="str">
            <v>mens bikes 26 inches on sale</v>
          </cell>
          <cell r="C4214">
            <v>0</v>
          </cell>
          <cell r="D4214">
            <v>1638</v>
          </cell>
          <cell r="E4214">
            <v>403</v>
          </cell>
          <cell r="F4214">
            <v>-8</v>
          </cell>
          <cell r="G4214">
            <v>246</v>
          </cell>
          <cell r="H4214">
            <v>8</v>
          </cell>
          <cell r="K4214">
            <v>0</v>
          </cell>
          <cell r="L4214">
            <v>1</v>
          </cell>
          <cell r="M4214">
            <v>0</v>
          </cell>
          <cell r="N4214">
            <v>22</v>
          </cell>
          <cell r="O4214">
            <v>1</v>
          </cell>
          <cell r="P4214" t="str">
            <v>-</v>
          </cell>
          <cell r="Q4214" t="str">
            <v>-</v>
          </cell>
        </row>
        <row r="4215">
          <cell r="B4215" t="str">
            <v>excersise bike</v>
          </cell>
          <cell r="C4215">
            <v>0</v>
          </cell>
          <cell r="D4215">
            <v>2251</v>
          </cell>
          <cell r="E4215">
            <v>403</v>
          </cell>
          <cell r="F4215">
            <v>-28</v>
          </cell>
          <cell r="G4215">
            <v>179</v>
          </cell>
          <cell r="H4215">
            <v>8</v>
          </cell>
          <cell r="K4215">
            <v>0</v>
          </cell>
          <cell r="L4215">
            <v>1</v>
          </cell>
          <cell r="M4215">
            <v>0</v>
          </cell>
          <cell r="N4215">
            <v>93</v>
          </cell>
          <cell r="O4215">
            <v>1</v>
          </cell>
          <cell r="P4215" t="str">
            <v>-</v>
          </cell>
          <cell r="Q4215" t="str">
            <v>-</v>
          </cell>
        </row>
        <row r="4216">
          <cell r="B4216" t="str">
            <v>jade roller with case</v>
          </cell>
          <cell r="C4216">
            <v>0</v>
          </cell>
          <cell r="D4216">
            <v>876</v>
          </cell>
          <cell r="E4216">
            <v>403</v>
          </cell>
          <cell r="F4216">
            <v>7</v>
          </cell>
          <cell r="G4216">
            <v>460</v>
          </cell>
          <cell r="H4216">
            <v>8</v>
          </cell>
          <cell r="K4216">
            <v>0</v>
          </cell>
          <cell r="L4216">
            <v>0</v>
          </cell>
          <cell r="M4216">
            <v>1</v>
          </cell>
          <cell r="N4216" t="str">
            <v>-</v>
          </cell>
          <cell r="O4216" t="str">
            <v>-</v>
          </cell>
          <cell r="P4216" t="str">
            <v>-</v>
          </cell>
          <cell r="Q4216" t="str">
            <v>-</v>
          </cell>
        </row>
        <row r="4217">
          <cell r="B4217" t="str">
            <v>stretching pilates</v>
          </cell>
          <cell r="C4217">
            <v>0</v>
          </cell>
          <cell r="D4217">
            <v>134</v>
          </cell>
          <cell r="E4217">
            <v>403</v>
          </cell>
          <cell r="F4217">
            <v>-23</v>
          </cell>
          <cell r="G4217">
            <v>3000</v>
          </cell>
          <cell r="H4217">
            <v>8</v>
          </cell>
          <cell r="K4217">
            <v>0</v>
          </cell>
          <cell r="L4217">
            <v>1</v>
          </cell>
          <cell r="M4217">
            <v>0</v>
          </cell>
          <cell r="N4217">
            <v>48</v>
          </cell>
          <cell r="O4217">
            <v>1</v>
          </cell>
          <cell r="P4217" t="str">
            <v>-</v>
          </cell>
          <cell r="Q4217" t="str">
            <v>-</v>
          </cell>
        </row>
        <row r="4218">
          <cell r="B4218" t="str">
            <v>ten seconds studio</v>
          </cell>
          <cell r="C4218">
            <v>0</v>
          </cell>
          <cell r="D4218">
            <v>101</v>
          </cell>
          <cell r="E4218">
            <v>403</v>
          </cell>
          <cell r="F4218">
            <v>-20</v>
          </cell>
          <cell r="G4218">
            <v>4000</v>
          </cell>
          <cell r="H4218">
            <v>8</v>
          </cell>
          <cell r="K4218">
            <v>0</v>
          </cell>
          <cell r="L4218">
            <v>0</v>
          </cell>
          <cell r="M4218">
            <v>1</v>
          </cell>
          <cell r="N4218" t="str">
            <v>-</v>
          </cell>
          <cell r="O4218" t="str">
            <v>-</v>
          </cell>
          <cell r="P4218" t="str">
            <v>-</v>
          </cell>
          <cell r="Q4218" t="str">
            <v>-</v>
          </cell>
        </row>
        <row r="4219">
          <cell r="B4219" t="str">
            <v>tear into</v>
          </cell>
          <cell r="C4219">
            <v>0</v>
          </cell>
          <cell r="D4219">
            <v>13</v>
          </cell>
          <cell r="E4219">
            <v>403</v>
          </cell>
          <cell r="F4219">
            <v>17</v>
          </cell>
          <cell r="G4219">
            <v>30000</v>
          </cell>
          <cell r="H4219">
            <v>8</v>
          </cell>
          <cell r="K4219">
            <v>0</v>
          </cell>
          <cell r="L4219">
            <v>0</v>
          </cell>
          <cell r="M4219">
            <v>1</v>
          </cell>
          <cell r="N4219" t="str">
            <v>-</v>
          </cell>
          <cell r="O4219" t="str">
            <v>-</v>
          </cell>
          <cell r="P4219" t="str">
            <v>-</v>
          </cell>
          <cell r="Q4219" t="str">
            <v>-</v>
          </cell>
        </row>
        <row r="4220">
          <cell r="B4220" t="str">
            <v>cloud x pro</v>
          </cell>
          <cell r="C4220">
            <v>0</v>
          </cell>
          <cell r="D4220">
            <v>40</v>
          </cell>
          <cell r="E4220">
            <v>403</v>
          </cell>
          <cell r="F4220">
            <v>-1</v>
          </cell>
          <cell r="G4220">
            <v>10000</v>
          </cell>
          <cell r="H4220">
            <v>8</v>
          </cell>
          <cell r="K4220">
            <v>0</v>
          </cell>
          <cell r="L4220">
            <v>0</v>
          </cell>
          <cell r="M4220">
            <v>1</v>
          </cell>
          <cell r="N4220" t="str">
            <v>-</v>
          </cell>
          <cell r="O4220" t="str">
            <v>-</v>
          </cell>
          <cell r="P4220" t="str">
            <v>-</v>
          </cell>
          <cell r="Q4220" t="str">
            <v>-</v>
          </cell>
        </row>
        <row r="4221">
          <cell r="B4221" t="str">
            <v>best step mat</v>
          </cell>
          <cell r="C4221">
            <v>0</v>
          </cell>
          <cell r="D4221">
            <v>202</v>
          </cell>
          <cell r="E4221">
            <v>403</v>
          </cell>
          <cell r="F4221">
            <v>-5</v>
          </cell>
          <cell r="G4221">
            <v>2000</v>
          </cell>
          <cell r="H4221">
            <v>8</v>
          </cell>
          <cell r="K4221">
            <v>0</v>
          </cell>
          <cell r="L4221">
            <v>1</v>
          </cell>
          <cell r="M4221">
            <v>0</v>
          </cell>
          <cell r="N4221">
            <v>59</v>
          </cell>
          <cell r="O4221">
            <v>1</v>
          </cell>
          <cell r="P4221" t="str">
            <v>-</v>
          </cell>
          <cell r="Q4221" t="str">
            <v>-</v>
          </cell>
        </row>
        <row r="4222">
          <cell r="B4222" t="str">
            <v>yoga mat prime deal</v>
          </cell>
          <cell r="C4222">
            <v>3</v>
          </cell>
          <cell r="D4222">
            <v>475</v>
          </cell>
          <cell r="E4222">
            <v>402</v>
          </cell>
          <cell r="F4222">
            <v>-7</v>
          </cell>
          <cell r="G4222">
            <v>846</v>
          </cell>
          <cell r="H4222">
            <v>8</v>
          </cell>
          <cell r="K4222">
            <v>0</v>
          </cell>
          <cell r="L4222">
            <v>1</v>
          </cell>
          <cell r="M4222">
            <v>1</v>
          </cell>
          <cell r="N4222">
            <v>29.5</v>
          </cell>
          <cell r="O4222">
            <v>8</v>
          </cell>
          <cell r="P4222" t="str">
            <v>-</v>
          </cell>
          <cell r="Q4222" t="str">
            <v>-</v>
          </cell>
        </row>
        <row r="4223">
          <cell r="B4223" t="str">
            <v>tall yoga mat</v>
          </cell>
          <cell r="C4223">
            <v>3</v>
          </cell>
          <cell r="D4223">
            <v>201</v>
          </cell>
          <cell r="E4223">
            <v>402</v>
          </cell>
          <cell r="F4223">
            <v>-21</v>
          </cell>
          <cell r="G4223">
            <v>2000</v>
          </cell>
          <cell r="H4223">
            <v>8</v>
          </cell>
          <cell r="K4223">
            <v>1</v>
          </cell>
          <cell r="L4223">
            <v>1</v>
          </cell>
          <cell r="M4223">
            <v>1</v>
          </cell>
          <cell r="N4223">
            <v>44.3</v>
          </cell>
          <cell r="O4223">
            <v>6</v>
          </cell>
          <cell r="P4223">
            <v>364.7</v>
          </cell>
          <cell r="Q4223">
            <v>6</v>
          </cell>
        </row>
        <row r="4224">
          <cell r="B4224" t="str">
            <v>yoga mat wipe</v>
          </cell>
          <cell r="C4224">
            <v>1</v>
          </cell>
          <cell r="D4224">
            <v>412</v>
          </cell>
          <cell r="E4224">
            <v>402</v>
          </cell>
          <cell r="F4224">
            <v>-14</v>
          </cell>
          <cell r="G4224">
            <v>976</v>
          </cell>
          <cell r="H4224">
            <v>8</v>
          </cell>
          <cell r="K4224">
            <v>0</v>
          </cell>
          <cell r="L4224">
            <v>1</v>
          </cell>
          <cell r="M4224">
            <v>1</v>
          </cell>
          <cell r="N4224">
            <v>39.5</v>
          </cell>
          <cell r="O4224">
            <v>4</v>
          </cell>
          <cell r="P4224" t="str">
            <v>-</v>
          </cell>
          <cell r="Q4224" t="str">
            <v>-</v>
          </cell>
        </row>
        <row r="4225">
          <cell r="B4225" t="str">
            <v>squishy yoga mat</v>
          </cell>
          <cell r="C4225">
            <v>4</v>
          </cell>
          <cell r="D4225">
            <v>1696</v>
          </cell>
          <cell r="E4225">
            <v>402</v>
          </cell>
          <cell r="F4225">
            <v>-25</v>
          </cell>
          <cell r="G4225">
            <v>237</v>
          </cell>
          <cell r="H4225">
            <v>8</v>
          </cell>
          <cell r="K4225">
            <v>1</v>
          </cell>
          <cell r="L4225">
            <v>1</v>
          </cell>
          <cell r="M4225">
            <v>1</v>
          </cell>
          <cell r="N4225">
            <v>36.799999999999997</v>
          </cell>
          <cell r="O4225">
            <v>4</v>
          </cell>
          <cell r="P4225">
            <v>1913.5</v>
          </cell>
          <cell r="Q4225">
            <v>2</v>
          </cell>
        </row>
        <row r="4226">
          <cell r="B4226" t="str">
            <v>lightweight travel yoga mat</v>
          </cell>
          <cell r="C4226">
            <v>1</v>
          </cell>
          <cell r="D4226">
            <v>10</v>
          </cell>
          <cell r="E4226">
            <v>402</v>
          </cell>
          <cell r="F4226">
            <v>52</v>
          </cell>
          <cell r="G4226">
            <v>40000</v>
          </cell>
          <cell r="H4226">
            <v>8</v>
          </cell>
          <cell r="K4226">
            <v>0</v>
          </cell>
          <cell r="L4226">
            <v>1</v>
          </cell>
          <cell r="M4226">
            <v>1</v>
          </cell>
          <cell r="N4226">
            <v>36.299999999999997</v>
          </cell>
          <cell r="O4226">
            <v>4</v>
          </cell>
          <cell r="P4226" t="str">
            <v>-</v>
          </cell>
          <cell r="Q4226" t="str">
            <v>-</v>
          </cell>
        </row>
        <row r="4227">
          <cell r="B4227" t="str">
            <v>yoga mat alignment</v>
          </cell>
          <cell r="C4227">
            <v>1</v>
          </cell>
          <cell r="D4227">
            <v>1104</v>
          </cell>
          <cell r="E4227">
            <v>402</v>
          </cell>
          <cell r="F4227">
            <v>-9</v>
          </cell>
          <cell r="G4227">
            <v>364</v>
          </cell>
          <cell r="H4227">
            <v>8</v>
          </cell>
          <cell r="K4227">
            <v>1</v>
          </cell>
          <cell r="L4227">
            <v>1</v>
          </cell>
          <cell r="M4227">
            <v>1</v>
          </cell>
          <cell r="N4227">
            <v>40.9</v>
          </cell>
          <cell r="O4227">
            <v>8</v>
          </cell>
          <cell r="P4227">
            <v>518.5</v>
          </cell>
          <cell r="Q4227">
            <v>4</v>
          </cell>
        </row>
        <row r="4228">
          <cell r="B4228" t="str">
            <v>mini mat exercise</v>
          </cell>
          <cell r="C4228">
            <v>1</v>
          </cell>
          <cell r="D4228">
            <v>402</v>
          </cell>
          <cell r="E4228">
            <v>402</v>
          </cell>
          <cell r="F4228">
            <v>-5</v>
          </cell>
          <cell r="G4228">
            <v>1000</v>
          </cell>
          <cell r="H4228">
            <v>8</v>
          </cell>
          <cell r="K4228">
            <v>0</v>
          </cell>
          <cell r="L4228">
            <v>1</v>
          </cell>
          <cell r="M4228">
            <v>1</v>
          </cell>
          <cell r="N4228">
            <v>46</v>
          </cell>
          <cell r="O4228">
            <v>3</v>
          </cell>
          <cell r="P4228" t="str">
            <v>-</v>
          </cell>
          <cell r="Q4228" t="str">
            <v>-</v>
          </cell>
        </row>
        <row r="4229">
          <cell r="B4229" t="str">
            <v>yoga mat wall holder wood</v>
          </cell>
          <cell r="C4229">
            <v>1</v>
          </cell>
          <cell r="D4229">
            <v>1340</v>
          </cell>
          <cell r="E4229">
            <v>402</v>
          </cell>
          <cell r="F4229">
            <v>30</v>
          </cell>
          <cell r="G4229">
            <v>300</v>
          </cell>
          <cell r="H4229">
            <v>8</v>
          </cell>
          <cell r="K4229">
            <v>0</v>
          </cell>
          <cell r="L4229">
            <v>1</v>
          </cell>
          <cell r="M4229">
            <v>1</v>
          </cell>
          <cell r="N4229">
            <v>9</v>
          </cell>
          <cell r="O4229">
            <v>1</v>
          </cell>
          <cell r="P4229" t="str">
            <v>-</v>
          </cell>
          <cell r="Q4229" t="str">
            <v>-</v>
          </cell>
        </row>
        <row r="4230">
          <cell r="B4230" t="str">
            <v>trek mat</v>
          </cell>
          <cell r="C4230">
            <v>1</v>
          </cell>
          <cell r="D4230">
            <v>948</v>
          </cell>
          <cell r="E4230">
            <v>402</v>
          </cell>
          <cell r="F4230">
            <v>-18</v>
          </cell>
          <cell r="G4230">
            <v>424</v>
          </cell>
          <cell r="H4230">
            <v>8</v>
          </cell>
          <cell r="K4230">
            <v>0</v>
          </cell>
          <cell r="L4230">
            <v>0</v>
          </cell>
          <cell r="M4230">
            <v>1</v>
          </cell>
          <cell r="N4230" t="str">
            <v>-</v>
          </cell>
          <cell r="O4230" t="str">
            <v>-</v>
          </cell>
          <cell r="P4230" t="str">
            <v>-</v>
          </cell>
          <cell r="Q4230" t="str">
            <v>-</v>
          </cell>
        </row>
        <row r="4231">
          <cell r="B4231" t="str">
            <v>carpet binding machine</v>
          </cell>
          <cell r="C4231">
            <v>0</v>
          </cell>
          <cell r="D4231">
            <v>417</v>
          </cell>
          <cell r="E4231">
            <v>402</v>
          </cell>
          <cell r="F4231">
            <v>55</v>
          </cell>
          <cell r="G4231">
            <v>964</v>
          </cell>
          <cell r="H4231">
            <v>8</v>
          </cell>
          <cell r="K4231">
            <v>0</v>
          </cell>
          <cell r="L4231">
            <v>0</v>
          </cell>
          <cell r="M4231">
            <v>1</v>
          </cell>
          <cell r="N4231" t="str">
            <v>-</v>
          </cell>
          <cell r="O4231" t="str">
            <v>-</v>
          </cell>
          <cell r="P4231" t="str">
            <v>-</v>
          </cell>
          <cell r="Q4231" t="str">
            <v>-</v>
          </cell>
        </row>
        <row r="4232">
          <cell r="B4232" t="str">
            <v>top gym sets</v>
          </cell>
          <cell r="C4232">
            <v>0</v>
          </cell>
          <cell r="D4232">
            <v>4</v>
          </cell>
          <cell r="E4232">
            <v>402</v>
          </cell>
          <cell r="F4232">
            <v>-23</v>
          </cell>
          <cell r="G4232">
            <v>100000</v>
          </cell>
          <cell r="H4232">
            <v>8</v>
          </cell>
          <cell r="K4232">
            <v>0</v>
          </cell>
          <cell r="L4232">
            <v>0</v>
          </cell>
          <cell r="M4232">
            <v>1</v>
          </cell>
          <cell r="N4232" t="str">
            <v>-</v>
          </cell>
          <cell r="O4232" t="str">
            <v>-</v>
          </cell>
          <cell r="P4232" t="str">
            <v>-</v>
          </cell>
          <cell r="Q4232" t="str">
            <v>-</v>
          </cell>
        </row>
        <row r="4233">
          <cell r="B4233" t="str">
            <v>nap roller 4 inch</v>
          </cell>
          <cell r="C4233">
            <v>0</v>
          </cell>
          <cell r="D4233">
            <v>662</v>
          </cell>
          <cell r="E4233">
            <v>402</v>
          </cell>
          <cell r="F4233">
            <v>-21</v>
          </cell>
          <cell r="G4233">
            <v>607</v>
          </cell>
          <cell r="H4233">
            <v>8</v>
          </cell>
          <cell r="K4233">
            <v>0</v>
          </cell>
          <cell r="L4233">
            <v>0</v>
          </cell>
          <cell r="M4233">
            <v>1</v>
          </cell>
          <cell r="N4233" t="str">
            <v>-</v>
          </cell>
          <cell r="O4233" t="str">
            <v>-</v>
          </cell>
          <cell r="P4233" t="str">
            <v>-</v>
          </cell>
          <cell r="Q4233" t="str">
            <v>-</v>
          </cell>
        </row>
        <row r="4234">
          <cell r="B4234" t="str">
            <v>beachbody gifts</v>
          </cell>
          <cell r="C4234">
            <v>0</v>
          </cell>
          <cell r="D4234">
            <v>402</v>
          </cell>
          <cell r="E4234">
            <v>402</v>
          </cell>
          <cell r="F4234">
            <v>8</v>
          </cell>
          <cell r="G4234">
            <v>1000</v>
          </cell>
          <cell r="H4234">
            <v>8</v>
          </cell>
          <cell r="K4234">
            <v>0</v>
          </cell>
          <cell r="L4234">
            <v>1</v>
          </cell>
          <cell r="M4234">
            <v>1</v>
          </cell>
          <cell r="N4234">
            <v>12</v>
          </cell>
          <cell r="O4234">
            <v>1</v>
          </cell>
          <cell r="P4234" t="str">
            <v>-</v>
          </cell>
          <cell r="Q4234" t="str">
            <v>-</v>
          </cell>
        </row>
        <row r="4235">
          <cell r="B4235" t="str">
            <v>floor mat holders</v>
          </cell>
          <cell r="C4235">
            <v>0</v>
          </cell>
          <cell r="D4235">
            <v>40</v>
          </cell>
          <cell r="E4235">
            <v>402</v>
          </cell>
          <cell r="F4235">
            <v>24</v>
          </cell>
          <cell r="G4235">
            <v>10000</v>
          </cell>
          <cell r="H4235">
            <v>8</v>
          </cell>
          <cell r="K4235">
            <v>0</v>
          </cell>
          <cell r="L4235">
            <v>0</v>
          </cell>
          <cell r="M4235">
            <v>1</v>
          </cell>
          <cell r="N4235" t="str">
            <v>-</v>
          </cell>
          <cell r="O4235" t="str">
            <v>-</v>
          </cell>
          <cell r="P4235" t="str">
            <v>-</v>
          </cell>
          <cell r="Q4235" t="str">
            <v>-</v>
          </cell>
        </row>
        <row r="4236">
          <cell r="B4236" t="str">
            <v>men at large cd</v>
          </cell>
          <cell r="C4236">
            <v>0</v>
          </cell>
          <cell r="D4236">
            <v>20100</v>
          </cell>
          <cell r="E4236">
            <v>402</v>
          </cell>
          <cell r="F4236">
            <v>4</v>
          </cell>
          <cell r="G4236">
            <v>20</v>
          </cell>
          <cell r="H4236">
            <v>8</v>
          </cell>
          <cell r="K4236">
            <v>0</v>
          </cell>
          <cell r="L4236">
            <v>0</v>
          </cell>
          <cell r="M4236">
            <v>1</v>
          </cell>
          <cell r="N4236" t="str">
            <v>-</v>
          </cell>
          <cell r="O4236" t="str">
            <v>-</v>
          </cell>
          <cell r="P4236" t="str">
            <v>-</v>
          </cell>
          <cell r="Q4236" t="str">
            <v>-</v>
          </cell>
        </row>
        <row r="4237">
          <cell r="B4237" t="str">
            <v>mat for gym equipment</v>
          </cell>
          <cell r="C4237">
            <v>0</v>
          </cell>
          <cell r="D4237">
            <v>810</v>
          </cell>
          <cell r="E4237">
            <v>402</v>
          </cell>
          <cell r="F4237">
            <v>-34</v>
          </cell>
          <cell r="G4237">
            <v>496</v>
          </cell>
          <cell r="H4237">
            <v>8</v>
          </cell>
          <cell r="K4237">
            <v>0</v>
          </cell>
          <cell r="L4237">
            <v>1</v>
          </cell>
          <cell r="M4237">
            <v>0</v>
          </cell>
          <cell r="N4237">
            <v>43</v>
          </cell>
          <cell r="O4237">
            <v>2</v>
          </cell>
          <cell r="P4237" t="str">
            <v>-</v>
          </cell>
          <cell r="Q4237" t="str">
            <v>-</v>
          </cell>
        </row>
        <row r="4238">
          <cell r="B4238" t="str">
            <v>yoga column</v>
          </cell>
          <cell r="C4238">
            <v>0</v>
          </cell>
          <cell r="D4238">
            <v>134</v>
          </cell>
          <cell r="E4238">
            <v>402</v>
          </cell>
          <cell r="F4238">
            <v>1</v>
          </cell>
          <cell r="G4238">
            <v>3000</v>
          </cell>
          <cell r="H4238">
            <v>8</v>
          </cell>
          <cell r="K4238">
            <v>0</v>
          </cell>
          <cell r="L4238">
            <v>0</v>
          </cell>
          <cell r="M4238">
            <v>1</v>
          </cell>
          <cell r="N4238" t="str">
            <v>-</v>
          </cell>
          <cell r="O4238" t="str">
            <v>-</v>
          </cell>
          <cell r="P4238" t="str">
            <v>-</v>
          </cell>
          <cell r="Q4238" t="str">
            <v>-</v>
          </cell>
        </row>
        <row r="4239">
          <cell r="B4239" t="str">
            <v>puzzle rug</v>
          </cell>
          <cell r="C4239">
            <v>0</v>
          </cell>
          <cell r="D4239">
            <v>402</v>
          </cell>
          <cell r="E4239">
            <v>402</v>
          </cell>
          <cell r="F4239">
            <v>20</v>
          </cell>
          <cell r="G4239">
            <v>1000</v>
          </cell>
          <cell r="H4239">
            <v>8</v>
          </cell>
          <cell r="K4239">
            <v>0</v>
          </cell>
          <cell r="L4239">
            <v>1</v>
          </cell>
          <cell r="M4239">
            <v>0</v>
          </cell>
          <cell r="N4239">
            <v>50</v>
          </cell>
          <cell r="O4239">
            <v>1</v>
          </cell>
          <cell r="P4239" t="str">
            <v>-</v>
          </cell>
          <cell r="Q4239" t="str">
            <v>-</v>
          </cell>
        </row>
        <row r="4240">
          <cell r="B4240" t="str">
            <v>rolled joints</v>
          </cell>
          <cell r="C4240">
            <v>0</v>
          </cell>
          <cell r="D4240">
            <v>101</v>
          </cell>
          <cell r="E4240">
            <v>402</v>
          </cell>
          <cell r="F4240">
            <v>-2</v>
          </cell>
          <cell r="G4240">
            <v>4000</v>
          </cell>
          <cell r="H4240">
            <v>8</v>
          </cell>
          <cell r="K4240">
            <v>0</v>
          </cell>
          <cell r="L4240">
            <v>0</v>
          </cell>
          <cell r="M4240">
            <v>1</v>
          </cell>
          <cell r="N4240" t="str">
            <v>-</v>
          </cell>
          <cell r="O4240" t="str">
            <v>-</v>
          </cell>
          <cell r="P4240" t="str">
            <v>-</v>
          </cell>
          <cell r="Q4240" t="str">
            <v>-</v>
          </cell>
        </row>
        <row r="4241">
          <cell r="B4241" t="str">
            <v>manduka prolite bag</v>
          </cell>
          <cell r="C4241">
            <v>0</v>
          </cell>
          <cell r="D4241">
            <v>12968</v>
          </cell>
          <cell r="E4241">
            <v>402</v>
          </cell>
          <cell r="F4241">
            <v>44</v>
          </cell>
          <cell r="G4241">
            <v>31</v>
          </cell>
          <cell r="H4241">
            <v>8</v>
          </cell>
          <cell r="K4241">
            <v>0</v>
          </cell>
          <cell r="L4241">
            <v>1</v>
          </cell>
          <cell r="M4241">
            <v>0</v>
          </cell>
          <cell r="N4241">
            <v>10.5</v>
          </cell>
          <cell r="O4241">
            <v>2</v>
          </cell>
          <cell r="P4241" t="str">
            <v>-</v>
          </cell>
          <cell r="Q4241" t="str">
            <v>-</v>
          </cell>
        </row>
        <row r="4242">
          <cell r="B4242" t="str">
            <v>bit buddy</v>
          </cell>
          <cell r="C4242">
            <v>0</v>
          </cell>
          <cell r="D4242">
            <v>40</v>
          </cell>
          <cell r="E4242">
            <v>402</v>
          </cell>
          <cell r="F4242">
            <v>126</v>
          </cell>
          <cell r="G4242">
            <v>10000</v>
          </cell>
          <cell r="H4242">
            <v>8</v>
          </cell>
          <cell r="K4242">
            <v>0</v>
          </cell>
          <cell r="L4242">
            <v>0</v>
          </cell>
          <cell r="M4242">
            <v>1</v>
          </cell>
          <cell r="N4242" t="str">
            <v>-</v>
          </cell>
          <cell r="O4242" t="str">
            <v>-</v>
          </cell>
          <cell r="P4242" t="str">
            <v>-</v>
          </cell>
          <cell r="Q4242" t="str">
            <v>-</v>
          </cell>
        </row>
        <row r="4243">
          <cell r="B4243" t="str">
            <v>yoga paddleboard</v>
          </cell>
          <cell r="C4243">
            <v>0</v>
          </cell>
          <cell r="D4243">
            <v>700</v>
          </cell>
          <cell r="E4243">
            <v>402</v>
          </cell>
          <cell r="F4243">
            <v>68</v>
          </cell>
          <cell r="G4243">
            <v>574</v>
          </cell>
          <cell r="H4243">
            <v>8</v>
          </cell>
          <cell r="K4243">
            <v>0</v>
          </cell>
          <cell r="L4243">
            <v>0</v>
          </cell>
          <cell r="M4243">
            <v>1</v>
          </cell>
          <cell r="N4243" t="str">
            <v>-</v>
          </cell>
          <cell r="O4243" t="str">
            <v>-</v>
          </cell>
          <cell r="P4243" t="str">
            <v>-</v>
          </cell>
          <cell r="Q4243" t="str">
            <v>-</v>
          </cell>
        </row>
        <row r="4244">
          <cell r="B4244" t="str">
            <v>o that s good soups</v>
          </cell>
          <cell r="C4244">
            <v>0</v>
          </cell>
          <cell r="D4244">
            <v>1233</v>
          </cell>
          <cell r="E4244">
            <v>402</v>
          </cell>
          <cell r="F4244">
            <v>33</v>
          </cell>
          <cell r="G4244">
            <v>326</v>
          </cell>
          <cell r="H4244">
            <v>8</v>
          </cell>
          <cell r="K4244">
            <v>0</v>
          </cell>
          <cell r="L4244">
            <v>0</v>
          </cell>
          <cell r="M4244">
            <v>1</v>
          </cell>
          <cell r="N4244" t="str">
            <v>-</v>
          </cell>
          <cell r="O4244" t="str">
            <v>-</v>
          </cell>
          <cell r="P4244" t="str">
            <v>-</v>
          </cell>
          <cell r="Q4244" t="str">
            <v>-</v>
          </cell>
        </row>
        <row r="4245">
          <cell r="B4245" t="str">
            <v>spin bike towel</v>
          </cell>
          <cell r="C4245">
            <v>0</v>
          </cell>
          <cell r="D4245">
            <v>1751</v>
          </cell>
          <cell r="E4245">
            <v>401</v>
          </cell>
          <cell r="F4245">
            <v>-41</v>
          </cell>
          <cell r="G4245">
            <v>229</v>
          </cell>
          <cell r="H4245">
            <v>8</v>
          </cell>
          <cell r="K4245">
            <v>0</v>
          </cell>
          <cell r="L4245">
            <v>0</v>
          </cell>
          <cell r="M4245">
            <v>1</v>
          </cell>
          <cell r="N4245" t="str">
            <v>-</v>
          </cell>
          <cell r="O4245" t="str">
            <v>-</v>
          </cell>
          <cell r="P4245" t="str">
            <v>-</v>
          </cell>
          <cell r="Q4245" t="str">
            <v>-</v>
          </cell>
        </row>
        <row r="4246">
          <cell r="B4246" t="str">
            <v>yoga strap gaim</v>
          </cell>
          <cell r="C4246">
            <v>1</v>
          </cell>
          <cell r="D4246">
            <v>3748</v>
          </cell>
          <cell r="E4246">
            <v>401</v>
          </cell>
          <cell r="F4246">
            <v>-22</v>
          </cell>
          <cell r="G4246">
            <v>107</v>
          </cell>
          <cell r="H4246">
            <v>8</v>
          </cell>
          <cell r="K4246">
            <v>0</v>
          </cell>
          <cell r="L4246">
            <v>0</v>
          </cell>
          <cell r="M4246">
            <v>1</v>
          </cell>
          <cell r="N4246" t="str">
            <v>-</v>
          </cell>
          <cell r="O4246" t="str">
            <v>-</v>
          </cell>
          <cell r="P4246" t="str">
            <v>-</v>
          </cell>
          <cell r="Q4246" t="str">
            <v>-</v>
          </cell>
        </row>
        <row r="4247">
          <cell r="B4247" t="str">
            <v>cheap gymnastics mats under 20 dollars</v>
          </cell>
          <cell r="C4247">
            <v>1</v>
          </cell>
          <cell r="D4247">
            <v>1474</v>
          </cell>
          <cell r="E4247">
            <v>401</v>
          </cell>
          <cell r="F4247">
            <v>-8</v>
          </cell>
          <cell r="G4247">
            <v>272</v>
          </cell>
          <cell r="H4247">
            <v>8</v>
          </cell>
          <cell r="K4247">
            <v>0</v>
          </cell>
          <cell r="L4247">
            <v>1</v>
          </cell>
          <cell r="M4247">
            <v>1</v>
          </cell>
          <cell r="N4247">
            <v>20</v>
          </cell>
          <cell r="O4247">
            <v>1</v>
          </cell>
          <cell r="P4247" t="str">
            <v>-</v>
          </cell>
          <cell r="Q4247" t="str">
            <v>-</v>
          </cell>
        </row>
        <row r="4248">
          <cell r="B4248" t="str">
            <v>gx-71</v>
          </cell>
          <cell r="C4248">
            <v>0</v>
          </cell>
          <cell r="D4248">
            <v>1774</v>
          </cell>
          <cell r="E4248">
            <v>401</v>
          </cell>
          <cell r="G4248">
            <v>226</v>
          </cell>
          <cell r="H4248">
            <v>8</v>
          </cell>
          <cell r="K4248">
            <v>0</v>
          </cell>
          <cell r="L4248">
            <v>0</v>
          </cell>
          <cell r="M4248">
            <v>1</v>
          </cell>
          <cell r="N4248" t="str">
            <v>-</v>
          </cell>
          <cell r="O4248" t="str">
            <v>-</v>
          </cell>
          <cell r="P4248" t="str">
            <v>-</v>
          </cell>
          <cell r="Q4248" t="str">
            <v>-</v>
          </cell>
        </row>
        <row r="4249">
          <cell r="B4249" t="str">
            <v>gymnastics foldable mat</v>
          </cell>
          <cell r="C4249">
            <v>0</v>
          </cell>
          <cell r="D4249">
            <v>134</v>
          </cell>
          <cell r="E4249">
            <v>401</v>
          </cell>
          <cell r="F4249">
            <v>4</v>
          </cell>
          <cell r="G4249">
            <v>3000</v>
          </cell>
          <cell r="H4249">
            <v>8</v>
          </cell>
          <cell r="K4249">
            <v>0</v>
          </cell>
          <cell r="L4249">
            <v>0</v>
          </cell>
          <cell r="M4249">
            <v>1</v>
          </cell>
          <cell r="N4249" t="str">
            <v>-</v>
          </cell>
          <cell r="O4249" t="str">
            <v>-</v>
          </cell>
          <cell r="P4249" t="str">
            <v>-</v>
          </cell>
          <cell r="Q4249" t="str">
            <v>-</v>
          </cell>
        </row>
        <row r="4250">
          <cell r="B4250" t="str">
            <v>grounding mats</v>
          </cell>
          <cell r="C4250">
            <v>0</v>
          </cell>
          <cell r="D4250">
            <v>625</v>
          </cell>
          <cell r="E4250">
            <v>401</v>
          </cell>
          <cell r="F4250">
            <v>-61</v>
          </cell>
          <cell r="G4250">
            <v>642</v>
          </cell>
          <cell r="H4250">
            <v>8</v>
          </cell>
          <cell r="K4250">
            <v>0</v>
          </cell>
          <cell r="L4250">
            <v>0</v>
          </cell>
          <cell r="M4250">
            <v>1</v>
          </cell>
          <cell r="N4250" t="str">
            <v>-</v>
          </cell>
          <cell r="O4250" t="str">
            <v>-</v>
          </cell>
          <cell r="P4250" t="str">
            <v>-</v>
          </cell>
          <cell r="Q4250" t="str">
            <v>-</v>
          </cell>
        </row>
        <row r="4251">
          <cell r="B4251" t="str">
            <v>your devine design</v>
          </cell>
          <cell r="C4251">
            <v>0</v>
          </cell>
          <cell r="D4251">
            <v>7035</v>
          </cell>
          <cell r="E4251">
            <v>401</v>
          </cell>
          <cell r="F4251">
            <v>-23</v>
          </cell>
          <cell r="G4251">
            <v>57</v>
          </cell>
          <cell r="H4251">
            <v>8</v>
          </cell>
          <cell r="K4251">
            <v>0</v>
          </cell>
          <cell r="L4251">
            <v>0</v>
          </cell>
          <cell r="M4251">
            <v>1</v>
          </cell>
          <cell r="N4251" t="str">
            <v>-</v>
          </cell>
          <cell r="O4251" t="str">
            <v>-</v>
          </cell>
          <cell r="P4251" t="str">
            <v>-</v>
          </cell>
          <cell r="Q4251" t="str">
            <v>-</v>
          </cell>
        </row>
        <row r="4252">
          <cell r="B4252" t="str">
            <v>amazon basic oil</v>
          </cell>
          <cell r="C4252">
            <v>0</v>
          </cell>
          <cell r="D4252">
            <v>401</v>
          </cell>
          <cell r="E4252">
            <v>401</v>
          </cell>
          <cell r="F4252">
            <v>-17</v>
          </cell>
          <cell r="G4252">
            <v>1000</v>
          </cell>
          <cell r="H4252">
            <v>8</v>
          </cell>
          <cell r="K4252">
            <v>0</v>
          </cell>
          <cell r="L4252">
            <v>0</v>
          </cell>
          <cell r="M4252">
            <v>1</v>
          </cell>
          <cell r="N4252" t="str">
            <v>-</v>
          </cell>
          <cell r="O4252" t="str">
            <v>-</v>
          </cell>
          <cell r="P4252" t="str">
            <v>-</v>
          </cell>
          <cell r="Q4252" t="str">
            <v>-</v>
          </cell>
        </row>
        <row r="4253">
          <cell r="B4253" t="str">
            <v>star wars for women</v>
          </cell>
          <cell r="C4253">
            <v>0</v>
          </cell>
          <cell r="D4253">
            <v>401</v>
          </cell>
          <cell r="E4253">
            <v>401</v>
          </cell>
          <cell r="F4253">
            <v>39</v>
          </cell>
          <cell r="G4253">
            <v>1000</v>
          </cell>
          <cell r="H4253">
            <v>8</v>
          </cell>
          <cell r="K4253">
            <v>0</v>
          </cell>
          <cell r="L4253">
            <v>1</v>
          </cell>
          <cell r="M4253">
            <v>0</v>
          </cell>
          <cell r="N4253">
            <v>69</v>
          </cell>
          <cell r="O4253">
            <v>1</v>
          </cell>
          <cell r="P4253" t="str">
            <v>-</v>
          </cell>
          <cell r="Q4253" t="str">
            <v>-</v>
          </cell>
        </row>
        <row r="4254">
          <cell r="B4254" t="str">
            <v>large carrying bag</v>
          </cell>
          <cell r="C4254">
            <v>0</v>
          </cell>
          <cell r="D4254">
            <v>4</v>
          </cell>
          <cell r="E4254">
            <v>401</v>
          </cell>
          <cell r="F4254">
            <v>-35</v>
          </cell>
          <cell r="G4254">
            <v>90000</v>
          </cell>
          <cell r="H4254">
            <v>8</v>
          </cell>
          <cell r="K4254">
            <v>1</v>
          </cell>
          <cell r="L4254">
            <v>0</v>
          </cell>
          <cell r="M4254">
            <v>0</v>
          </cell>
          <cell r="N4254" t="str">
            <v>-</v>
          </cell>
          <cell r="O4254" t="str">
            <v>-</v>
          </cell>
          <cell r="P4254">
            <v>627</v>
          </cell>
          <cell r="Q4254">
            <v>1</v>
          </cell>
        </row>
        <row r="4255">
          <cell r="B4255" t="str">
            <v>one man raft</v>
          </cell>
          <cell r="C4255">
            <v>0</v>
          </cell>
          <cell r="D4255">
            <v>401</v>
          </cell>
          <cell r="E4255">
            <v>401</v>
          </cell>
          <cell r="F4255">
            <v>2</v>
          </cell>
          <cell r="G4255">
            <v>1000</v>
          </cell>
          <cell r="H4255">
            <v>8</v>
          </cell>
          <cell r="K4255">
            <v>0</v>
          </cell>
          <cell r="L4255">
            <v>0</v>
          </cell>
          <cell r="M4255">
            <v>1</v>
          </cell>
          <cell r="N4255" t="str">
            <v>-</v>
          </cell>
          <cell r="O4255" t="str">
            <v>-</v>
          </cell>
          <cell r="P4255" t="str">
            <v>-</v>
          </cell>
          <cell r="Q4255" t="str">
            <v>-</v>
          </cell>
        </row>
        <row r="4256">
          <cell r="B4256" t="str">
            <v>gym spots</v>
          </cell>
          <cell r="C4256">
            <v>0</v>
          </cell>
          <cell r="D4256">
            <v>134</v>
          </cell>
          <cell r="E4256">
            <v>401</v>
          </cell>
          <cell r="F4256">
            <v>17</v>
          </cell>
          <cell r="G4256">
            <v>3000</v>
          </cell>
          <cell r="H4256">
            <v>8</v>
          </cell>
          <cell r="K4256">
            <v>0</v>
          </cell>
          <cell r="L4256">
            <v>1</v>
          </cell>
          <cell r="M4256">
            <v>0</v>
          </cell>
          <cell r="N4256">
            <v>66</v>
          </cell>
          <cell r="O4256">
            <v>1</v>
          </cell>
          <cell r="P4256" t="str">
            <v>-</v>
          </cell>
          <cell r="Q4256" t="str">
            <v>-</v>
          </cell>
        </row>
        <row r="4257">
          <cell r="B4257" t="str">
            <v>all in one workout equipment</v>
          </cell>
          <cell r="C4257">
            <v>0</v>
          </cell>
          <cell r="D4257">
            <v>50</v>
          </cell>
          <cell r="E4257">
            <v>401</v>
          </cell>
          <cell r="F4257">
            <v>42</v>
          </cell>
          <cell r="G4257">
            <v>8000</v>
          </cell>
          <cell r="H4257">
            <v>8</v>
          </cell>
          <cell r="K4257">
            <v>0</v>
          </cell>
          <cell r="L4257">
            <v>1</v>
          </cell>
          <cell r="M4257">
            <v>0</v>
          </cell>
          <cell r="N4257">
            <v>34</v>
          </cell>
          <cell r="O4257">
            <v>1</v>
          </cell>
          <cell r="P4257" t="str">
            <v>-</v>
          </cell>
          <cell r="Q4257" t="str">
            <v>-</v>
          </cell>
        </row>
        <row r="4258">
          <cell r="B4258" t="str">
            <v>barre set</v>
          </cell>
          <cell r="C4258">
            <v>0</v>
          </cell>
          <cell r="D4258">
            <v>201</v>
          </cell>
          <cell r="E4258">
            <v>401</v>
          </cell>
          <cell r="F4258">
            <v>32</v>
          </cell>
          <cell r="G4258">
            <v>2000</v>
          </cell>
          <cell r="H4258">
            <v>8</v>
          </cell>
          <cell r="K4258">
            <v>0</v>
          </cell>
          <cell r="L4258">
            <v>1</v>
          </cell>
          <cell r="M4258">
            <v>1</v>
          </cell>
          <cell r="N4258">
            <v>19</v>
          </cell>
          <cell r="O4258">
            <v>1</v>
          </cell>
          <cell r="P4258" t="str">
            <v>-</v>
          </cell>
          <cell r="Q4258" t="str">
            <v>-</v>
          </cell>
        </row>
        <row r="4259">
          <cell r="B4259" t="str">
            <v>material women</v>
          </cell>
          <cell r="C4259">
            <v>0</v>
          </cell>
          <cell r="D4259">
            <v>7</v>
          </cell>
          <cell r="E4259">
            <v>401</v>
          </cell>
          <cell r="F4259">
            <v>6</v>
          </cell>
          <cell r="G4259">
            <v>60000</v>
          </cell>
          <cell r="H4259">
            <v>8</v>
          </cell>
          <cell r="K4259">
            <v>0</v>
          </cell>
          <cell r="L4259">
            <v>0</v>
          </cell>
          <cell r="M4259">
            <v>1</v>
          </cell>
          <cell r="N4259" t="str">
            <v>-</v>
          </cell>
          <cell r="O4259" t="str">
            <v>-</v>
          </cell>
          <cell r="P4259" t="str">
            <v>-</v>
          </cell>
          <cell r="Q4259" t="str">
            <v>-</v>
          </cell>
        </row>
        <row r="4260">
          <cell r="B4260" t="str">
            <v>24x24 mat</v>
          </cell>
          <cell r="C4260">
            <v>0</v>
          </cell>
          <cell r="D4260">
            <v>13</v>
          </cell>
          <cell r="E4260">
            <v>401</v>
          </cell>
          <cell r="F4260">
            <v>-30</v>
          </cell>
          <cell r="G4260">
            <v>30000</v>
          </cell>
          <cell r="H4260">
            <v>8</v>
          </cell>
          <cell r="K4260">
            <v>0</v>
          </cell>
          <cell r="L4260">
            <v>0</v>
          </cell>
          <cell r="M4260">
            <v>1</v>
          </cell>
          <cell r="N4260" t="str">
            <v>-</v>
          </cell>
          <cell r="O4260" t="str">
            <v>-</v>
          </cell>
          <cell r="P4260" t="str">
            <v>-</v>
          </cell>
          <cell r="Q4260" t="str">
            <v>-</v>
          </cell>
        </row>
        <row r="4261">
          <cell r="B4261" t="str">
            <v>exercise door strap</v>
          </cell>
          <cell r="C4261">
            <v>0</v>
          </cell>
          <cell r="D4261">
            <v>57</v>
          </cell>
          <cell r="E4261">
            <v>401</v>
          </cell>
          <cell r="F4261">
            <v>-28</v>
          </cell>
          <cell r="G4261">
            <v>7000</v>
          </cell>
          <cell r="H4261">
            <v>8</v>
          </cell>
          <cell r="K4261">
            <v>0</v>
          </cell>
          <cell r="L4261">
            <v>1</v>
          </cell>
          <cell r="M4261">
            <v>0</v>
          </cell>
          <cell r="N4261">
            <v>54</v>
          </cell>
          <cell r="O4261">
            <v>1</v>
          </cell>
          <cell r="P4261" t="str">
            <v>-</v>
          </cell>
          <cell r="Q4261" t="str">
            <v>-</v>
          </cell>
        </row>
        <row r="4262">
          <cell r="B4262" t="str">
            <v>kids fitness equipment</v>
          </cell>
          <cell r="C4262">
            <v>0</v>
          </cell>
          <cell r="D4262">
            <v>133</v>
          </cell>
          <cell r="E4262">
            <v>400</v>
          </cell>
          <cell r="F4262">
            <v>48</v>
          </cell>
          <cell r="G4262">
            <v>3000</v>
          </cell>
          <cell r="H4262">
            <v>8</v>
          </cell>
          <cell r="K4262">
            <v>0</v>
          </cell>
          <cell r="L4262">
            <v>0</v>
          </cell>
          <cell r="M4262">
            <v>1</v>
          </cell>
          <cell r="N4262" t="str">
            <v>-</v>
          </cell>
          <cell r="O4262" t="str">
            <v>-</v>
          </cell>
          <cell r="P4262" t="str">
            <v>-</v>
          </cell>
          <cell r="Q4262" t="str">
            <v>-</v>
          </cell>
        </row>
        <row r="4263">
          <cell r="B4263" t="str">
            <v>knee pad yoga mat</v>
          </cell>
          <cell r="C4263">
            <v>1</v>
          </cell>
          <cell r="D4263">
            <v>743</v>
          </cell>
          <cell r="E4263">
            <v>400</v>
          </cell>
          <cell r="F4263">
            <v>-16</v>
          </cell>
          <cell r="G4263">
            <v>538</v>
          </cell>
          <cell r="H4263">
            <v>8</v>
          </cell>
          <cell r="K4263">
            <v>0</v>
          </cell>
          <cell r="L4263">
            <v>1</v>
          </cell>
          <cell r="M4263">
            <v>1</v>
          </cell>
          <cell r="N4263">
            <v>38.6</v>
          </cell>
          <cell r="O4263">
            <v>5</v>
          </cell>
          <cell r="P4263" t="str">
            <v>-</v>
          </cell>
          <cell r="Q4263" t="str">
            <v>-</v>
          </cell>
        </row>
        <row r="4264">
          <cell r="B4264" t="str">
            <v>mom of 4</v>
          </cell>
          <cell r="C4264">
            <v>0</v>
          </cell>
          <cell r="D4264">
            <v>4</v>
          </cell>
          <cell r="E4264">
            <v>400</v>
          </cell>
          <cell r="F4264">
            <v>-3</v>
          </cell>
          <cell r="G4264">
            <v>90000</v>
          </cell>
          <cell r="H4264">
            <v>8</v>
          </cell>
          <cell r="K4264">
            <v>0</v>
          </cell>
          <cell r="L4264">
            <v>1</v>
          </cell>
          <cell r="M4264">
            <v>0</v>
          </cell>
          <cell r="N4264">
            <v>5</v>
          </cell>
          <cell r="O4264">
            <v>1</v>
          </cell>
          <cell r="P4264" t="str">
            <v>-</v>
          </cell>
          <cell r="Q4264" t="str">
            <v>-</v>
          </cell>
        </row>
        <row r="4265">
          <cell r="B4265" t="str">
            <v>usmc gold star</v>
          </cell>
          <cell r="C4265">
            <v>0</v>
          </cell>
          <cell r="D4265">
            <v>462</v>
          </cell>
          <cell r="E4265">
            <v>400</v>
          </cell>
          <cell r="F4265">
            <v>36</v>
          </cell>
          <cell r="G4265">
            <v>866</v>
          </cell>
          <cell r="H4265">
            <v>8</v>
          </cell>
          <cell r="K4265">
            <v>0</v>
          </cell>
          <cell r="L4265">
            <v>0</v>
          </cell>
          <cell r="M4265">
            <v>1</v>
          </cell>
          <cell r="N4265" t="str">
            <v>-</v>
          </cell>
          <cell r="O4265" t="str">
            <v>-</v>
          </cell>
          <cell r="P4265" t="str">
            <v>-</v>
          </cell>
          <cell r="Q4265" t="str">
            <v>-</v>
          </cell>
        </row>
        <row r="4266">
          <cell r="B4266" t="str">
            <v>meditation needs</v>
          </cell>
          <cell r="C4266">
            <v>0</v>
          </cell>
          <cell r="D4266">
            <v>13</v>
          </cell>
          <cell r="E4266">
            <v>400</v>
          </cell>
          <cell r="F4266">
            <v>62</v>
          </cell>
          <cell r="G4266">
            <v>30000</v>
          </cell>
          <cell r="H4266">
            <v>8</v>
          </cell>
          <cell r="K4266">
            <v>0</v>
          </cell>
          <cell r="L4266">
            <v>0</v>
          </cell>
          <cell r="M4266">
            <v>1</v>
          </cell>
          <cell r="N4266" t="str">
            <v>-</v>
          </cell>
          <cell r="O4266" t="str">
            <v>-</v>
          </cell>
          <cell r="P4266" t="str">
            <v>-</v>
          </cell>
          <cell r="Q4266" t="str">
            <v>-</v>
          </cell>
        </row>
        <row r="4267">
          <cell r="B4267" t="str">
            <v>pads for gymnastics</v>
          </cell>
          <cell r="C4267">
            <v>0</v>
          </cell>
          <cell r="D4267">
            <v>552</v>
          </cell>
          <cell r="E4267">
            <v>400</v>
          </cell>
          <cell r="F4267">
            <v>14</v>
          </cell>
          <cell r="G4267">
            <v>724</v>
          </cell>
          <cell r="H4267">
            <v>8</v>
          </cell>
          <cell r="K4267">
            <v>0</v>
          </cell>
          <cell r="L4267">
            <v>1</v>
          </cell>
          <cell r="M4267">
            <v>0</v>
          </cell>
          <cell r="N4267">
            <v>13.5</v>
          </cell>
          <cell r="O4267">
            <v>2</v>
          </cell>
          <cell r="P4267" t="str">
            <v>-</v>
          </cell>
          <cell r="Q4267" t="str">
            <v>-</v>
          </cell>
        </row>
        <row r="4268">
          <cell r="B4268" t="str">
            <v>non skid work shoes</v>
          </cell>
          <cell r="C4268">
            <v>0</v>
          </cell>
          <cell r="D4268">
            <v>423</v>
          </cell>
          <cell r="E4268">
            <v>400</v>
          </cell>
          <cell r="F4268">
            <v>-34</v>
          </cell>
          <cell r="G4268">
            <v>945</v>
          </cell>
          <cell r="H4268">
            <v>8</v>
          </cell>
          <cell r="K4268">
            <v>0</v>
          </cell>
          <cell r="L4268">
            <v>1</v>
          </cell>
          <cell r="M4268">
            <v>0</v>
          </cell>
          <cell r="N4268">
            <v>51</v>
          </cell>
          <cell r="O4268">
            <v>1</v>
          </cell>
          <cell r="P4268" t="str">
            <v>-</v>
          </cell>
          <cell r="Q4268" t="str">
            <v>-</v>
          </cell>
        </row>
        <row r="4269">
          <cell r="B4269" t="str">
            <v>5 3 1 workout</v>
          </cell>
          <cell r="C4269">
            <v>0</v>
          </cell>
          <cell r="D4269">
            <v>13</v>
          </cell>
          <cell r="E4269">
            <v>400</v>
          </cell>
          <cell r="F4269">
            <v>-15</v>
          </cell>
          <cell r="G4269">
            <v>30000</v>
          </cell>
          <cell r="H4269">
            <v>8</v>
          </cell>
          <cell r="K4269">
            <v>0</v>
          </cell>
          <cell r="L4269">
            <v>1</v>
          </cell>
          <cell r="M4269">
            <v>0</v>
          </cell>
          <cell r="N4269">
            <v>8</v>
          </cell>
          <cell r="O4269">
            <v>1</v>
          </cell>
          <cell r="P4269" t="str">
            <v>-</v>
          </cell>
          <cell r="Q4269" t="str">
            <v>-</v>
          </cell>
        </row>
        <row r="4270">
          <cell r="B4270" t="str">
            <v>12mm rubber</v>
          </cell>
          <cell r="C4270">
            <v>0</v>
          </cell>
          <cell r="D4270">
            <v>67</v>
          </cell>
          <cell r="E4270">
            <v>400</v>
          </cell>
          <cell r="F4270">
            <v>43</v>
          </cell>
          <cell r="G4270">
            <v>6000</v>
          </cell>
          <cell r="H4270">
            <v>8</v>
          </cell>
          <cell r="K4270">
            <v>0</v>
          </cell>
          <cell r="L4270">
            <v>0</v>
          </cell>
          <cell r="M4270">
            <v>1</v>
          </cell>
          <cell r="N4270" t="str">
            <v>-</v>
          </cell>
          <cell r="O4270" t="str">
            <v>-</v>
          </cell>
          <cell r="P4270" t="str">
            <v>-</v>
          </cell>
          <cell r="Q4270" t="str">
            <v>-</v>
          </cell>
        </row>
        <row r="4271">
          <cell r="B4271" t="str">
            <v>doing hard things</v>
          </cell>
          <cell r="C4271">
            <v>0</v>
          </cell>
          <cell r="D4271">
            <v>7</v>
          </cell>
          <cell r="E4271">
            <v>400</v>
          </cell>
          <cell r="F4271">
            <v>4</v>
          </cell>
          <cell r="G4271">
            <v>60000</v>
          </cell>
          <cell r="H4271">
            <v>8</v>
          </cell>
          <cell r="K4271">
            <v>0</v>
          </cell>
          <cell r="L4271">
            <v>0</v>
          </cell>
          <cell r="M4271">
            <v>1</v>
          </cell>
          <cell r="N4271" t="str">
            <v>-</v>
          </cell>
          <cell r="O4271" t="str">
            <v>-</v>
          </cell>
          <cell r="P4271" t="str">
            <v>-</v>
          </cell>
          <cell r="Q4271" t="str">
            <v>-</v>
          </cell>
        </row>
        <row r="4272">
          <cell r="B4272" t="str">
            <v>core workout gear</v>
          </cell>
          <cell r="C4272">
            <v>0</v>
          </cell>
          <cell r="D4272">
            <v>133</v>
          </cell>
          <cell r="E4272">
            <v>400</v>
          </cell>
          <cell r="F4272">
            <v>4</v>
          </cell>
          <cell r="G4272">
            <v>3000</v>
          </cell>
          <cell r="H4272">
            <v>8</v>
          </cell>
          <cell r="K4272">
            <v>0</v>
          </cell>
          <cell r="L4272">
            <v>1</v>
          </cell>
          <cell r="M4272">
            <v>0</v>
          </cell>
          <cell r="N4272">
            <v>52</v>
          </cell>
          <cell r="O4272">
            <v>1</v>
          </cell>
          <cell r="P4272" t="str">
            <v>-</v>
          </cell>
          <cell r="Q4272" t="str">
            <v>-</v>
          </cell>
        </row>
        <row r="4273">
          <cell r="B4273" t="str">
            <v>yoga mat moon</v>
          </cell>
          <cell r="C4273">
            <v>0</v>
          </cell>
          <cell r="D4273">
            <v>3883</v>
          </cell>
          <cell r="E4273">
            <v>400</v>
          </cell>
          <cell r="F4273">
            <v>-23</v>
          </cell>
          <cell r="G4273">
            <v>103</v>
          </cell>
          <cell r="H4273">
            <v>8</v>
          </cell>
          <cell r="K4273">
            <v>1</v>
          </cell>
          <cell r="L4273">
            <v>1</v>
          </cell>
          <cell r="M4273">
            <v>0</v>
          </cell>
          <cell r="N4273">
            <v>33.799999999999997</v>
          </cell>
          <cell r="O4273">
            <v>5</v>
          </cell>
          <cell r="P4273">
            <v>283.5</v>
          </cell>
          <cell r="Q4273">
            <v>2</v>
          </cell>
        </row>
        <row r="4274">
          <cell r="B4274" t="str">
            <v>yoga mat purple thick</v>
          </cell>
          <cell r="C4274">
            <v>4</v>
          </cell>
          <cell r="D4274">
            <v>40</v>
          </cell>
          <cell r="E4274">
            <v>399</v>
          </cell>
          <cell r="F4274">
            <v>32</v>
          </cell>
          <cell r="G4274">
            <v>10000</v>
          </cell>
          <cell r="H4274">
            <v>8</v>
          </cell>
          <cell r="K4274">
            <v>1</v>
          </cell>
          <cell r="L4274">
            <v>1</v>
          </cell>
          <cell r="M4274">
            <v>1</v>
          </cell>
          <cell r="N4274">
            <v>36.299999999999997</v>
          </cell>
          <cell r="O4274">
            <v>8</v>
          </cell>
          <cell r="P4274">
            <v>1233</v>
          </cell>
          <cell r="Q4274">
            <v>1</v>
          </cell>
        </row>
        <row r="4275">
          <cell r="B4275" t="str">
            <v>yoga guy</v>
          </cell>
          <cell r="C4275">
            <v>2</v>
          </cell>
          <cell r="D4275">
            <v>67</v>
          </cell>
          <cell r="E4275">
            <v>399</v>
          </cell>
          <cell r="F4275">
            <v>39</v>
          </cell>
          <cell r="G4275">
            <v>6000</v>
          </cell>
          <cell r="H4275">
            <v>8</v>
          </cell>
          <cell r="K4275">
            <v>0</v>
          </cell>
          <cell r="L4275">
            <v>1</v>
          </cell>
          <cell r="M4275">
            <v>1</v>
          </cell>
          <cell r="N4275">
            <v>3</v>
          </cell>
          <cell r="O4275">
            <v>1</v>
          </cell>
          <cell r="P4275" t="str">
            <v>-</v>
          </cell>
          <cell r="Q4275" t="str">
            <v>-</v>
          </cell>
        </row>
        <row r="4276">
          <cell r="B4276" t="str">
            <v>fitness mats for home gym</v>
          </cell>
          <cell r="C4276">
            <v>0</v>
          </cell>
          <cell r="D4276">
            <v>13</v>
          </cell>
          <cell r="E4276">
            <v>399</v>
          </cell>
          <cell r="F4276">
            <v>5</v>
          </cell>
          <cell r="G4276">
            <v>30000</v>
          </cell>
          <cell r="H4276">
            <v>8</v>
          </cell>
          <cell r="K4276">
            <v>0</v>
          </cell>
          <cell r="L4276">
            <v>1</v>
          </cell>
          <cell r="M4276">
            <v>1</v>
          </cell>
          <cell r="N4276">
            <v>59.7</v>
          </cell>
          <cell r="O4276">
            <v>3</v>
          </cell>
          <cell r="P4276" t="str">
            <v>-</v>
          </cell>
          <cell r="Q4276" t="str">
            <v>-</v>
          </cell>
        </row>
        <row r="4277">
          <cell r="B4277" t="str">
            <v>yoga mat with knee pad</v>
          </cell>
          <cell r="C4277">
            <v>1</v>
          </cell>
          <cell r="D4277">
            <v>57</v>
          </cell>
          <cell r="E4277">
            <v>399</v>
          </cell>
          <cell r="F4277">
            <v>-8</v>
          </cell>
          <cell r="G4277">
            <v>7000</v>
          </cell>
          <cell r="H4277">
            <v>8</v>
          </cell>
          <cell r="K4277">
            <v>1</v>
          </cell>
          <cell r="L4277">
            <v>1</v>
          </cell>
          <cell r="M4277">
            <v>1</v>
          </cell>
          <cell r="N4277">
            <v>24</v>
          </cell>
          <cell r="O4277">
            <v>2</v>
          </cell>
          <cell r="P4277">
            <v>1346</v>
          </cell>
          <cell r="Q4277">
            <v>4</v>
          </cell>
        </row>
        <row r="4278">
          <cell r="B4278" t="str">
            <v>yoga mat non slip gaiam</v>
          </cell>
          <cell r="C4278">
            <v>2</v>
          </cell>
          <cell r="D4278">
            <v>8489</v>
          </cell>
          <cell r="E4278">
            <v>399</v>
          </cell>
          <cell r="F4278">
            <v>-21</v>
          </cell>
          <cell r="G4278">
            <v>47</v>
          </cell>
          <cell r="H4278">
            <v>8</v>
          </cell>
          <cell r="K4278">
            <v>0</v>
          </cell>
          <cell r="L4278">
            <v>1</v>
          </cell>
          <cell r="M4278">
            <v>1</v>
          </cell>
          <cell r="N4278">
            <v>14</v>
          </cell>
          <cell r="O4278">
            <v>2</v>
          </cell>
          <cell r="P4278" t="str">
            <v>-</v>
          </cell>
          <cell r="Q4278" t="str">
            <v>-</v>
          </cell>
        </row>
        <row r="4279">
          <cell r="B4279" t="str">
            <v>workout padding</v>
          </cell>
          <cell r="C4279">
            <v>1</v>
          </cell>
          <cell r="D4279">
            <v>57</v>
          </cell>
          <cell r="E4279">
            <v>399</v>
          </cell>
          <cell r="F4279">
            <v>4</v>
          </cell>
          <cell r="G4279">
            <v>7000</v>
          </cell>
          <cell r="H4279">
            <v>8</v>
          </cell>
          <cell r="K4279">
            <v>0</v>
          </cell>
          <cell r="L4279">
            <v>0</v>
          </cell>
          <cell r="M4279">
            <v>1</v>
          </cell>
          <cell r="N4279" t="str">
            <v>-</v>
          </cell>
          <cell r="O4279" t="str">
            <v>-</v>
          </cell>
          <cell r="P4279" t="str">
            <v>-</v>
          </cell>
          <cell r="Q4279" t="str">
            <v>-</v>
          </cell>
        </row>
        <row r="4280">
          <cell r="B4280" t="str">
            <v>equipment clothes</v>
          </cell>
          <cell r="C4280">
            <v>1</v>
          </cell>
          <cell r="D4280">
            <v>40</v>
          </cell>
          <cell r="E4280">
            <v>399</v>
          </cell>
          <cell r="F4280">
            <v>80</v>
          </cell>
          <cell r="G4280">
            <v>10000</v>
          </cell>
          <cell r="H4280">
            <v>8</v>
          </cell>
          <cell r="K4280">
            <v>0</v>
          </cell>
          <cell r="L4280">
            <v>0</v>
          </cell>
          <cell r="M4280">
            <v>1</v>
          </cell>
          <cell r="N4280" t="str">
            <v>-</v>
          </cell>
          <cell r="O4280" t="str">
            <v>-</v>
          </cell>
          <cell r="P4280" t="str">
            <v>-</v>
          </cell>
          <cell r="Q4280" t="str">
            <v>-</v>
          </cell>
        </row>
        <row r="4281">
          <cell r="B4281" t="str">
            <v>yoga mats under 10 dollars</v>
          </cell>
          <cell r="C4281">
            <v>1</v>
          </cell>
          <cell r="D4281">
            <v>747</v>
          </cell>
          <cell r="E4281">
            <v>399</v>
          </cell>
          <cell r="F4281">
            <v>36</v>
          </cell>
          <cell r="G4281">
            <v>534</v>
          </cell>
          <cell r="H4281">
            <v>8</v>
          </cell>
          <cell r="K4281">
            <v>0</v>
          </cell>
          <cell r="L4281">
            <v>1</v>
          </cell>
          <cell r="M4281">
            <v>1</v>
          </cell>
          <cell r="N4281">
            <v>26.8</v>
          </cell>
          <cell r="O4281">
            <v>5</v>
          </cell>
          <cell r="P4281" t="str">
            <v>-</v>
          </cell>
          <cell r="Q4281" t="str">
            <v>-</v>
          </cell>
        </row>
        <row r="4282">
          <cell r="B4282" t="str">
            <v>gaiam yoga kit</v>
          </cell>
          <cell r="C4282">
            <v>1</v>
          </cell>
          <cell r="D4282">
            <v>5466</v>
          </cell>
          <cell r="E4282">
            <v>399</v>
          </cell>
          <cell r="F4282">
            <v>44</v>
          </cell>
          <cell r="G4282">
            <v>73</v>
          </cell>
          <cell r="H4282">
            <v>8</v>
          </cell>
          <cell r="K4282">
            <v>1</v>
          </cell>
          <cell r="L4282">
            <v>1</v>
          </cell>
          <cell r="M4282">
            <v>1</v>
          </cell>
          <cell r="N4282">
            <v>9.5</v>
          </cell>
          <cell r="O4282">
            <v>2</v>
          </cell>
          <cell r="P4282">
            <v>2928</v>
          </cell>
          <cell r="Q4282">
            <v>1</v>
          </cell>
        </row>
        <row r="4283">
          <cell r="B4283" t="str">
            <v>mag w art</v>
          </cell>
          <cell r="C4283">
            <v>0</v>
          </cell>
          <cell r="D4283">
            <v>573</v>
          </cell>
          <cell r="E4283">
            <v>399</v>
          </cell>
          <cell r="F4283">
            <v>92</v>
          </cell>
          <cell r="G4283">
            <v>696</v>
          </cell>
          <cell r="H4283">
            <v>8</v>
          </cell>
          <cell r="K4283">
            <v>0</v>
          </cell>
          <cell r="L4283">
            <v>0</v>
          </cell>
          <cell r="M4283">
            <v>1</v>
          </cell>
          <cell r="N4283" t="str">
            <v>-</v>
          </cell>
          <cell r="O4283" t="str">
            <v>-</v>
          </cell>
          <cell r="P4283" t="str">
            <v>-</v>
          </cell>
          <cell r="Q4283" t="str">
            <v>-</v>
          </cell>
        </row>
        <row r="4284">
          <cell r="B4284" t="str">
            <v>maat</v>
          </cell>
          <cell r="C4284">
            <v>0</v>
          </cell>
          <cell r="D4284">
            <v>481</v>
          </cell>
          <cell r="E4284">
            <v>399</v>
          </cell>
          <cell r="F4284">
            <v>37</v>
          </cell>
          <cell r="G4284">
            <v>830</v>
          </cell>
          <cell r="H4284">
            <v>8</v>
          </cell>
          <cell r="K4284">
            <v>0</v>
          </cell>
          <cell r="L4284">
            <v>0</v>
          </cell>
          <cell r="M4284">
            <v>1</v>
          </cell>
          <cell r="N4284" t="str">
            <v>-</v>
          </cell>
          <cell r="O4284" t="str">
            <v>-</v>
          </cell>
          <cell r="P4284" t="str">
            <v>-</v>
          </cell>
          <cell r="Q4284" t="str">
            <v>-</v>
          </cell>
        </row>
        <row r="4285">
          <cell r="B4285" t="str">
            <v>the firm pilates</v>
          </cell>
          <cell r="C4285">
            <v>0</v>
          </cell>
          <cell r="D4285">
            <v>4807</v>
          </cell>
          <cell r="E4285">
            <v>399</v>
          </cell>
          <cell r="F4285">
            <v>9</v>
          </cell>
          <cell r="G4285">
            <v>83</v>
          </cell>
          <cell r="H4285">
            <v>8</v>
          </cell>
          <cell r="K4285">
            <v>0</v>
          </cell>
          <cell r="L4285">
            <v>0</v>
          </cell>
          <cell r="M4285">
            <v>1</v>
          </cell>
          <cell r="N4285" t="str">
            <v>-</v>
          </cell>
          <cell r="O4285" t="str">
            <v>-</v>
          </cell>
          <cell r="P4285" t="str">
            <v>-</v>
          </cell>
          <cell r="Q4285" t="str">
            <v>-</v>
          </cell>
        </row>
        <row r="4286">
          <cell r="B4286" t="str">
            <v>exercise equipment treadmill small</v>
          </cell>
          <cell r="C4286">
            <v>0</v>
          </cell>
          <cell r="D4286">
            <v>789</v>
          </cell>
          <cell r="E4286">
            <v>399</v>
          </cell>
          <cell r="F4286">
            <v>43</v>
          </cell>
          <cell r="G4286">
            <v>506</v>
          </cell>
          <cell r="H4286">
            <v>8</v>
          </cell>
          <cell r="K4286">
            <v>0</v>
          </cell>
          <cell r="L4286">
            <v>1</v>
          </cell>
          <cell r="M4286">
            <v>0</v>
          </cell>
          <cell r="N4286">
            <v>82</v>
          </cell>
          <cell r="O4286">
            <v>1</v>
          </cell>
          <cell r="P4286" t="str">
            <v>-</v>
          </cell>
          <cell r="Q4286" t="str">
            <v>-</v>
          </cell>
        </row>
        <row r="4287">
          <cell r="B4287" t="str">
            <v>yoga cd for seniors</v>
          </cell>
          <cell r="C4287">
            <v>0</v>
          </cell>
          <cell r="D4287">
            <v>993</v>
          </cell>
          <cell r="E4287">
            <v>399</v>
          </cell>
          <cell r="F4287">
            <v>6</v>
          </cell>
          <cell r="G4287">
            <v>402</v>
          </cell>
          <cell r="H4287">
            <v>8</v>
          </cell>
          <cell r="K4287">
            <v>0</v>
          </cell>
          <cell r="L4287">
            <v>0</v>
          </cell>
          <cell r="M4287">
            <v>1</v>
          </cell>
          <cell r="N4287" t="str">
            <v>-</v>
          </cell>
          <cell r="O4287" t="str">
            <v>-</v>
          </cell>
          <cell r="P4287" t="str">
            <v>-</v>
          </cell>
          <cell r="Q4287" t="str">
            <v>-</v>
          </cell>
        </row>
        <row r="4288">
          <cell r="B4288" t="str">
            <v>large gym bags</v>
          </cell>
          <cell r="C4288">
            <v>0</v>
          </cell>
          <cell r="D4288">
            <v>200</v>
          </cell>
          <cell r="E4288">
            <v>399</v>
          </cell>
          <cell r="F4288">
            <v>-16</v>
          </cell>
          <cell r="G4288">
            <v>2000</v>
          </cell>
          <cell r="H4288">
            <v>8</v>
          </cell>
          <cell r="K4288">
            <v>0</v>
          </cell>
          <cell r="L4288">
            <v>1</v>
          </cell>
          <cell r="M4288">
            <v>0</v>
          </cell>
          <cell r="N4288">
            <v>57</v>
          </cell>
          <cell r="O4288">
            <v>1</v>
          </cell>
          <cell r="P4288" t="str">
            <v>-</v>
          </cell>
          <cell r="Q4288" t="str">
            <v>-</v>
          </cell>
        </row>
        <row r="4289">
          <cell r="B4289" t="str">
            <v>tpe c</v>
          </cell>
          <cell r="C4289">
            <v>0</v>
          </cell>
          <cell r="D4289">
            <v>200</v>
          </cell>
          <cell r="E4289">
            <v>399</v>
          </cell>
          <cell r="F4289">
            <v>2</v>
          </cell>
          <cell r="G4289">
            <v>2000</v>
          </cell>
          <cell r="H4289">
            <v>8</v>
          </cell>
          <cell r="K4289">
            <v>0</v>
          </cell>
          <cell r="L4289">
            <v>0</v>
          </cell>
          <cell r="M4289">
            <v>1</v>
          </cell>
          <cell r="N4289" t="str">
            <v>-</v>
          </cell>
          <cell r="O4289" t="str">
            <v>-</v>
          </cell>
          <cell r="P4289" t="str">
            <v>-</v>
          </cell>
          <cell r="Q4289" t="str">
            <v>-</v>
          </cell>
        </row>
        <row r="4290">
          <cell r="B4290" t="str">
            <v>mattress tie down</v>
          </cell>
          <cell r="C4290">
            <v>0</v>
          </cell>
          <cell r="D4290">
            <v>200</v>
          </cell>
          <cell r="E4290">
            <v>399</v>
          </cell>
          <cell r="F4290">
            <v>-5</v>
          </cell>
          <cell r="G4290">
            <v>2000</v>
          </cell>
          <cell r="H4290">
            <v>8</v>
          </cell>
          <cell r="K4290">
            <v>0</v>
          </cell>
          <cell r="L4290">
            <v>0</v>
          </cell>
          <cell r="M4290">
            <v>1</v>
          </cell>
          <cell r="N4290" t="str">
            <v>-</v>
          </cell>
          <cell r="O4290" t="str">
            <v>-</v>
          </cell>
          <cell r="P4290" t="str">
            <v>-</v>
          </cell>
          <cell r="Q4290" t="str">
            <v>-</v>
          </cell>
        </row>
        <row r="4291">
          <cell r="B4291" t="str">
            <v>matt goss</v>
          </cell>
          <cell r="C4291">
            <v>0</v>
          </cell>
          <cell r="D4291">
            <v>1506</v>
          </cell>
          <cell r="E4291">
            <v>399</v>
          </cell>
          <cell r="F4291">
            <v>4</v>
          </cell>
          <cell r="G4291">
            <v>265</v>
          </cell>
          <cell r="H4291">
            <v>8</v>
          </cell>
          <cell r="K4291">
            <v>0</v>
          </cell>
          <cell r="L4291">
            <v>0</v>
          </cell>
          <cell r="M4291">
            <v>1</v>
          </cell>
          <cell r="N4291" t="str">
            <v>-</v>
          </cell>
          <cell r="O4291" t="str">
            <v>-</v>
          </cell>
          <cell r="P4291" t="str">
            <v>-</v>
          </cell>
          <cell r="Q4291" t="str">
            <v>-</v>
          </cell>
        </row>
        <row r="4292">
          <cell r="B4292" t="str">
            <v>fitness clothes men</v>
          </cell>
          <cell r="C4292">
            <v>0</v>
          </cell>
          <cell r="D4292">
            <v>13</v>
          </cell>
          <cell r="E4292">
            <v>399</v>
          </cell>
          <cell r="F4292">
            <v>-11</v>
          </cell>
          <cell r="G4292">
            <v>30000</v>
          </cell>
          <cell r="H4292">
            <v>8</v>
          </cell>
          <cell r="K4292">
            <v>0</v>
          </cell>
          <cell r="L4292">
            <v>0</v>
          </cell>
          <cell r="M4292">
            <v>1</v>
          </cell>
          <cell r="N4292" t="str">
            <v>-</v>
          </cell>
          <cell r="O4292" t="str">
            <v>-</v>
          </cell>
          <cell r="P4292" t="str">
            <v>-</v>
          </cell>
          <cell r="Q4292" t="str">
            <v>-</v>
          </cell>
        </row>
        <row r="4293">
          <cell r="B4293" t="str">
            <v>balance beam stands</v>
          </cell>
          <cell r="C4293">
            <v>0</v>
          </cell>
          <cell r="D4293">
            <v>2134</v>
          </cell>
          <cell r="E4293">
            <v>399</v>
          </cell>
          <cell r="F4293">
            <v>-14</v>
          </cell>
          <cell r="G4293">
            <v>187</v>
          </cell>
          <cell r="H4293">
            <v>8</v>
          </cell>
          <cell r="K4293">
            <v>0</v>
          </cell>
          <cell r="L4293">
            <v>0</v>
          </cell>
          <cell r="M4293">
            <v>1</v>
          </cell>
          <cell r="N4293" t="str">
            <v>-</v>
          </cell>
          <cell r="O4293" t="str">
            <v>-</v>
          </cell>
          <cell r="P4293" t="str">
            <v>-</v>
          </cell>
          <cell r="Q4293" t="str">
            <v>-</v>
          </cell>
        </row>
        <row r="4294">
          <cell r="B4294" t="str">
            <v>abdominal crunch machine</v>
          </cell>
          <cell r="C4294">
            <v>0</v>
          </cell>
          <cell r="D4294">
            <v>779</v>
          </cell>
          <cell r="E4294">
            <v>399</v>
          </cell>
          <cell r="F4294">
            <v>23</v>
          </cell>
          <cell r="G4294">
            <v>512</v>
          </cell>
          <cell r="H4294">
            <v>8</v>
          </cell>
          <cell r="K4294">
            <v>0</v>
          </cell>
          <cell r="L4294">
            <v>0</v>
          </cell>
          <cell r="M4294">
            <v>1</v>
          </cell>
          <cell r="N4294" t="str">
            <v>-</v>
          </cell>
          <cell r="O4294" t="str">
            <v>-</v>
          </cell>
          <cell r="P4294" t="str">
            <v>-</v>
          </cell>
          <cell r="Q4294" t="str">
            <v>-</v>
          </cell>
        </row>
        <row r="4295">
          <cell r="B4295" t="str">
            <v>exercise equipment push ups</v>
          </cell>
          <cell r="C4295">
            <v>0</v>
          </cell>
          <cell r="D4295">
            <v>50</v>
          </cell>
          <cell r="E4295">
            <v>399</v>
          </cell>
          <cell r="F4295">
            <v>14</v>
          </cell>
          <cell r="G4295">
            <v>8000</v>
          </cell>
          <cell r="H4295">
            <v>8</v>
          </cell>
          <cell r="K4295">
            <v>0</v>
          </cell>
          <cell r="L4295">
            <v>0</v>
          </cell>
          <cell r="M4295">
            <v>1</v>
          </cell>
          <cell r="N4295" t="str">
            <v>-</v>
          </cell>
          <cell r="O4295" t="str">
            <v>-</v>
          </cell>
          <cell r="P4295" t="str">
            <v>-</v>
          </cell>
          <cell r="Q4295" t="str">
            <v>-</v>
          </cell>
        </row>
        <row r="4296">
          <cell r="B4296" t="str">
            <v>hiit mat</v>
          </cell>
          <cell r="C4296">
            <v>3</v>
          </cell>
          <cell r="D4296">
            <v>2010</v>
          </cell>
          <cell r="E4296">
            <v>398</v>
          </cell>
          <cell r="F4296">
            <v>2</v>
          </cell>
          <cell r="G4296">
            <v>198</v>
          </cell>
          <cell r="H4296">
            <v>8</v>
          </cell>
          <cell r="K4296">
            <v>1</v>
          </cell>
          <cell r="L4296">
            <v>1</v>
          </cell>
          <cell r="M4296">
            <v>1</v>
          </cell>
          <cell r="N4296">
            <v>26</v>
          </cell>
          <cell r="O4296">
            <v>4</v>
          </cell>
          <cell r="P4296">
            <v>913</v>
          </cell>
          <cell r="Q4296">
            <v>3</v>
          </cell>
        </row>
        <row r="4297">
          <cell r="B4297" t="str">
            <v>red exercise mat</v>
          </cell>
          <cell r="C4297">
            <v>1</v>
          </cell>
          <cell r="D4297">
            <v>500</v>
          </cell>
          <cell r="E4297">
            <v>398</v>
          </cell>
          <cell r="F4297">
            <v>41</v>
          </cell>
          <cell r="G4297">
            <v>796</v>
          </cell>
          <cell r="H4297">
            <v>8</v>
          </cell>
          <cell r="K4297">
            <v>1</v>
          </cell>
          <cell r="L4297">
            <v>1</v>
          </cell>
          <cell r="M4297">
            <v>1</v>
          </cell>
          <cell r="N4297">
            <v>41.8</v>
          </cell>
          <cell r="O4297">
            <v>4</v>
          </cell>
          <cell r="P4297">
            <v>3216</v>
          </cell>
          <cell r="Q4297">
            <v>1</v>
          </cell>
        </row>
        <row r="4298">
          <cell r="B4298" t="str">
            <v>prana eco mat</v>
          </cell>
          <cell r="C4298">
            <v>1</v>
          </cell>
          <cell r="D4298">
            <v>3262</v>
          </cell>
          <cell r="E4298">
            <v>398</v>
          </cell>
          <cell r="F4298">
            <v>23</v>
          </cell>
          <cell r="G4298">
            <v>122</v>
          </cell>
          <cell r="H4298">
            <v>8</v>
          </cell>
          <cell r="K4298">
            <v>0</v>
          </cell>
          <cell r="L4298">
            <v>1</v>
          </cell>
          <cell r="M4298">
            <v>1</v>
          </cell>
          <cell r="N4298">
            <v>10.3</v>
          </cell>
          <cell r="O4298">
            <v>3</v>
          </cell>
          <cell r="P4298" t="str">
            <v>-</v>
          </cell>
          <cell r="Q4298" t="str">
            <v>-</v>
          </cell>
        </row>
        <row r="4299">
          <cell r="B4299" t="str">
            <v>travel weights for exercise</v>
          </cell>
          <cell r="C4299">
            <v>1</v>
          </cell>
          <cell r="D4299">
            <v>66</v>
          </cell>
          <cell r="E4299">
            <v>398</v>
          </cell>
          <cell r="F4299">
            <v>68</v>
          </cell>
          <cell r="G4299">
            <v>6000</v>
          </cell>
          <cell r="H4299">
            <v>8</v>
          </cell>
          <cell r="K4299">
            <v>0</v>
          </cell>
          <cell r="L4299">
            <v>0</v>
          </cell>
          <cell r="M4299">
            <v>1</v>
          </cell>
          <cell r="N4299" t="str">
            <v>-</v>
          </cell>
          <cell r="O4299" t="str">
            <v>-</v>
          </cell>
          <cell r="P4299" t="str">
            <v>-</v>
          </cell>
          <cell r="Q4299" t="str">
            <v>-</v>
          </cell>
        </row>
        <row r="4300">
          <cell r="B4300" t="str">
            <v>yoga cd's</v>
          </cell>
          <cell r="C4300">
            <v>1</v>
          </cell>
          <cell r="D4300">
            <v>66</v>
          </cell>
          <cell r="E4300">
            <v>398</v>
          </cell>
          <cell r="F4300">
            <v>37</v>
          </cell>
          <cell r="G4300">
            <v>6000</v>
          </cell>
          <cell r="H4300">
            <v>8</v>
          </cell>
          <cell r="K4300">
            <v>0</v>
          </cell>
          <cell r="L4300">
            <v>0</v>
          </cell>
          <cell r="M4300">
            <v>1</v>
          </cell>
          <cell r="N4300" t="str">
            <v>-</v>
          </cell>
          <cell r="O4300" t="str">
            <v>-</v>
          </cell>
          <cell r="P4300" t="str">
            <v>-</v>
          </cell>
          <cell r="Q4300" t="str">
            <v>-</v>
          </cell>
        </row>
        <row r="4301">
          <cell r="B4301" t="str">
            <v>exercise station with heavy bag</v>
          </cell>
          <cell r="C4301">
            <v>0</v>
          </cell>
          <cell r="D4301">
            <v>729</v>
          </cell>
          <cell r="E4301">
            <v>398</v>
          </cell>
          <cell r="F4301">
            <v>9</v>
          </cell>
          <cell r="G4301">
            <v>546</v>
          </cell>
          <cell r="H4301">
            <v>8</v>
          </cell>
          <cell r="K4301">
            <v>0</v>
          </cell>
          <cell r="L4301">
            <v>0</v>
          </cell>
          <cell r="M4301">
            <v>1</v>
          </cell>
          <cell r="N4301" t="str">
            <v>-</v>
          </cell>
          <cell r="O4301" t="str">
            <v>-</v>
          </cell>
          <cell r="P4301" t="str">
            <v>-</v>
          </cell>
          <cell r="Q4301" t="str">
            <v>-</v>
          </cell>
        </row>
        <row r="4302">
          <cell r="B4302" t="str">
            <v>big foam floor</v>
          </cell>
          <cell r="C4302">
            <v>0</v>
          </cell>
          <cell r="D4302">
            <v>40</v>
          </cell>
          <cell r="E4302">
            <v>398</v>
          </cell>
          <cell r="F4302">
            <v>70</v>
          </cell>
          <cell r="G4302">
            <v>10000</v>
          </cell>
          <cell r="H4302">
            <v>8</v>
          </cell>
          <cell r="K4302">
            <v>0</v>
          </cell>
          <cell r="L4302">
            <v>1</v>
          </cell>
          <cell r="M4302">
            <v>1</v>
          </cell>
          <cell r="N4302">
            <v>66</v>
          </cell>
          <cell r="O4302">
            <v>1</v>
          </cell>
          <cell r="P4302" t="str">
            <v>-</v>
          </cell>
          <cell r="Q4302" t="str">
            <v>-</v>
          </cell>
        </row>
        <row r="4303">
          <cell r="B4303" t="str">
            <v>rubber carpet mats for floor</v>
          </cell>
          <cell r="C4303">
            <v>0</v>
          </cell>
          <cell r="D4303">
            <v>20</v>
          </cell>
          <cell r="E4303">
            <v>398</v>
          </cell>
          <cell r="F4303">
            <v>49</v>
          </cell>
          <cell r="G4303">
            <v>20000</v>
          </cell>
          <cell r="H4303">
            <v>8</v>
          </cell>
          <cell r="K4303">
            <v>0</v>
          </cell>
          <cell r="L4303">
            <v>1</v>
          </cell>
          <cell r="M4303">
            <v>0</v>
          </cell>
          <cell r="N4303">
            <v>3</v>
          </cell>
          <cell r="O4303">
            <v>1</v>
          </cell>
          <cell r="P4303" t="str">
            <v>-</v>
          </cell>
          <cell r="Q4303" t="str">
            <v>-</v>
          </cell>
        </row>
        <row r="4304">
          <cell r="B4304" t="str">
            <v>wall mats for rooms</v>
          </cell>
          <cell r="C4304">
            <v>0</v>
          </cell>
          <cell r="D4304">
            <v>44</v>
          </cell>
          <cell r="E4304">
            <v>398</v>
          </cell>
          <cell r="F4304">
            <v>-26</v>
          </cell>
          <cell r="G4304">
            <v>9000</v>
          </cell>
          <cell r="H4304">
            <v>8</v>
          </cell>
          <cell r="K4304">
            <v>0</v>
          </cell>
          <cell r="L4304">
            <v>1</v>
          </cell>
          <cell r="M4304">
            <v>0</v>
          </cell>
          <cell r="N4304">
            <v>27</v>
          </cell>
          <cell r="O4304">
            <v>1</v>
          </cell>
          <cell r="P4304" t="str">
            <v>-</v>
          </cell>
          <cell r="Q4304" t="str">
            <v>-</v>
          </cell>
        </row>
        <row r="4305">
          <cell r="B4305" t="str">
            <v>yoga birth</v>
          </cell>
          <cell r="C4305">
            <v>0</v>
          </cell>
          <cell r="D4305">
            <v>199</v>
          </cell>
          <cell r="E4305">
            <v>398</v>
          </cell>
          <cell r="F4305">
            <v>118</v>
          </cell>
          <cell r="G4305">
            <v>2000</v>
          </cell>
          <cell r="H4305">
            <v>8</v>
          </cell>
          <cell r="K4305">
            <v>0</v>
          </cell>
          <cell r="L4305">
            <v>0</v>
          </cell>
          <cell r="M4305">
            <v>1</v>
          </cell>
          <cell r="N4305" t="str">
            <v>-</v>
          </cell>
          <cell r="O4305" t="str">
            <v>-</v>
          </cell>
          <cell r="P4305" t="str">
            <v>-</v>
          </cell>
          <cell r="Q4305" t="str">
            <v>-</v>
          </cell>
        </row>
        <row r="4306">
          <cell r="B4306" t="str">
            <v>grateful dead gear</v>
          </cell>
          <cell r="C4306">
            <v>0</v>
          </cell>
          <cell r="D4306">
            <v>414</v>
          </cell>
          <cell r="E4306">
            <v>398</v>
          </cell>
          <cell r="F4306">
            <v>21</v>
          </cell>
          <cell r="G4306">
            <v>962</v>
          </cell>
          <cell r="H4306">
            <v>8</v>
          </cell>
          <cell r="K4306">
            <v>0</v>
          </cell>
          <cell r="L4306">
            <v>0</v>
          </cell>
          <cell r="M4306">
            <v>1</v>
          </cell>
          <cell r="N4306" t="str">
            <v>-</v>
          </cell>
          <cell r="O4306" t="str">
            <v>-</v>
          </cell>
          <cell r="P4306" t="str">
            <v>-</v>
          </cell>
          <cell r="Q4306" t="str">
            <v>-</v>
          </cell>
        </row>
        <row r="4307">
          <cell r="B4307" t="str">
            <v>yoga blanket thick</v>
          </cell>
          <cell r="C4307">
            <v>0</v>
          </cell>
          <cell r="D4307">
            <v>398</v>
          </cell>
          <cell r="E4307">
            <v>398</v>
          </cell>
          <cell r="F4307">
            <v>-30</v>
          </cell>
          <cell r="G4307">
            <v>1000</v>
          </cell>
          <cell r="H4307">
            <v>8</v>
          </cell>
          <cell r="K4307">
            <v>0</v>
          </cell>
          <cell r="L4307">
            <v>0</v>
          </cell>
          <cell r="M4307">
            <v>1</v>
          </cell>
          <cell r="N4307" t="str">
            <v>-</v>
          </cell>
          <cell r="O4307" t="str">
            <v>-</v>
          </cell>
          <cell r="P4307" t="str">
            <v>-</v>
          </cell>
          <cell r="Q4307" t="str">
            <v>-</v>
          </cell>
        </row>
        <row r="4308">
          <cell r="B4308" t="str">
            <v>inch x 6</v>
          </cell>
          <cell r="C4308">
            <v>0</v>
          </cell>
          <cell r="D4308">
            <v>13</v>
          </cell>
          <cell r="E4308">
            <v>398</v>
          </cell>
          <cell r="F4308">
            <v>43</v>
          </cell>
          <cell r="G4308">
            <v>30000</v>
          </cell>
          <cell r="H4308">
            <v>8</v>
          </cell>
          <cell r="K4308">
            <v>0</v>
          </cell>
          <cell r="L4308">
            <v>1</v>
          </cell>
          <cell r="M4308">
            <v>0</v>
          </cell>
          <cell r="N4308">
            <v>58</v>
          </cell>
          <cell r="O4308">
            <v>1</v>
          </cell>
          <cell r="P4308" t="str">
            <v>-</v>
          </cell>
          <cell r="Q4308" t="str">
            <v>-</v>
          </cell>
        </row>
        <row r="4309">
          <cell r="B4309" t="str">
            <v>backpack yoga mat holder</v>
          </cell>
          <cell r="C4309">
            <v>0</v>
          </cell>
          <cell r="D4309">
            <v>133</v>
          </cell>
          <cell r="E4309">
            <v>398</v>
          </cell>
          <cell r="F4309">
            <v>85</v>
          </cell>
          <cell r="G4309">
            <v>3000</v>
          </cell>
          <cell r="H4309">
            <v>8</v>
          </cell>
          <cell r="K4309">
            <v>0</v>
          </cell>
          <cell r="L4309">
            <v>1</v>
          </cell>
          <cell r="M4309">
            <v>0</v>
          </cell>
          <cell r="N4309">
            <v>49</v>
          </cell>
          <cell r="O4309">
            <v>1</v>
          </cell>
          <cell r="P4309" t="str">
            <v>-</v>
          </cell>
          <cell r="Q4309" t="str">
            <v>-</v>
          </cell>
        </row>
        <row r="4310">
          <cell r="B4310" t="str">
            <v>mancinos</v>
          </cell>
          <cell r="C4310">
            <v>0</v>
          </cell>
          <cell r="D4310">
            <v>133</v>
          </cell>
          <cell r="E4310">
            <v>398</v>
          </cell>
          <cell r="G4310">
            <v>3000</v>
          </cell>
          <cell r="H4310">
            <v>8</v>
          </cell>
          <cell r="K4310">
            <v>0</v>
          </cell>
          <cell r="L4310">
            <v>0</v>
          </cell>
          <cell r="M4310">
            <v>1</v>
          </cell>
          <cell r="N4310" t="str">
            <v>-</v>
          </cell>
          <cell r="O4310" t="str">
            <v>-</v>
          </cell>
          <cell r="P4310" t="str">
            <v>-</v>
          </cell>
          <cell r="Q4310" t="str">
            <v>-</v>
          </cell>
        </row>
        <row r="4311">
          <cell r="B4311" t="str">
            <v>cap antimicrobial eva foam exercise mat</v>
          </cell>
          <cell r="C4311">
            <v>4</v>
          </cell>
          <cell r="D4311">
            <v>6015</v>
          </cell>
          <cell r="E4311">
            <v>397</v>
          </cell>
          <cell r="F4311">
            <v>39</v>
          </cell>
          <cell r="G4311">
            <v>66</v>
          </cell>
          <cell r="H4311">
            <v>8</v>
          </cell>
          <cell r="K4311">
            <v>0</v>
          </cell>
          <cell r="L4311">
            <v>1</v>
          </cell>
          <cell r="M4311">
            <v>1</v>
          </cell>
          <cell r="N4311">
            <v>8</v>
          </cell>
          <cell r="O4311">
            <v>2</v>
          </cell>
          <cell r="P4311" t="str">
            <v>-</v>
          </cell>
          <cell r="Q4311" t="str">
            <v>-</v>
          </cell>
        </row>
        <row r="4312">
          <cell r="B4312" t="str">
            <v>tone fitness high density yoga exercise mat with carry strap</v>
          </cell>
          <cell r="C4312">
            <v>3</v>
          </cell>
          <cell r="D4312">
            <v>4093</v>
          </cell>
          <cell r="E4312">
            <v>397</v>
          </cell>
          <cell r="F4312">
            <v>96</v>
          </cell>
          <cell r="G4312">
            <v>97</v>
          </cell>
          <cell r="H4312">
            <v>8</v>
          </cell>
          <cell r="K4312">
            <v>0</v>
          </cell>
          <cell r="L4312">
            <v>1</v>
          </cell>
          <cell r="M4312">
            <v>1</v>
          </cell>
          <cell r="N4312">
            <v>7</v>
          </cell>
          <cell r="O4312">
            <v>2</v>
          </cell>
          <cell r="P4312" t="str">
            <v>-</v>
          </cell>
          <cell r="Q4312" t="str">
            <v>-</v>
          </cell>
        </row>
        <row r="4313">
          <cell r="B4313" t="str">
            <v>hot yoga mats extra thick non slip</v>
          </cell>
          <cell r="C4313">
            <v>1</v>
          </cell>
          <cell r="D4313">
            <v>586</v>
          </cell>
          <cell r="E4313">
            <v>397</v>
          </cell>
          <cell r="F4313">
            <v>-12</v>
          </cell>
          <cell r="G4313">
            <v>678</v>
          </cell>
          <cell r="H4313">
            <v>8</v>
          </cell>
          <cell r="K4313">
            <v>0</v>
          </cell>
          <cell r="L4313">
            <v>1</v>
          </cell>
          <cell r="M4313">
            <v>1</v>
          </cell>
          <cell r="N4313">
            <v>42.3</v>
          </cell>
          <cell r="O4313">
            <v>6</v>
          </cell>
          <cell r="P4313" t="str">
            <v>-</v>
          </cell>
          <cell r="Q4313" t="str">
            <v>-</v>
          </cell>
        </row>
        <row r="4314">
          <cell r="B4314" t="str">
            <v>strong fitness</v>
          </cell>
          <cell r="C4314">
            <v>0</v>
          </cell>
          <cell r="D4314">
            <v>6</v>
          </cell>
          <cell r="E4314">
            <v>397</v>
          </cell>
          <cell r="F4314">
            <v>-5</v>
          </cell>
          <cell r="G4314">
            <v>70000</v>
          </cell>
          <cell r="H4314">
            <v>8</v>
          </cell>
          <cell r="K4314">
            <v>0</v>
          </cell>
          <cell r="L4314">
            <v>1</v>
          </cell>
          <cell r="M4314">
            <v>1</v>
          </cell>
          <cell r="N4314">
            <v>17</v>
          </cell>
          <cell r="O4314">
            <v>1</v>
          </cell>
          <cell r="P4314" t="str">
            <v>-</v>
          </cell>
          <cell r="Q4314" t="str">
            <v>-</v>
          </cell>
        </row>
        <row r="4315">
          <cell r="B4315" t="str">
            <v>print yoga mat</v>
          </cell>
          <cell r="C4315">
            <v>1</v>
          </cell>
          <cell r="D4315">
            <v>1059</v>
          </cell>
          <cell r="E4315">
            <v>397</v>
          </cell>
          <cell r="F4315">
            <v>8</v>
          </cell>
          <cell r="G4315">
            <v>375</v>
          </cell>
          <cell r="H4315">
            <v>8</v>
          </cell>
          <cell r="K4315">
            <v>1</v>
          </cell>
          <cell r="L4315">
            <v>1</v>
          </cell>
          <cell r="M4315">
            <v>1</v>
          </cell>
          <cell r="N4315">
            <v>39.200000000000003</v>
          </cell>
          <cell r="O4315">
            <v>5</v>
          </cell>
          <cell r="P4315">
            <v>678.3</v>
          </cell>
          <cell r="Q4315">
            <v>3</v>
          </cell>
        </row>
        <row r="4316">
          <cell r="B4316" t="str">
            <v>workout home equipment</v>
          </cell>
          <cell r="C4316">
            <v>1</v>
          </cell>
          <cell r="D4316">
            <v>99</v>
          </cell>
          <cell r="E4316">
            <v>397</v>
          </cell>
          <cell r="F4316">
            <v>-1</v>
          </cell>
          <cell r="G4316">
            <v>4000</v>
          </cell>
          <cell r="H4316">
            <v>8</v>
          </cell>
          <cell r="K4316">
            <v>0</v>
          </cell>
          <cell r="L4316">
            <v>1</v>
          </cell>
          <cell r="M4316">
            <v>1</v>
          </cell>
          <cell r="N4316">
            <v>38</v>
          </cell>
          <cell r="O4316">
            <v>1</v>
          </cell>
          <cell r="P4316" t="str">
            <v>-</v>
          </cell>
          <cell r="Q4316" t="str">
            <v>-</v>
          </cell>
        </row>
        <row r="4317">
          <cell r="B4317" t="str">
            <v>his mate seniors</v>
          </cell>
          <cell r="C4317">
            <v>1</v>
          </cell>
          <cell r="D4317">
            <v>566</v>
          </cell>
          <cell r="E4317">
            <v>397</v>
          </cell>
          <cell r="F4317">
            <v>68</v>
          </cell>
          <cell r="G4317">
            <v>701</v>
          </cell>
          <cell r="H4317">
            <v>8</v>
          </cell>
          <cell r="K4317">
            <v>0</v>
          </cell>
          <cell r="L4317">
            <v>0</v>
          </cell>
          <cell r="M4317">
            <v>1</v>
          </cell>
          <cell r="N4317" t="str">
            <v>-</v>
          </cell>
          <cell r="O4317" t="str">
            <v>-</v>
          </cell>
          <cell r="P4317" t="str">
            <v>-</v>
          </cell>
          <cell r="Q4317" t="str">
            <v>-</v>
          </cell>
        </row>
        <row r="4318">
          <cell r="B4318" t="str">
            <v>exercise foam mats for home gym</v>
          </cell>
          <cell r="C4318">
            <v>0</v>
          </cell>
          <cell r="D4318">
            <v>57</v>
          </cell>
          <cell r="E4318">
            <v>397</v>
          </cell>
          <cell r="F4318">
            <v>-30</v>
          </cell>
          <cell r="G4318">
            <v>7000</v>
          </cell>
          <cell r="H4318">
            <v>8</v>
          </cell>
          <cell r="K4318">
            <v>0</v>
          </cell>
          <cell r="L4318">
            <v>1</v>
          </cell>
          <cell r="M4318">
            <v>1</v>
          </cell>
          <cell r="N4318">
            <v>33</v>
          </cell>
          <cell r="O4318">
            <v>2</v>
          </cell>
          <cell r="P4318" t="str">
            <v>-</v>
          </cell>
          <cell r="Q4318" t="str">
            <v>-</v>
          </cell>
        </row>
        <row r="4319">
          <cell r="B4319" t="str">
            <v>slide board for exercise</v>
          </cell>
          <cell r="C4319">
            <v>0</v>
          </cell>
          <cell r="D4319">
            <v>397</v>
          </cell>
          <cell r="E4319">
            <v>397</v>
          </cell>
          <cell r="F4319">
            <v>-4</v>
          </cell>
          <cell r="G4319">
            <v>1000</v>
          </cell>
          <cell r="H4319">
            <v>8</v>
          </cell>
          <cell r="K4319">
            <v>0</v>
          </cell>
          <cell r="L4319">
            <v>0</v>
          </cell>
          <cell r="M4319">
            <v>1</v>
          </cell>
          <cell r="N4319" t="str">
            <v>-</v>
          </cell>
          <cell r="O4319" t="str">
            <v>-</v>
          </cell>
          <cell r="P4319" t="str">
            <v>-</v>
          </cell>
          <cell r="Q4319" t="str">
            <v>-</v>
          </cell>
        </row>
        <row r="4320">
          <cell r="B4320" t="str">
            <v>squishies sports jumbo</v>
          </cell>
          <cell r="C4320">
            <v>0</v>
          </cell>
          <cell r="D4320">
            <v>397</v>
          </cell>
          <cell r="E4320">
            <v>397</v>
          </cell>
          <cell r="F4320">
            <v>40</v>
          </cell>
          <cell r="G4320">
            <v>1000</v>
          </cell>
          <cell r="H4320">
            <v>8</v>
          </cell>
          <cell r="K4320">
            <v>0</v>
          </cell>
          <cell r="L4320">
            <v>0</v>
          </cell>
          <cell r="M4320">
            <v>1</v>
          </cell>
          <cell r="N4320" t="str">
            <v>-</v>
          </cell>
          <cell r="O4320" t="str">
            <v>-</v>
          </cell>
          <cell r="P4320" t="str">
            <v>-</v>
          </cell>
          <cell r="Q4320" t="str">
            <v>-</v>
          </cell>
        </row>
        <row r="4321">
          <cell r="B4321" t="str">
            <v>mats for concrete</v>
          </cell>
          <cell r="C4321">
            <v>0</v>
          </cell>
          <cell r="D4321">
            <v>99</v>
          </cell>
          <cell r="E4321">
            <v>397</v>
          </cell>
          <cell r="F4321">
            <v>4</v>
          </cell>
          <cell r="G4321">
            <v>4000</v>
          </cell>
          <cell r="H4321">
            <v>8</v>
          </cell>
          <cell r="K4321">
            <v>0</v>
          </cell>
          <cell r="L4321">
            <v>0</v>
          </cell>
          <cell r="M4321">
            <v>1</v>
          </cell>
          <cell r="N4321" t="str">
            <v>-</v>
          </cell>
          <cell r="O4321" t="str">
            <v>-</v>
          </cell>
          <cell r="P4321" t="str">
            <v>-</v>
          </cell>
          <cell r="Q4321" t="str">
            <v>-</v>
          </cell>
        </row>
        <row r="4322">
          <cell r="B4322" t="str">
            <v>clothes carrying bag</v>
          </cell>
          <cell r="C4322">
            <v>0</v>
          </cell>
          <cell r="D4322">
            <v>13</v>
          </cell>
          <cell r="E4322">
            <v>397</v>
          </cell>
          <cell r="F4322">
            <v>-16</v>
          </cell>
          <cell r="G4322">
            <v>30000</v>
          </cell>
          <cell r="H4322">
            <v>8</v>
          </cell>
          <cell r="K4322">
            <v>0</v>
          </cell>
          <cell r="L4322">
            <v>0</v>
          </cell>
          <cell r="M4322">
            <v>1</v>
          </cell>
          <cell r="N4322" t="str">
            <v>-</v>
          </cell>
          <cell r="O4322" t="str">
            <v>-</v>
          </cell>
          <cell r="P4322" t="str">
            <v>-</v>
          </cell>
          <cell r="Q4322" t="str">
            <v>-</v>
          </cell>
        </row>
        <row r="4323">
          <cell r="B4323" t="str">
            <v>eva foam rolls</v>
          </cell>
          <cell r="C4323">
            <v>0</v>
          </cell>
          <cell r="D4323">
            <v>132</v>
          </cell>
          <cell r="E4323">
            <v>397</v>
          </cell>
          <cell r="F4323">
            <v>15</v>
          </cell>
          <cell r="G4323">
            <v>3000</v>
          </cell>
          <cell r="H4323">
            <v>8</v>
          </cell>
          <cell r="K4323">
            <v>0</v>
          </cell>
          <cell r="L4323">
            <v>0</v>
          </cell>
          <cell r="M4323">
            <v>1</v>
          </cell>
          <cell r="N4323" t="str">
            <v>-</v>
          </cell>
          <cell r="O4323" t="str">
            <v>-</v>
          </cell>
          <cell r="P4323" t="str">
            <v>-</v>
          </cell>
          <cell r="Q4323" t="str">
            <v>-</v>
          </cell>
        </row>
        <row r="4324">
          <cell r="B4324" t="str">
            <v>easy open soup</v>
          </cell>
          <cell r="C4324">
            <v>0</v>
          </cell>
          <cell r="D4324">
            <v>132</v>
          </cell>
          <cell r="E4324">
            <v>397</v>
          </cell>
          <cell r="F4324">
            <v>-9</v>
          </cell>
          <cell r="G4324">
            <v>3000</v>
          </cell>
          <cell r="H4324">
            <v>8</v>
          </cell>
          <cell r="K4324">
            <v>0</v>
          </cell>
          <cell r="L4324">
            <v>0</v>
          </cell>
          <cell r="M4324">
            <v>1</v>
          </cell>
          <cell r="N4324" t="str">
            <v>-</v>
          </cell>
          <cell r="O4324" t="str">
            <v>-</v>
          </cell>
          <cell r="P4324" t="str">
            <v>-</v>
          </cell>
          <cell r="Q4324" t="str">
            <v>-</v>
          </cell>
        </row>
        <row r="4325">
          <cell r="B4325" t="str">
            <v>foam mat for sleeping</v>
          </cell>
          <cell r="C4325">
            <v>0</v>
          </cell>
          <cell r="D4325">
            <v>50</v>
          </cell>
          <cell r="E4325">
            <v>397</v>
          </cell>
          <cell r="F4325">
            <v>-2</v>
          </cell>
          <cell r="G4325">
            <v>8000</v>
          </cell>
          <cell r="H4325">
            <v>8</v>
          </cell>
          <cell r="K4325">
            <v>0</v>
          </cell>
          <cell r="L4325">
            <v>0</v>
          </cell>
          <cell r="M4325">
            <v>1</v>
          </cell>
          <cell r="N4325" t="str">
            <v>-</v>
          </cell>
          <cell r="O4325" t="str">
            <v>-</v>
          </cell>
          <cell r="P4325" t="str">
            <v>-</v>
          </cell>
          <cell r="Q4325" t="str">
            <v>-</v>
          </cell>
        </row>
        <row r="4326">
          <cell r="B4326" t="str">
            <v>pro women</v>
          </cell>
          <cell r="C4326">
            <v>0</v>
          </cell>
          <cell r="D4326">
            <v>4</v>
          </cell>
          <cell r="E4326">
            <v>397</v>
          </cell>
          <cell r="F4326">
            <v>8</v>
          </cell>
          <cell r="G4326">
            <v>100000</v>
          </cell>
          <cell r="H4326">
            <v>8</v>
          </cell>
          <cell r="K4326">
            <v>0</v>
          </cell>
          <cell r="L4326">
            <v>1</v>
          </cell>
          <cell r="M4326">
            <v>0</v>
          </cell>
          <cell r="N4326">
            <v>60</v>
          </cell>
          <cell r="O4326">
            <v>1</v>
          </cell>
          <cell r="P4326" t="str">
            <v>-</v>
          </cell>
          <cell r="Q4326" t="str">
            <v>-</v>
          </cell>
        </row>
        <row r="4327">
          <cell r="B4327" t="str">
            <v>stratamat</v>
          </cell>
          <cell r="C4327">
            <v>0</v>
          </cell>
          <cell r="D4327">
            <v>4269</v>
          </cell>
          <cell r="E4327">
            <v>397</v>
          </cell>
          <cell r="F4327">
            <v>10</v>
          </cell>
          <cell r="G4327">
            <v>93</v>
          </cell>
          <cell r="H4327">
            <v>8</v>
          </cell>
          <cell r="K4327">
            <v>0</v>
          </cell>
          <cell r="L4327">
            <v>1</v>
          </cell>
          <cell r="M4327">
            <v>0</v>
          </cell>
          <cell r="N4327">
            <v>18</v>
          </cell>
          <cell r="O4327">
            <v>2</v>
          </cell>
          <cell r="P4327" t="str">
            <v>-</v>
          </cell>
          <cell r="Q4327" t="str">
            <v>-</v>
          </cell>
        </row>
        <row r="4328">
          <cell r="B4328" t="str">
            <v>bed roll straps</v>
          </cell>
          <cell r="C4328">
            <v>0</v>
          </cell>
          <cell r="D4328">
            <v>132</v>
          </cell>
          <cell r="E4328">
            <v>397</v>
          </cell>
          <cell r="F4328">
            <v>-8</v>
          </cell>
          <cell r="G4328">
            <v>3000</v>
          </cell>
          <cell r="H4328">
            <v>8</v>
          </cell>
          <cell r="K4328">
            <v>0</v>
          </cell>
          <cell r="L4328">
            <v>0</v>
          </cell>
          <cell r="M4328">
            <v>1</v>
          </cell>
          <cell r="N4328" t="str">
            <v>-</v>
          </cell>
          <cell r="O4328" t="str">
            <v>-</v>
          </cell>
          <cell r="P4328" t="str">
            <v>-</v>
          </cell>
          <cell r="Q4328" t="str">
            <v>-</v>
          </cell>
        </row>
        <row r="4329">
          <cell r="B4329" t="str">
            <v>yoga bunny</v>
          </cell>
          <cell r="C4329">
            <v>0</v>
          </cell>
          <cell r="D4329">
            <v>199</v>
          </cell>
          <cell r="E4329">
            <v>397</v>
          </cell>
          <cell r="F4329">
            <v>5</v>
          </cell>
          <cell r="G4329">
            <v>2000</v>
          </cell>
          <cell r="H4329">
            <v>8</v>
          </cell>
          <cell r="K4329">
            <v>0</v>
          </cell>
          <cell r="L4329">
            <v>0</v>
          </cell>
          <cell r="M4329">
            <v>1</v>
          </cell>
          <cell r="N4329" t="str">
            <v>-</v>
          </cell>
          <cell r="O4329" t="str">
            <v>-</v>
          </cell>
          <cell r="P4329" t="str">
            <v>-</v>
          </cell>
          <cell r="Q4329" t="str">
            <v>-</v>
          </cell>
        </row>
        <row r="4330">
          <cell r="B4330" t="str">
            <v>golds gym home gym total body training</v>
          </cell>
          <cell r="C4330">
            <v>0</v>
          </cell>
          <cell r="D4330">
            <v>397</v>
          </cell>
          <cell r="E4330">
            <v>397</v>
          </cell>
          <cell r="F4330">
            <v>31</v>
          </cell>
          <cell r="G4330">
            <v>1000</v>
          </cell>
          <cell r="H4330">
            <v>8</v>
          </cell>
          <cell r="K4330">
            <v>0</v>
          </cell>
          <cell r="L4330">
            <v>0</v>
          </cell>
          <cell r="M4330">
            <v>1</v>
          </cell>
          <cell r="N4330" t="str">
            <v>-</v>
          </cell>
          <cell r="O4330" t="str">
            <v>-</v>
          </cell>
          <cell r="P4330" t="str">
            <v>-</v>
          </cell>
          <cell r="Q4330" t="str">
            <v>-</v>
          </cell>
        </row>
        <row r="4331">
          <cell r="B4331" t="str">
            <v>simple life foundation</v>
          </cell>
          <cell r="C4331">
            <v>0</v>
          </cell>
          <cell r="D4331">
            <v>5156</v>
          </cell>
          <cell r="E4331">
            <v>397</v>
          </cell>
          <cell r="F4331">
            <v>16</v>
          </cell>
          <cell r="G4331">
            <v>77</v>
          </cell>
          <cell r="H4331">
            <v>8</v>
          </cell>
          <cell r="K4331">
            <v>0</v>
          </cell>
          <cell r="L4331">
            <v>0</v>
          </cell>
          <cell r="M4331">
            <v>1</v>
          </cell>
          <cell r="N4331" t="str">
            <v>-</v>
          </cell>
          <cell r="O4331" t="str">
            <v>-</v>
          </cell>
          <cell r="P4331" t="str">
            <v>-</v>
          </cell>
          <cell r="Q4331" t="str">
            <v>-</v>
          </cell>
        </row>
        <row r="4332">
          <cell r="B4332" t="str">
            <v>barefoot pads</v>
          </cell>
          <cell r="C4332">
            <v>0</v>
          </cell>
          <cell r="D4332">
            <v>397</v>
          </cell>
          <cell r="E4332">
            <v>397</v>
          </cell>
          <cell r="F4332">
            <v>-20</v>
          </cell>
          <cell r="G4332">
            <v>1000</v>
          </cell>
          <cell r="H4332">
            <v>8</v>
          </cell>
          <cell r="K4332">
            <v>0</v>
          </cell>
          <cell r="L4332">
            <v>1</v>
          </cell>
          <cell r="M4332">
            <v>0</v>
          </cell>
          <cell r="N4332">
            <v>34</v>
          </cell>
          <cell r="O4332">
            <v>1</v>
          </cell>
          <cell r="P4332" t="str">
            <v>-</v>
          </cell>
          <cell r="Q4332" t="str">
            <v>-</v>
          </cell>
        </row>
        <row r="4333">
          <cell r="B4333" t="str">
            <v>meditation pillow and mat</v>
          </cell>
          <cell r="C4333">
            <v>0</v>
          </cell>
          <cell r="D4333">
            <v>709</v>
          </cell>
          <cell r="E4333">
            <v>397</v>
          </cell>
          <cell r="F4333">
            <v>50</v>
          </cell>
          <cell r="G4333">
            <v>560</v>
          </cell>
          <cell r="H4333">
            <v>8</v>
          </cell>
          <cell r="K4333">
            <v>0</v>
          </cell>
          <cell r="L4333">
            <v>0</v>
          </cell>
          <cell r="M4333">
            <v>1</v>
          </cell>
          <cell r="N4333" t="str">
            <v>-</v>
          </cell>
          <cell r="O4333" t="str">
            <v>-</v>
          </cell>
          <cell r="P4333" t="str">
            <v>-</v>
          </cell>
          <cell r="Q4333" t="str">
            <v>-</v>
          </cell>
        </row>
        <row r="4334">
          <cell r="B4334" t="str">
            <v>basic yoga mat</v>
          </cell>
          <cell r="C4334">
            <v>4</v>
          </cell>
          <cell r="D4334">
            <v>1541</v>
          </cell>
          <cell r="E4334">
            <v>396</v>
          </cell>
          <cell r="F4334">
            <v>26</v>
          </cell>
          <cell r="G4334">
            <v>257</v>
          </cell>
          <cell r="H4334">
            <v>8</v>
          </cell>
          <cell r="K4334">
            <v>1</v>
          </cell>
          <cell r="L4334">
            <v>1</v>
          </cell>
          <cell r="M4334">
            <v>1</v>
          </cell>
          <cell r="N4334">
            <v>37.200000000000003</v>
          </cell>
          <cell r="O4334">
            <v>6</v>
          </cell>
          <cell r="P4334">
            <v>911.7</v>
          </cell>
          <cell r="Q4334">
            <v>3</v>
          </cell>
        </row>
        <row r="4335">
          <cell r="B4335" t="str">
            <v>yoga maat</v>
          </cell>
          <cell r="C4335">
            <v>3</v>
          </cell>
          <cell r="D4335">
            <v>5211</v>
          </cell>
          <cell r="E4335">
            <v>396</v>
          </cell>
          <cell r="F4335">
            <v>-19</v>
          </cell>
          <cell r="G4335">
            <v>76</v>
          </cell>
          <cell r="H4335">
            <v>8</v>
          </cell>
          <cell r="K4335">
            <v>1</v>
          </cell>
          <cell r="L4335">
            <v>1</v>
          </cell>
          <cell r="M4335">
            <v>1</v>
          </cell>
          <cell r="N4335">
            <v>10.7</v>
          </cell>
          <cell r="O4335">
            <v>3</v>
          </cell>
          <cell r="P4335">
            <v>2082</v>
          </cell>
          <cell r="Q4335">
            <v>1</v>
          </cell>
        </row>
        <row r="4336">
          <cell r="B4336" t="str">
            <v>youga mats</v>
          </cell>
          <cell r="C4336">
            <v>5</v>
          </cell>
          <cell r="D4336">
            <v>3023</v>
          </cell>
          <cell r="E4336">
            <v>396</v>
          </cell>
          <cell r="F4336">
            <v>16</v>
          </cell>
          <cell r="G4336">
            <v>131</v>
          </cell>
          <cell r="H4336">
            <v>8</v>
          </cell>
          <cell r="K4336">
            <v>0</v>
          </cell>
          <cell r="L4336">
            <v>1</v>
          </cell>
          <cell r="M4336">
            <v>1</v>
          </cell>
          <cell r="N4336">
            <v>44</v>
          </cell>
          <cell r="O4336">
            <v>3</v>
          </cell>
          <cell r="P4336" t="str">
            <v>-</v>
          </cell>
          <cell r="Q4336" t="str">
            <v>-</v>
          </cell>
        </row>
        <row r="4337">
          <cell r="B4337" t="str">
            <v>hot yoga mat black</v>
          </cell>
          <cell r="C4337">
            <v>1</v>
          </cell>
          <cell r="D4337">
            <v>50</v>
          </cell>
          <cell r="E4337">
            <v>396</v>
          </cell>
          <cell r="F4337">
            <v>6</v>
          </cell>
          <cell r="G4337">
            <v>8000</v>
          </cell>
          <cell r="H4337">
            <v>8</v>
          </cell>
          <cell r="K4337">
            <v>0</v>
          </cell>
          <cell r="L4337">
            <v>1</v>
          </cell>
          <cell r="M4337">
            <v>1</v>
          </cell>
          <cell r="N4337">
            <v>33</v>
          </cell>
          <cell r="O4337">
            <v>4</v>
          </cell>
          <cell r="P4337" t="str">
            <v>-</v>
          </cell>
          <cell r="Q4337" t="str">
            <v>-</v>
          </cell>
        </row>
        <row r="4338">
          <cell r="B4338" t="str">
            <v>yoga sheepskin</v>
          </cell>
          <cell r="C4338">
            <v>2</v>
          </cell>
          <cell r="D4338">
            <v>198</v>
          </cell>
          <cell r="E4338">
            <v>396</v>
          </cell>
          <cell r="F4338">
            <v>-15</v>
          </cell>
          <cell r="G4338">
            <v>2000</v>
          </cell>
          <cell r="H4338">
            <v>8</v>
          </cell>
          <cell r="K4338">
            <v>0</v>
          </cell>
          <cell r="L4338">
            <v>1</v>
          </cell>
          <cell r="M4338">
            <v>1</v>
          </cell>
          <cell r="N4338">
            <v>10</v>
          </cell>
          <cell r="O4338">
            <v>2</v>
          </cell>
          <cell r="P4338" t="str">
            <v>-</v>
          </cell>
          <cell r="Q4338" t="str">
            <v>-</v>
          </cell>
        </row>
        <row r="4339">
          <cell r="B4339" t="str">
            <v>magic carpet yoga mats</v>
          </cell>
          <cell r="C4339">
            <v>1</v>
          </cell>
          <cell r="D4339">
            <v>3568</v>
          </cell>
          <cell r="E4339">
            <v>396</v>
          </cell>
          <cell r="F4339">
            <v>12</v>
          </cell>
          <cell r="G4339">
            <v>111</v>
          </cell>
          <cell r="H4339">
            <v>8</v>
          </cell>
          <cell r="K4339">
            <v>0</v>
          </cell>
          <cell r="L4339">
            <v>1</v>
          </cell>
          <cell r="M4339">
            <v>1</v>
          </cell>
          <cell r="N4339">
            <v>14.8</v>
          </cell>
          <cell r="O4339">
            <v>4</v>
          </cell>
          <cell r="P4339" t="str">
            <v>-</v>
          </cell>
          <cell r="Q4339" t="str">
            <v>-</v>
          </cell>
        </row>
        <row r="4340">
          <cell r="B4340" t="str">
            <v>fitness gear floor mat</v>
          </cell>
          <cell r="C4340">
            <v>1</v>
          </cell>
          <cell r="D4340">
            <v>198</v>
          </cell>
          <cell r="E4340">
            <v>396</v>
          </cell>
          <cell r="F4340">
            <v>23</v>
          </cell>
          <cell r="G4340">
            <v>2000</v>
          </cell>
          <cell r="H4340">
            <v>8</v>
          </cell>
          <cell r="K4340">
            <v>0</v>
          </cell>
          <cell r="L4340">
            <v>1</v>
          </cell>
          <cell r="M4340">
            <v>1</v>
          </cell>
          <cell r="N4340">
            <v>20</v>
          </cell>
          <cell r="O4340">
            <v>2</v>
          </cell>
          <cell r="P4340" t="str">
            <v>-</v>
          </cell>
          <cell r="Q4340" t="str">
            <v>-</v>
          </cell>
        </row>
        <row r="4341">
          <cell r="B4341" t="str">
            <v>yoga blocks for men</v>
          </cell>
          <cell r="C4341">
            <v>0</v>
          </cell>
          <cell r="D4341">
            <v>2329</v>
          </cell>
          <cell r="E4341">
            <v>396</v>
          </cell>
          <cell r="F4341">
            <v>16</v>
          </cell>
          <cell r="G4341">
            <v>170</v>
          </cell>
          <cell r="H4341">
            <v>8</v>
          </cell>
          <cell r="K4341">
            <v>0</v>
          </cell>
          <cell r="L4341">
            <v>1</v>
          </cell>
          <cell r="M4341">
            <v>1</v>
          </cell>
          <cell r="N4341">
            <v>25</v>
          </cell>
          <cell r="O4341">
            <v>1</v>
          </cell>
          <cell r="P4341" t="str">
            <v>-</v>
          </cell>
          <cell r="Q4341" t="str">
            <v>-</v>
          </cell>
        </row>
        <row r="4342">
          <cell r="B4342" t="str">
            <v>mat shoes</v>
          </cell>
          <cell r="C4342">
            <v>0</v>
          </cell>
          <cell r="D4342">
            <v>40</v>
          </cell>
          <cell r="E4342">
            <v>396</v>
          </cell>
          <cell r="F4342">
            <v>23</v>
          </cell>
          <cell r="G4342">
            <v>10000</v>
          </cell>
          <cell r="H4342">
            <v>8</v>
          </cell>
          <cell r="K4342">
            <v>0</v>
          </cell>
          <cell r="L4342">
            <v>0</v>
          </cell>
          <cell r="M4342">
            <v>1</v>
          </cell>
          <cell r="N4342" t="str">
            <v>-</v>
          </cell>
          <cell r="O4342" t="str">
            <v>-</v>
          </cell>
          <cell r="P4342" t="str">
            <v>-</v>
          </cell>
          <cell r="Q4342" t="str">
            <v>-</v>
          </cell>
        </row>
        <row r="4343">
          <cell r="B4343" t="str">
            <v>cowboy tapete</v>
          </cell>
          <cell r="C4343">
            <v>0</v>
          </cell>
          <cell r="D4343">
            <v>823</v>
          </cell>
          <cell r="E4343">
            <v>396</v>
          </cell>
          <cell r="F4343">
            <v>25</v>
          </cell>
          <cell r="G4343">
            <v>481</v>
          </cell>
          <cell r="H4343">
            <v>8</v>
          </cell>
          <cell r="K4343">
            <v>0</v>
          </cell>
          <cell r="L4343">
            <v>0</v>
          </cell>
          <cell r="M4343">
            <v>1</v>
          </cell>
          <cell r="N4343" t="str">
            <v>-</v>
          </cell>
          <cell r="O4343" t="str">
            <v>-</v>
          </cell>
          <cell r="P4343" t="str">
            <v>-</v>
          </cell>
          <cell r="Q4343" t="str">
            <v>-</v>
          </cell>
        </row>
        <row r="4344">
          <cell r="B4344" t="str">
            <v>plush presents</v>
          </cell>
          <cell r="C4344">
            <v>0</v>
          </cell>
          <cell r="D4344">
            <v>66</v>
          </cell>
          <cell r="E4344">
            <v>396</v>
          </cell>
          <cell r="F4344">
            <v>60</v>
          </cell>
          <cell r="G4344">
            <v>6000</v>
          </cell>
          <cell r="H4344">
            <v>8</v>
          </cell>
          <cell r="K4344">
            <v>0</v>
          </cell>
          <cell r="L4344">
            <v>0</v>
          </cell>
          <cell r="M4344">
            <v>1</v>
          </cell>
          <cell r="N4344" t="str">
            <v>-</v>
          </cell>
          <cell r="O4344" t="str">
            <v>-</v>
          </cell>
          <cell r="P4344" t="str">
            <v>-</v>
          </cell>
          <cell r="Q4344" t="str">
            <v>-</v>
          </cell>
        </row>
        <row r="4345">
          <cell r="B4345" t="str">
            <v>non slip wood</v>
          </cell>
          <cell r="C4345">
            <v>0</v>
          </cell>
          <cell r="D4345">
            <v>44</v>
          </cell>
          <cell r="E4345">
            <v>396</v>
          </cell>
          <cell r="F4345">
            <v>-12</v>
          </cell>
          <cell r="G4345">
            <v>9000</v>
          </cell>
          <cell r="H4345">
            <v>8</v>
          </cell>
          <cell r="K4345">
            <v>0</v>
          </cell>
          <cell r="L4345">
            <v>1</v>
          </cell>
          <cell r="M4345">
            <v>0</v>
          </cell>
          <cell r="N4345">
            <v>52</v>
          </cell>
          <cell r="O4345">
            <v>2</v>
          </cell>
          <cell r="P4345" t="str">
            <v>-</v>
          </cell>
          <cell r="Q4345" t="str">
            <v>-</v>
          </cell>
        </row>
        <row r="4346">
          <cell r="B4346" t="str">
            <v>fat works duck fat</v>
          </cell>
          <cell r="C4346">
            <v>0</v>
          </cell>
          <cell r="D4346">
            <v>7615</v>
          </cell>
          <cell r="E4346">
            <v>396</v>
          </cell>
          <cell r="F4346">
            <v>23</v>
          </cell>
          <cell r="G4346">
            <v>52</v>
          </cell>
          <cell r="H4346">
            <v>8</v>
          </cell>
          <cell r="K4346">
            <v>0</v>
          </cell>
          <cell r="L4346">
            <v>0</v>
          </cell>
          <cell r="M4346">
            <v>1</v>
          </cell>
          <cell r="N4346" t="str">
            <v>-</v>
          </cell>
          <cell r="O4346" t="str">
            <v>-</v>
          </cell>
          <cell r="P4346" t="str">
            <v>-</v>
          </cell>
          <cell r="Q4346" t="str">
            <v>-</v>
          </cell>
        </row>
        <row r="4347">
          <cell r="B4347" t="str">
            <v>dicks picks 6</v>
          </cell>
          <cell r="C4347">
            <v>0</v>
          </cell>
          <cell r="D4347">
            <v>1722</v>
          </cell>
          <cell r="E4347">
            <v>396</v>
          </cell>
          <cell r="F4347">
            <v>55</v>
          </cell>
          <cell r="G4347">
            <v>230</v>
          </cell>
          <cell r="H4347">
            <v>8</v>
          </cell>
          <cell r="K4347">
            <v>0</v>
          </cell>
          <cell r="L4347">
            <v>0</v>
          </cell>
          <cell r="M4347">
            <v>1</v>
          </cell>
          <cell r="N4347" t="str">
            <v>-</v>
          </cell>
          <cell r="O4347" t="str">
            <v>-</v>
          </cell>
          <cell r="P4347" t="str">
            <v>-</v>
          </cell>
          <cell r="Q4347" t="str">
            <v>-</v>
          </cell>
        </row>
        <row r="4348">
          <cell r="B4348" t="str">
            <v>evolve climbing</v>
          </cell>
          <cell r="C4348">
            <v>0</v>
          </cell>
          <cell r="D4348">
            <v>1941</v>
          </cell>
          <cell r="E4348">
            <v>396</v>
          </cell>
          <cell r="F4348">
            <v>-5</v>
          </cell>
          <cell r="G4348">
            <v>204</v>
          </cell>
          <cell r="H4348">
            <v>8</v>
          </cell>
          <cell r="K4348">
            <v>0</v>
          </cell>
          <cell r="L4348">
            <v>0</v>
          </cell>
          <cell r="M4348">
            <v>1</v>
          </cell>
          <cell r="N4348" t="str">
            <v>-</v>
          </cell>
          <cell r="O4348" t="str">
            <v>-</v>
          </cell>
          <cell r="P4348" t="str">
            <v>-</v>
          </cell>
          <cell r="Q4348" t="str">
            <v>-</v>
          </cell>
        </row>
        <row r="4349">
          <cell r="B4349" t="str">
            <v>rogue games box</v>
          </cell>
          <cell r="C4349">
            <v>0</v>
          </cell>
          <cell r="D4349">
            <v>659</v>
          </cell>
          <cell r="E4349">
            <v>396</v>
          </cell>
          <cell r="F4349">
            <v>47</v>
          </cell>
          <cell r="G4349">
            <v>601</v>
          </cell>
          <cell r="H4349">
            <v>8</v>
          </cell>
          <cell r="K4349">
            <v>0</v>
          </cell>
          <cell r="L4349">
            <v>0</v>
          </cell>
          <cell r="M4349">
            <v>1</v>
          </cell>
          <cell r="N4349" t="str">
            <v>-</v>
          </cell>
          <cell r="O4349" t="str">
            <v>-</v>
          </cell>
          <cell r="P4349" t="str">
            <v>-</v>
          </cell>
          <cell r="Q4349" t="str">
            <v>-</v>
          </cell>
        </row>
        <row r="4350">
          <cell r="B4350" t="str">
            <v>weighted pack</v>
          </cell>
          <cell r="C4350">
            <v>0</v>
          </cell>
          <cell r="D4350">
            <v>13</v>
          </cell>
          <cell r="E4350">
            <v>396</v>
          </cell>
          <cell r="F4350">
            <v>4</v>
          </cell>
          <cell r="G4350">
            <v>30000</v>
          </cell>
          <cell r="H4350">
            <v>8</v>
          </cell>
          <cell r="K4350">
            <v>0</v>
          </cell>
          <cell r="L4350">
            <v>1</v>
          </cell>
          <cell r="M4350">
            <v>0</v>
          </cell>
          <cell r="N4350">
            <v>16</v>
          </cell>
          <cell r="O4350">
            <v>1</v>
          </cell>
          <cell r="P4350" t="str">
            <v>-</v>
          </cell>
          <cell r="Q4350" t="str">
            <v>-</v>
          </cell>
        </row>
        <row r="4351">
          <cell r="B4351" t="str">
            <v>cheer zone</v>
          </cell>
          <cell r="C4351">
            <v>0</v>
          </cell>
          <cell r="D4351">
            <v>396</v>
          </cell>
          <cell r="E4351">
            <v>396</v>
          </cell>
          <cell r="F4351">
            <v>32</v>
          </cell>
          <cell r="G4351">
            <v>1000</v>
          </cell>
          <cell r="H4351">
            <v>8</v>
          </cell>
          <cell r="K4351">
            <v>0</v>
          </cell>
          <cell r="L4351">
            <v>0</v>
          </cell>
          <cell r="M4351">
            <v>1</v>
          </cell>
          <cell r="N4351" t="str">
            <v>-</v>
          </cell>
          <cell r="O4351" t="str">
            <v>-</v>
          </cell>
          <cell r="P4351" t="str">
            <v>-</v>
          </cell>
          <cell r="Q4351" t="str">
            <v>-</v>
          </cell>
        </row>
        <row r="4352">
          <cell r="B4352" t="str">
            <v>cheer gear for girls</v>
          </cell>
          <cell r="C4352">
            <v>0</v>
          </cell>
          <cell r="D4352">
            <v>396</v>
          </cell>
          <cell r="E4352">
            <v>396</v>
          </cell>
          <cell r="F4352">
            <v>1</v>
          </cell>
          <cell r="G4352">
            <v>1000</v>
          </cell>
          <cell r="H4352">
            <v>8</v>
          </cell>
          <cell r="K4352">
            <v>0</v>
          </cell>
          <cell r="L4352">
            <v>0</v>
          </cell>
          <cell r="M4352">
            <v>1</v>
          </cell>
          <cell r="N4352" t="str">
            <v>-</v>
          </cell>
          <cell r="O4352" t="str">
            <v>-</v>
          </cell>
          <cell r="P4352" t="str">
            <v>-</v>
          </cell>
          <cell r="Q4352" t="str">
            <v>-</v>
          </cell>
        </row>
        <row r="4353">
          <cell r="B4353" t="str">
            <v>carrying strap</v>
          </cell>
          <cell r="C4353">
            <v>0</v>
          </cell>
          <cell r="D4353">
            <v>20</v>
          </cell>
          <cell r="E4353">
            <v>396</v>
          </cell>
          <cell r="F4353">
            <v>-27</v>
          </cell>
          <cell r="G4353">
            <v>20000</v>
          </cell>
          <cell r="H4353">
            <v>8</v>
          </cell>
          <cell r="K4353">
            <v>0</v>
          </cell>
          <cell r="L4353">
            <v>1</v>
          </cell>
          <cell r="M4353">
            <v>0</v>
          </cell>
          <cell r="N4353">
            <v>35</v>
          </cell>
          <cell r="O4353">
            <v>2</v>
          </cell>
          <cell r="P4353" t="str">
            <v>-</v>
          </cell>
          <cell r="Q4353" t="str">
            <v>-</v>
          </cell>
        </row>
        <row r="4354">
          <cell r="B4354" t="str">
            <v>balance exercise board</v>
          </cell>
          <cell r="C4354">
            <v>0</v>
          </cell>
          <cell r="D4354">
            <v>544</v>
          </cell>
          <cell r="E4354">
            <v>396</v>
          </cell>
          <cell r="F4354">
            <v>13</v>
          </cell>
          <cell r="G4354">
            <v>728</v>
          </cell>
          <cell r="H4354">
            <v>8</v>
          </cell>
          <cell r="K4354">
            <v>0</v>
          </cell>
          <cell r="L4354">
            <v>1</v>
          </cell>
          <cell r="M4354">
            <v>0</v>
          </cell>
          <cell r="N4354">
            <v>51</v>
          </cell>
          <cell r="O4354">
            <v>1</v>
          </cell>
          <cell r="P4354" t="str">
            <v>-</v>
          </cell>
          <cell r="Q4354" t="str">
            <v>-</v>
          </cell>
        </row>
        <row r="4355">
          <cell r="B4355" t="str">
            <v>yoga sweat mat</v>
          </cell>
          <cell r="C4355">
            <v>2</v>
          </cell>
          <cell r="D4355">
            <v>473</v>
          </cell>
          <cell r="E4355">
            <v>395</v>
          </cell>
          <cell r="F4355">
            <v>-19</v>
          </cell>
          <cell r="G4355">
            <v>835</v>
          </cell>
          <cell r="H4355">
            <v>8</v>
          </cell>
          <cell r="K4355">
            <v>0</v>
          </cell>
          <cell r="L4355">
            <v>1</v>
          </cell>
          <cell r="M4355">
            <v>1</v>
          </cell>
          <cell r="N4355">
            <v>42</v>
          </cell>
          <cell r="O4355">
            <v>6</v>
          </cell>
          <cell r="P4355" t="str">
            <v>-</v>
          </cell>
          <cell r="Q4355" t="str">
            <v>-</v>
          </cell>
        </row>
        <row r="4356">
          <cell r="B4356" t="str">
            <v>prana yoga mat</v>
          </cell>
          <cell r="C4356">
            <v>1</v>
          </cell>
          <cell r="D4356">
            <v>8061</v>
          </cell>
          <cell r="E4356">
            <v>395</v>
          </cell>
          <cell r="F4356">
            <v>-25</v>
          </cell>
          <cell r="G4356">
            <v>49</v>
          </cell>
          <cell r="H4356">
            <v>8</v>
          </cell>
          <cell r="K4356">
            <v>1</v>
          </cell>
          <cell r="L4356">
            <v>1</v>
          </cell>
          <cell r="M4356">
            <v>1</v>
          </cell>
          <cell r="N4356">
            <v>12</v>
          </cell>
          <cell r="O4356">
            <v>4</v>
          </cell>
          <cell r="P4356">
            <v>616</v>
          </cell>
          <cell r="Q4356">
            <v>1</v>
          </cell>
        </row>
        <row r="4357">
          <cell r="B4357" t="str">
            <v>yoga towel non slip gaiam</v>
          </cell>
          <cell r="C4357">
            <v>1</v>
          </cell>
          <cell r="D4357">
            <v>1908</v>
          </cell>
          <cell r="E4357">
            <v>395</v>
          </cell>
          <cell r="F4357">
            <v>23</v>
          </cell>
          <cell r="G4357">
            <v>207</v>
          </cell>
          <cell r="H4357">
            <v>8</v>
          </cell>
          <cell r="K4357">
            <v>0</v>
          </cell>
          <cell r="L4357">
            <v>1</v>
          </cell>
          <cell r="M4357">
            <v>1</v>
          </cell>
          <cell r="N4357">
            <v>8</v>
          </cell>
          <cell r="O4357">
            <v>1</v>
          </cell>
          <cell r="P4357" t="str">
            <v>-</v>
          </cell>
          <cell r="Q4357" t="str">
            <v>-</v>
          </cell>
        </row>
        <row r="4358">
          <cell r="B4358" t="str">
            <v>boys yoga</v>
          </cell>
          <cell r="C4358">
            <v>1</v>
          </cell>
          <cell r="D4358">
            <v>40</v>
          </cell>
          <cell r="E4358">
            <v>395</v>
          </cell>
          <cell r="F4358">
            <v>-19</v>
          </cell>
          <cell r="G4358">
            <v>10000</v>
          </cell>
          <cell r="H4358">
            <v>8</v>
          </cell>
          <cell r="K4358">
            <v>0</v>
          </cell>
          <cell r="L4358">
            <v>1</v>
          </cell>
          <cell r="M4358">
            <v>1</v>
          </cell>
          <cell r="N4358">
            <v>9.3000000000000007</v>
          </cell>
          <cell r="O4358">
            <v>3</v>
          </cell>
          <cell r="P4358" t="str">
            <v>-</v>
          </cell>
          <cell r="Q4358" t="str">
            <v>-</v>
          </cell>
        </row>
        <row r="4359">
          <cell r="B4359" t="str">
            <v>ypga mat cleaner</v>
          </cell>
          <cell r="C4359">
            <v>1</v>
          </cell>
          <cell r="D4359">
            <v>3376</v>
          </cell>
          <cell r="E4359">
            <v>395</v>
          </cell>
          <cell r="F4359">
            <v>37</v>
          </cell>
          <cell r="G4359">
            <v>117</v>
          </cell>
          <cell r="H4359">
            <v>8</v>
          </cell>
          <cell r="K4359">
            <v>0</v>
          </cell>
          <cell r="L4359">
            <v>1</v>
          </cell>
          <cell r="M4359">
            <v>1</v>
          </cell>
          <cell r="N4359">
            <v>18</v>
          </cell>
          <cell r="O4359">
            <v>1</v>
          </cell>
          <cell r="P4359" t="str">
            <v>-</v>
          </cell>
          <cell r="Q4359" t="str">
            <v>-</v>
          </cell>
        </row>
        <row r="4360">
          <cell r="B4360" t="str">
            <v>unstable ground</v>
          </cell>
          <cell r="C4360">
            <v>0</v>
          </cell>
          <cell r="D4360">
            <v>395</v>
          </cell>
          <cell r="E4360">
            <v>395</v>
          </cell>
          <cell r="F4360">
            <v>10</v>
          </cell>
          <cell r="G4360">
            <v>1000</v>
          </cell>
          <cell r="H4360">
            <v>8</v>
          </cell>
          <cell r="K4360">
            <v>0</v>
          </cell>
          <cell r="L4360">
            <v>0</v>
          </cell>
          <cell r="M4360">
            <v>1</v>
          </cell>
          <cell r="N4360" t="str">
            <v>-</v>
          </cell>
          <cell r="O4360" t="str">
            <v>-</v>
          </cell>
          <cell r="P4360" t="str">
            <v>-</v>
          </cell>
          <cell r="Q4360" t="str">
            <v>-</v>
          </cell>
        </row>
        <row r="4361">
          <cell r="B4361" t="str">
            <v>post pregnancy yoga</v>
          </cell>
          <cell r="C4361">
            <v>0</v>
          </cell>
          <cell r="D4361">
            <v>395</v>
          </cell>
          <cell r="E4361">
            <v>395</v>
          </cell>
          <cell r="F4361">
            <v>98</v>
          </cell>
          <cell r="G4361">
            <v>1000</v>
          </cell>
          <cell r="H4361">
            <v>8</v>
          </cell>
          <cell r="K4361">
            <v>0</v>
          </cell>
          <cell r="L4361">
            <v>1</v>
          </cell>
          <cell r="M4361">
            <v>1</v>
          </cell>
          <cell r="N4361">
            <v>4</v>
          </cell>
          <cell r="O4361">
            <v>2</v>
          </cell>
          <cell r="P4361" t="str">
            <v>-</v>
          </cell>
          <cell r="Q4361" t="str">
            <v>-</v>
          </cell>
        </row>
        <row r="4362">
          <cell r="B4362" t="str">
            <v>workout too</v>
          </cell>
          <cell r="C4362">
            <v>0</v>
          </cell>
          <cell r="D4362">
            <v>99</v>
          </cell>
          <cell r="E4362">
            <v>395</v>
          </cell>
          <cell r="F4362">
            <v>-3</v>
          </cell>
          <cell r="G4362">
            <v>4000</v>
          </cell>
          <cell r="H4362">
            <v>8</v>
          </cell>
          <cell r="K4362">
            <v>0</v>
          </cell>
          <cell r="L4362">
            <v>0</v>
          </cell>
          <cell r="M4362">
            <v>1</v>
          </cell>
          <cell r="N4362" t="str">
            <v>-</v>
          </cell>
          <cell r="O4362" t="str">
            <v>-</v>
          </cell>
          <cell r="P4362" t="str">
            <v>-</v>
          </cell>
          <cell r="Q4362" t="str">
            <v>-</v>
          </cell>
        </row>
        <row r="4363">
          <cell r="B4363" t="str">
            <v>straps cinch</v>
          </cell>
          <cell r="C4363">
            <v>0</v>
          </cell>
          <cell r="D4363">
            <v>542</v>
          </cell>
          <cell r="E4363">
            <v>395</v>
          </cell>
          <cell r="F4363">
            <v>-19</v>
          </cell>
          <cell r="G4363">
            <v>729</v>
          </cell>
          <cell r="H4363">
            <v>8</v>
          </cell>
          <cell r="K4363">
            <v>0</v>
          </cell>
          <cell r="L4363">
            <v>1</v>
          </cell>
          <cell r="M4363">
            <v>0</v>
          </cell>
          <cell r="N4363">
            <v>6</v>
          </cell>
          <cell r="O4363">
            <v>1</v>
          </cell>
          <cell r="P4363" t="str">
            <v>-</v>
          </cell>
          <cell r="Q4363" t="str">
            <v>-</v>
          </cell>
        </row>
        <row r="4364">
          <cell r="B4364" t="str">
            <v>airrex mat</v>
          </cell>
          <cell r="C4364">
            <v>0</v>
          </cell>
          <cell r="D4364">
            <v>8061</v>
          </cell>
          <cell r="E4364">
            <v>395</v>
          </cell>
          <cell r="F4364">
            <v>-10</v>
          </cell>
          <cell r="G4364">
            <v>49</v>
          </cell>
          <cell r="H4364">
            <v>8</v>
          </cell>
          <cell r="K4364">
            <v>0</v>
          </cell>
          <cell r="L4364">
            <v>1</v>
          </cell>
          <cell r="M4364">
            <v>0</v>
          </cell>
          <cell r="N4364">
            <v>5</v>
          </cell>
          <cell r="O4364">
            <v>2</v>
          </cell>
          <cell r="P4364" t="str">
            <v>-</v>
          </cell>
          <cell r="Q4364" t="str">
            <v>-</v>
          </cell>
        </row>
        <row r="4365">
          <cell r="B4365" t="str">
            <v>concrete blankets</v>
          </cell>
          <cell r="C4365">
            <v>0</v>
          </cell>
          <cell r="D4365">
            <v>549</v>
          </cell>
          <cell r="E4365">
            <v>395</v>
          </cell>
          <cell r="F4365">
            <v>13</v>
          </cell>
          <cell r="G4365">
            <v>720</v>
          </cell>
          <cell r="H4365">
            <v>8</v>
          </cell>
          <cell r="K4365">
            <v>0</v>
          </cell>
          <cell r="L4365">
            <v>1</v>
          </cell>
          <cell r="M4365">
            <v>0</v>
          </cell>
          <cell r="N4365">
            <v>35</v>
          </cell>
          <cell r="O4365">
            <v>1</v>
          </cell>
          <cell r="P4365" t="str">
            <v>-</v>
          </cell>
          <cell r="Q4365" t="str">
            <v>-</v>
          </cell>
        </row>
        <row r="4366">
          <cell r="B4366" t="str">
            <v>air mattress flat</v>
          </cell>
          <cell r="C4366">
            <v>0</v>
          </cell>
          <cell r="D4366">
            <v>628</v>
          </cell>
          <cell r="E4366">
            <v>395</v>
          </cell>
          <cell r="F4366">
            <v>21</v>
          </cell>
          <cell r="G4366">
            <v>629</v>
          </cell>
          <cell r="H4366">
            <v>8</v>
          </cell>
          <cell r="K4366">
            <v>0</v>
          </cell>
          <cell r="L4366">
            <v>1</v>
          </cell>
          <cell r="M4366">
            <v>0</v>
          </cell>
          <cell r="N4366">
            <v>16</v>
          </cell>
          <cell r="O4366">
            <v>1</v>
          </cell>
          <cell r="P4366" t="str">
            <v>-</v>
          </cell>
          <cell r="Q4366" t="str">
            <v>-</v>
          </cell>
        </row>
        <row r="4367">
          <cell r="B4367" t="str">
            <v>jade 38</v>
          </cell>
          <cell r="C4367">
            <v>0</v>
          </cell>
          <cell r="D4367">
            <v>914</v>
          </cell>
          <cell r="E4367">
            <v>395</v>
          </cell>
          <cell r="F4367">
            <v>19</v>
          </cell>
          <cell r="G4367">
            <v>432</v>
          </cell>
          <cell r="H4367">
            <v>8</v>
          </cell>
          <cell r="K4367">
            <v>0</v>
          </cell>
          <cell r="L4367">
            <v>1</v>
          </cell>
          <cell r="M4367">
            <v>0</v>
          </cell>
          <cell r="N4367">
            <v>33</v>
          </cell>
          <cell r="O4367">
            <v>1</v>
          </cell>
          <cell r="P4367" t="str">
            <v>-</v>
          </cell>
          <cell r="Q4367" t="str">
            <v>-</v>
          </cell>
        </row>
        <row r="4368">
          <cell r="B4368" t="str">
            <v>mata traders</v>
          </cell>
          <cell r="C4368">
            <v>0</v>
          </cell>
          <cell r="D4368">
            <v>395</v>
          </cell>
          <cell r="E4368">
            <v>395</v>
          </cell>
          <cell r="F4368">
            <v>-12</v>
          </cell>
          <cell r="G4368">
            <v>1000</v>
          </cell>
          <cell r="H4368">
            <v>8</v>
          </cell>
          <cell r="K4368">
            <v>0</v>
          </cell>
          <cell r="L4368">
            <v>0</v>
          </cell>
          <cell r="M4368">
            <v>1</v>
          </cell>
          <cell r="N4368" t="str">
            <v>-</v>
          </cell>
          <cell r="O4368" t="str">
            <v>-</v>
          </cell>
          <cell r="P4368" t="str">
            <v>-</v>
          </cell>
          <cell r="Q4368" t="str">
            <v>-</v>
          </cell>
        </row>
        <row r="4369">
          <cell r="B4369" t="str">
            <v>portable dance pole</v>
          </cell>
          <cell r="C4369">
            <v>0</v>
          </cell>
          <cell r="D4369">
            <v>2948</v>
          </cell>
          <cell r="E4369">
            <v>395</v>
          </cell>
          <cell r="F4369">
            <v>-13</v>
          </cell>
          <cell r="G4369">
            <v>134</v>
          </cell>
          <cell r="H4369">
            <v>8</v>
          </cell>
          <cell r="K4369">
            <v>0</v>
          </cell>
          <cell r="L4369">
            <v>1</v>
          </cell>
          <cell r="M4369">
            <v>0</v>
          </cell>
          <cell r="N4369">
            <v>35</v>
          </cell>
          <cell r="O4369">
            <v>1</v>
          </cell>
          <cell r="P4369" t="str">
            <v>-</v>
          </cell>
          <cell r="Q4369" t="str">
            <v>-</v>
          </cell>
        </row>
        <row r="4370">
          <cell r="B4370" t="str">
            <v>manduka pro mat bag</v>
          </cell>
          <cell r="C4370">
            <v>0</v>
          </cell>
          <cell r="D4370">
            <v>9875</v>
          </cell>
          <cell r="E4370">
            <v>395</v>
          </cell>
          <cell r="F4370">
            <v>21</v>
          </cell>
          <cell r="G4370">
            <v>40</v>
          </cell>
          <cell r="H4370">
            <v>8</v>
          </cell>
          <cell r="K4370">
            <v>0</v>
          </cell>
          <cell r="L4370">
            <v>1</v>
          </cell>
          <cell r="M4370">
            <v>0</v>
          </cell>
          <cell r="N4370">
            <v>9.5</v>
          </cell>
          <cell r="O4370">
            <v>2</v>
          </cell>
          <cell r="P4370" t="str">
            <v>-</v>
          </cell>
          <cell r="Q4370" t="str">
            <v>-</v>
          </cell>
        </row>
        <row r="4371">
          <cell r="B4371" t="str">
            <v>yoga clothes for men</v>
          </cell>
          <cell r="C4371">
            <v>0</v>
          </cell>
          <cell r="D4371">
            <v>20</v>
          </cell>
          <cell r="E4371">
            <v>395</v>
          </cell>
          <cell r="F4371">
            <v>-17</v>
          </cell>
          <cell r="G4371">
            <v>20000</v>
          </cell>
          <cell r="H4371">
            <v>8</v>
          </cell>
          <cell r="K4371">
            <v>0</v>
          </cell>
          <cell r="L4371">
            <v>0</v>
          </cell>
          <cell r="M4371">
            <v>1</v>
          </cell>
          <cell r="N4371" t="str">
            <v>-</v>
          </cell>
          <cell r="O4371" t="str">
            <v>-</v>
          </cell>
          <cell r="P4371" t="str">
            <v>-</v>
          </cell>
          <cell r="Q4371" t="str">
            <v>-</v>
          </cell>
        </row>
        <row r="4372">
          <cell r="B4372" t="str">
            <v>beach mat kids</v>
          </cell>
          <cell r="C4372">
            <v>0</v>
          </cell>
          <cell r="D4372">
            <v>1330</v>
          </cell>
          <cell r="E4372">
            <v>395</v>
          </cell>
          <cell r="F4372">
            <v>-3</v>
          </cell>
          <cell r="G4372">
            <v>297</v>
          </cell>
          <cell r="H4372">
            <v>8</v>
          </cell>
          <cell r="K4372">
            <v>0</v>
          </cell>
          <cell r="L4372">
            <v>1</v>
          </cell>
          <cell r="M4372">
            <v>0</v>
          </cell>
          <cell r="N4372">
            <v>10</v>
          </cell>
          <cell r="O4372">
            <v>1</v>
          </cell>
          <cell r="P4372" t="str">
            <v>-</v>
          </cell>
          <cell r="Q4372" t="str">
            <v>-</v>
          </cell>
        </row>
        <row r="4373">
          <cell r="B4373" t="str">
            <v>extra thick yoga mats for women 2 inch</v>
          </cell>
          <cell r="C4373">
            <v>5</v>
          </cell>
          <cell r="D4373">
            <v>394</v>
          </cell>
          <cell r="E4373">
            <v>394</v>
          </cell>
          <cell r="F4373">
            <v>21</v>
          </cell>
          <cell r="G4373">
            <v>1000</v>
          </cell>
          <cell r="H4373">
            <v>8</v>
          </cell>
          <cell r="K4373">
            <v>0</v>
          </cell>
          <cell r="L4373">
            <v>1</v>
          </cell>
          <cell r="M4373">
            <v>1</v>
          </cell>
          <cell r="N4373">
            <v>42.6</v>
          </cell>
          <cell r="O4373">
            <v>5</v>
          </cell>
          <cell r="P4373" t="str">
            <v>-</v>
          </cell>
          <cell r="Q4373" t="str">
            <v>-</v>
          </cell>
        </row>
        <row r="4374">
          <cell r="B4374" t="str">
            <v>amazon yoga mats</v>
          </cell>
          <cell r="C4374">
            <v>3</v>
          </cell>
          <cell r="D4374">
            <v>49</v>
          </cell>
          <cell r="E4374">
            <v>394</v>
          </cell>
          <cell r="F4374">
            <v>-23</v>
          </cell>
          <cell r="G4374">
            <v>8000</v>
          </cell>
          <cell r="H4374">
            <v>8</v>
          </cell>
          <cell r="K4374">
            <v>0</v>
          </cell>
          <cell r="L4374">
            <v>1</v>
          </cell>
          <cell r="M4374">
            <v>1</v>
          </cell>
          <cell r="N4374">
            <v>42.4</v>
          </cell>
          <cell r="O4374">
            <v>5</v>
          </cell>
          <cell r="P4374" t="str">
            <v>-</v>
          </cell>
          <cell r="Q4374" t="str">
            <v>-</v>
          </cell>
        </row>
        <row r="4375">
          <cell r="B4375" t="str">
            <v>outdoor gym mat</v>
          </cell>
          <cell r="C4375">
            <v>1</v>
          </cell>
          <cell r="D4375">
            <v>197</v>
          </cell>
          <cell r="E4375">
            <v>394</v>
          </cell>
          <cell r="F4375">
            <v>-13</v>
          </cell>
          <cell r="G4375">
            <v>2000</v>
          </cell>
          <cell r="H4375">
            <v>8</v>
          </cell>
          <cell r="K4375">
            <v>1</v>
          </cell>
          <cell r="L4375">
            <v>1</v>
          </cell>
          <cell r="M4375">
            <v>1</v>
          </cell>
          <cell r="N4375">
            <v>61.5</v>
          </cell>
          <cell r="O4375">
            <v>2</v>
          </cell>
          <cell r="P4375">
            <v>607</v>
          </cell>
          <cell r="Q4375">
            <v>1</v>
          </cell>
        </row>
        <row r="4376">
          <cell r="B4376" t="str">
            <v>fitness products</v>
          </cell>
          <cell r="C4376">
            <v>0</v>
          </cell>
          <cell r="D4376">
            <v>39</v>
          </cell>
          <cell r="E4376">
            <v>394</v>
          </cell>
          <cell r="F4376">
            <v>-23</v>
          </cell>
          <cell r="G4376">
            <v>10000</v>
          </cell>
          <cell r="H4376">
            <v>8</v>
          </cell>
          <cell r="K4376">
            <v>0</v>
          </cell>
          <cell r="L4376">
            <v>0</v>
          </cell>
          <cell r="M4376">
            <v>1</v>
          </cell>
          <cell r="N4376" t="str">
            <v>-</v>
          </cell>
          <cell r="O4376" t="str">
            <v>-</v>
          </cell>
          <cell r="P4376" t="str">
            <v>-</v>
          </cell>
          <cell r="Q4376" t="str">
            <v>-</v>
          </cell>
        </row>
        <row r="4377">
          <cell r="B4377" t="str">
            <v>yoga mat anti tear</v>
          </cell>
          <cell r="C4377">
            <v>2</v>
          </cell>
          <cell r="D4377">
            <v>823</v>
          </cell>
          <cell r="E4377">
            <v>394</v>
          </cell>
          <cell r="F4377">
            <v>36</v>
          </cell>
          <cell r="G4377">
            <v>479</v>
          </cell>
          <cell r="H4377">
            <v>8</v>
          </cell>
          <cell r="K4377">
            <v>1</v>
          </cell>
          <cell r="L4377">
            <v>1</v>
          </cell>
          <cell r="M4377">
            <v>1</v>
          </cell>
          <cell r="N4377">
            <v>26.8</v>
          </cell>
          <cell r="O4377">
            <v>6</v>
          </cell>
          <cell r="P4377">
            <v>729</v>
          </cell>
          <cell r="Q4377">
            <v>9</v>
          </cell>
        </row>
        <row r="4378">
          <cell r="B4378" t="str">
            <v>best home workout equipment</v>
          </cell>
          <cell r="C4378">
            <v>1</v>
          </cell>
          <cell r="D4378">
            <v>79</v>
          </cell>
          <cell r="E4378">
            <v>394</v>
          </cell>
          <cell r="F4378">
            <v>8</v>
          </cell>
          <cell r="G4378">
            <v>5000</v>
          </cell>
          <cell r="H4378">
            <v>8</v>
          </cell>
          <cell r="K4378">
            <v>0</v>
          </cell>
          <cell r="L4378">
            <v>1</v>
          </cell>
          <cell r="M4378">
            <v>1</v>
          </cell>
          <cell r="N4378">
            <v>40</v>
          </cell>
          <cell r="O4378">
            <v>1</v>
          </cell>
          <cell r="P4378" t="str">
            <v>-</v>
          </cell>
          <cell r="Q4378" t="str">
            <v>-</v>
          </cell>
        </row>
        <row r="4379">
          <cell r="B4379" t="str">
            <v>home hiit</v>
          </cell>
          <cell r="C4379">
            <v>0</v>
          </cell>
          <cell r="D4379">
            <v>197</v>
          </cell>
          <cell r="E4379">
            <v>394</v>
          </cell>
          <cell r="F4379">
            <v>-7</v>
          </cell>
          <cell r="G4379">
            <v>2000</v>
          </cell>
          <cell r="H4379">
            <v>8</v>
          </cell>
          <cell r="K4379">
            <v>0</v>
          </cell>
          <cell r="L4379">
            <v>1</v>
          </cell>
          <cell r="M4379">
            <v>1</v>
          </cell>
          <cell r="N4379">
            <v>11.5</v>
          </cell>
          <cell r="O4379">
            <v>2</v>
          </cell>
          <cell r="P4379" t="str">
            <v>-</v>
          </cell>
          <cell r="Q4379" t="str">
            <v>-</v>
          </cell>
        </row>
        <row r="4380">
          <cell r="B4380" t="str">
            <v>beach body jump mat</v>
          </cell>
          <cell r="C4380">
            <v>0</v>
          </cell>
          <cell r="D4380">
            <v>2345</v>
          </cell>
          <cell r="E4380">
            <v>394</v>
          </cell>
          <cell r="F4380">
            <v>-1</v>
          </cell>
          <cell r="G4380">
            <v>168</v>
          </cell>
          <cell r="H4380">
            <v>8</v>
          </cell>
          <cell r="K4380">
            <v>0</v>
          </cell>
          <cell r="L4380">
            <v>1</v>
          </cell>
          <cell r="M4380">
            <v>1</v>
          </cell>
          <cell r="N4380">
            <v>17.5</v>
          </cell>
          <cell r="O4380">
            <v>2</v>
          </cell>
          <cell r="P4380" t="str">
            <v>-</v>
          </cell>
          <cell r="Q4380" t="str">
            <v>-</v>
          </cell>
        </row>
        <row r="4381">
          <cell r="B4381" t="str">
            <v>altus wrist weights</v>
          </cell>
          <cell r="C4381">
            <v>0</v>
          </cell>
          <cell r="D4381">
            <v>3283</v>
          </cell>
          <cell r="E4381">
            <v>394</v>
          </cell>
          <cell r="F4381">
            <v>5</v>
          </cell>
          <cell r="G4381">
            <v>120</v>
          </cell>
          <cell r="H4381">
            <v>8</v>
          </cell>
          <cell r="K4381">
            <v>0</v>
          </cell>
          <cell r="L4381">
            <v>0</v>
          </cell>
          <cell r="M4381">
            <v>1</v>
          </cell>
          <cell r="N4381" t="str">
            <v>-</v>
          </cell>
          <cell r="O4381" t="str">
            <v>-</v>
          </cell>
          <cell r="P4381" t="str">
            <v>-</v>
          </cell>
          <cell r="Q4381" t="str">
            <v>-</v>
          </cell>
        </row>
        <row r="4382">
          <cell r="B4382" t="str">
            <v>foam play mat blue</v>
          </cell>
          <cell r="C4382">
            <v>0</v>
          </cell>
          <cell r="D4382">
            <v>39</v>
          </cell>
          <cell r="E4382">
            <v>394</v>
          </cell>
          <cell r="F4382">
            <v>34</v>
          </cell>
          <cell r="G4382">
            <v>10000</v>
          </cell>
          <cell r="H4382">
            <v>8</v>
          </cell>
          <cell r="K4382">
            <v>0</v>
          </cell>
          <cell r="L4382">
            <v>0</v>
          </cell>
          <cell r="M4382">
            <v>1</v>
          </cell>
          <cell r="N4382" t="str">
            <v>-</v>
          </cell>
          <cell r="O4382" t="str">
            <v>-</v>
          </cell>
          <cell r="P4382" t="str">
            <v>-</v>
          </cell>
          <cell r="Q4382" t="str">
            <v>-</v>
          </cell>
        </row>
        <row r="4383">
          <cell r="B4383" t="str">
            <v>basic military training gear</v>
          </cell>
          <cell r="C4383">
            <v>0</v>
          </cell>
          <cell r="D4383">
            <v>197</v>
          </cell>
          <cell r="E4383">
            <v>394</v>
          </cell>
          <cell r="F4383">
            <v>7</v>
          </cell>
          <cell r="G4383">
            <v>2000</v>
          </cell>
          <cell r="H4383">
            <v>8</v>
          </cell>
          <cell r="K4383">
            <v>0</v>
          </cell>
          <cell r="L4383">
            <v>0</v>
          </cell>
          <cell r="M4383">
            <v>1</v>
          </cell>
          <cell r="N4383" t="str">
            <v>-</v>
          </cell>
          <cell r="O4383" t="str">
            <v>-</v>
          </cell>
          <cell r="P4383" t="str">
            <v>-</v>
          </cell>
          <cell r="Q4383" t="str">
            <v>-</v>
          </cell>
        </row>
        <row r="4384">
          <cell r="B4384" t="str">
            <v>orange camp</v>
          </cell>
          <cell r="C4384">
            <v>0</v>
          </cell>
          <cell r="D4384">
            <v>56</v>
          </cell>
          <cell r="E4384">
            <v>394</v>
          </cell>
          <cell r="F4384">
            <v>-9</v>
          </cell>
          <cell r="G4384">
            <v>7000</v>
          </cell>
          <cell r="H4384">
            <v>8</v>
          </cell>
          <cell r="K4384">
            <v>0</v>
          </cell>
          <cell r="L4384">
            <v>0</v>
          </cell>
          <cell r="M4384">
            <v>1</v>
          </cell>
          <cell r="N4384" t="str">
            <v>-</v>
          </cell>
          <cell r="O4384" t="str">
            <v>-</v>
          </cell>
          <cell r="P4384" t="str">
            <v>-</v>
          </cell>
          <cell r="Q4384" t="str">
            <v>-</v>
          </cell>
        </row>
        <row r="4385">
          <cell r="B4385" t="str">
            <v>exercise hanging</v>
          </cell>
          <cell r="C4385">
            <v>0</v>
          </cell>
          <cell r="D4385">
            <v>99</v>
          </cell>
          <cell r="E4385">
            <v>394</v>
          </cell>
          <cell r="F4385">
            <v>73</v>
          </cell>
          <cell r="G4385">
            <v>4000</v>
          </cell>
          <cell r="H4385">
            <v>8</v>
          </cell>
          <cell r="K4385">
            <v>0</v>
          </cell>
          <cell r="L4385">
            <v>1</v>
          </cell>
          <cell r="M4385">
            <v>0</v>
          </cell>
          <cell r="N4385">
            <v>6</v>
          </cell>
          <cell r="O4385">
            <v>2</v>
          </cell>
          <cell r="P4385" t="str">
            <v>-</v>
          </cell>
          <cell r="Q4385" t="str">
            <v>-</v>
          </cell>
        </row>
        <row r="4386">
          <cell r="B4386" t="str">
            <v>air mattress 30 inches tall</v>
          </cell>
          <cell r="C4386">
            <v>0</v>
          </cell>
          <cell r="D4386">
            <v>3550</v>
          </cell>
          <cell r="E4386">
            <v>394</v>
          </cell>
          <cell r="F4386">
            <v>90</v>
          </cell>
          <cell r="G4386">
            <v>111</v>
          </cell>
          <cell r="H4386">
            <v>8</v>
          </cell>
          <cell r="K4386">
            <v>0</v>
          </cell>
          <cell r="L4386">
            <v>1</v>
          </cell>
          <cell r="M4386">
            <v>0</v>
          </cell>
          <cell r="N4386">
            <v>19</v>
          </cell>
          <cell r="O4386">
            <v>1</v>
          </cell>
          <cell r="P4386" t="str">
            <v>-</v>
          </cell>
          <cell r="Q4386" t="str">
            <v>-</v>
          </cell>
        </row>
        <row r="4387">
          <cell r="B4387" t="str">
            <v>trx ancor</v>
          </cell>
          <cell r="C4387">
            <v>0</v>
          </cell>
          <cell r="D4387">
            <v>3127</v>
          </cell>
          <cell r="E4387">
            <v>394</v>
          </cell>
          <cell r="F4387">
            <v>-20</v>
          </cell>
          <cell r="G4387">
            <v>126</v>
          </cell>
          <cell r="H4387">
            <v>8</v>
          </cell>
          <cell r="K4387">
            <v>0</v>
          </cell>
          <cell r="L4387">
            <v>1</v>
          </cell>
          <cell r="M4387">
            <v>0</v>
          </cell>
          <cell r="N4387">
            <v>10</v>
          </cell>
          <cell r="O4387">
            <v>1</v>
          </cell>
          <cell r="P4387" t="str">
            <v>-</v>
          </cell>
          <cell r="Q4387" t="str">
            <v>-</v>
          </cell>
        </row>
        <row r="4388">
          <cell r="B4388" t="str">
            <v>jade yoga mat harmony</v>
          </cell>
          <cell r="C4388">
            <v>0</v>
          </cell>
          <cell r="D4388">
            <v>16417</v>
          </cell>
          <cell r="E4388">
            <v>394</v>
          </cell>
          <cell r="F4388">
            <v>32</v>
          </cell>
          <cell r="G4388">
            <v>24</v>
          </cell>
          <cell r="H4388">
            <v>8</v>
          </cell>
          <cell r="K4388">
            <v>0</v>
          </cell>
          <cell r="L4388">
            <v>1</v>
          </cell>
          <cell r="M4388">
            <v>0</v>
          </cell>
          <cell r="N4388">
            <v>11.5</v>
          </cell>
          <cell r="O4388">
            <v>2</v>
          </cell>
          <cell r="P4388" t="str">
            <v>-</v>
          </cell>
          <cell r="Q4388" t="str">
            <v>-</v>
          </cell>
        </row>
        <row r="4389">
          <cell r="B4389" t="str">
            <v>oversize yoga mat</v>
          </cell>
          <cell r="C4389">
            <v>4</v>
          </cell>
          <cell r="D4389">
            <v>39</v>
          </cell>
          <cell r="E4389">
            <v>393</v>
          </cell>
          <cell r="F4389">
            <v>-11</v>
          </cell>
          <cell r="G4389">
            <v>10000</v>
          </cell>
          <cell r="H4389">
            <v>8</v>
          </cell>
          <cell r="K4389">
            <v>1</v>
          </cell>
          <cell r="L4389">
            <v>1</v>
          </cell>
          <cell r="M4389">
            <v>1</v>
          </cell>
          <cell r="N4389">
            <v>32.6</v>
          </cell>
          <cell r="O4389">
            <v>7</v>
          </cell>
          <cell r="P4389">
            <v>573</v>
          </cell>
          <cell r="Q4389">
            <v>4</v>
          </cell>
        </row>
        <row r="4390">
          <cell r="B4390" t="str">
            <v>black workout mat</v>
          </cell>
          <cell r="C4390">
            <v>0</v>
          </cell>
          <cell r="D4390">
            <v>393</v>
          </cell>
          <cell r="E4390">
            <v>393</v>
          </cell>
          <cell r="F4390">
            <v>3</v>
          </cell>
          <cell r="G4390">
            <v>1000</v>
          </cell>
          <cell r="H4390">
            <v>8</v>
          </cell>
          <cell r="K4390">
            <v>1</v>
          </cell>
          <cell r="L4390">
            <v>1</v>
          </cell>
          <cell r="M4390">
            <v>1</v>
          </cell>
          <cell r="N4390">
            <v>32.6</v>
          </cell>
          <cell r="O4390">
            <v>8</v>
          </cell>
          <cell r="P4390">
            <v>554.4</v>
          </cell>
          <cell r="Q4390">
            <v>7</v>
          </cell>
        </row>
        <row r="4391">
          <cell r="B4391" t="str">
            <v>gymnastics mat 3x6x4</v>
          </cell>
          <cell r="C4391">
            <v>0</v>
          </cell>
          <cell r="D4391">
            <v>1018</v>
          </cell>
          <cell r="E4391">
            <v>393</v>
          </cell>
          <cell r="F4391">
            <v>-33</v>
          </cell>
          <cell r="G4391">
            <v>386</v>
          </cell>
          <cell r="H4391">
            <v>8</v>
          </cell>
          <cell r="K4391">
            <v>0</v>
          </cell>
          <cell r="L4391">
            <v>0</v>
          </cell>
          <cell r="M4391">
            <v>1</v>
          </cell>
          <cell r="N4391" t="str">
            <v>-</v>
          </cell>
          <cell r="O4391" t="str">
            <v>-</v>
          </cell>
          <cell r="P4391" t="str">
            <v>-</v>
          </cell>
          <cell r="Q4391" t="str">
            <v>-</v>
          </cell>
        </row>
        <row r="4392">
          <cell r="B4392" t="str">
            <v>printed yoga mat</v>
          </cell>
          <cell r="C4392">
            <v>3</v>
          </cell>
          <cell r="D4392">
            <v>1346</v>
          </cell>
          <cell r="E4392">
            <v>393</v>
          </cell>
          <cell r="F4392">
            <v>6</v>
          </cell>
          <cell r="G4392">
            <v>292</v>
          </cell>
          <cell r="H4392">
            <v>8</v>
          </cell>
          <cell r="K4392">
            <v>1</v>
          </cell>
          <cell r="L4392">
            <v>1</v>
          </cell>
          <cell r="M4392">
            <v>1</v>
          </cell>
          <cell r="N4392">
            <v>30.8</v>
          </cell>
          <cell r="O4392">
            <v>5</v>
          </cell>
          <cell r="P4392">
            <v>407.1</v>
          </cell>
          <cell r="Q4392">
            <v>8</v>
          </cell>
        </row>
        <row r="4393">
          <cell r="B4393" t="str">
            <v>fix it sticks the works</v>
          </cell>
          <cell r="C4393">
            <v>1</v>
          </cell>
          <cell r="D4393">
            <v>39</v>
          </cell>
          <cell r="E4393">
            <v>393</v>
          </cell>
          <cell r="F4393">
            <v>-15</v>
          </cell>
          <cell r="G4393">
            <v>10000</v>
          </cell>
          <cell r="H4393">
            <v>8</v>
          </cell>
          <cell r="K4393">
            <v>0</v>
          </cell>
          <cell r="L4393">
            <v>0</v>
          </cell>
          <cell r="M4393">
            <v>1</v>
          </cell>
          <cell r="N4393" t="str">
            <v>-</v>
          </cell>
          <cell r="O4393" t="str">
            <v>-</v>
          </cell>
          <cell r="P4393" t="str">
            <v>-</v>
          </cell>
          <cell r="Q4393" t="str">
            <v>-</v>
          </cell>
        </row>
        <row r="4394">
          <cell r="B4394" t="str">
            <v>nat gear</v>
          </cell>
          <cell r="C4394">
            <v>1</v>
          </cell>
          <cell r="D4394">
            <v>393</v>
          </cell>
          <cell r="E4394">
            <v>393</v>
          </cell>
          <cell r="F4394">
            <v>11</v>
          </cell>
          <cell r="G4394">
            <v>1000</v>
          </cell>
          <cell r="H4394">
            <v>8</v>
          </cell>
          <cell r="K4394">
            <v>0</v>
          </cell>
          <cell r="L4394">
            <v>1</v>
          </cell>
          <cell r="M4394">
            <v>1</v>
          </cell>
          <cell r="N4394">
            <v>25</v>
          </cell>
          <cell r="O4394">
            <v>1</v>
          </cell>
          <cell r="P4394" t="str">
            <v>-</v>
          </cell>
          <cell r="Q4394" t="str">
            <v>-</v>
          </cell>
        </row>
        <row r="4395">
          <cell r="B4395" t="str">
            <v>travel yoga mat foldable lightweight washable</v>
          </cell>
          <cell r="C4395">
            <v>0</v>
          </cell>
          <cell r="D4395">
            <v>2827</v>
          </cell>
          <cell r="E4395">
            <v>393</v>
          </cell>
          <cell r="F4395">
            <v>-36</v>
          </cell>
          <cell r="G4395">
            <v>139</v>
          </cell>
          <cell r="H4395">
            <v>8</v>
          </cell>
          <cell r="K4395">
            <v>0</v>
          </cell>
          <cell r="L4395">
            <v>1</v>
          </cell>
          <cell r="M4395">
            <v>1</v>
          </cell>
          <cell r="N4395">
            <v>53.2</v>
          </cell>
          <cell r="O4395">
            <v>5</v>
          </cell>
          <cell r="P4395" t="str">
            <v>-</v>
          </cell>
          <cell r="Q4395" t="str">
            <v>-</v>
          </cell>
        </row>
        <row r="4396">
          <cell r="B4396" t="str">
            <v>yogo block</v>
          </cell>
          <cell r="C4396">
            <v>0</v>
          </cell>
          <cell r="D4396">
            <v>1672</v>
          </cell>
          <cell r="E4396">
            <v>393</v>
          </cell>
          <cell r="F4396">
            <v>26</v>
          </cell>
          <cell r="G4396">
            <v>235</v>
          </cell>
          <cell r="H4396">
            <v>8</v>
          </cell>
          <cell r="K4396">
            <v>0</v>
          </cell>
          <cell r="L4396">
            <v>1</v>
          </cell>
          <cell r="M4396">
            <v>1</v>
          </cell>
          <cell r="N4396">
            <v>8</v>
          </cell>
          <cell r="O4396">
            <v>1</v>
          </cell>
          <cell r="P4396" t="str">
            <v>-</v>
          </cell>
          <cell r="Q4396" t="str">
            <v>-</v>
          </cell>
        </row>
        <row r="4397">
          <cell r="B4397" t="str">
            <v>nike army boots for men</v>
          </cell>
          <cell r="C4397">
            <v>0</v>
          </cell>
          <cell r="D4397">
            <v>3248</v>
          </cell>
          <cell r="E4397">
            <v>393</v>
          </cell>
          <cell r="F4397">
            <v>6</v>
          </cell>
          <cell r="G4397">
            <v>121</v>
          </cell>
          <cell r="H4397">
            <v>8</v>
          </cell>
          <cell r="K4397">
            <v>0</v>
          </cell>
          <cell r="L4397">
            <v>0</v>
          </cell>
          <cell r="M4397">
            <v>1</v>
          </cell>
          <cell r="N4397" t="str">
            <v>-</v>
          </cell>
          <cell r="O4397" t="str">
            <v>-</v>
          </cell>
          <cell r="P4397" t="str">
            <v>-</v>
          </cell>
          <cell r="Q4397" t="str">
            <v>-</v>
          </cell>
        </row>
        <row r="4398">
          <cell r="B4398" t="str">
            <v>balance pad xl</v>
          </cell>
          <cell r="C4398">
            <v>0</v>
          </cell>
          <cell r="D4398">
            <v>3144</v>
          </cell>
          <cell r="E4398">
            <v>393</v>
          </cell>
          <cell r="F4398">
            <v>24</v>
          </cell>
          <cell r="G4398">
            <v>125</v>
          </cell>
          <cell r="H4398">
            <v>8</v>
          </cell>
          <cell r="K4398">
            <v>0</v>
          </cell>
          <cell r="L4398">
            <v>1</v>
          </cell>
          <cell r="M4398">
            <v>1</v>
          </cell>
          <cell r="N4398">
            <v>9</v>
          </cell>
          <cell r="O4398">
            <v>1</v>
          </cell>
          <cell r="P4398" t="str">
            <v>-</v>
          </cell>
          <cell r="Q4398" t="str">
            <v>-</v>
          </cell>
        </row>
        <row r="4399">
          <cell r="B4399" t="str">
            <v>weatherproof shadow box</v>
          </cell>
          <cell r="C4399">
            <v>0</v>
          </cell>
          <cell r="D4399">
            <v>1146</v>
          </cell>
          <cell r="E4399">
            <v>393</v>
          </cell>
          <cell r="F4399">
            <v>-19</v>
          </cell>
          <cell r="G4399">
            <v>343</v>
          </cell>
          <cell r="H4399">
            <v>8</v>
          </cell>
          <cell r="K4399">
            <v>0</v>
          </cell>
          <cell r="L4399">
            <v>0</v>
          </cell>
          <cell r="M4399">
            <v>1</v>
          </cell>
          <cell r="N4399" t="str">
            <v>-</v>
          </cell>
          <cell r="O4399" t="str">
            <v>-</v>
          </cell>
          <cell r="P4399" t="str">
            <v>-</v>
          </cell>
          <cell r="Q4399" t="str">
            <v>-</v>
          </cell>
        </row>
        <row r="4400">
          <cell r="B4400" t="str">
            <v>alo yoga arrow</v>
          </cell>
          <cell r="C4400">
            <v>0</v>
          </cell>
          <cell r="D4400">
            <v>5171</v>
          </cell>
          <cell r="E4400">
            <v>393</v>
          </cell>
          <cell r="F4400">
            <v>40</v>
          </cell>
          <cell r="G4400">
            <v>76</v>
          </cell>
          <cell r="H4400">
            <v>8</v>
          </cell>
          <cell r="K4400">
            <v>0</v>
          </cell>
          <cell r="L4400">
            <v>1</v>
          </cell>
          <cell r="M4400">
            <v>0</v>
          </cell>
          <cell r="N4400">
            <v>11.5</v>
          </cell>
          <cell r="O4400">
            <v>2</v>
          </cell>
          <cell r="P4400" t="str">
            <v>-</v>
          </cell>
          <cell r="Q4400" t="str">
            <v>-</v>
          </cell>
        </row>
        <row r="4401">
          <cell r="B4401" t="str">
            <v>karma and wit gifts</v>
          </cell>
          <cell r="C4401">
            <v>0</v>
          </cell>
          <cell r="D4401">
            <v>2827</v>
          </cell>
          <cell r="E4401">
            <v>393</v>
          </cell>
          <cell r="G4401">
            <v>139</v>
          </cell>
          <cell r="H4401">
            <v>8</v>
          </cell>
          <cell r="K4401">
            <v>0</v>
          </cell>
          <cell r="L4401">
            <v>0</v>
          </cell>
          <cell r="M4401">
            <v>1</v>
          </cell>
          <cell r="N4401" t="str">
            <v>-</v>
          </cell>
          <cell r="O4401" t="str">
            <v>-</v>
          </cell>
          <cell r="P4401" t="str">
            <v>-</v>
          </cell>
          <cell r="Q4401" t="str">
            <v>-</v>
          </cell>
        </row>
        <row r="4402">
          <cell r="B4402" t="str">
            <v>all in one gym machine for home</v>
          </cell>
          <cell r="C4402">
            <v>0</v>
          </cell>
          <cell r="D4402">
            <v>56</v>
          </cell>
          <cell r="E4402">
            <v>393</v>
          </cell>
          <cell r="F4402">
            <v>-25</v>
          </cell>
          <cell r="G4402">
            <v>7000</v>
          </cell>
          <cell r="H4402">
            <v>8</v>
          </cell>
          <cell r="K4402">
            <v>0</v>
          </cell>
          <cell r="L4402">
            <v>0</v>
          </cell>
          <cell r="M4402">
            <v>1</v>
          </cell>
          <cell r="N4402" t="str">
            <v>-</v>
          </cell>
          <cell r="O4402" t="str">
            <v>-</v>
          </cell>
          <cell r="P4402" t="str">
            <v>-</v>
          </cell>
          <cell r="Q4402" t="str">
            <v>-</v>
          </cell>
        </row>
        <row r="4403">
          <cell r="B4403" t="str">
            <v>ship ups ground</v>
          </cell>
          <cell r="C4403">
            <v>0</v>
          </cell>
          <cell r="D4403">
            <v>393</v>
          </cell>
          <cell r="E4403">
            <v>393</v>
          </cell>
          <cell r="F4403">
            <v>22</v>
          </cell>
          <cell r="G4403">
            <v>1000</v>
          </cell>
          <cell r="H4403">
            <v>8</v>
          </cell>
          <cell r="K4403">
            <v>0</v>
          </cell>
          <cell r="L4403">
            <v>0</v>
          </cell>
          <cell r="M4403">
            <v>1</v>
          </cell>
          <cell r="N4403" t="str">
            <v>-</v>
          </cell>
          <cell r="O4403" t="str">
            <v>-</v>
          </cell>
          <cell r="P4403" t="str">
            <v>-</v>
          </cell>
          <cell r="Q4403" t="str">
            <v>-</v>
          </cell>
        </row>
        <row r="4404">
          <cell r="B4404" t="str">
            <v>squishy's for one dollar and free shipping</v>
          </cell>
          <cell r="C4404">
            <v>0</v>
          </cell>
          <cell r="D4404">
            <v>393</v>
          </cell>
          <cell r="E4404">
            <v>393</v>
          </cell>
          <cell r="F4404">
            <v>-8</v>
          </cell>
          <cell r="G4404">
            <v>1000</v>
          </cell>
          <cell r="H4404">
            <v>8</v>
          </cell>
          <cell r="K4404">
            <v>0</v>
          </cell>
          <cell r="L4404">
            <v>0</v>
          </cell>
          <cell r="M4404">
            <v>1</v>
          </cell>
          <cell r="N4404" t="str">
            <v>-</v>
          </cell>
          <cell r="O4404" t="str">
            <v>-</v>
          </cell>
          <cell r="P4404" t="str">
            <v>-</v>
          </cell>
          <cell r="Q4404" t="str">
            <v>-</v>
          </cell>
        </row>
        <row r="4405">
          <cell r="B4405" t="str">
            <v>cheers 2 u</v>
          </cell>
          <cell r="C4405">
            <v>0</v>
          </cell>
          <cell r="D4405">
            <v>197</v>
          </cell>
          <cell r="E4405">
            <v>393</v>
          </cell>
          <cell r="F4405">
            <v>54</v>
          </cell>
          <cell r="G4405">
            <v>2000</v>
          </cell>
          <cell r="H4405">
            <v>8</v>
          </cell>
          <cell r="K4405">
            <v>0</v>
          </cell>
          <cell r="L4405">
            <v>0</v>
          </cell>
          <cell r="M4405">
            <v>1</v>
          </cell>
          <cell r="N4405" t="str">
            <v>-</v>
          </cell>
          <cell r="O4405" t="str">
            <v>-</v>
          </cell>
          <cell r="P4405" t="str">
            <v>-</v>
          </cell>
          <cell r="Q4405" t="str">
            <v>-</v>
          </cell>
        </row>
        <row r="4406">
          <cell r="B4406" t="str">
            <v>pvc top</v>
          </cell>
          <cell r="C4406">
            <v>0</v>
          </cell>
          <cell r="D4406">
            <v>393</v>
          </cell>
          <cell r="E4406">
            <v>393</v>
          </cell>
          <cell r="F4406">
            <v>-5</v>
          </cell>
          <cell r="G4406">
            <v>1000</v>
          </cell>
          <cell r="H4406">
            <v>8</v>
          </cell>
          <cell r="K4406">
            <v>0</v>
          </cell>
          <cell r="L4406">
            <v>1</v>
          </cell>
          <cell r="M4406">
            <v>0</v>
          </cell>
          <cell r="N4406">
            <v>43</v>
          </cell>
          <cell r="O4406">
            <v>1</v>
          </cell>
          <cell r="P4406" t="str">
            <v>-</v>
          </cell>
          <cell r="Q4406" t="str">
            <v>-</v>
          </cell>
        </row>
        <row r="4407">
          <cell r="B4407" t="str">
            <v>half power rack</v>
          </cell>
          <cell r="C4407">
            <v>0</v>
          </cell>
          <cell r="D4407">
            <v>2079</v>
          </cell>
          <cell r="E4407">
            <v>393</v>
          </cell>
          <cell r="F4407">
            <v>-14</v>
          </cell>
          <cell r="G4407">
            <v>189</v>
          </cell>
          <cell r="H4407">
            <v>8</v>
          </cell>
          <cell r="K4407">
            <v>0</v>
          </cell>
          <cell r="L4407">
            <v>1</v>
          </cell>
          <cell r="M4407">
            <v>0</v>
          </cell>
          <cell r="N4407">
            <v>55</v>
          </cell>
          <cell r="O4407">
            <v>1</v>
          </cell>
          <cell r="P4407" t="str">
            <v>-</v>
          </cell>
          <cell r="Q4407" t="str">
            <v>-</v>
          </cell>
        </row>
        <row r="4408">
          <cell r="B4408" t="str">
            <v>infra mat</v>
          </cell>
          <cell r="C4408">
            <v>0</v>
          </cell>
          <cell r="D4408">
            <v>1213</v>
          </cell>
          <cell r="E4408">
            <v>393</v>
          </cell>
          <cell r="F4408">
            <v>-18</v>
          </cell>
          <cell r="G4408">
            <v>324</v>
          </cell>
          <cell r="H4408">
            <v>8</v>
          </cell>
          <cell r="K4408">
            <v>0</v>
          </cell>
          <cell r="L4408">
            <v>1</v>
          </cell>
          <cell r="M4408">
            <v>0</v>
          </cell>
          <cell r="N4408">
            <v>11</v>
          </cell>
          <cell r="O4408">
            <v>1</v>
          </cell>
          <cell r="P4408" t="str">
            <v>-</v>
          </cell>
          <cell r="Q4408" t="str">
            <v>-</v>
          </cell>
        </row>
        <row r="4409">
          <cell r="B4409" t="str">
            <v>easy go</v>
          </cell>
          <cell r="C4409">
            <v>0</v>
          </cell>
          <cell r="D4409">
            <v>4</v>
          </cell>
          <cell r="E4409">
            <v>393</v>
          </cell>
          <cell r="F4409">
            <v>68</v>
          </cell>
          <cell r="G4409">
            <v>100000</v>
          </cell>
          <cell r="H4409">
            <v>8</v>
          </cell>
          <cell r="K4409">
            <v>0</v>
          </cell>
          <cell r="L4409">
            <v>0</v>
          </cell>
          <cell r="M4409">
            <v>1</v>
          </cell>
          <cell r="N4409" t="str">
            <v>-</v>
          </cell>
          <cell r="O4409" t="str">
            <v>-</v>
          </cell>
          <cell r="P4409" t="str">
            <v>-</v>
          </cell>
          <cell r="Q4409" t="str">
            <v>-</v>
          </cell>
        </row>
        <row r="4410">
          <cell r="B4410" t="str">
            <v>trap yoga</v>
          </cell>
          <cell r="C4410">
            <v>0</v>
          </cell>
          <cell r="D4410">
            <v>699</v>
          </cell>
          <cell r="E4410">
            <v>393</v>
          </cell>
          <cell r="F4410">
            <v>65</v>
          </cell>
          <cell r="G4410">
            <v>562</v>
          </cell>
          <cell r="H4410">
            <v>8</v>
          </cell>
          <cell r="K4410">
            <v>0</v>
          </cell>
          <cell r="L4410">
            <v>1</v>
          </cell>
          <cell r="M4410">
            <v>0</v>
          </cell>
          <cell r="N4410">
            <v>8</v>
          </cell>
          <cell r="O4410">
            <v>1</v>
          </cell>
          <cell r="P4410" t="str">
            <v>-</v>
          </cell>
          <cell r="Q4410" t="str">
            <v>-</v>
          </cell>
        </row>
        <row r="4411">
          <cell r="B4411" t="str">
            <v>mens workout mat</v>
          </cell>
          <cell r="C4411">
            <v>2</v>
          </cell>
          <cell r="D4411">
            <v>435</v>
          </cell>
          <cell r="E4411">
            <v>392</v>
          </cell>
          <cell r="F4411">
            <v>2</v>
          </cell>
          <cell r="G4411">
            <v>901</v>
          </cell>
          <cell r="H4411">
            <v>8</v>
          </cell>
          <cell r="K4411">
            <v>0</v>
          </cell>
          <cell r="L4411">
            <v>1</v>
          </cell>
          <cell r="M4411">
            <v>1</v>
          </cell>
          <cell r="N4411">
            <v>35.4</v>
          </cell>
          <cell r="O4411">
            <v>5</v>
          </cell>
          <cell r="P4411" t="str">
            <v>-</v>
          </cell>
          <cell r="Q4411" t="str">
            <v>-</v>
          </cell>
        </row>
        <row r="4412">
          <cell r="B4412" t="str">
            <v>branded yoga mats</v>
          </cell>
          <cell r="C4412">
            <v>1</v>
          </cell>
          <cell r="D4412">
            <v>2741</v>
          </cell>
          <cell r="E4412">
            <v>392</v>
          </cell>
          <cell r="F4412">
            <v>-33</v>
          </cell>
          <cell r="G4412">
            <v>143</v>
          </cell>
          <cell r="H4412">
            <v>8</v>
          </cell>
          <cell r="K4412">
            <v>0</v>
          </cell>
          <cell r="L4412">
            <v>1</v>
          </cell>
          <cell r="M4412">
            <v>1</v>
          </cell>
          <cell r="N4412">
            <v>15.7</v>
          </cell>
          <cell r="O4412">
            <v>6</v>
          </cell>
          <cell r="P4412" t="str">
            <v>-</v>
          </cell>
          <cell r="Q4412" t="str">
            <v>-</v>
          </cell>
        </row>
        <row r="4413">
          <cell r="B4413" t="str">
            <v>lsu yoga mat</v>
          </cell>
          <cell r="C4413">
            <v>3</v>
          </cell>
          <cell r="D4413">
            <v>6426</v>
          </cell>
          <cell r="E4413">
            <v>392</v>
          </cell>
          <cell r="F4413">
            <v>21</v>
          </cell>
          <cell r="G4413">
            <v>61</v>
          </cell>
          <cell r="H4413">
            <v>8</v>
          </cell>
          <cell r="K4413">
            <v>0</v>
          </cell>
          <cell r="L4413">
            <v>1</v>
          </cell>
          <cell r="M4413">
            <v>1</v>
          </cell>
          <cell r="N4413">
            <v>12</v>
          </cell>
          <cell r="O4413">
            <v>1</v>
          </cell>
          <cell r="P4413" t="str">
            <v>-</v>
          </cell>
          <cell r="Q4413" t="str">
            <v>-</v>
          </cell>
        </row>
        <row r="4414">
          <cell r="B4414" t="str">
            <v>worout</v>
          </cell>
          <cell r="C4414">
            <v>1</v>
          </cell>
          <cell r="D4414">
            <v>392</v>
          </cell>
          <cell r="E4414">
            <v>392</v>
          </cell>
          <cell r="F4414">
            <v>64</v>
          </cell>
          <cell r="G4414">
            <v>1000</v>
          </cell>
          <cell r="H4414">
            <v>8</v>
          </cell>
          <cell r="K4414">
            <v>0</v>
          </cell>
          <cell r="L4414">
            <v>0</v>
          </cell>
          <cell r="M4414">
            <v>1</v>
          </cell>
          <cell r="N4414" t="str">
            <v>-</v>
          </cell>
          <cell r="O4414" t="str">
            <v>-</v>
          </cell>
          <cell r="P4414" t="str">
            <v>-</v>
          </cell>
          <cell r="Q4414" t="str">
            <v>-</v>
          </cell>
        </row>
        <row r="4415">
          <cell r="B4415" t="str">
            <v>yoga jaci</v>
          </cell>
          <cell r="C4415">
            <v>1</v>
          </cell>
          <cell r="D4415">
            <v>4900</v>
          </cell>
          <cell r="E4415">
            <v>392</v>
          </cell>
          <cell r="F4415">
            <v>15</v>
          </cell>
          <cell r="G4415">
            <v>80</v>
          </cell>
          <cell r="H4415">
            <v>8</v>
          </cell>
          <cell r="K4415">
            <v>0</v>
          </cell>
          <cell r="L4415">
            <v>1</v>
          </cell>
          <cell r="M4415">
            <v>1</v>
          </cell>
          <cell r="N4415">
            <v>18</v>
          </cell>
          <cell r="O4415">
            <v>1</v>
          </cell>
          <cell r="P4415" t="str">
            <v>-</v>
          </cell>
          <cell r="Q4415" t="str">
            <v>-</v>
          </cell>
        </row>
        <row r="4416">
          <cell r="B4416" t="str">
            <v>mat bag yoga</v>
          </cell>
          <cell r="C4416">
            <v>0</v>
          </cell>
          <cell r="D4416">
            <v>392</v>
          </cell>
          <cell r="E4416">
            <v>392</v>
          </cell>
          <cell r="F4416">
            <v>34</v>
          </cell>
          <cell r="G4416">
            <v>1000</v>
          </cell>
          <cell r="H4416">
            <v>8</v>
          </cell>
          <cell r="K4416">
            <v>0</v>
          </cell>
          <cell r="L4416">
            <v>1</v>
          </cell>
          <cell r="M4416">
            <v>1</v>
          </cell>
          <cell r="N4416">
            <v>30.7</v>
          </cell>
          <cell r="O4416">
            <v>3</v>
          </cell>
          <cell r="P4416" t="str">
            <v>-</v>
          </cell>
          <cell r="Q4416" t="str">
            <v>-</v>
          </cell>
        </row>
        <row r="4417">
          <cell r="B4417" t="str">
            <v>uga arch</v>
          </cell>
          <cell r="C4417">
            <v>0</v>
          </cell>
          <cell r="D4417">
            <v>2465</v>
          </cell>
          <cell r="E4417">
            <v>392</v>
          </cell>
          <cell r="F4417">
            <v>-27</v>
          </cell>
          <cell r="G4417">
            <v>159</v>
          </cell>
          <cell r="H4417">
            <v>8</v>
          </cell>
          <cell r="K4417">
            <v>0</v>
          </cell>
          <cell r="L4417">
            <v>0</v>
          </cell>
          <cell r="M4417">
            <v>1</v>
          </cell>
          <cell r="N4417" t="str">
            <v>-</v>
          </cell>
          <cell r="O4417" t="str">
            <v>-</v>
          </cell>
          <cell r="P4417" t="str">
            <v>-</v>
          </cell>
          <cell r="Q4417" t="str">
            <v>-</v>
          </cell>
        </row>
        <row r="4418">
          <cell r="B4418" t="str">
            <v>roll nap mat</v>
          </cell>
          <cell r="C4418">
            <v>0</v>
          </cell>
          <cell r="D4418">
            <v>65</v>
          </cell>
          <cell r="E4418">
            <v>392</v>
          </cell>
          <cell r="F4418">
            <v>23</v>
          </cell>
          <cell r="G4418">
            <v>6000</v>
          </cell>
          <cell r="H4418">
            <v>8</v>
          </cell>
          <cell r="K4418">
            <v>0</v>
          </cell>
          <cell r="L4418">
            <v>0</v>
          </cell>
          <cell r="M4418">
            <v>1</v>
          </cell>
          <cell r="N4418" t="str">
            <v>-</v>
          </cell>
          <cell r="O4418" t="str">
            <v>-</v>
          </cell>
          <cell r="P4418" t="str">
            <v>-</v>
          </cell>
          <cell r="Q4418" t="str">
            <v>-</v>
          </cell>
        </row>
        <row r="4419">
          <cell r="B4419" t="str">
            <v>meditation cushion black</v>
          </cell>
          <cell r="C4419">
            <v>0</v>
          </cell>
          <cell r="D4419">
            <v>676</v>
          </cell>
          <cell r="E4419">
            <v>392</v>
          </cell>
          <cell r="G4419">
            <v>580</v>
          </cell>
          <cell r="H4419">
            <v>8</v>
          </cell>
          <cell r="K4419">
            <v>0</v>
          </cell>
          <cell r="L4419">
            <v>0</v>
          </cell>
          <cell r="M4419">
            <v>1</v>
          </cell>
          <cell r="N4419" t="str">
            <v>-</v>
          </cell>
          <cell r="O4419" t="str">
            <v>-</v>
          </cell>
          <cell r="P4419" t="str">
            <v>-</v>
          </cell>
          <cell r="Q4419" t="str">
            <v>-</v>
          </cell>
        </row>
        <row r="4420">
          <cell r="B4420" t="str">
            <v>weight tiles</v>
          </cell>
          <cell r="C4420">
            <v>0</v>
          </cell>
          <cell r="D4420">
            <v>763</v>
          </cell>
          <cell r="E4420">
            <v>392</v>
          </cell>
          <cell r="F4420">
            <v>-8</v>
          </cell>
          <cell r="G4420">
            <v>514</v>
          </cell>
          <cell r="H4420">
            <v>8</v>
          </cell>
          <cell r="K4420">
            <v>0</v>
          </cell>
          <cell r="L4420">
            <v>0</v>
          </cell>
          <cell r="M4420">
            <v>1</v>
          </cell>
          <cell r="N4420" t="str">
            <v>-</v>
          </cell>
          <cell r="O4420" t="str">
            <v>-</v>
          </cell>
          <cell r="P4420" t="str">
            <v>-</v>
          </cell>
          <cell r="Q4420" t="str">
            <v>-</v>
          </cell>
        </row>
        <row r="4421">
          <cell r="B4421" t="str">
            <v>couples beach sets</v>
          </cell>
          <cell r="C4421">
            <v>0</v>
          </cell>
          <cell r="D4421">
            <v>39</v>
          </cell>
          <cell r="E4421">
            <v>392</v>
          </cell>
          <cell r="F4421">
            <v>24</v>
          </cell>
          <cell r="G4421">
            <v>10000</v>
          </cell>
          <cell r="H4421">
            <v>8</v>
          </cell>
          <cell r="K4421">
            <v>0</v>
          </cell>
          <cell r="L4421">
            <v>1</v>
          </cell>
          <cell r="M4421">
            <v>0</v>
          </cell>
          <cell r="N4421">
            <v>7</v>
          </cell>
          <cell r="O4421">
            <v>1</v>
          </cell>
          <cell r="P4421" t="str">
            <v>-</v>
          </cell>
          <cell r="Q4421" t="str">
            <v>-</v>
          </cell>
        </row>
        <row r="4422">
          <cell r="B4422" t="str">
            <v>commercial gym flooring</v>
          </cell>
          <cell r="C4422">
            <v>0</v>
          </cell>
          <cell r="D4422">
            <v>1912</v>
          </cell>
          <cell r="E4422">
            <v>392</v>
          </cell>
          <cell r="F4422">
            <v>-23</v>
          </cell>
          <cell r="G4422">
            <v>205</v>
          </cell>
          <cell r="H4422">
            <v>8</v>
          </cell>
          <cell r="K4422">
            <v>0</v>
          </cell>
          <cell r="L4422">
            <v>1</v>
          </cell>
          <cell r="M4422">
            <v>0</v>
          </cell>
          <cell r="N4422">
            <v>24</v>
          </cell>
          <cell r="O4422">
            <v>1</v>
          </cell>
          <cell r="P4422" t="str">
            <v>-</v>
          </cell>
          <cell r="Q4422" t="str">
            <v>-</v>
          </cell>
        </row>
        <row r="4423">
          <cell r="B4423" t="str">
            <v>snoopy home accessories</v>
          </cell>
          <cell r="C4423">
            <v>0</v>
          </cell>
          <cell r="D4423">
            <v>131</v>
          </cell>
          <cell r="E4423">
            <v>392</v>
          </cell>
          <cell r="F4423">
            <v>41</v>
          </cell>
          <cell r="G4423">
            <v>3000</v>
          </cell>
          <cell r="H4423">
            <v>8</v>
          </cell>
          <cell r="K4423">
            <v>0</v>
          </cell>
          <cell r="L4423">
            <v>0</v>
          </cell>
          <cell r="M4423">
            <v>1</v>
          </cell>
          <cell r="N4423" t="str">
            <v>-</v>
          </cell>
          <cell r="O4423" t="str">
            <v>-</v>
          </cell>
          <cell r="P4423" t="str">
            <v>-</v>
          </cell>
          <cell r="Q4423" t="str">
            <v>-</v>
          </cell>
        </row>
        <row r="4424">
          <cell r="B4424" t="str">
            <v>vr floor mat</v>
          </cell>
          <cell r="C4424">
            <v>0</v>
          </cell>
          <cell r="D4424">
            <v>3015</v>
          </cell>
          <cell r="E4424">
            <v>392</v>
          </cell>
          <cell r="F4424">
            <v>-6</v>
          </cell>
          <cell r="G4424">
            <v>130</v>
          </cell>
          <cell r="H4424">
            <v>8</v>
          </cell>
          <cell r="K4424">
            <v>0</v>
          </cell>
          <cell r="L4424">
            <v>1</v>
          </cell>
          <cell r="M4424">
            <v>0</v>
          </cell>
          <cell r="N4424">
            <v>71</v>
          </cell>
          <cell r="O4424">
            <v>1</v>
          </cell>
          <cell r="P4424" t="str">
            <v>-</v>
          </cell>
          <cell r="Q4424" t="str">
            <v>-</v>
          </cell>
        </row>
        <row r="4425">
          <cell r="B4425" t="str">
            <v>rubber floor mat with holes</v>
          </cell>
          <cell r="C4425">
            <v>0</v>
          </cell>
          <cell r="D4425">
            <v>196</v>
          </cell>
          <cell r="E4425">
            <v>392</v>
          </cell>
          <cell r="F4425">
            <v>15</v>
          </cell>
          <cell r="G4425">
            <v>2000</v>
          </cell>
          <cell r="H4425">
            <v>8</v>
          </cell>
          <cell r="K4425">
            <v>0</v>
          </cell>
          <cell r="L4425">
            <v>1</v>
          </cell>
          <cell r="M4425">
            <v>0</v>
          </cell>
          <cell r="N4425">
            <v>6</v>
          </cell>
          <cell r="O4425">
            <v>1</v>
          </cell>
          <cell r="P4425" t="str">
            <v>-</v>
          </cell>
          <cell r="Q4425" t="str">
            <v>-</v>
          </cell>
        </row>
        <row r="4426">
          <cell r="B4426" t="str">
            <v>excersize step</v>
          </cell>
          <cell r="C4426">
            <v>0</v>
          </cell>
          <cell r="D4426">
            <v>392</v>
          </cell>
          <cell r="E4426">
            <v>392</v>
          </cell>
          <cell r="F4426">
            <v>-12</v>
          </cell>
          <cell r="G4426">
            <v>1000</v>
          </cell>
          <cell r="H4426">
            <v>8</v>
          </cell>
          <cell r="K4426">
            <v>0</v>
          </cell>
          <cell r="L4426">
            <v>0</v>
          </cell>
          <cell r="M4426">
            <v>1</v>
          </cell>
          <cell r="N4426" t="str">
            <v>-</v>
          </cell>
          <cell r="O4426" t="str">
            <v>-</v>
          </cell>
          <cell r="P4426" t="str">
            <v>-</v>
          </cell>
          <cell r="Q4426" t="str">
            <v>-</v>
          </cell>
        </row>
        <row r="4427">
          <cell r="B4427" t="str">
            <v>sticky yoga mat</v>
          </cell>
          <cell r="C4427">
            <v>0</v>
          </cell>
          <cell r="D4427">
            <v>940</v>
          </cell>
          <cell r="E4427">
            <v>391</v>
          </cell>
          <cell r="F4427">
            <v>-19</v>
          </cell>
          <cell r="G4427">
            <v>416</v>
          </cell>
          <cell r="H4427">
            <v>8</v>
          </cell>
          <cell r="K4427">
            <v>1</v>
          </cell>
          <cell r="L4427">
            <v>1</v>
          </cell>
          <cell r="M4427">
            <v>1</v>
          </cell>
          <cell r="N4427">
            <v>38.799999999999997</v>
          </cell>
          <cell r="O4427">
            <v>6</v>
          </cell>
          <cell r="P4427">
            <v>771.6</v>
          </cell>
          <cell r="Q4427">
            <v>8</v>
          </cell>
        </row>
        <row r="4428">
          <cell r="B4428" t="str">
            <v>return to life pilates</v>
          </cell>
          <cell r="C4428">
            <v>0</v>
          </cell>
          <cell r="D4428">
            <v>459</v>
          </cell>
          <cell r="E4428">
            <v>391</v>
          </cell>
          <cell r="F4428">
            <v>4</v>
          </cell>
          <cell r="G4428">
            <v>852</v>
          </cell>
          <cell r="H4428">
            <v>8</v>
          </cell>
          <cell r="K4428">
            <v>0</v>
          </cell>
          <cell r="L4428">
            <v>0</v>
          </cell>
          <cell r="M4428">
            <v>1</v>
          </cell>
          <cell r="N4428" t="str">
            <v>-</v>
          </cell>
          <cell r="O4428" t="str">
            <v>-</v>
          </cell>
          <cell r="P4428" t="str">
            <v>-</v>
          </cell>
          <cell r="Q4428" t="str">
            <v>-</v>
          </cell>
        </row>
        <row r="4429">
          <cell r="B4429" t="str">
            <v>schwinn airdyne 6</v>
          </cell>
          <cell r="C4429">
            <v>0</v>
          </cell>
          <cell r="D4429">
            <v>17000</v>
          </cell>
          <cell r="E4429">
            <v>391</v>
          </cell>
          <cell r="F4429">
            <v>65</v>
          </cell>
          <cell r="G4429">
            <v>23</v>
          </cell>
          <cell r="H4429">
            <v>8</v>
          </cell>
          <cell r="K4429">
            <v>0</v>
          </cell>
          <cell r="L4429">
            <v>0</v>
          </cell>
          <cell r="M4429">
            <v>1</v>
          </cell>
          <cell r="N4429" t="str">
            <v>-</v>
          </cell>
          <cell r="O4429" t="str">
            <v>-</v>
          </cell>
          <cell r="P4429" t="str">
            <v>-</v>
          </cell>
          <cell r="Q4429" t="str">
            <v>-</v>
          </cell>
        </row>
        <row r="4430">
          <cell r="B4430" t="str">
            <v>yoga mar</v>
          </cell>
          <cell r="C4430">
            <v>2</v>
          </cell>
          <cell r="D4430">
            <v>2260</v>
          </cell>
          <cell r="E4430">
            <v>391</v>
          </cell>
          <cell r="F4430">
            <v>-29</v>
          </cell>
          <cell r="G4430">
            <v>173</v>
          </cell>
          <cell r="H4430">
            <v>8</v>
          </cell>
          <cell r="K4430">
            <v>1</v>
          </cell>
          <cell r="L4430">
            <v>1</v>
          </cell>
          <cell r="M4430">
            <v>1</v>
          </cell>
          <cell r="N4430">
            <v>22.7</v>
          </cell>
          <cell r="O4430">
            <v>3</v>
          </cell>
          <cell r="P4430">
            <v>757.8</v>
          </cell>
          <cell r="Q4430">
            <v>5</v>
          </cell>
        </row>
        <row r="4431">
          <cell r="B4431" t="str">
            <v>travel foldable yoga mat</v>
          </cell>
          <cell r="C4431">
            <v>1</v>
          </cell>
          <cell r="D4431">
            <v>39</v>
          </cell>
          <cell r="E4431">
            <v>391</v>
          </cell>
          <cell r="F4431">
            <v>-16</v>
          </cell>
          <cell r="G4431">
            <v>10000</v>
          </cell>
          <cell r="H4431">
            <v>8</v>
          </cell>
          <cell r="K4431">
            <v>0</v>
          </cell>
          <cell r="L4431">
            <v>1</v>
          </cell>
          <cell r="M4431">
            <v>1</v>
          </cell>
          <cell r="N4431">
            <v>33.299999999999997</v>
          </cell>
          <cell r="O4431">
            <v>3</v>
          </cell>
          <cell r="P4431" t="str">
            <v>-</v>
          </cell>
          <cell r="Q4431" t="str">
            <v>-</v>
          </cell>
        </row>
        <row r="4432">
          <cell r="B4432" t="str">
            <v>meglio</v>
          </cell>
          <cell r="C4432">
            <v>1</v>
          </cell>
          <cell r="D4432">
            <v>2015</v>
          </cell>
          <cell r="E4432">
            <v>391</v>
          </cell>
          <cell r="F4432">
            <v>27</v>
          </cell>
          <cell r="G4432">
            <v>194</v>
          </cell>
          <cell r="H4432">
            <v>8</v>
          </cell>
          <cell r="K4432">
            <v>0</v>
          </cell>
          <cell r="L4432">
            <v>0</v>
          </cell>
          <cell r="M4432">
            <v>1</v>
          </cell>
          <cell r="N4432" t="str">
            <v>-</v>
          </cell>
          <cell r="O4432" t="str">
            <v>-</v>
          </cell>
          <cell r="P4432" t="str">
            <v>-</v>
          </cell>
          <cell r="Q4432" t="str">
            <v>-</v>
          </cell>
        </row>
        <row r="4433">
          <cell r="B4433" t="str">
            <v>pro source accupressure</v>
          </cell>
          <cell r="C4433">
            <v>0</v>
          </cell>
          <cell r="D4433">
            <v>3620</v>
          </cell>
          <cell r="E4433">
            <v>391</v>
          </cell>
          <cell r="F4433">
            <v>26</v>
          </cell>
          <cell r="G4433">
            <v>108</v>
          </cell>
          <cell r="H4433">
            <v>8</v>
          </cell>
          <cell r="K4433">
            <v>0</v>
          </cell>
          <cell r="L4433">
            <v>0</v>
          </cell>
          <cell r="M4433">
            <v>1</v>
          </cell>
          <cell r="N4433" t="str">
            <v>-</v>
          </cell>
          <cell r="O4433" t="str">
            <v>-</v>
          </cell>
          <cell r="P4433" t="str">
            <v>-</v>
          </cell>
          <cell r="Q4433" t="str">
            <v>-</v>
          </cell>
        </row>
        <row r="4434">
          <cell r="B4434" t="str">
            <v>rogue fitness kit</v>
          </cell>
          <cell r="C4434">
            <v>0</v>
          </cell>
          <cell r="D4434">
            <v>391</v>
          </cell>
          <cell r="E4434">
            <v>391</v>
          </cell>
          <cell r="F4434">
            <v>5</v>
          </cell>
          <cell r="G4434">
            <v>1000</v>
          </cell>
          <cell r="H4434">
            <v>8</v>
          </cell>
          <cell r="K4434">
            <v>0</v>
          </cell>
          <cell r="L4434">
            <v>1</v>
          </cell>
          <cell r="M4434">
            <v>1</v>
          </cell>
          <cell r="N4434">
            <v>16</v>
          </cell>
          <cell r="O4434">
            <v>1</v>
          </cell>
          <cell r="P4434" t="str">
            <v>-</v>
          </cell>
          <cell r="Q4434" t="str">
            <v>-</v>
          </cell>
        </row>
        <row r="4435">
          <cell r="B4435" t="str">
            <v>sage clothes</v>
          </cell>
          <cell r="C4435">
            <v>0</v>
          </cell>
          <cell r="D4435">
            <v>130</v>
          </cell>
          <cell r="E4435">
            <v>391</v>
          </cell>
          <cell r="F4435">
            <v>94</v>
          </cell>
          <cell r="G4435">
            <v>3000</v>
          </cell>
          <cell r="H4435">
            <v>8</v>
          </cell>
          <cell r="K4435">
            <v>0</v>
          </cell>
          <cell r="L4435">
            <v>0</v>
          </cell>
          <cell r="M4435">
            <v>1</v>
          </cell>
          <cell r="N4435" t="str">
            <v>-</v>
          </cell>
          <cell r="O4435" t="str">
            <v>-</v>
          </cell>
          <cell r="P4435" t="str">
            <v>-</v>
          </cell>
          <cell r="Q4435" t="str">
            <v>-</v>
          </cell>
        </row>
        <row r="4436">
          <cell r="B4436" t="str">
            <v>60 up</v>
          </cell>
          <cell r="C4436">
            <v>0</v>
          </cell>
          <cell r="D4436">
            <v>130</v>
          </cell>
          <cell r="E4436">
            <v>391</v>
          </cell>
          <cell r="F4436">
            <v>-5</v>
          </cell>
          <cell r="G4436">
            <v>3000</v>
          </cell>
          <cell r="H4436">
            <v>8</v>
          </cell>
          <cell r="K4436">
            <v>0</v>
          </cell>
          <cell r="L4436">
            <v>0</v>
          </cell>
          <cell r="M4436">
            <v>1</v>
          </cell>
          <cell r="N4436" t="str">
            <v>-</v>
          </cell>
          <cell r="O4436" t="str">
            <v>-</v>
          </cell>
          <cell r="P4436" t="str">
            <v>-</v>
          </cell>
          <cell r="Q4436" t="str">
            <v>-</v>
          </cell>
        </row>
        <row r="4437">
          <cell r="B4437" t="str">
            <v>physical fitness wellness</v>
          </cell>
          <cell r="C4437">
            <v>0</v>
          </cell>
          <cell r="D4437">
            <v>39</v>
          </cell>
          <cell r="E4437">
            <v>391</v>
          </cell>
          <cell r="F4437">
            <v>-2</v>
          </cell>
          <cell r="G4437">
            <v>10000</v>
          </cell>
          <cell r="H4437">
            <v>8</v>
          </cell>
          <cell r="K4437">
            <v>0</v>
          </cell>
          <cell r="L4437">
            <v>0</v>
          </cell>
          <cell r="M4437">
            <v>1</v>
          </cell>
          <cell r="N4437" t="str">
            <v>-</v>
          </cell>
          <cell r="O4437" t="str">
            <v>-</v>
          </cell>
          <cell r="P4437" t="str">
            <v>-</v>
          </cell>
          <cell r="Q4437" t="str">
            <v>-</v>
          </cell>
        </row>
        <row r="4438">
          <cell r="B4438" t="str">
            <v>easy home workout</v>
          </cell>
          <cell r="C4438">
            <v>0</v>
          </cell>
          <cell r="D4438">
            <v>391</v>
          </cell>
          <cell r="E4438">
            <v>391</v>
          </cell>
          <cell r="F4438">
            <v>-3</v>
          </cell>
          <cell r="G4438">
            <v>1000</v>
          </cell>
          <cell r="H4438">
            <v>8</v>
          </cell>
          <cell r="K4438">
            <v>0</v>
          </cell>
          <cell r="L4438">
            <v>0</v>
          </cell>
          <cell r="M4438">
            <v>1</v>
          </cell>
          <cell r="N4438" t="str">
            <v>-</v>
          </cell>
          <cell r="O4438" t="str">
            <v>-</v>
          </cell>
          <cell r="P4438" t="str">
            <v>-</v>
          </cell>
          <cell r="Q4438" t="str">
            <v>-</v>
          </cell>
        </row>
        <row r="4439">
          <cell r="B4439" t="str">
            <v>gym dirty</v>
          </cell>
          <cell r="C4439">
            <v>0</v>
          </cell>
          <cell r="D4439">
            <v>78</v>
          </cell>
          <cell r="E4439">
            <v>391</v>
          </cell>
          <cell r="F4439">
            <v>-8</v>
          </cell>
          <cell r="G4439">
            <v>5000</v>
          </cell>
          <cell r="H4439">
            <v>8</v>
          </cell>
          <cell r="K4439">
            <v>0</v>
          </cell>
          <cell r="L4439">
            <v>0</v>
          </cell>
          <cell r="M4439">
            <v>1</v>
          </cell>
          <cell r="N4439" t="str">
            <v>-</v>
          </cell>
          <cell r="O4439" t="str">
            <v>-</v>
          </cell>
          <cell r="P4439" t="str">
            <v>-</v>
          </cell>
          <cell r="Q4439" t="str">
            <v>-</v>
          </cell>
        </row>
        <row r="4440">
          <cell r="B4440" t="str">
            <v>box jumps for sale</v>
          </cell>
          <cell r="C4440">
            <v>0</v>
          </cell>
          <cell r="D4440">
            <v>39</v>
          </cell>
          <cell r="E4440">
            <v>391</v>
          </cell>
          <cell r="F4440">
            <v>27</v>
          </cell>
          <cell r="G4440">
            <v>10000</v>
          </cell>
          <cell r="H4440">
            <v>8</v>
          </cell>
          <cell r="K4440">
            <v>0</v>
          </cell>
          <cell r="L4440">
            <v>0</v>
          </cell>
          <cell r="M4440">
            <v>1</v>
          </cell>
          <cell r="N4440" t="str">
            <v>-</v>
          </cell>
          <cell r="O4440" t="str">
            <v>-</v>
          </cell>
          <cell r="P4440" t="str">
            <v>-</v>
          </cell>
          <cell r="Q4440" t="str">
            <v>-</v>
          </cell>
        </row>
        <row r="4441">
          <cell r="B4441" t="str">
            <v>home workout gear</v>
          </cell>
          <cell r="C4441">
            <v>0</v>
          </cell>
          <cell r="D4441">
            <v>78</v>
          </cell>
          <cell r="E4441">
            <v>391</v>
          </cell>
          <cell r="F4441">
            <v>-6</v>
          </cell>
          <cell r="G4441">
            <v>5000</v>
          </cell>
          <cell r="H4441">
            <v>8</v>
          </cell>
          <cell r="K4441">
            <v>0</v>
          </cell>
          <cell r="L4441">
            <v>0</v>
          </cell>
          <cell r="M4441">
            <v>1</v>
          </cell>
          <cell r="N4441" t="str">
            <v>-</v>
          </cell>
          <cell r="O4441" t="str">
            <v>-</v>
          </cell>
          <cell r="P4441" t="str">
            <v>-</v>
          </cell>
          <cell r="Q4441" t="str">
            <v>-</v>
          </cell>
        </row>
        <row r="4442">
          <cell r="B4442" t="str">
            <v>nonslip yoga pilates mat</v>
          </cell>
          <cell r="C4442">
            <v>1</v>
          </cell>
          <cell r="D4442">
            <v>39</v>
          </cell>
          <cell r="E4442">
            <v>390</v>
          </cell>
          <cell r="F4442">
            <v>66</v>
          </cell>
          <cell r="G4442">
            <v>10000</v>
          </cell>
          <cell r="H4442">
            <v>8</v>
          </cell>
          <cell r="K4442">
            <v>0</v>
          </cell>
          <cell r="L4442">
            <v>1</v>
          </cell>
          <cell r="M4442">
            <v>1</v>
          </cell>
          <cell r="N4442">
            <v>42</v>
          </cell>
          <cell r="O4442">
            <v>5</v>
          </cell>
          <cell r="P4442" t="str">
            <v>-</v>
          </cell>
          <cell r="Q4442" t="str">
            <v>-</v>
          </cell>
        </row>
        <row r="4443">
          <cell r="B4443" t="str">
            <v>stretch out strap for legs</v>
          </cell>
          <cell r="C4443">
            <v>0</v>
          </cell>
          <cell r="D4443">
            <v>49</v>
          </cell>
          <cell r="E4443">
            <v>390</v>
          </cell>
          <cell r="F4443">
            <v>27</v>
          </cell>
          <cell r="G4443">
            <v>8000</v>
          </cell>
          <cell r="H4443">
            <v>8</v>
          </cell>
          <cell r="K4443">
            <v>0</v>
          </cell>
          <cell r="L4443">
            <v>0</v>
          </cell>
          <cell r="M4443">
            <v>1</v>
          </cell>
          <cell r="N4443" t="str">
            <v>-</v>
          </cell>
          <cell r="O4443" t="str">
            <v>-</v>
          </cell>
          <cell r="P4443" t="str">
            <v>-</v>
          </cell>
          <cell r="Q4443" t="str">
            <v>-</v>
          </cell>
        </row>
        <row r="4444">
          <cell r="B4444" t="str">
            <v>f a t mat</v>
          </cell>
          <cell r="C4444">
            <v>0</v>
          </cell>
          <cell r="D4444">
            <v>195</v>
          </cell>
          <cell r="E4444">
            <v>390</v>
          </cell>
          <cell r="G4444">
            <v>2000</v>
          </cell>
          <cell r="H4444">
            <v>8</v>
          </cell>
          <cell r="K4444">
            <v>0</v>
          </cell>
          <cell r="L4444">
            <v>1</v>
          </cell>
          <cell r="M4444">
            <v>1</v>
          </cell>
          <cell r="N4444">
            <v>13</v>
          </cell>
          <cell r="O4444">
            <v>1</v>
          </cell>
          <cell r="P4444" t="str">
            <v>-</v>
          </cell>
          <cell r="Q4444" t="str">
            <v>-</v>
          </cell>
        </row>
        <row r="4445">
          <cell r="B4445" t="str">
            <v>outside exercise</v>
          </cell>
          <cell r="C4445">
            <v>2</v>
          </cell>
          <cell r="D4445">
            <v>7</v>
          </cell>
          <cell r="E4445">
            <v>390</v>
          </cell>
          <cell r="F4445">
            <v>17</v>
          </cell>
          <cell r="G4445">
            <v>60000</v>
          </cell>
          <cell r="H4445">
            <v>8</v>
          </cell>
          <cell r="K4445">
            <v>0</v>
          </cell>
          <cell r="L4445">
            <v>1</v>
          </cell>
          <cell r="M4445">
            <v>1</v>
          </cell>
          <cell r="N4445">
            <v>40</v>
          </cell>
          <cell r="O4445">
            <v>4</v>
          </cell>
          <cell r="P4445" t="str">
            <v>-</v>
          </cell>
          <cell r="Q4445" t="str">
            <v>-</v>
          </cell>
        </row>
        <row r="4446">
          <cell r="B4446" t="str">
            <v>yoag</v>
          </cell>
          <cell r="C4446">
            <v>1</v>
          </cell>
          <cell r="D4446">
            <v>2216</v>
          </cell>
          <cell r="E4446">
            <v>390</v>
          </cell>
          <cell r="F4446">
            <v>12</v>
          </cell>
          <cell r="G4446">
            <v>176</v>
          </cell>
          <cell r="H4446">
            <v>8</v>
          </cell>
          <cell r="K4446">
            <v>0</v>
          </cell>
          <cell r="L4446">
            <v>0</v>
          </cell>
          <cell r="M4446">
            <v>1</v>
          </cell>
          <cell r="N4446" t="str">
            <v>-</v>
          </cell>
          <cell r="O4446" t="str">
            <v>-</v>
          </cell>
          <cell r="P4446" t="str">
            <v>-</v>
          </cell>
          <cell r="Q4446" t="str">
            <v>-</v>
          </cell>
        </row>
        <row r="4447">
          <cell r="B4447" t="str">
            <v>the matt</v>
          </cell>
          <cell r="C4447">
            <v>1</v>
          </cell>
          <cell r="D4447">
            <v>10</v>
          </cell>
          <cell r="E4447">
            <v>390</v>
          </cell>
          <cell r="F4447">
            <v>-6</v>
          </cell>
          <cell r="G4447">
            <v>40000</v>
          </cell>
          <cell r="H4447">
            <v>8</v>
          </cell>
          <cell r="K4447">
            <v>0</v>
          </cell>
          <cell r="L4447">
            <v>0</v>
          </cell>
          <cell r="M4447">
            <v>1</v>
          </cell>
          <cell r="N4447" t="str">
            <v>-</v>
          </cell>
          <cell r="O4447" t="str">
            <v>-</v>
          </cell>
          <cell r="P4447" t="str">
            <v>-</v>
          </cell>
          <cell r="Q4447" t="str">
            <v>-</v>
          </cell>
        </row>
        <row r="4448">
          <cell r="B4448" t="str">
            <v>oceans of yoga</v>
          </cell>
          <cell r="C4448">
            <v>0</v>
          </cell>
          <cell r="D4448">
            <v>7</v>
          </cell>
          <cell r="E4448">
            <v>390</v>
          </cell>
          <cell r="F4448">
            <v>6</v>
          </cell>
          <cell r="G4448">
            <v>60000</v>
          </cell>
          <cell r="H4448">
            <v>8</v>
          </cell>
          <cell r="K4448">
            <v>0</v>
          </cell>
          <cell r="L4448">
            <v>0</v>
          </cell>
          <cell r="M4448">
            <v>1</v>
          </cell>
          <cell r="N4448" t="str">
            <v>-</v>
          </cell>
          <cell r="O4448" t="str">
            <v>-</v>
          </cell>
          <cell r="P4448" t="str">
            <v>-</v>
          </cell>
          <cell r="Q4448" t="str">
            <v>-</v>
          </cell>
        </row>
        <row r="4449">
          <cell r="B4449" t="str">
            <v>fix me sticks</v>
          </cell>
          <cell r="C4449">
            <v>0</v>
          </cell>
          <cell r="D4449">
            <v>390</v>
          </cell>
          <cell r="E4449">
            <v>390</v>
          </cell>
          <cell r="F4449">
            <v>4</v>
          </cell>
          <cell r="G4449">
            <v>1000</v>
          </cell>
          <cell r="H4449">
            <v>8</v>
          </cell>
          <cell r="K4449">
            <v>0</v>
          </cell>
          <cell r="L4449">
            <v>0</v>
          </cell>
          <cell r="M4449">
            <v>1</v>
          </cell>
          <cell r="N4449" t="str">
            <v>-</v>
          </cell>
          <cell r="O4449" t="str">
            <v>-</v>
          </cell>
          <cell r="P4449" t="str">
            <v>-</v>
          </cell>
          <cell r="Q4449" t="str">
            <v>-</v>
          </cell>
        </row>
        <row r="4450">
          <cell r="B4450" t="str">
            <v>slip resistant yoga towel</v>
          </cell>
          <cell r="C4450">
            <v>0</v>
          </cell>
          <cell r="D4450">
            <v>2910</v>
          </cell>
          <cell r="E4450">
            <v>390</v>
          </cell>
          <cell r="F4450">
            <v>48</v>
          </cell>
          <cell r="G4450">
            <v>134</v>
          </cell>
          <cell r="H4450">
            <v>8</v>
          </cell>
          <cell r="K4450">
            <v>0</v>
          </cell>
          <cell r="L4450">
            <v>1</v>
          </cell>
          <cell r="M4450">
            <v>1</v>
          </cell>
          <cell r="N4450">
            <v>4</v>
          </cell>
          <cell r="O4450">
            <v>1</v>
          </cell>
          <cell r="P4450" t="str">
            <v>-</v>
          </cell>
          <cell r="Q4450" t="str">
            <v>-</v>
          </cell>
        </row>
        <row r="4451">
          <cell r="B4451" t="str">
            <v>yoga strap 8ft</v>
          </cell>
          <cell r="C4451">
            <v>0</v>
          </cell>
          <cell r="D4451">
            <v>1884</v>
          </cell>
          <cell r="E4451">
            <v>390</v>
          </cell>
          <cell r="F4451">
            <v>-17</v>
          </cell>
          <cell r="G4451">
            <v>207</v>
          </cell>
          <cell r="H4451">
            <v>8</v>
          </cell>
          <cell r="K4451">
            <v>0</v>
          </cell>
          <cell r="L4451">
            <v>0</v>
          </cell>
          <cell r="M4451">
            <v>1</v>
          </cell>
          <cell r="N4451" t="str">
            <v>-</v>
          </cell>
          <cell r="O4451" t="str">
            <v>-</v>
          </cell>
          <cell r="P4451" t="str">
            <v>-</v>
          </cell>
          <cell r="Q4451" t="str">
            <v>-</v>
          </cell>
        </row>
        <row r="4452">
          <cell r="B4452" t="str">
            <v>workout fun</v>
          </cell>
          <cell r="C4452">
            <v>0</v>
          </cell>
          <cell r="D4452">
            <v>13</v>
          </cell>
          <cell r="E4452">
            <v>390</v>
          </cell>
          <cell r="F4452">
            <v>66</v>
          </cell>
          <cell r="G4452">
            <v>30000</v>
          </cell>
          <cell r="H4452">
            <v>8</v>
          </cell>
          <cell r="K4452">
            <v>0</v>
          </cell>
          <cell r="L4452">
            <v>0</v>
          </cell>
          <cell r="M4452">
            <v>1</v>
          </cell>
          <cell r="N4452" t="str">
            <v>-</v>
          </cell>
          <cell r="O4452" t="str">
            <v>-</v>
          </cell>
          <cell r="P4452" t="str">
            <v>-</v>
          </cell>
          <cell r="Q4452" t="str">
            <v>-</v>
          </cell>
        </row>
        <row r="4453">
          <cell r="B4453" t="str">
            <v>sweats with feet for men</v>
          </cell>
          <cell r="C4453">
            <v>0</v>
          </cell>
          <cell r="D4453">
            <v>397</v>
          </cell>
          <cell r="E4453">
            <v>390</v>
          </cell>
          <cell r="F4453">
            <v>21</v>
          </cell>
          <cell r="G4453">
            <v>983</v>
          </cell>
          <cell r="H4453">
            <v>8</v>
          </cell>
          <cell r="K4453">
            <v>0</v>
          </cell>
          <cell r="L4453">
            <v>1</v>
          </cell>
          <cell r="M4453">
            <v>0</v>
          </cell>
          <cell r="N4453">
            <v>11</v>
          </cell>
          <cell r="O4453">
            <v>1</v>
          </cell>
          <cell r="P4453" t="str">
            <v>-</v>
          </cell>
          <cell r="Q4453" t="str">
            <v>-</v>
          </cell>
        </row>
        <row r="4454">
          <cell r="B4454" t="str">
            <v>dualgrip yoga vinecharcoal</v>
          </cell>
          <cell r="C4454">
            <v>0</v>
          </cell>
          <cell r="D4454">
            <v>4875</v>
          </cell>
          <cell r="E4454">
            <v>390</v>
          </cell>
          <cell r="F4454">
            <v>10</v>
          </cell>
          <cell r="G4454">
            <v>80</v>
          </cell>
          <cell r="H4454">
            <v>8</v>
          </cell>
          <cell r="K4454">
            <v>0</v>
          </cell>
          <cell r="L4454">
            <v>1</v>
          </cell>
          <cell r="M4454">
            <v>0</v>
          </cell>
          <cell r="N4454">
            <v>11</v>
          </cell>
          <cell r="O4454">
            <v>1</v>
          </cell>
          <cell r="P4454" t="str">
            <v>-</v>
          </cell>
          <cell r="Q4454" t="str">
            <v>-</v>
          </cell>
        </row>
        <row r="4455">
          <cell r="B4455" t="str">
            <v>move think smile</v>
          </cell>
          <cell r="C4455">
            <v>0</v>
          </cell>
          <cell r="D4455">
            <v>130</v>
          </cell>
          <cell r="E4455">
            <v>390</v>
          </cell>
          <cell r="F4455">
            <v>-25</v>
          </cell>
          <cell r="G4455">
            <v>3000</v>
          </cell>
          <cell r="H4455">
            <v>8</v>
          </cell>
          <cell r="K4455">
            <v>0</v>
          </cell>
          <cell r="L4455">
            <v>0</v>
          </cell>
          <cell r="M4455">
            <v>1</v>
          </cell>
          <cell r="N4455" t="str">
            <v>-</v>
          </cell>
          <cell r="O4455" t="str">
            <v>-</v>
          </cell>
          <cell r="P4455" t="str">
            <v>-</v>
          </cell>
          <cell r="Q4455" t="str">
            <v>-</v>
          </cell>
        </row>
        <row r="4456">
          <cell r="B4456" t="str">
            <v>gym equipment under 100</v>
          </cell>
          <cell r="C4456">
            <v>0</v>
          </cell>
          <cell r="D4456">
            <v>65</v>
          </cell>
          <cell r="E4456">
            <v>390</v>
          </cell>
          <cell r="F4456">
            <v>48</v>
          </cell>
          <cell r="G4456">
            <v>6000</v>
          </cell>
          <cell r="H4456">
            <v>8</v>
          </cell>
          <cell r="K4456">
            <v>0</v>
          </cell>
          <cell r="L4456">
            <v>0</v>
          </cell>
          <cell r="M4456">
            <v>1</v>
          </cell>
          <cell r="N4456" t="str">
            <v>-</v>
          </cell>
          <cell r="O4456" t="str">
            <v>-</v>
          </cell>
          <cell r="P4456" t="str">
            <v>-</v>
          </cell>
          <cell r="Q4456" t="str">
            <v>-</v>
          </cell>
        </row>
        <row r="4457">
          <cell r="B4457" t="str">
            <v>practice pad strap</v>
          </cell>
          <cell r="C4457">
            <v>0</v>
          </cell>
          <cell r="D4457">
            <v>195</v>
          </cell>
          <cell r="E4457">
            <v>390</v>
          </cell>
          <cell r="F4457">
            <v>24</v>
          </cell>
          <cell r="G4457">
            <v>2000</v>
          </cell>
          <cell r="H4457">
            <v>8</v>
          </cell>
          <cell r="K4457">
            <v>0</v>
          </cell>
          <cell r="L4457">
            <v>0</v>
          </cell>
          <cell r="M4457">
            <v>1</v>
          </cell>
          <cell r="N4457" t="str">
            <v>-</v>
          </cell>
          <cell r="O4457" t="str">
            <v>-</v>
          </cell>
          <cell r="P4457" t="str">
            <v>-</v>
          </cell>
          <cell r="Q4457" t="str">
            <v>-</v>
          </cell>
        </row>
        <row r="4458">
          <cell r="B4458" t="str">
            <v>extra toughs</v>
          </cell>
          <cell r="C4458">
            <v>0</v>
          </cell>
          <cell r="D4458">
            <v>4</v>
          </cell>
          <cell r="E4458">
            <v>390</v>
          </cell>
          <cell r="F4458">
            <v>7</v>
          </cell>
          <cell r="G4458">
            <v>90000</v>
          </cell>
          <cell r="H4458">
            <v>8</v>
          </cell>
          <cell r="K4458">
            <v>0</v>
          </cell>
          <cell r="L4458">
            <v>1</v>
          </cell>
          <cell r="M4458">
            <v>0</v>
          </cell>
          <cell r="N4458">
            <v>1</v>
          </cell>
          <cell r="O4458">
            <v>1</v>
          </cell>
          <cell r="P4458" t="str">
            <v>-</v>
          </cell>
          <cell r="Q4458" t="str">
            <v>-</v>
          </cell>
        </row>
        <row r="4459">
          <cell r="B4459" t="str">
            <v>bad for her</v>
          </cell>
          <cell r="C4459">
            <v>0</v>
          </cell>
          <cell r="D4459">
            <v>4</v>
          </cell>
          <cell r="E4459">
            <v>390</v>
          </cell>
          <cell r="F4459">
            <v>49</v>
          </cell>
          <cell r="G4459">
            <v>100000</v>
          </cell>
          <cell r="H4459">
            <v>8</v>
          </cell>
          <cell r="K4459">
            <v>0</v>
          </cell>
          <cell r="L4459">
            <v>0</v>
          </cell>
          <cell r="M4459">
            <v>1</v>
          </cell>
          <cell r="N4459" t="str">
            <v>-</v>
          </cell>
          <cell r="O4459" t="str">
            <v>-</v>
          </cell>
          <cell r="P4459" t="str">
            <v>-</v>
          </cell>
          <cell r="Q4459" t="str">
            <v>-</v>
          </cell>
        </row>
        <row r="4460">
          <cell r="B4460" t="str">
            <v>map roll</v>
          </cell>
          <cell r="C4460">
            <v>0</v>
          </cell>
          <cell r="D4460">
            <v>78</v>
          </cell>
          <cell r="E4460">
            <v>390</v>
          </cell>
          <cell r="F4460">
            <v>1</v>
          </cell>
          <cell r="G4460">
            <v>5000</v>
          </cell>
          <cell r="H4460">
            <v>8</v>
          </cell>
          <cell r="K4460">
            <v>0</v>
          </cell>
          <cell r="L4460">
            <v>0</v>
          </cell>
          <cell r="M4460">
            <v>1</v>
          </cell>
          <cell r="N4460" t="str">
            <v>-</v>
          </cell>
          <cell r="O4460" t="str">
            <v>-</v>
          </cell>
          <cell r="P4460" t="str">
            <v>-</v>
          </cell>
          <cell r="Q4460" t="str">
            <v>-</v>
          </cell>
        </row>
        <row r="4461">
          <cell r="B4461" t="str">
            <v>tri mark</v>
          </cell>
          <cell r="C4461">
            <v>0</v>
          </cell>
          <cell r="D4461">
            <v>98</v>
          </cell>
          <cell r="E4461">
            <v>390</v>
          </cell>
          <cell r="F4461">
            <v>39</v>
          </cell>
          <cell r="G4461">
            <v>4000</v>
          </cell>
          <cell r="H4461">
            <v>8</v>
          </cell>
          <cell r="K4461">
            <v>0</v>
          </cell>
          <cell r="L4461">
            <v>0</v>
          </cell>
          <cell r="M4461">
            <v>1</v>
          </cell>
          <cell r="N4461" t="str">
            <v>-</v>
          </cell>
          <cell r="O4461" t="str">
            <v>-</v>
          </cell>
          <cell r="P4461" t="str">
            <v>-</v>
          </cell>
          <cell r="Q4461" t="str">
            <v>-</v>
          </cell>
        </row>
        <row r="4462">
          <cell r="B4462" t="str">
            <v>mma elbow pads</v>
          </cell>
          <cell r="C4462">
            <v>0</v>
          </cell>
          <cell r="D4462">
            <v>1000</v>
          </cell>
          <cell r="E4462">
            <v>390</v>
          </cell>
          <cell r="F4462">
            <v>2</v>
          </cell>
          <cell r="G4462">
            <v>390</v>
          </cell>
          <cell r="H4462">
            <v>8</v>
          </cell>
          <cell r="K4462">
            <v>0</v>
          </cell>
          <cell r="L4462">
            <v>0</v>
          </cell>
          <cell r="M4462">
            <v>1</v>
          </cell>
          <cell r="N4462" t="str">
            <v>-</v>
          </cell>
          <cell r="O4462" t="str">
            <v>-</v>
          </cell>
          <cell r="P4462" t="str">
            <v>-</v>
          </cell>
          <cell r="Q4462" t="str">
            <v>-</v>
          </cell>
        </row>
        <row r="4463">
          <cell r="B4463" t="str">
            <v>banana leaf yoga mat</v>
          </cell>
          <cell r="C4463">
            <v>0</v>
          </cell>
          <cell r="D4463">
            <v>863</v>
          </cell>
          <cell r="E4463">
            <v>390</v>
          </cell>
          <cell r="F4463">
            <v>-21</v>
          </cell>
          <cell r="G4463">
            <v>452</v>
          </cell>
          <cell r="H4463">
            <v>8</v>
          </cell>
          <cell r="K4463">
            <v>0</v>
          </cell>
          <cell r="L4463">
            <v>1</v>
          </cell>
          <cell r="M4463">
            <v>0</v>
          </cell>
          <cell r="N4463">
            <v>23</v>
          </cell>
          <cell r="O4463">
            <v>2</v>
          </cell>
          <cell r="P4463" t="str">
            <v>-</v>
          </cell>
          <cell r="Q4463" t="str">
            <v>-</v>
          </cell>
        </row>
        <row r="4464">
          <cell r="B4464" t="str">
            <v>tip straps</v>
          </cell>
          <cell r="C4464">
            <v>0</v>
          </cell>
          <cell r="D4464">
            <v>39</v>
          </cell>
          <cell r="E4464">
            <v>390</v>
          </cell>
          <cell r="F4464">
            <v>77</v>
          </cell>
          <cell r="G4464">
            <v>10000</v>
          </cell>
          <cell r="H4464">
            <v>8</v>
          </cell>
          <cell r="K4464">
            <v>0</v>
          </cell>
          <cell r="L4464">
            <v>0</v>
          </cell>
          <cell r="M4464">
            <v>1</v>
          </cell>
          <cell r="N4464" t="str">
            <v>-</v>
          </cell>
          <cell r="O4464" t="str">
            <v>-</v>
          </cell>
          <cell r="P4464" t="str">
            <v>-</v>
          </cell>
          <cell r="Q4464" t="str">
            <v>-</v>
          </cell>
        </row>
        <row r="4465">
          <cell r="B4465" t="str">
            <v>rubber ducks bpa free</v>
          </cell>
          <cell r="C4465">
            <v>0</v>
          </cell>
          <cell r="D4465">
            <v>871</v>
          </cell>
          <cell r="E4465">
            <v>390</v>
          </cell>
          <cell r="F4465">
            <v>65</v>
          </cell>
          <cell r="G4465">
            <v>448</v>
          </cell>
          <cell r="H4465">
            <v>8</v>
          </cell>
          <cell r="K4465">
            <v>0</v>
          </cell>
          <cell r="L4465">
            <v>0</v>
          </cell>
          <cell r="M4465">
            <v>1</v>
          </cell>
          <cell r="N4465" t="str">
            <v>-</v>
          </cell>
          <cell r="O4465" t="str">
            <v>-</v>
          </cell>
          <cell r="P4465" t="str">
            <v>-</v>
          </cell>
          <cell r="Q4465" t="str">
            <v>-</v>
          </cell>
        </row>
        <row r="4466">
          <cell r="B4466" t="str">
            <v>pilates towel</v>
          </cell>
          <cell r="C4466">
            <v>0</v>
          </cell>
          <cell r="D4466">
            <v>1349</v>
          </cell>
          <cell r="E4466">
            <v>390</v>
          </cell>
          <cell r="F4466">
            <v>-27</v>
          </cell>
          <cell r="G4466">
            <v>289</v>
          </cell>
          <cell r="H4466">
            <v>8</v>
          </cell>
          <cell r="K4466">
            <v>0</v>
          </cell>
          <cell r="L4466">
            <v>1</v>
          </cell>
          <cell r="M4466">
            <v>0</v>
          </cell>
          <cell r="N4466">
            <v>28</v>
          </cell>
          <cell r="O4466">
            <v>1</v>
          </cell>
          <cell r="P4466" t="str">
            <v>-</v>
          </cell>
          <cell r="Q4466" t="str">
            <v>-</v>
          </cell>
        </row>
        <row r="4467">
          <cell r="B4467" t="str">
            <v>gymnastic hand grips for girls</v>
          </cell>
          <cell r="C4467">
            <v>0</v>
          </cell>
          <cell r="D4467">
            <v>1318</v>
          </cell>
          <cell r="E4467">
            <v>390</v>
          </cell>
          <cell r="F4467">
            <v>-19</v>
          </cell>
          <cell r="G4467">
            <v>296</v>
          </cell>
          <cell r="H4467">
            <v>8</v>
          </cell>
          <cell r="K4467">
            <v>0</v>
          </cell>
          <cell r="L4467">
            <v>0</v>
          </cell>
          <cell r="M4467">
            <v>1</v>
          </cell>
          <cell r="N4467" t="str">
            <v>-</v>
          </cell>
          <cell r="O4467" t="str">
            <v>-</v>
          </cell>
          <cell r="P4467" t="str">
            <v>-</v>
          </cell>
          <cell r="Q4467" t="str">
            <v>-</v>
          </cell>
        </row>
        <row r="4468">
          <cell r="B4468" t="str">
            <v>beach body yoga mat</v>
          </cell>
          <cell r="C4468">
            <v>5</v>
          </cell>
          <cell r="D4468">
            <v>78</v>
          </cell>
          <cell r="E4468">
            <v>389</v>
          </cell>
          <cell r="F4468">
            <v>20</v>
          </cell>
          <cell r="G4468">
            <v>5000</v>
          </cell>
          <cell r="H4468">
            <v>8</v>
          </cell>
          <cell r="K4468">
            <v>1</v>
          </cell>
          <cell r="L4468">
            <v>1</v>
          </cell>
          <cell r="M4468">
            <v>1</v>
          </cell>
          <cell r="N4468">
            <v>29</v>
          </cell>
          <cell r="O4468">
            <v>5</v>
          </cell>
          <cell r="P4468">
            <v>699</v>
          </cell>
          <cell r="Q4468">
            <v>2</v>
          </cell>
        </row>
        <row r="4469">
          <cell r="B4469" t="str">
            <v>padded exercise mat</v>
          </cell>
          <cell r="C4469">
            <v>2</v>
          </cell>
          <cell r="D4469">
            <v>861</v>
          </cell>
          <cell r="E4469">
            <v>389</v>
          </cell>
          <cell r="F4469">
            <v>-19</v>
          </cell>
          <cell r="G4469">
            <v>452</v>
          </cell>
          <cell r="H4469">
            <v>8</v>
          </cell>
          <cell r="K4469">
            <v>1</v>
          </cell>
          <cell r="L4469">
            <v>1</v>
          </cell>
          <cell r="M4469">
            <v>1</v>
          </cell>
          <cell r="N4469">
            <v>51.7</v>
          </cell>
          <cell r="O4469">
            <v>6</v>
          </cell>
          <cell r="P4469">
            <v>456.2</v>
          </cell>
          <cell r="Q4469">
            <v>6</v>
          </cell>
        </row>
        <row r="4470">
          <cell r="B4470" t="str">
            <v>yoga mat 1inch</v>
          </cell>
          <cell r="C4470">
            <v>3</v>
          </cell>
          <cell r="D4470">
            <v>1760</v>
          </cell>
          <cell r="E4470">
            <v>389</v>
          </cell>
          <cell r="F4470">
            <v>-3</v>
          </cell>
          <cell r="G4470">
            <v>221</v>
          </cell>
          <cell r="H4470">
            <v>8</v>
          </cell>
          <cell r="K4470">
            <v>1</v>
          </cell>
          <cell r="L4470">
            <v>1</v>
          </cell>
          <cell r="M4470">
            <v>1</v>
          </cell>
          <cell r="N4470">
            <v>28.2</v>
          </cell>
          <cell r="O4470">
            <v>6</v>
          </cell>
          <cell r="P4470">
            <v>674</v>
          </cell>
          <cell r="Q4470">
            <v>2</v>
          </cell>
        </row>
        <row r="4471">
          <cell r="B4471" t="str">
            <v>excercise eqipment</v>
          </cell>
          <cell r="C4471">
            <v>0</v>
          </cell>
          <cell r="D4471">
            <v>1351</v>
          </cell>
          <cell r="E4471">
            <v>389</v>
          </cell>
          <cell r="F4471">
            <v>50</v>
          </cell>
          <cell r="G4471">
            <v>288</v>
          </cell>
          <cell r="H4471">
            <v>8</v>
          </cell>
          <cell r="K4471">
            <v>0</v>
          </cell>
          <cell r="L4471">
            <v>0</v>
          </cell>
          <cell r="M4471">
            <v>1</v>
          </cell>
          <cell r="N4471" t="str">
            <v>-</v>
          </cell>
          <cell r="O4471" t="str">
            <v>-</v>
          </cell>
          <cell r="P4471" t="str">
            <v>-</v>
          </cell>
          <cell r="Q4471" t="str">
            <v>-</v>
          </cell>
        </row>
        <row r="4472">
          <cell r="B4472" t="str">
            <v>aurorae yoga mats</v>
          </cell>
          <cell r="C4472">
            <v>2</v>
          </cell>
          <cell r="D4472">
            <v>14407</v>
          </cell>
          <cell r="E4472">
            <v>389</v>
          </cell>
          <cell r="F4472">
            <v>9</v>
          </cell>
          <cell r="G4472">
            <v>27</v>
          </cell>
          <cell r="H4472">
            <v>8</v>
          </cell>
          <cell r="K4472">
            <v>1</v>
          </cell>
          <cell r="L4472">
            <v>1</v>
          </cell>
          <cell r="M4472">
            <v>1</v>
          </cell>
          <cell r="N4472">
            <v>3</v>
          </cell>
          <cell r="O4472">
            <v>1</v>
          </cell>
          <cell r="P4472">
            <v>498.5</v>
          </cell>
          <cell r="Q4472">
            <v>8</v>
          </cell>
        </row>
        <row r="4473">
          <cell r="B4473" t="str">
            <v>balancefrom essential oil diffuser</v>
          </cell>
          <cell r="C4473">
            <v>2</v>
          </cell>
          <cell r="D4473">
            <v>24313</v>
          </cell>
          <cell r="E4473">
            <v>389</v>
          </cell>
          <cell r="F4473">
            <v>36</v>
          </cell>
          <cell r="G4473">
            <v>16</v>
          </cell>
          <cell r="H4473">
            <v>8</v>
          </cell>
          <cell r="K4473">
            <v>0</v>
          </cell>
          <cell r="L4473">
            <v>0</v>
          </cell>
          <cell r="M4473">
            <v>1</v>
          </cell>
          <cell r="N4473" t="str">
            <v>-</v>
          </cell>
          <cell r="O4473" t="str">
            <v>-</v>
          </cell>
          <cell r="P4473" t="str">
            <v>-</v>
          </cell>
          <cell r="Q4473" t="str">
            <v>-</v>
          </cell>
        </row>
        <row r="4474">
          <cell r="B4474" t="str">
            <v>gaia yoga mat 6mm</v>
          </cell>
          <cell r="C4474">
            <v>1</v>
          </cell>
          <cell r="D4474">
            <v>4183</v>
          </cell>
          <cell r="E4474">
            <v>389</v>
          </cell>
          <cell r="F4474">
            <v>36</v>
          </cell>
          <cell r="G4474">
            <v>93</v>
          </cell>
          <cell r="H4474">
            <v>8</v>
          </cell>
          <cell r="K4474">
            <v>0</v>
          </cell>
          <cell r="L4474">
            <v>1</v>
          </cell>
          <cell r="M4474">
            <v>1</v>
          </cell>
          <cell r="N4474">
            <v>19</v>
          </cell>
          <cell r="O4474">
            <v>1</v>
          </cell>
          <cell r="P4474" t="str">
            <v>-</v>
          </cell>
          <cell r="Q4474" t="str">
            <v>-</v>
          </cell>
        </row>
        <row r="4475">
          <cell r="B4475" t="str">
            <v>harness for her</v>
          </cell>
          <cell r="C4475">
            <v>1</v>
          </cell>
          <cell r="D4475">
            <v>39</v>
          </cell>
          <cell r="E4475">
            <v>389</v>
          </cell>
          <cell r="F4475">
            <v>-29</v>
          </cell>
          <cell r="G4475">
            <v>10000</v>
          </cell>
          <cell r="H4475">
            <v>8</v>
          </cell>
          <cell r="K4475">
            <v>0</v>
          </cell>
          <cell r="L4475">
            <v>0</v>
          </cell>
          <cell r="M4475">
            <v>1</v>
          </cell>
          <cell r="N4475" t="str">
            <v>-</v>
          </cell>
          <cell r="O4475" t="str">
            <v>-</v>
          </cell>
          <cell r="P4475" t="str">
            <v>-</v>
          </cell>
          <cell r="Q4475" t="str">
            <v>-</v>
          </cell>
        </row>
        <row r="4476">
          <cell r="B4476" t="str">
            <v>yoga boslter</v>
          </cell>
          <cell r="C4476">
            <v>1</v>
          </cell>
          <cell r="D4476">
            <v>4631</v>
          </cell>
          <cell r="E4476">
            <v>389</v>
          </cell>
          <cell r="F4476">
            <v>89</v>
          </cell>
          <cell r="G4476">
            <v>84</v>
          </cell>
          <cell r="H4476">
            <v>8</v>
          </cell>
          <cell r="K4476">
            <v>0</v>
          </cell>
          <cell r="L4476">
            <v>0</v>
          </cell>
          <cell r="M4476">
            <v>1</v>
          </cell>
          <cell r="N4476" t="str">
            <v>-</v>
          </cell>
          <cell r="O4476" t="str">
            <v>-</v>
          </cell>
          <cell r="P4476" t="str">
            <v>-</v>
          </cell>
          <cell r="Q4476" t="str">
            <v>-</v>
          </cell>
        </row>
        <row r="4477">
          <cell r="B4477" t="str">
            <v>nike parkour shoes</v>
          </cell>
          <cell r="C4477">
            <v>0</v>
          </cell>
          <cell r="D4477">
            <v>3442</v>
          </cell>
          <cell r="E4477">
            <v>389</v>
          </cell>
          <cell r="F4477">
            <v>70</v>
          </cell>
          <cell r="G4477">
            <v>113</v>
          </cell>
          <cell r="H4477">
            <v>8</v>
          </cell>
          <cell r="K4477">
            <v>0</v>
          </cell>
          <cell r="L4477">
            <v>0</v>
          </cell>
          <cell r="M4477">
            <v>1</v>
          </cell>
          <cell r="N4477" t="str">
            <v>-</v>
          </cell>
          <cell r="O4477" t="str">
            <v>-</v>
          </cell>
          <cell r="P4477" t="str">
            <v>-</v>
          </cell>
          <cell r="Q4477" t="str">
            <v>-</v>
          </cell>
        </row>
        <row r="4478">
          <cell r="B4478" t="str">
            <v>kid shoe mat</v>
          </cell>
          <cell r="C4478">
            <v>0</v>
          </cell>
          <cell r="D4478">
            <v>195</v>
          </cell>
          <cell r="E4478">
            <v>389</v>
          </cell>
          <cell r="F4478">
            <v>53</v>
          </cell>
          <cell r="G4478">
            <v>2000</v>
          </cell>
          <cell r="H4478">
            <v>8</v>
          </cell>
          <cell r="K4478">
            <v>0</v>
          </cell>
          <cell r="L4478">
            <v>0</v>
          </cell>
          <cell r="M4478">
            <v>1</v>
          </cell>
          <cell r="N4478" t="str">
            <v>-</v>
          </cell>
          <cell r="O4478" t="str">
            <v>-</v>
          </cell>
          <cell r="P4478" t="str">
            <v>-</v>
          </cell>
          <cell r="Q4478" t="str">
            <v>-</v>
          </cell>
        </row>
        <row r="4479">
          <cell r="B4479" t="str">
            <v>lockdown safe accessories</v>
          </cell>
          <cell r="C4479">
            <v>0</v>
          </cell>
          <cell r="D4479">
            <v>1121</v>
          </cell>
          <cell r="E4479">
            <v>389</v>
          </cell>
          <cell r="F4479">
            <v>21</v>
          </cell>
          <cell r="G4479">
            <v>347</v>
          </cell>
          <cell r="H4479">
            <v>8</v>
          </cell>
          <cell r="K4479">
            <v>0</v>
          </cell>
          <cell r="L4479">
            <v>0</v>
          </cell>
          <cell r="M4479">
            <v>1</v>
          </cell>
          <cell r="N4479" t="str">
            <v>-</v>
          </cell>
          <cell r="O4479" t="str">
            <v>-</v>
          </cell>
          <cell r="P4479" t="str">
            <v>-</v>
          </cell>
          <cell r="Q4479" t="str">
            <v>-</v>
          </cell>
        </row>
        <row r="4480">
          <cell r="B4480" t="str">
            <v>best meditation</v>
          </cell>
          <cell r="C4480">
            <v>0</v>
          </cell>
          <cell r="D4480">
            <v>4</v>
          </cell>
          <cell r="E4480">
            <v>389</v>
          </cell>
          <cell r="F4480">
            <v>27</v>
          </cell>
          <cell r="G4480">
            <v>100000</v>
          </cell>
          <cell r="H4480">
            <v>8</v>
          </cell>
          <cell r="K4480">
            <v>0</v>
          </cell>
          <cell r="L4480">
            <v>0</v>
          </cell>
          <cell r="M4480">
            <v>1</v>
          </cell>
          <cell r="N4480" t="str">
            <v>-</v>
          </cell>
          <cell r="O4480" t="str">
            <v>-</v>
          </cell>
          <cell r="P4480" t="str">
            <v>-</v>
          </cell>
          <cell r="Q4480" t="str">
            <v>-</v>
          </cell>
        </row>
        <row r="4481">
          <cell r="B4481" t="str">
            <v>giant crash pad pillow</v>
          </cell>
          <cell r="C4481">
            <v>0</v>
          </cell>
          <cell r="D4481">
            <v>1231</v>
          </cell>
          <cell r="E4481">
            <v>389</v>
          </cell>
          <cell r="F4481">
            <v>-7</v>
          </cell>
          <cell r="G4481">
            <v>316</v>
          </cell>
          <cell r="H4481">
            <v>8</v>
          </cell>
          <cell r="K4481">
            <v>0</v>
          </cell>
          <cell r="L4481">
            <v>0</v>
          </cell>
          <cell r="M4481">
            <v>1</v>
          </cell>
          <cell r="N4481" t="str">
            <v>-</v>
          </cell>
          <cell r="O4481" t="str">
            <v>-</v>
          </cell>
          <cell r="P4481" t="str">
            <v>-</v>
          </cell>
          <cell r="Q4481" t="str">
            <v>-</v>
          </cell>
        </row>
        <row r="4482">
          <cell r="B4482" t="str">
            <v>uhawi yoga bag</v>
          </cell>
          <cell r="C4482">
            <v>0</v>
          </cell>
          <cell r="D4482">
            <v>24313</v>
          </cell>
          <cell r="E4482">
            <v>389</v>
          </cell>
          <cell r="F4482">
            <v>45</v>
          </cell>
          <cell r="G4482">
            <v>16</v>
          </cell>
          <cell r="H4482">
            <v>8</v>
          </cell>
          <cell r="K4482">
            <v>0</v>
          </cell>
          <cell r="L4482">
            <v>1</v>
          </cell>
          <cell r="M4482">
            <v>0</v>
          </cell>
          <cell r="N4482">
            <v>4</v>
          </cell>
          <cell r="O4482">
            <v>2</v>
          </cell>
          <cell r="P4482" t="str">
            <v>-</v>
          </cell>
          <cell r="Q4482" t="str">
            <v>-</v>
          </cell>
        </row>
        <row r="4483">
          <cell r="B4483" t="str">
            <v>jumbo foam tiles</v>
          </cell>
          <cell r="C4483">
            <v>0</v>
          </cell>
          <cell r="D4483">
            <v>471</v>
          </cell>
          <cell r="E4483">
            <v>389</v>
          </cell>
          <cell r="F4483">
            <v>-14</v>
          </cell>
          <cell r="G4483">
            <v>826</v>
          </cell>
          <cell r="H4483">
            <v>8</v>
          </cell>
          <cell r="K4483">
            <v>0</v>
          </cell>
          <cell r="L4483">
            <v>1</v>
          </cell>
          <cell r="M4483">
            <v>0</v>
          </cell>
          <cell r="N4483">
            <v>5</v>
          </cell>
          <cell r="O4483">
            <v>1</v>
          </cell>
          <cell r="P4483" t="str">
            <v>-</v>
          </cell>
          <cell r="Q4483" t="str">
            <v>-</v>
          </cell>
        </row>
        <row r="4484">
          <cell r="B4484" t="str">
            <v>women excersize clothes</v>
          </cell>
          <cell r="C4484">
            <v>0</v>
          </cell>
          <cell r="D4484">
            <v>130</v>
          </cell>
          <cell r="E4484">
            <v>389</v>
          </cell>
          <cell r="F4484">
            <v>5</v>
          </cell>
          <cell r="G4484">
            <v>3000</v>
          </cell>
          <cell r="H4484">
            <v>8</v>
          </cell>
          <cell r="K4484">
            <v>0</v>
          </cell>
          <cell r="L4484">
            <v>0</v>
          </cell>
          <cell r="M4484">
            <v>1</v>
          </cell>
          <cell r="N4484" t="str">
            <v>-</v>
          </cell>
          <cell r="O4484" t="str">
            <v>-</v>
          </cell>
          <cell r="P4484" t="str">
            <v>-</v>
          </cell>
          <cell r="Q4484" t="str">
            <v>-</v>
          </cell>
        </row>
        <row r="4485">
          <cell r="B4485" t="str">
            <v>make our planet great</v>
          </cell>
          <cell r="C4485">
            <v>0</v>
          </cell>
          <cell r="D4485">
            <v>65</v>
          </cell>
          <cell r="E4485">
            <v>389</v>
          </cell>
          <cell r="F4485">
            <v>-27</v>
          </cell>
          <cell r="G4485">
            <v>6000</v>
          </cell>
          <cell r="H4485">
            <v>8</v>
          </cell>
          <cell r="K4485">
            <v>0</v>
          </cell>
          <cell r="L4485">
            <v>0</v>
          </cell>
          <cell r="M4485">
            <v>1</v>
          </cell>
          <cell r="N4485" t="str">
            <v>-</v>
          </cell>
          <cell r="O4485" t="str">
            <v>-</v>
          </cell>
          <cell r="P4485" t="str">
            <v>-</v>
          </cell>
          <cell r="Q4485" t="str">
            <v>-</v>
          </cell>
        </row>
        <row r="4486">
          <cell r="B4486" t="str">
            <v>exercize machines</v>
          </cell>
          <cell r="C4486">
            <v>0</v>
          </cell>
          <cell r="D4486">
            <v>417</v>
          </cell>
          <cell r="E4486">
            <v>389</v>
          </cell>
          <cell r="F4486">
            <v>4</v>
          </cell>
          <cell r="G4486">
            <v>932</v>
          </cell>
          <cell r="H4486">
            <v>8</v>
          </cell>
          <cell r="K4486">
            <v>0</v>
          </cell>
          <cell r="L4486">
            <v>0</v>
          </cell>
          <cell r="M4486">
            <v>1</v>
          </cell>
          <cell r="N4486" t="str">
            <v>-</v>
          </cell>
          <cell r="O4486" t="str">
            <v>-</v>
          </cell>
          <cell r="P4486" t="str">
            <v>-</v>
          </cell>
          <cell r="Q4486" t="str">
            <v>-</v>
          </cell>
        </row>
        <row r="4487">
          <cell r="B4487" t="str">
            <v>tenis zumba para mujer</v>
          </cell>
          <cell r="C4487">
            <v>0</v>
          </cell>
          <cell r="D4487">
            <v>2114</v>
          </cell>
          <cell r="E4487">
            <v>389</v>
          </cell>
          <cell r="F4487">
            <v>-14</v>
          </cell>
          <cell r="G4487">
            <v>184</v>
          </cell>
          <cell r="H4487">
            <v>8</v>
          </cell>
          <cell r="K4487">
            <v>0</v>
          </cell>
          <cell r="L4487">
            <v>0</v>
          </cell>
          <cell r="M4487">
            <v>1</v>
          </cell>
          <cell r="N4487" t="str">
            <v>-</v>
          </cell>
          <cell r="O4487" t="str">
            <v>-</v>
          </cell>
          <cell r="P4487" t="str">
            <v>-</v>
          </cell>
          <cell r="Q4487" t="str">
            <v>-</v>
          </cell>
        </row>
        <row r="4488">
          <cell r="B4488" t="str">
            <v>judo throwing mat</v>
          </cell>
          <cell r="C4488">
            <v>0</v>
          </cell>
          <cell r="D4488">
            <v>4987</v>
          </cell>
          <cell r="E4488">
            <v>389</v>
          </cell>
          <cell r="F4488">
            <v>44</v>
          </cell>
          <cell r="G4488">
            <v>78</v>
          </cell>
          <cell r="H4488">
            <v>8</v>
          </cell>
          <cell r="K4488">
            <v>0</v>
          </cell>
          <cell r="L4488">
            <v>1</v>
          </cell>
          <cell r="M4488">
            <v>0</v>
          </cell>
          <cell r="N4488">
            <v>2</v>
          </cell>
          <cell r="O4488">
            <v>1</v>
          </cell>
          <cell r="P4488" t="str">
            <v>-</v>
          </cell>
          <cell r="Q4488" t="str">
            <v>-</v>
          </cell>
        </row>
        <row r="4489">
          <cell r="B4489" t="str">
            <v>pilaties</v>
          </cell>
          <cell r="C4489">
            <v>0</v>
          </cell>
          <cell r="D4489">
            <v>1607</v>
          </cell>
          <cell r="E4489">
            <v>389</v>
          </cell>
          <cell r="F4489">
            <v>2</v>
          </cell>
          <cell r="G4489">
            <v>242</v>
          </cell>
          <cell r="H4489">
            <v>8</v>
          </cell>
          <cell r="K4489">
            <v>0</v>
          </cell>
          <cell r="L4489">
            <v>1</v>
          </cell>
          <cell r="M4489">
            <v>0</v>
          </cell>
          <cell r="N4489">
            <v>19</v>
          </cell>
          <cell r="O4489">
            <v>1</v>
          </cell>
          <cell r="P4489" t="str">
            <v>-</v>
          </cell>
          <cell r="Q4489" t="str">
            <v>-</v>
          </cell>
        </row>
        <row r="4490">
          <cell r="B4490" t="str">
            <v>men first class</v>
          </cell>
          <cell r="C4490">
            <v>0</v>
          </cell>
          <cell r="D4490">
            <v>4</v>
          </cell>
          <cell r="E4490">
            <v>389</v>
          </cell>
          <cell r="F4490">
            <v>17</v>
          </cell>
          <cell r="G4490">
            <v>100000</v>
          </cell>
          <cell r="H4490">
            <v>8</v>
          </cell>
          <cell r="K4490">
            <v>0</v>
          </cell>
          <cell r="L4490">
            <v>0</v>
          </cell>
          <cell r="M4490">
            <v>1</v>
          </cell>
          <cell r="N4490" t="str">
            <v>-</v>
          </cell>
          <cell r="O4490" t="str">
            <v>-</v>
          </cell>
          <cell r="P4490" t="str">
            <v>-</v>
          </cell>
          <cell r="Q4490" t="str">
            <v>-</v>
          </cell>
        </row>
        <row r="4491">
          <cell r="B4491" t="str">
            <v>spirit sticks cheer</v>
          </cell>
          <cell r="C4491">
            <v>0</v>
          </cell>
          <cell r="D4491">
            <v>389</v>
          </cell>
          <cell r="E4491">
            <v>389</v>
          </cell>
          <cell r="F4491">
            <v>27</v>
          </cell>
          <cell r="G4491">
            <v>1000</v>
          </cell>
          <cell r="H4491">
            <v>8</v>
          </cell>
          <cell r="K4491">
            <v>0</v>
          </cell>
          <cell r="L4491">
            <v>0</v>
          </cell>
          <cell r="M4491">
            <v>1</v>
          </cell>
          <cell r="N4491" t="str">
            <v>-</v>
          </cell>
          <cell r="O4491" t="str">
            <v>-</v>
          </cell>
          <cell r="P4491" t="str">
            <v>-</v>
          </cell>
          <cell r="Q4491" t="str">
            <v>-</v>
          </cell>
        </row>
        <row r="4492">
          <cell r="B4492" t="str">
            <v>the people you may</v>
          </cell>
          <cell r="C4492">
            <v>0</v>
          </cell>
          <cell r="D4492">
            <v>4</v>
          </cell>
          <cell r="E4492">
            <v>389</v>
          </cell>
          <cell r="F4492">
            <v>-8</v>
          </cell>
          <cell r="G4492">
            <v>90000</v>
          </cell>
          <cell r="H4492">
            <v>8</v>
          </cell>
          <cell r="K4492">
            <v>0</v>
          </cell>
          <cell r="L4492">
            <v>0</v>
          </cell>
          <cell r="M4492">
            <v>1</v>
          </cell>
          <cell r="N4492" t="str">
            <v>-</v>
          </cell>
          <cell r="O4492" t="str">
            <v>-</v>
          </cell>
          <cell r="P4492" t="str">
            <v>-</v>
          </cell>
          <cell r="Q4492" t="str">
            <v>-</v>
          </cell>
        </row>
        <row r="4493">
          <cell r="B4493" t="str">
            <v>yoga best sellers</v>
          </cell>
          <cell r="C4493">
            <v>1</v>
          </cell>
          <cell r="D4493">
            <v>55</v>
          </cell>
          <cell r="E4493">
            <v>388</v>
          </cell>
          <cell r="F4493">
            <v>26</v>
          </cell>
          <cell r="G4493">
            <v>7000</v>
          </cell>
          <cell r="H4493">
            <v>8</v>
          </cell>
          <cell r="K4493">
            <v>0</v>
          </cell>
          <cell r="L4493">
            <v>1</v>
          </cell>
          <cell r="M4493">
            <v>1</v>
          </cell>
          <cell r="N4493">
            <v>38</v>
          </cell>
          <cell r="O4493">
            <v>1</v>
          </cell>
          <cell r="P4493" t="str">
            <v>-</v>
          </cell>
          <cell r="Q4493" t="str">
            <v>-</v>
          </cell>
        </row>
        <row r="4494">
          <cell r="B4494" t="str">
            <v>yoga mat strap carrier</v>
          </cell>
          <cell r="C4494">
            <v>1</v>
          </cell>
          <cell r="D4494">
            <v>761</v>
          </cell>
          <cell r="E4494">
            <v>388</v>
          </cell>
          <cell r="F4494">
            <v>-7</v>
          </cell>
          <cell r="G4494">
            <v>510</v>
          </cell>
          <cell r="H4494">
            <v>8</v>
          </cell>
          <cell r="K4494">
            <v>1</v>
          </cell>
          <cell r="L4494">
            <v>1</v>
          </cell>
          <cell r="M4494">
            <v>1</v>
          </cell>
          <cell r="N4494">
            <v>23</v>
          </cell>
          <cell r="O4494">
            <v>1</v>
          </cell>
          <cell r="P4494">
            <v>3164</v>
          </cell>
          <cell r="Q4494">
            <v>1</v>
          </cell>
        </row>
        <row r="4495">
          <cell r="B4495" t="str">
            <v>excirse at home</v>
          </cell>
          <cell r="C4495">
            <v>1</v>
          </cell>
          <cell r="D4495">
            <v>1220</v>
          </cell>
          <cell r="E4495">
            <v>388</v>
          </cell>
          <cell r="F4495">
            <v>-15</v>
          </cell>
          <cell r="G4495">
            <v>318</v>
          </cell>
          <cell r="H4495">
            <v>8</v>
          </cell>
          <cell r="K4495">
            <v>0</v>
          </cell>
          <cell r="L4495">
            <v>0</v>
          </cell>
          <cell r="M4495">
            <v>1</v>
          </cell>
          <cell r="N4495" t="str">
            <v>-</v>
          </cell>
          <cell r="O4495" t="str">
            <v>-</v>
          </cell>
          <cell r="P4495" t="str">
            <v>-</v>
          </cell>
          <cell r="Q4495" t="str">
            <v>-</v>
          </cell>
        </row>
        <row r="4496">
          <cell r="B4496" t="str">
            <v>wise wives dont run</v>
          </cell>
          <cell r="C4496">
            <v>0</v>
          </cell>
          <cell r="D4496">
            <v>997</v>
          </cell>
          <cell r="E4496">
            <v>388</v>
          </cell>
          <cell r="F4496">
            <v>-31</v>
          </cell>
          <cell r="G4496">
            <v>389</v>
          </cell>
          <cell r="H4496">
            <v>8</v>
          </cell>
          <cell r="K4496">
            <v>0</v>
          </cell>
          <cell r="L4496">
            <v>0</v>
          </cell>
          <cell r="M4496">
            <v>1</v>
          </cell>
          <cell r="N4496" t="str">
            <v>-</v>
          </cell>
          <cell r="O4496" t="str">
            <v>-</v>
          </cell>
          <cell r="P4496" t="str">
            <v>-</v>
          </cell>
          <cell r="Q4496" t="str">
            <v>-</v>
          </cell>
        </row>
        <row r="4497">
          <cell r="B4497" t="str">
            <v>slippery floor</v>
          </cell>
          <cell r="C4497">
            <v>0</v>
          </cell>
          <cell r="D4497">
            <v>39</v>
          </cell>
          <cell r="E4497">
            <v>388</v>
          </cell>
          <cell r="F4497">
            <v>30</v>
          </cell>
          <cell r="G4497">
            <v>10000</v>
          </cell>
          <cell r="H4497">
            <v>8</v>
          </cell>
          <cell r="K4497">
            <v>0</v>
          </cell>
          <cell r="L4497">
            <v>0</v>
          </cell>
          <cell r="M4497">
            <v>1</v>
          </cell>
          <cell r="N4497" t="str">
            <v>-</v>
          </cell>
          <cell r="O4497" t="str">
            <v>-</v>
          </cell>
          <cell r="P4497" t="str">
            <v>-</v>
          </cell>
          <cell r="Q4497" t="str">
            <v>-</v>
          </cell>
        </row>
        <row r="4498">
          <cell r="B4498" t="str">
            <v>art therapy with physical conditions</v>
          </cell>
          <cell r="C4498">
            <v>0</v>
          </cell>
          <cell r="D4498">
            <v>953</v>
          </cell>
          <cell r="E4498">
            <v>388</v>
          </cell>
          <cell r="F4498">
            <v>-21</v>
          </cell>
          <cell r="G4498">
            <v>407</v>
          </cell>
          <cell r="H4498">
            <v>8</v>
          </cell>
          <cell r="K4498">
            <v>0</v>
          </cell>
          <cell r="L4498">
            <v>0</v>
          </cell>
          <cell r="M4498">
            <v>1</v>
          </cell>
          <cell r="N4498" t="str">
            <v>-</v>
          </cell>
          <cell r="O4498" t="str">
            <v>-</v>
          </cell>
          <cell r="P4498" t="str">
            <v>-</v>
          </cell>
          <cell r="Q4498" t="str">
            <v>-</v>
          </cell>
        </row>
        <row r="4499">
          <cell r="B4499" t="str">
            <v>matt worthy</v>
          </cell>
          <cell r="C4499">
            <v>0</v>
          </cell>
          <cell r="D4499">
            <v>388</v>
          </cell>
          <cell r="E4499">
            <v>388</v>
          </cell>
          <cell r="F4499">
            <v>6</v>
          </cell>
          <cell r="G4499">
            <v>1000</v>
          </cell>
          <cell r="H4499">
            <v>8</v>
          </cell>
          <cell r="K4499">
            <v>0</v>
          </cell>
          <cell r="L4499">
            <v>0</v>
          </cell>
          <cell r="M4499">
            <v>1</v>
          </cell>
          <cell r="N4499" t="str">
            <v>-</v>
          </cell>
          <cell r="O4499" t="str">
            <v>-</v>
          </cell>
          <cell r="P4499" t="str">
            <v>-</v>
          </cell>
          <cell r="Q4499" t="str">
            <v>-</v>
          </cell>
        </row>
        <row r="4500">
          <cell r="B4500" t="str">
            <v>classic carrier</v>
          </cell>
          <cell r="C4500">
            <v>0</v>
          </cell>
          <cell r="D4500">
            <v>97</v>
          </cell>
          <cell r="E4500">
            <v>388</v>
          </cell>
          <cell r="F4500">
            <v>51</v>
          </cell>
          <cell r="G4500">
            <v>4000</v>
          </cell>
          <cell r="H4500">
            <v>8</v>
          </cell>
          <cell r="K4500">
            <v>0</v>
          </cell>
          <cell r="L4500">
            <v>0</v>
          </cell>
          <cell r="M4500">
            <v>1</v>
          </cell>
          <cell r="N4500" t="str">
            <v>-</v>
          </cell>
          <cell r="O4500" t="str">
            <v>-</v>
          </cell>
          <cell r="P4500" t="str">
            <v>-</v>
          </cell>
          <cell r="Q4500" t="str">
            <v>-</v>
          </cell>
        </row>
        <row r="4501">
          <cell r="B4501" t="str">
            <v>quick fix no gray</v>
          </cell>
          <cell r="C4501">
            <v>0</v>
          </cell>
          <cell r="D4501">
            <v>49</v>
          </cell>
          <cell r="E4501">
            <v>388</v>
          </cell>
          <cell r="F4501">
            <v>16</v>
          </cell>
          <cell r="G4501">
            <v>8000</v>
          </cell>
          <cell r="H4501">
            <v>8</v>
          </cell>
          <cell r="K4501">
            <v>0</v>
          </cell>
          <cell r="L4501">
            <v>0</v>
          </cell>
          <cell r="M4501">
            <v>1</v>
          </cell>
          <cell r="N4501" t="str">
            <v>-</v>
          </cell>
          <cell r="O4501" t="str">
            <v>-</v>
          </cell>
          <cell r="P4501" t="str">
            <v>-</v>
          </cell>
          <cell r="Q4501" t="str">
            <v>-</v>
          </cell>
        </row>
        <row r="4502">
          <cell r="B4502" t="str">
            <v>manduka yoga eko mat</v>
          </cell>
          <cell r="C4502">
            <v>0</v>
          </cell>
          <cell r="D4502">
            <v>16167</v>
          </cell>
          <cell r="E4502">
            <v>388</v>
          </cell>
          <cell r="F4502">
            <v>7</v>
          </cell>
          <cell r="G4502">
            <v>24</v>
          </cell>
          <cell r="H4502">
            <v>8</v>
          </cell>
          <cell r="K4502">
            <v>0</v>
          </cell>
          <cell r="L4502">
            <v>1</v>
          </cell>
          <cell r="M4502">
            <v>0</v>
          </cell>
          <cell r="N4502">
            <v>10</v>
          </cell>
          <cell r="O4502">
            <v>2</v>
          </cell>
          <cell r="P4502" t="str">
            <v>-</v>
          </cell>
          <cell r="Q4502" t="str">
            <v>-</v>
          </cell>
        </row>
        <row r="4503">
          <cell r="B4503" t="str">
            <v>trx handles</v>
          </cell>
          <cell r="C4503">
            <v>0</v>
          </cell>
          <cell r="D4503">
            <v>779</v>
          </cell>
          <cell r="E4503">
            <v>388</v>
          </cell>
          <cell r="F4503">
            <v>19</v>
          </cell>
          <cell r="G4503">
            <v>498</v>
          </cell>
          <cell r="H4503">
            <v>8</v>
          </cell>
          <cell r="K4503">
            <v>0</v>
          </cell>
          <cell r="L4503">
            <v>0</v>
          </cell>
          <cell r="M4503">
            <v>1</v>
          </cell>
          <cell r="N4503" t="str">
            <v>-</v>
          </cell>
          <cell r="O4503" t="str">
            <v>-</v>
          </cell>
          <cell r="P4503" t="str">
            <v>-</v>
          </cell>
          <cell r="Q4503" t="str">
            <v>-</v>
          </cell>
        </row>
        <row r="4504">
          <cell r="B4504" t="str">
            <v>yoga black mat</v>
          </cell>
          <cell r="C4504">
            <v>3</v>
          </cell>
          <cell r="D4504">
            <v>8</v>
          </cell>
          <cell r="E4504">
            <v>387</v>
          </cell>
          <cell r="F4504">
            <v>57</v>
          </cell>
          <cell r="G4504">
            <v>50000</v>
          </cell>
          <cell r="H4504">
            <v>8</v>
          </cell>
          <cell r="K4504">
            <v>0</v>
          </cell>
          <cell r="L4504">
            <v>1</v>
          </cell>
          <cell r="M4504">
            <v>1</v>
          </cell>
          <cell r="N4504">
            <v>30.2</v>
          </cell>
          <cell r="O4504">
            <v>5</v>
          </cell>
          <cell r="P4504" t="str">
            <v>-</v>
          </cell>
          <cell r="Q4504" t="str">
            <v>-</v>
          </cell>
        </row>
        <row r="4505">
          <cell r="B4505" t="str">
            <v>yogas</v>
          </cell>
          <cell r="C4505">
            <v>1</v>
          </cell>
          <cell r="D4505">
            <v>4</v>
          </cell>
          <cell r="E4505">
            <v>387</v>
          </cell>
          <cell r="F4505">
            <v>32</v>
          </cell>
          <cell r="G4505">
            <v>100000</v>
          </cell>
          <cell r="H4505">
            <v>8</v>
          </cell>
          <cell r="K4505">
            <v>0</v>
          </cell>
          <cell r="L4505">
            <v>1</v>
          </cell>
          <cell r="M4505">
            <v>1</v>
          </cell>
          <cell r="N4505">
            <v>15</v>
          </cell>
          <cell r="O4505">
            <v>2</v>
          </cell>
          <cell r="P4505" t="str">
            <v>-</v>
          </cell>
          <cell r="Q4505" t="str">
            <v>-</v>
          </cell>
        </row>
        <row r="4506">
          <cell r="B4506" t="str">
            <v>padded workout mat</v>
          </cell>
          <cell r="C4506">
            <v>1</v>
          </cell>
          <cell r="D4506">
            <v>787</v>
          </cell>
          <cell r="E4506">
            <v>387</v>
          </cell>
          <cell r="F4506">
            <v>-21</v>
          </cell>
          <cell r="G4506">
            <v>492</v>
          </cell>
          <cell r="H4506">
            <v>8</v>
          </cell>
          <cell r="K4506">
            <v>1</v>
          </cell>
          <cell r="L4506">
            <v>1</v>
          </cell>
          <cell r="M4506">
            <v>1</v>
          </cell>
          <cell r="N4506">
            <v>49.2</v>
          </cell>
          <cell r="O4506">
            <v>5</v>
          </cell>
          <cell r="P4506">
            <v>560.6</v>
          </cell>
          <cell r="Q4506">
            <v>5</v>
          </cell>
        </row>
        <row r="4507">
          <cell r="B4507" t="str">
            <v>amazonbasics exercise mat</v>
          </cell>
          <cell r="C4507">
            <v>1</v>
          </cell>
          <cell r="D4507">
            <v>480</v>
          </cell>
          <cell r="E4507">
            <v>387</v>
          </cell>
          <cell r="F4507">
            <v>44</v>
          </cell>
          <cell r="G4507">
            <v>807</v>
          </cell>
          <cell r="H4507">
            <v>8</v>
          </cell>
          <cell r="K4507">
            <v>1</v>
          </cell>
          <cell r="L4507">
            <v>1</v>
          </cell>
          <cell r="M4507">
            <v>1</v>
          </cell>
          <cell r="N4507">
            <v>49</v>
          </cell>
          <cell r="O4507">
            <v>4</v>
          </cell>
          <cell r="P4507">
            <v>1164</v>
          </cell>
          <cell r="Q4507">
            <v>1</v>
          </cell>
        </row>
        <row r="4508">
          <cell r="B4508" t="str">
            <v>zenergy ball</v>
          </cell>
          <cell r="C4508">
            <v>1</v>
          </cell>
          <cell r="D4508">
            <v>3651</v>
          </cell>
          <cell r="E4508">
            <v>387</v>
          </cell>
          <cell r="F4508">
            <v>2</v>
          </cell>
          <cell r="G4508">
            <v>106</v>
          </cell>
          <cell r="H4508">
            <v>8</v>
          </cell>
          <cell r="K4508">
            <v>0</v>
          </cell>
          <cell r="L4508">
            <v>0</v>
          </cell>
          <cell r="M4508">
            <v>1</v>
          </cell>
          <cell r="N4508" t="str">
            <v>-</v>
          </cell>
          <cell r="O4508" t="str">
            <v>-</v>
          </cell>
          <cell r="P4508" t="str">
            <v>-</v>
          </cell>
          <cell r="Q4508" t="str">
            <v>-</v>
          </cell>
        </row>
        <row r="4509">
          <cell r="B4509" t="str">
            <v>fitness essentials for women</v>
          </cell>
          <cell r="C4509">
            <v>1</v>
          </cell>
          <cell r="D4509">
            <v>97</v>
          </cell>
          <cell r="E4509">
            <v>387</v>
          </cell>
          <cell r="F4509">
            <v>-26</v>
          </cell>
          <cell r="G4509">
            <v>4000</v>
          </cell>
          <cell r="H4509">
            <v>8</v>
          </cell>
          <cell r="K4509">
            <v>0</v>
          </cell>
          <cell r="L4509">
            <v>1</v>
          </cell>
          <cell r="M4509">
            <v>1</v>
          </cell>
          <cell r="N4509">
            <v>29</v>
          </cell>
          <cell r="O4509">
            <v>1</v>
          </cell>
          <cell r="P4509" t="str">
            <v>-</v>
          </cell>
          <cell r="Q4509" t="str">
            <v>-</v>
          </cell>
        </row>
        <row r="4510">
          <cell r="B4510" t="str">
            <v>gaiam sol yoga mat</v>
          </cell>
          <cell r="C4510">
            <v>1</v>
          </cell>
          <cell r="D4510">
            <v>11727</v>
          </cell>
          <cell r="E4510">
            <v>387</v>
          </cell>
          <cell r="F4510">
            <v>-10</v>
          </cell>
          <cell r="G4510">
            <v>33</v>
          </cell>
          <cell r="H4510">
            <v>8</v>
          </cell>
          <cell r="K4510">
            <v>0</v>
          </cell>
          <cell r="L4510">
            <v>1</v>
          </cell>
          <cell r="M4510">
            <v>1</v>
          </cell>
          <cell r="N4510">
            <v>7</v>
          </cell>
          <cell r="O4510">
            <v>3</v>
          </cell>
          <cell r="P4510" t="str">
            <v>-</v>
          </cell>
          <cell r="Q4510" t="str">
            <v>-</v>
          </cell>
        </row>
        <row r="4511">
          <cell r="B4511" t="str">
            <v>anmat</v>
          </cell>
          <cell r="C4511">
            <v>0</v>
          </cell>
          <cell r="D4511">
            <v>3794</v>
          </cell>
          <cell r="E4511">
            <v>387</v>
          </cell>
          <cell r="F4511">
            <v>52</v>
          </cell>
          <cell r="G4511">
            <v>102</v>
          </cell>
          <cell r="H4511">
            <v>8</v>
          </cell>
          <cell r="K4511">
            <v>0</v>
          </cell>
          <cell r="L4511">
            <v>0</v>
          </cell>
          <cell r="M4511">
            <v>1</v>
          </cell>
          <cell r="N4511" t="str">
            <v>-</v>
          </cell>
          <cell r="O4511" t="str">
            <v>-</v>
          </cell>
          <cell r="P4511" t="str">
            <v>-</v>
          </cell>
          <cell r="Q4511" t="str">
            <v>-</v>
          </cell>
        </row>
        <row r="4512">
          <cell r="B4512" t="str">
            <v>yoga carrying bag</v>
          </cell>
          <cell r="C4512">
            <v>0</v>
          </cell>
          <cell r="D4512">
            <v>1690</v>
          </cell>
          <cell r="E4512">
            <v>387</v>
          </cell>
          <cell r="F4512">
            <v>-17</v>
          </cell>
          <cell r="G4512">
            <v>229</v>
          </cell>
          <cell r="H4512">
            <v>8</v>
          </cell>
          <cell r="K4512">
            <v>1</v>
          </cell>
          <cell r="L4512">
            <v>1</v>
          </cell>
          <cell r="M4512">
            <v>1</v>
          </cell>
          <cell r="N4512">
            <v>47</v>
          </cell>
          <cell r="O4512">
            <v>2</v>
          </cell>
          <cell r="P4512">
            <v>360.5</v>
          </cell>
          <cell r="Q4512">
            <v>2</v>
          </cell>
        </row>
        <row r="4513">
          <cell r="B4513" t="str">
            <v>smell proof sling</v>
          </cell>
          <cell r="C4513">
            <v>0</v>
          </cell>
          <cell r="D4513">
            <v>432</v>
          </cell>
          <cell r="E4513">
            <v>387</v>
          </cell>
          <cell r="F4513">
            <v>34</v>
          </cell>
          <cell r="G4513">
            <v>895</v>
          </cell>
          <cell r="H4513">
            <v>8</v>
          </cell>
          <cell r="K4513">
            <v>0</v>
          </cell>
          <cell r="L4513">
            <v>0</v>
          </cell>
          <cell r="M4513">
            <v>1</v>
          </cell>
          <cell r="N4513" t="str">
            <v>-</v>
          </cell>
          <cell r="O4513" t="str">
            <v>-</v>
          </cell>
          <cell r="P4513" t="str">
            <v>-</v>
          </cell>
          <cell r="Q4513" t="str">
            <v>-</v>
          </cell>
        </row>
        <row r="4514">
          <cell r="B4514" t="str">
            <v>soft floor</v>
          </cell>
          <cell r="C4514">
            <v>0</v>
          </cell>
          <cell r="D4514">
            <v>5</v>
          </cell>
          <cell r="E4514">
            <v>387</v>
          </cell>
          <cell r="F4514">
            <v>-24</v>
          </cell>
          <cell r="G4514">
            <v>80000</v>
          </cell>
          <cell r="H4514">
            <v>8</v>
          </cell>
          <cell r="K4514">
            <v>0</v>
          </cell>
          <cell r="L4514">
            <v>1</v>
          </cell>
          <cell r="M4514">
            <v>0</v>
          </cell>
          <cell r="N4514">
            <v>40</v>
          </cell>
          <cell r="O4514">
            <v>2</v>
          </cell>
          <cell r="P4514" t="str">
            <v>-</v>
          </cell>
          <cell r="Q4514" t="str">
            <v>-</v>
          </cell>
        </row>
        <row r="4515">
          <cell r="B4515" t="str">
            <v>bra disc</v>
          </cell>
          <cell r="C4515">
            <v>0</v>
          </cell>
          <cell r="D4515">
            <v>194</v>
          </cell>
          <cell r="E4515">
            <v>387</v>
          </cell>
          <cell r="F4515">
            <v>52</v>
          </cell>
          <cell r="G4515">
            <v>2000</v>
          </cell>
          <cell r="H4515">
            <v>8</v>
          </cell>
          <cell r="K4515">
            <v>0</v>
          </cell>
          <cell r="L4515">
            <v>0</v>
          </cell>
          <cell r="M4515">
            <v>1</v>
          </cell>
          <cell r="N4515" t="str">
            <v>-</v>
          </cell>
          <cell r="O4515" t="str">
            <v>-</v>
          </cell>
          <cell r="P4515" t="str">
            <v>-</v>
          </cell>
          <cell r="Q4515" t="str">
            <v>-</v>
          </cell>
        </row>
        <row r="4516">
          <cell r="B4516" t="str">
            <v>pilates back</v>
          </cell>
          <cell r="C4516">
            <v>0</v>
          </cell>
          <cell r="D4516">
            <v>48</v>
          </cell>
          <cell r="E4516">
            <v>387</v>
          </cell>
          <cell r="F4516">
            <v>84</v>
          </cell>
          <cell r="G4516">
            <v>8000</v>
          </cell>
          <cell r="H4516">
            <v>8</v>
          </cell>
          <cell r="K4516">
            <v>0</v>
          </cell>
          <cell r="L4516">
            <v>1</v>
          </cell>
          <cell r="M4516">
            <v>0</v>
          </cell>
          <cell r="N4516">
            <v>4</v>
          </cell>
          <cell r="O4516">
            <v>1</v>
          </cell>
          <cell r="P4516" t="str">
            <v>-</v>
          </cell>
          <cell r="Q4516" t="str">
            <v>-</v>
          </cell>
        </row>
        <row r="4517">
          <cell r="B4517" t="str">
            <v>daily parts meditation practice</v>
          </cell>
          <cell r="C4517">
            <v>0</v>
          </cell>
          <cell r="D4517">
            <v>556</v>
          </cell>
          <cell r="E4517">
            <v>387</v>
          </cell>
          <cell r="F4517">
            <v>-14</v>
          </cell>
          <cell r="G4517">
            <v>696</v>
          </cell>
          <cell r="H4517">
            <v>8</v>
          </cell>
          <cell r="K4517">
            <v>0</v>
          </cell>
          <cell r="L4517">
            <v>0</v>
          </cell>
          <cell r="M4517">
            <v>1</v>
          </cell>
          <cell r="N4517" t="str">
            <v>-</v>
          </cell>
          <cell r="O4517" t="str">
            <v>-</v>
          </cell>
          <cell r="P4517" t="str">
            <v>-</v>
          </cell>
          <cell r="Q4517" t="str">
            <v>-</v>
          </cell>
        </row>
        <row r="4518">
          <cell r="B4518" t="str">
            <v>fitness at work</v>
          </cell>
          <cell r="C4518">
            <v>0</v>
          </cell>
          <cell r="D4518">
            <v>39</v>
          </cell>
          <cell r="E4518">
            <v>387</v>
          </cell>
          <cell r="F4518">
            <v>5</v>
          </cell>
          <cell r="G4518">
            <v>10000</v>
          </cell>
          <cell r="H4518">
            <v>8</v>
          </cell>
          <cell r="K4518">
            <v>0</v>
          </cell>
          <cell r="L4518">
            <v>0</v>
          </cell>
          <cell r="M4518">
            <v>1</v>
          </cell>
          <cell r="N4518" t="str">
            <v>-</v>
          </cell>
          <cell r="O4518" t="str">
            <v>-</v>
          </cell>
          <cell r="P4518" t="str">
            <v>-</v>
          </cell>
          <cell r="Q4518" t="str">
            <v>-</v>
          </cell>
        </row>
        <row r="4519">
          <cell r="B4519" t="str">
            <v>sids mat</v>
          </cell>
          <cell r="C4519">
            <v>0</v>
          </cell>
          <cell r="D4519">
            <v>1593</v>
          </cell>
          <cell r="E4519">
            <v>387</v>
          </cell>
          <cell r="F4519">
            <v>-28</v>
          </cell>
          <cell r="G4519">
            <v>243</v>
          </cell>
          <cell r="H4519">
            <v>8</v>
          </cell>
          <cell r="K4519">
            <v>0</v>
          </cell>
          <cell r="L4519">
            <v>1</v>
          </cell>
          <cell r="M4519">
            <v>0</v>
          </cell>
          <cell r="N4519">
            <v>7</v>
          </cell>
          <cell r="O4519">
            <v>1</v>
          </cell>
          <cell r="P4519" t="str">
            <v>-</v>
          </cell>
          <cell r="Q4519" t="str">
            <v>-</v>
          </cell>
        </row>
        <row r="4520">
          <cell r="B4520" t="str">
            <v>colts floor mats</v>
          </cell>
          <cell r="C4520">
            <v>0</v>
          </cell>
          <cell r="D4520">
            <v>1027</v>
          </cell>
          <cell r="E4520">
            <v>387</v>
          </cell>
          <cell r="F4520">
            <v>16</v>
          </cell>
          <cell r="G4520">
            <v>377</v>
          </cell>
          <cell r="H4520">
            <v>8</v>
          </cell>
          <cell r="K4520">
            <v>0</v>
          </cell>
          <cell r="L4520">
            <v>1</v>
          </cell>
          <cell r="M4520">
            <v>0</v>
          </cell>
          <cell r="N4520">
            <v>57</v>
          </cell>
          <cell r="O4520">
            <v>1</v>
          </cell>
          <cell r="P4520" t="str">
            <v>-</v>
          </cell>
          <cell r="Q4520" t="str">
            <v>-</v>
          </cell>
        </row>
        <row r="4521">
          <cell r="B4521" t="str">
            <v>extra long and wide yoga mat</v>
          </cell>
          <cell r="C4521">
            <v>5</v>
          </cell>
          <cell r="D4521">
            <v>39</v>
          </cell>
          <cell r="E4521">
            <v>386</v>
          </cell>
          <cell r="F4521">
            <v>2</v>
          </cell>
          <cell r="G4521">
            <v>10000</v>
          </cell>
          <cell r="H4521">
            <v>8</v>
          </cell>
          <cell r="K4521">
            <v>0</v>
          </cell>
          <cell r="L4521">
            <v>1</v>
          </cell>
          <cell r="M4521">
            <v>1</v>
          </cell>
          <cell r="N4521">
            <v>28.9</v>
          </cell>
          <cell r="O4521">
            <v>7</v>
          </cell>
          <cell r="P4521" t="str">
            <v>-</v>
          </cell>
          <cell r="Q4521" t="str">
            <v>-</v>
          </cell>
        </row>
        <row r="4522">
          <cell r="B4522" t="str">
            <v>yoga for fitness</v>
          </cell>
          <cell r="C4522">
            <v>2</v>
          </cell>
          <cell r="D4522">
            <v>39</v>
          </cell>
          <cell r="E4522">
            <v>386</v>
          </cell>
          <cell r="F4522">
            <v>7</v>
          </cell>
          <cell r="G4522">
            <v>10000</v>
          </cell>
          <cell r="H4522">
            <v>8</v>
          </cell>
          <cell r="K4522">
            <v>0</v>
          </cell>
          <cell r="L4522">
            <v>1</v>
          </cell>
          <cell r="M4522">
            <v>1</v>
          </cell>
          <cell r="N4522">
            <v>35</v>
          </cell>
          <cell r="O4522">
            <v>3</v>
          </cell>
          <cell r="P4522" t="str">
            <v>-</v>
          </cell>
          <cell r="Q4522" t="str">
            <v>-</v>
          </cell>
        </row>
        <row r="4523">
          <cell r="B4523" t="str">
            <v>outdoor yoga mat large</v>
          </cell>
          <cell r="C4523">
            <v>4</v>
          </cell>
          <cell r="D4523">
            <v>8</v>
          </cell>
          <cell r="E4523">
            <v>386</v>
          </cell>
          <cell r="F4523">
            <v>-4</v>
          </cell>
          <cell r="G4523">
            <v>50000</v>
          </cell>
          <cell r="H4523">
            <v>8</v>
          </cell>
          <cell r="K4523">
            <v>1</v>
          </cell>
          <cell r="L4523">
            <v>1</v>
          </cell>
          <cell r="M4523">
            <v>1</v>
          </cell>
          <cell r="N4523">
            <v>49.6</v>
          </cell>
          <cell r="O4523">
            <v>5</v>
          </cell>
          <cell r="P4523">
            <v>635</v>
          </cell>
          <cell r="Q4523">
            <v>1</v>
          </cell>
        </row>
        <row r="4524">
          <cell r="B4524" t="str">
            <v>healthyoga towel</v>
          </cell>
          <cell r="C4524">
            <v>1</v>
          </cell>
          <cell r="D4524">
            <v>8042</v>
          </cell>
          <cell r="E4524">
            <v>386</v>
          </cell>
          <cell r="G4524">
            <v>48</v>
          </cell>
          <cell r="H4524">
            <v>8</v>
          </cell>
          <cell r="K4524">
            <v>0</v>
          </cell>
          <cell r="L4524">
            <v>0</v>
          </cell>
          <cell r="M4524">
            <v>1</v>
          </cell>
          <cell r="N4524" t="str">
            <v>-</v>
          </cell>
          <cell r="O4524" t="str">
            <v>-</v>
          </cell>
          <cell r="P4524" t="str">
            <v>-</v>
          </cell>
          <cell r="Q4524" t="str">
            <v>-</v>
          </cell>
        </row>
        <row r="4525">
          <cell r="B4525" t="str">
            <v>extra large yoga bag</v>
          </cell>
          <cell r="C4525">
            <v>0</v>
          </cell>
          <cell r="D4525">
            <v>129</v>
          </cell>
          <cell r="E4525">
            <v>386</v>
          </cell>
          <cell r="F4525">
            <v>21</v>
          </cell>
          <cell r="G4525">
            <v>3000</v>
          </cell>
          <cell r="H4525">
            <v>8</v>
          </cell>
          <cell r="K4525">
            <v>1</v>
          </cell>
          <cell r="L4525">
            <v>1</v>
          </cell>
          <cell r="M4525">
            <v>1</v>
          </cell>
          <cell r="N4525">
            <v>25.5</v>
          </cell>
          <cell r="O4525">
            <v>4</v>
          </cell>
          <cell r="P4525">
            <v>268</v>
          </cell>
          <cell r="Q4525">
            <v>1</v>
          </cell>
        </row>
        <row r="4526">
          <cell r="B4526" t="str">
            <v>interlocking rubber floor mat</v>
          </cell>
          <cell r="C4526">
            <v>0</v>
          </cell>
          <cell r="D4526">
            <v>386</v>
          </cell>
          <cell r="E4526">
            <v>386</v>
          </cell>
          <cell r="F4526">
            <v>95</v>
          </cell>
          <cell r="G4526">
            <v>1000</v>
          </cell>
          <cell r="H4526">
            <v>8</v>
          </cell>
          <cell r="K4526">
            <v>0</v>
          </cell>
          <cell r="L4526">
            <v>1</v>
          </cell>
          <cell r="M4526">
            <v>1</v>
          </cell>
          <cell r="N4526">
            <v>9</v>
          </cell>
          <cell r="O4526">
            <v>1</v>
          </cell>
          <cell r="P4526" t="str">
            <v>-</v>
          </cell>
          <cell r="Q4526" t="str">
            <v>-</v>
          </cell>
        </row>
        <row r="4527">
          <cell r="B4527" t="str">
            <v>zoom dog joint</v>
          </cell>
          <cell r="C4527">
            <v>0</v>
          </cell>
          <cell r="D4527">
            <v>1058</v>
          </cell>
          <cell r="E4527">
            <v>386</v>
          </cell>
          <cell r="F4527">
            <v>85</v>
          </cell>
          <cell r="G4527">
            <v>365</v>
          </cell>
          <cell r="H4527">
            <v>8</v>
          </cell>
          <cell r="K4527">
            <v>0</v>
          </cell>
          <cell r="L4527">
            <v>0</v>
          </cell>
          <cell r="M4527">
            <v>1</v>
          </cell>
          <cell r="N4527" t="str">
            <v>-</v>
          </cell>
          <cell r="O4527" t="str">
            <v>-</v>
          </cell>
          <cell r="P4527" t="str">
            <v>-</v>
          </cell>
          <cell r="Q4527" t="str">
            <v>-</v>
          </cell>
        </row>
        <row r="4528">
          <cell r="B4528" t="str">
            <v>jumping exercise rope</v>
          </cell>
          <cell r="C4528">
            <v>0</v>
          </cell>
          <cell r="D4528">
            <v>39</v>
          </cell>
          <cell r="E4528">
            <v>386</v>
          </cell>
          <cell r="F4528">
            <v>22</v>
          </cell>
          <cell r="G4528">
            <v>10000</v>
          </cell>
          <cell r="H4528">
            <v>8</v>
          </cell>
          <cell r="K4528">
            <v>0</v>
          </cell>
          <cell r="L4528">
            <v>1</v>
          </cell>
          <cell r="M4528">
            <v>0</v>
          </cell>
          <cell r="N4528">
            <v>11</v>
          </cell>
          <cell r="O4528">
            <v>1</v>
          </cell>
          <cell r="P4528" t="str">
            <v>-</v>
          </cell>
          <cell r="Q4528" t="str">
            <v>-</v>
          </cell>
        </row>
        <row r="4529">
          <cell r="B4529" t="str">
            <v>black foam block</v>
          </cell>
          <cell r="C4529">
            <v>0</v>
          </cell>
          <cell r="D4529">
            <v>64</v>
          </cell>
          <cell r="E4529">
            <v>386</v>
          </cell>
          <cell r="F4529">
            <v>36</v>
          </cell>
          <cell r="G4529">
            <v>6000</v>
          </cell>
          <cell r="H4529">
            <v>8</v>
          </cell>
          <cell r="K4529">
            <v>0</v>
          </cell>
          <cell r="L4529">
            <v>0</v>
          </cell>
          <cell r="M4529">
            <v>1</v>
          </cell>
          <cell r="N4529" t="str">
            <v>-</v>
          </cell>
          <cell r="O4529" t="str">
            <v>-</v>
          </cell>
          <cell r="P4529" t="str">
            <v>-</v>
          </cell>
          <cell r="Q4529" t="str">
            <v>-</v>
          </cell>
        </row>
        <row r="4530">
          <cell r="B4530" t="str">
            <v>block roll</v>
          </cell>
          <cell r="C4530">
            <v>0</v>
          </cell>
          <cell r="D4530">
            <v>39</v>
          </cell>
          <cell r="E4530">
            <v>386</v>
          </cell>
          <cell r="F4530">
            <v>-17</v>
          </cell>
          <cell r="G4530">
            <v>10000</v>
          </cell>
          <cell r="H4530">
            <v>8</v>
          </cell>
          <cell r="K4530">
            <v>0</v>
          </cell>
          <cell r="L4530">
            <v>0</v>
          </cell>
          <cell r="M4530">
            <v>1</v>
          </cell>
          <cell r="N4530" t="str">
            <v>-</v>
          </cell>
          <cell r="O4530" t="str">
            <v>-</v>
          </cell>
          <cell r="P4530" t="str">
            <v>-</v>
          </cell>
          <cell r="Q4530" t="str">
            <v>-</v>
          </cell>
        </row>
        <row r="4531">
          <cell r="B4531" t="str">
            <v>pink easy up</v>
          </cell>
          <cell r="C4531">
            <v>0</v>
          </cell>
          <cell r="D4531">
            <v>97</v>
          </cell>
          <cell r="E4531">
            <v>386</v>
          </cell>
          <cell r="F4531">
            <v>33</v>
          </cell>
          <cell r="G4531">
            <v>4000</v>
          </cell>
          <cell r="H4531">
            <v>8</v>
          </cell>
          <cell r="K4531">
            <v>0</v>
          </cell>
          <cell r="L4531">
            <v>0</v>
          </cell>
          <cell r="M4531">
            <v>1</v>
          </cell>
          <cell r="N4531" t="str">
            <v>-</v>
          </cell>
          <cell r="O4531" t="str">
            <v>-</v>
          </cell>
          <cell r="P4531" t="str">
            <v>-</v>
          </cell>
          <cell r="Q4531" t="str">
            <v>-</v>
          </cell>
        </row>
        <row r="4532">
          <cell r="B4532" t="str">
            <v>concept 2 mat</v>
          </cell>
          <cell r="C4532">
            <v>0</v>
          </cell>
          <cell r="D4532">
            <v>4242</v>
          </cell>
          <cell r="E4532">
            <v>386</v>
          </cell>
          <cell r="F4532">
            <v>57</v>
          </cell>
          <cell r="G4532">
            <v>91</v>
          </cell>
          <cell r="H4532">
            <v>8</v>
          </cell>
          <cell r="K4532">
            <v>1</v>
          </cell>
          <cell r="L4532">
            <v>0</v>
          </cell>
          <cell r="M4532">
            <v>0</v>
          </cell>
          <cell r="N4532" t="str">
            <v>-</v>
          </cell>
          <cell r="O4532" t="str">
            <v>-</v>
          </cell>
          <cell r="P4532">
            <v>281</v>
          </cell>
          <cell r="Q4532">
            <v>1</v>
          </cell>
        </row>
        <row r="4533">
          <cell r="B4533" t="str">
            <v>velcro rollers 3 inch</v>
          </cell>
          <cell r="C4533">
            <v>0</v>
          </cell>
          <cell r="D4533">
            <v>707</v>
          </cell>
          <cell r="E4533">
            <v>386</v>
          </cell>
          <cell r="F4533">
            <v>-26</v>
          </cell>
          <cell r="G4533">
            <v>546</v>
          </cell>
          <cell r="H4533">
            <v>8</v>
          </cell>
          <cell r="K4533">
            <v>0</v>
          </cell>
          <cell r="L4533">
            <v>0</v>
          </cell>
          <cell r="M4533">
            <v>1</v>
          </cell>
          <cell r="N4533" t="str">
            <v>-</v>
          </cell>
          <cell r="O4533" t="str">
            <v>-</v>
          </cell>
          <cell r="P4533" t="str">
            <v>-</v>
          </cell>
          <cell r="Q4533" t="str">
            <v>-</v>
          </cell>
        </row>
        <row r="4534">
          <cell r="B4534" t="str">
            <v>professional series back support</v>
          </cell>
          <cell r="C4534">
            <v>0</v>
          </cell>
          <cell r="D4534">
            <v>193</v>
          </cell>
          <cell r="E4534">
            <v>386</v>
          </cell>
          <cell r="F4534">
            <v>1</v>
          </cell>
          <cell r="G4534">
            <v>2000</v>
          </cell>
          <cell r="H4534">
            <v>8</v>
          </cell>
          <cell r="K4534">
            <v>0</v>
          </cell>
          <cell r="L4534">
            <v>0</v>
          </cell>
          <cell r="M4534">
            <v>1</v>
          </cell>
          <cell r="N4534" t="str">
            <v>-</v>
          </cell>
          <cell r="O4534" t="str">
            <v>-</v>
          </cell>
          <cell r="P4534" t="str">
            <v>-</v>
          </cell>
          <cell r="Q4534" t="str">
            <v>-</v>
          </cell>
        </row>
        <row r="4535">
          <cell r="B4535" t="str">
            <v>yoga vide</v>
          </cell>
          <cell r="C4535">
            <v>2</v>
          </cell>
          <cell r="D4535">
            <v>2550</v>
          </cell>
          <cell r="E4535">
            <v>385</v>
          </cell>
          <cell r="F4535">
            <v>-13</v>
          </cell>
          <cell r="G4535">
            <v>151</v>
          </cell>
          <cell r="H4535">
            <v>8</v>
          </cell>
          <cell r="K4535">
            <v>0</v>
          </cell>
          <cell r="L4535">
            <v>0</v>
          </cell>
          <cell r="M4535">
            <v>1</v>
          </cell>
          <cell r="N4535" t="str">
            <v>-</v>
          </cell>
          <cell r="O4535" t="str">
            <v>-</v>
          </cell>
          <cell r="P4535" t="str">
            <v>-</v>
          </cell>
          <cell r="Q4535" t="str">
            <v>-</v>
          </cell>
        </row>
        <row r="4536">
          <cell r="B4536" t="str">
            <v>exercise mat 1 2 inch thick</v>
          </cell>
          <cell r="C4536">
            <v>2</v>
          </cell>
          <cell r="D4536">
            <v>385</v>
          </cell>
          <cell r="E4536">
            <v>385</v>
          </cell>
          <cell r="F4536">
            <v>-23</v>
          </cell>
          <cell r="G4536">
            <v>1000</v>
          </cell>
          <cell r="H4536">
            <v>8</v>
          </cell>
          <cell r="K4536">
            <v>0</v>
          </cell>
          <cell r="L4536">
            <v>1</v>
          </cell>
          <cell r="M4536">
            <v>1</v>
          </cell>
          <cell r="N4536">
            <v>40.4</v>
          </cell>
          <cell r="O4536">
            <v>7</v>
          </cell>
          <cell r="P4536" t="str">
            <v>-</v>
          </cell>
          <cell r="Q4536" t="str">
            <v>-</v>
          </cell>
        </row>
        <row r="4537">
          <cell r="B4537" t="str">
            <v>yoga mat abdominal wheel pad flat</v>
          </cell>
          <cell r="C4537">
            <v>1</v>
          </cell>
          <cell r="D4537">
            <v>2584</v>
          </cell>
          <cell r="E4537">
            <v>385</v>
          </cell>
          <cell r="F4537">
            <v>8</v>
          </cell>
          <cell r="G4537">
            <v>149</v>
          </cell>
          <cell r="H4537">
            <v>8</v>
          </cell>
          <cell r="K4537">
            <v>0</v>
          </cell>
          <cell r="L4537">
            <v>1</v>
          </cell>
          <cell r="M4537">
            <v>1</v>
          </cell>
          <cell r="N4537">
            <v>27.4</v>
          </cell>
          <cell r="O4537">
            <v>5</v>
          </cell>
          <cell r="P4537" t="str">
            <v>-</v>
          </cell>
          <cell r="Q4537" t="str">
            <v>-</v>
          </cell>
        </row>
        <row r="4538">
          <cell r="B4538" t="str">
            <v>mood mat</v>
          </cell>
          <cell r="C4538">
            <v>0</v>
          </cell>
          <cell r="D4538">
            <v>385</v>
          </cell>
          <cell r="E4538">
            <v>385</v>
          </cell>
          <cell r="F4538">
            <v>-21</v>
          </cell>
          <cell r="G4538">
            <v>1000</v>
          </cell>
          <cell r="H4538">
            <v>8</v>
          </cell>
          <cell r="K4538">
            <v>0</v>
          </cell>
          <cell r="L4538">
            <v>1</v>
          </cell>
          <cell r="M4538">
            <v>1</v>
          </cell>
          <cell r="N4538">
            <v>20</v>
          </cell>
          <cell r="O4538">
            <v>1</v>
          </cell>
          <cell r="P4538" t="str">
            <v>-</v>
          </cell>
          <cell r="Q4538" t="str">
            <v>-</v>
          </cell>
        </row>
        <row r="4539">
          <cell r="B4539" t="str">
            <v>jumping rope mat</v>
          </cell>
          <cell r="C4539">
            <v>0</v>
          </cell>
          <cell r="D4539">
            <v>812</v>
          </cell>
          <cell r="E4539">
            <v>385</v>
          </cell>
          <cell r="F4539">
            <v>1744</v>
          </cell>
          <cell r="G4539">
            <v>474</v>
          </cell>
          <cell r="H4539">
            <v>8</v>
          </cell>
          <cell r="K4539">
            <v>0</v>
          </cell>
          <cell r="L4539">
            <v>1</v>
          </cell>
          <cell r="M4539">
            <v>1</v>
          </cell>
          <cell r="N4539">
            <v>56</v>
          </cell>
          <cell r="O4539">
            <v>1</v>
          </cell>
          <cell r="P4539" t="str">
            <v>-</v>
          </cell>
          <cell r="Q4539" t="str">
            <v>-</v>
          </cell>
        </row>
        <row r="4540">
          <cell r="B4540" t="str">
            <v>exercise puzzle mat</v>
          </cell>
          <cell r="C4540">
            <v>0</v>
          </cell>
          <cell r="D4540">
            <v>1400</v>
          </cell>
          <cell r="E4540">
            <v>385</v>
          </cell>
          <cell r="F4540">
            <v>-21</v>
          </cell>
          <cell r="G4540">
            <v>275</v>
          </cell>
          <cell r="H4540">
            <v>8</v>
          </cell>
          <cell r="K4540">
            <v>0</v>
          </cell>
          <cell r="L4540">
            <v>1</v>
          </cell>
          <cell r="M4540">
            <v>1</v>
          </cell>
          <cell r="N4540">
            <v>45</v>
          </cell>
          <cell r="O4540">
            <v>1</v>
          </cell>
          <cell r="P4540" t="str">
            <v>-</v>
          </cell>
          <cell r="Q4540" t="str">
            <v>-</v>
          </cell>
        </row>
        <row r="4541">
          <cell r="B4541" t="str">
            <v>senior stretch and strength video</v>
          </cell>
          <cell r="C4541">
            <v>0</v>
          </cell>
          <cell r="D4541">
            <v>946</v>
          </cell>
          <cell r="E4541">
            <v>385</v>
          </cell>
          <cell r="F4541">
            <v>38</v>
          </cell>
          <cell r="G4541">
            <v>407</v>
          </cell>
          <cell r="H4541">
            <v>8</v>
          </cell>
          <cell r="K4541">
            <v>0</v>
          </cell>
          <cell r="L4541">
            <v>0</v>
          </cell>
          <cell r="M4541">
            <v>1</v>
          </cell>
          <cell r="N4541" t="str">
            <v>-</v>
          </cell>
          <cell r="O4541" t="str">
            <v>-</v>
          </cell>
          <cell r="P4541" t="str">
            <v>-</v>
          </cell>
          <cell r="Q4541" t="str">
            <v>-</v>
          </cell>
        </row>
        <row r="4542">
          <cell r="B4542" t="str">
            <v>awesome little green men game set</v>
          </cell>
          <cell r="C4542">
            <v>0</v>
          </cell>
          <cell r="D4542">
            <v>48</v>
          </cell>
          <cell r="E4542">
            <v>385</v>
          </cell>
          <cell r="F4542">
            <v>-15</v>
          </cell>
          <cell r="G4542">
            <v>8000</v>
          </cell>
          <cell r="H4542">
            <v>8</v>
          </cell>
          <cell r="K4542">
            <v>0</v>
          </cell>
          <cell r="L4542">
            <v>0</v>
          </cell>
          <cell r="M4542">
            <v>1</v>
          </cell>
          <cell r="N4542" t="str">
            <v>-</v>
          </cell>
          <cell r="O4542" t="str">
            <v>-</v>
          </cell>
          <cell r="P4542" t="str">
            <v>-</v>
          </cell>
          <cell r="Q4542" t="str">
            <v>-</v>
          </cell>
        </row>
        <row r="4543">
          <cell r="B4543" t="str">
            <v>gaia videos</v>
          </cell>
          <cell r="C4543">
            <v>0</v>
          </cell>
          <cell r="D4543">
            <v>128</v>
          </cell>
          <cell r="E4543">
            <v>385</v>
          </cell>
          <cell r="F4543">
            <v>50</v>
          </cell>
          <cell r="G4543">
            <v>3000</v>
          </cell>
          <cell r="H4543">
            <v>8</v>
          </cell>
          <cell r="K4543">
            <v>0</v>
          </cell>
          <cell r="L4543">
            <v>0</v>
          </cell>
          <cell r="M4543">
            <v>1</v>
          </cell>
          <cell r="N4543" t="str">
            <v>-</v>
          </cell>
          <cell r="O4543" t="str">
            <v>-</v>
          </cell>
          <cell r="P4543" t="str">
            <v>-</v>
          </cell>
          <cell r="Q4543" t="str">
            <v>-</v>
          </cell>
        </row>
        <row r="4544">
          <cell r="B4544" t="str">
            <v>austin health mate</v>
          </cell>
          <cell r="C4544">
            <v>0</v>
          </cell>
          <cell r="D4544">
            <v>3812</v>
          </cell>
          <cell r="E4544">
            <v>385</v>
          </cell>
          <cell r="F4544">
            <v>-6</v>
          </cell>
          <cell r="G4544">
            <v>101</v>
          </cell>
          <cell r="H4544">
            <v>8</v>
          </cell>
          <cell r="K4544">
            <v>0</v>
          </cell>
          <cell r="L4544">
            <v>0</v>
          </cell>
          <cell r="M4544">
            <v>1</v>
          </cell>
          <cell r="N4544" t="str">
            <v>-</v>
          </cell>
          <cell r="O4544" t="str">
            <v>-</v>
          </cell>
          <cell r="P4544" t="str">
            <v>-</v>
          </cell>
          <cell r="Q4544" t="str">
            <v>-</v>
          </cell>
        </row>
        <row r="4545">
          <cell r="B4545" t="str">
            <v>rubber gym tiles</v>
          </cell>
          <cell r="C4545">
            <v>0</v>
          </cell>
          <cell r="D4545">
            <v>1360</v>
          </cell>
          <cell r="E4545">
            <v>385</v>
          </cell>
          <cell r="F4545">
            <v>41</v>
          </cell>
          <cell r="G4545">
            <v>283</v>
          </cell>
          <cell r="H4545">
            <v>8</v>
          </cell>
          <cell r="K4545">
            <v>0</v>
          </cell>
          <cell r="L4545">
            <v>1</v>
          </cell>
          <cell r="M4545">
            <v>0</v>
          </cell>
          <cell r="N4545">
            <v>80</v>
          </cell>
          <cell r="O4545">
            <v>1</v>
          </cell>
          <cell r="P4545" t="str">
            <v>-</v>
          </cell>
          <cell r="Q4545" t="str">
            <v>-</v>
          </cell>
        </row>
        <row r="4546">
          <cell r="B4546" t="str">
            <v>matt gymnastics</v>
          </cell>
          <cell r="C4546">
            <v>0</v>
          </cell>
          <cell r="D4546">
            <v>525</v>
          </cell>
          <cell r="E4546">
            <v>385</v>
          </cell>
          <cell r="F4546">
            <v>20</v>
          </cell>
          <cell r="G4546">
            <v>734</v>
          </cell>
          <cell r="H4546">
            <v>8</v>
          </cell>
          <cell r="K4546">
            <v>0</v>
          </cell>
          <cell r="L4546">
            <v>1</v>
          </cell>
          <cell r="M4546">
            <v>1</v>
          </cell>
          <cell r="N4546">
            <v>21</v>
          </cell>
          <cell r="O4546">
            <v>1</v>
          </cell>
          <cell r="P4546" t="str">
            <v>-</v>
          </cell>
          <cell r="Q4546" t="str">
            <v>-</v>
          </cell>
        </row>
        <row r="4547">
          <cell r="B4547" t="str">
            <v>yoga mats 1 inch thick</v>
          </cell>
          <cell r="C4547">
            <v>4</v>
          </cell>
          <cell r="D4547">
            <v>1013</v>
          </cell>
          <cell r="E4547">
            <v>384</v>
          </cell>
          <cell r="F4547">
            <v>-27</v>
          </cell>
          <cell r="G4547">
            <v>379</v>
          </cell>
          <cell r="H4547">
            <v>8</v>
          </cell>
          <cell r="K4547">
            <v>0</v>
          </cell>
          <cell r="L4547">
            <v>1</v>
          </cell>
          <cell r="M4547">
            <v>1</v>
          </cell>
          <cell r="N4547">
            <v>32.200000000000003</v>
          </cell>
          <cell r="O4547">
            <v>6</v>
          </cell>
          <cell r="P4547" t="str">
            <v>-</v>
          </cell>
          <cell r="Q4547" t="str">
            <v>-</v>
          </cell>
        </row>
        <row r="4548">
          <cell r="B4548" t="str">
            <v>worko mat</v>
          </cell>
          <cell r="C4548">
            <v>3</v>
          </cell>
          <cell r="D4548">
            <v>3692</v>
          </cell>
          <cell r="E4548">
            <v>384</v>
          </cell>
          <cell r="F4548">
            <v>-21</v>
          </cell>
          <cell r="G4548">
            <v>104</v>
          </cell>
          <cell r="H4548">
            <v>8</v>
          </cell>
          <cell r="K4548">
            <v>1</v>
          </cell>
          <cell r="L4548">
            <v>1</v>
          </cell>
          <cell r="M4548">
            <v>1</v>
          </cell>
          <cell r="N4548">
            <v>7.3</v>
          </cell>
          <cell r="O4548">
            <v>3</v>
          </cell>
          <cell r="P4548">
            <v>3000</v>
          </cell>
          <cell r="Q4548">
            <v>1</v>
          </cell>
        </row>
        <row r="4549">
          <cell r="B4549" t="str">
            <v>basics yoga</v>
          </cell>
          <cell r="C4549">
            <v>1</v>
          </cell>
          <cell r="D4549">
            <v>38</v>
          </cell>
          <cell r="E4549">
            <v>384</v>
          </cell>
          <cell r="F4549">
            <v>62</v>
          </cell>
          <cell r="G4549">
            <v>10000</v>
          </cell>
          <cell r="H4549">
            <v>8</v>
          </cell>
          <cell r="K4549">
            <v>0</v>
          </cell>
          <cell r="L4549">
            <v>1</v>
          </cell>
          <cell r="M4549">
            <v>1</v>
          </cell>
          <cell r="N4549">
            <v>18.8</v>
          </cell>
          <cell r="O4549">
            <v>4</v>
          </cell>
          <cell r="P4549" t="str">
            <v>-</v>
          </cell>
          <cell r="Q4549" t="str">
            <v>-</v>
          </cell>
        </row>
        <row r="4550">
          <cell r="B4550" t="str">
            <v>yoghund</v>
          </cell>
          <cell r="C4550">
            <v>1</v>
          </cell>
          <cell r="D4550">
            <v>4315</v>
          </cell>
          <cell r="E4550">
            <v>384</v>
          </cell>
          <cell r="F4550">
            <v>36</v>
          </cell>
          <cell r="G4550">
            <v>89</v>
          </cell>
          <cell r="H4550">
            <v>8</v>
          </cell>
          <cell r="K4550">
            <v>0</v>
          </cell>
          <cell r="L4550">
            <v>1</v>
          </cell>
          <cell r="M4550">
            <v>1</v>
          </cell>
          <cell r="N4550">
            <v>14</v>
          </cell>
          <cell r="O4550">
            <v>1</v>
          </cell>
          <cell r="P4550" t="str">
            <v>-</v>
          </cell>
          <cell r="Q4550" t="str">
            <v>-</v>
          </cell>
        </row>
        <row r="4551">
          <cell r="B4551" t="str">
            <v>yoga workout set</v>
          </cell>
          <cell r="C4551">
            <v>1</v>
          </cell>
          <cell r="D4551">
            <v>38</v>
          </cell>
          <cell r="E4551">
            <v>384</v>
          </cell>
          <cell r="F4551">
            <v>-22</v>
          </cell>
          <cell r="G4551">
            <v>10000</v>
          </cell>
          <cell r="H4551">
            <v>8</v>
          </cell>
          <cell r="K4551">
            <v>0</v>
          </cell>
          <cell r="L4551">
            <v>0</v>
          </cell>
          <cell r="M4551">
            <v>1</v>
          </cell>
          <cell r="N4551" t="str">
            <v>-</v>
          </cell>
          <cell r="O4551" t="str">
            <v>-</v>
          </cell>
          <cell r="P4551" t="str">
            <v>-</v>
          </cell>
          <cell r="Q4551" t="str">
            <v>-</v>
          </cell>
        </row>
        <row r="4552">
          <cell r="B4552" t="str">
            <v>cushy form trifold mattress</v>
          </cell>
          <cell r="C4552">
            <v>0</v>
          </cell>
          <cell r="D4552">
            <v>2446</v>
          </cell>
          <cell r="E4552">
            <v>384</v>
          </cell>
          <cell r="F4552">
            <v>-5</v>
          </cell>
          <cell r="G4552">
            <v>157</v>
          </cell>
          <cell r="H4552">
            <v>8</v>
          </cell>
          <cell r="K4552">
            <v>0</v>
          </cell>
          <cell r="L4552">
            <v>0</v>
          </cell>
          <cell r="M4552">
            <v>1</v>
          </cell>
          <cell r="N4552" t="str">
            <v>-</v>
          </cell>
          <cell r="O4552" t="str">
            <v>-</v>
          </cell>
          <cell r="P4552" t="str">
            <v>-</v>
          </cell>
          <cell r="Q4552" t="str">
            <v>-</v>
          </cell>
        </row>
        <row r="4553">
          <cell r="B4553" t="str">
            <v>lululemon all the right</v>
          </cell>
          <cell r="C4553">
            <v>0</v>
          </cell>
          <cell r="D4553">
            <v>192</v>
          </cell>
          <cell r="E4553">
            <v>384</v>
          </cell>
          <cell r="F4553">
            <v>-35</v>
          </cell>
          <cell r="G4553">
            <v>2000</v>
          </cell>
          <cell r="H4553">
            <v>8</v>
          </cell>
          <cell r="K4553">
            <v>0</v>
          </cell>
          <cell r="L4553">
            <v>0</v>
          </cell>
          <cell r="M4553">
            <v>1</v>
          </cell>
          <cell r="N4553" t="str">
            <v>-</v>
          </cell>
          <cell r="O4553" t="str">
            <v>-</v>
          </cell>
          <cell r="P4553" t="str">
            <v>-</v>
          </cell>
          <cell r="Q4553" t="str">
            <v>-</v>
          </cell>
        </row>
        <row r="4554">
          <cell r="B4554" t="str">
            <v>gym floor mats rubber</v>
          </cell>
          <cell r="C4554">
            <v>0</v>
          </cell>
          <cell r="D4554">
            <v>384</v>
          </cell>
          <cell r="E4554">
            <v>384</v>
          </cell>
          <cell r="F4554">
            <v>44</v>
          </cell>
          <cell r="G4554">
            <v>1000</v>
          </cell>
          <cell r="H4554">
            <v>8</v>
          </cell>
          <cell r="K4554">
            <v>0</v>
          </cell>
          <cell r="L4554">
            <v>1</v>
          </cell>
          <cell r="M4554">
            <v>1</v>
          </cell>
          <cell r="N4554">
            <v>47.7</v>
          </cell>
          <cell r="O4554">
            <v>3</v>
          </cell>
          <cell r="P4554" t="str">
            <v>-</v>
          </cell>
          <cell r="Q4554" t="str">
            <v>-</v>
          </cell>
        </row>
        <row r="4555">
          <cell r="B4555" t="str">
            <v>anti fatigue mat roll</v>
          </cell>
          <cell r="C4555">
            <v>0</v>
          </cell>
          <cell r="D4555">
            <v>1153</v>
          </cell>
          <cell r="E4555">
            <v>384</v>
          </cell>
          <cell r="F4555">
            <v>-2</v>
          </cell>
          <cell r="G4555">
            <v>333</v>
          </cell>
          <cell r="H4555">
            <v>8</v>
          </cell>
          <cell r="K4555">
            <v>0</v>
          </cell>
          <cell r="L4555">
            <v>0</v>
          </cell>
          <cell r="M4555">
            <v>1</v>
          </cell>
          <cell r="N4555" t="str">
            <v>-</v>
          </cell>
          <cell r="O4555" t="str">
            <v>-</v>
          </cell>
          <cell r="P4555" t="str">
            <v>-</v>
          </cell>
          <cell r="Q4555" t="str">
            <v>-</v>
          </cell>
        </row>
        <row r="4556">
          <cell r="B4556" t="str">
            <v>ab crunch exercise equipment</v>
          </cell>
          <cell r="C4556">
            <v>0</v>
          </cell>
          <cell r="D4556">
            <v>421</v>
          </cell>
          <cell r="E4556">
            <v>384</v>
          </cell>
          <cell r="F4556">
            <v>-30</v>
          </cell>
          <cell r="G4556">
            <v>913</v>
          </cell>
          <cell r="H4556">
            <v>8</v>
          </cell>
          <cell r="K4556">
            <v>0</v>
          </cell>
          <cell r="L4556">
            <v>0</v>
          </cell>
          <cell r="M4556">
            <v>1</v>
          </cell>
          <cell r="N4556" t="str">
            <v>-</v>
          </cell>
          <cell r="O4556" t="str">
            <v>-</v>
          </cell>
          <cell r="P4556" t="str">
            <v>-</v>
          </cell>
          <cell r="Q4556" t="str">
            <v>-</v>
          </cell>
        </row>
        <row r="4557">
          <cell r="B4557" t="str">
            <v>gift for senior women</v>
          </cell>
          <cell r="C4557">
            <v>0</v>
          </cell>
          <cell r="D4557">
            <v>77</v>
          </cell>
          <cell r="E4557">
            <v>384</v>
          </cell>
          <cell r="F4557">
            <v>17</v>
          </cell>
          <cell r="G4557">
            <v>5000</v>
          </cell>
          <cell r="H4557">
            <v>8</v>
          </cell>
          <cell r="K4557">
            <v>0</v>
          </cell>
          <cell r="L4557">
            <v>0</v>
          </cell>
          <cell r="M4557">
            <v>1</v>
          </cell>
          <cell r="N4557" t="str">
            <v>-</v>
          </cell>
          <cell r="O4557" t="str">
            <v>-</v>
          </cell>
          <cell r="P4557" t="str">
            <v>-</v>
          </cell>
          <cell r="Q4557" t="str">
            <v>-</v>
          </cell>
        </row>
        <row r="4558">
          <cell r="B4558" t="str">
            <v>star master gym</v>
          </cell>
          <cell r="C4558">
            <v>0</v>
          </cell>
          <cell r="D4558">
            <v>64</v>
          </cell>
          <cell r="E4558">
            <v>384</v>
          </cell>
          <cell r="F4558">
            <v>77</v>
          </cell>
          <cell r="G4558">
            <v>6000</v>
          </cell>
          <cell r="H4558">
            <v>8</v>
          </cell>
          <cell r="K4558">
            <v>0</v>
          </cell>
          <cell r="L4558">
            <v>0</v>
          </cell>
          <cell r="M4558">
            <v>1</v>
          </cell>
          <cell r="N4558" t="str">
            <v>-</v>
          </cell>
          <cell r="O4558" t="str">
            <v>-</v>
          </cell>
          <cell r="P4558" t="str">
            <v>-</v>
          </cell>
          <cell r="Q4558" t="str">
            <v>-</v>
          </cell>
        </row>
        <row r="4559">
          <cell r="B4559" t="str">
            <v>sparthos kinesiology tape</v>
          </cell>
          <cell r="C4559">
            <v>0</v>
          </cell>
          <cell r="D4559">
            <v>14222</v>
          </cell>
          <cell r="E4559">
            <v>384</v>
          </cell>
          <cell r="F4559">
            <v>-11</v>
          </cell>
          <cell r="G4559">
            <v>27</v>
          </cell>
          <cell r="H4559">
            <v>8</v>
          </cell>
          <cell r="K4559">
            <v>1</v>
          </cell>
          <cell r="L4559">
            <v>0</v>
          </cell>
          <cell r="M4559">
            <v>0</v>
          </cell>
          <cell r="N4559" t="str">
            <v>-</v>
          </cell>
          <cell r="O4559" t="str">
            <v>-</v>
          </cell>
          <cell r="P4559">
            <v>429</v>
          </cell>
          <cell r="Q4559">
            <v>1</v>
          </cell>
        </row>
        <row r="4560">
          <cell r="B4560" t="str">
            <v>personalized grip bags for gymnastics</v>
          </cell>
          <cell r="C4560">
            <v>0</v>
          </cell>
          <cell r="D4560">
            <v>1396</v>
          </cell>
          <cell r="E4560">
            <v>384</v>
          </cell>
          <cell r="F4560">
            <v>-6</v>
          </cell>
          <cell r="G4560">
            <v>275</v>
          </cell>
          <cell r="H4560">
            <v>8</v>
          </cell>
          <cell r="K4560">
            <v>0</v>
          </cell>
          <cell r="L4560">
            <v>0</v>
          </cell>
          <cell r="M4560">
            <v>1</v>
          </cell>
          <cell r="N4560" t="str">
            <v>-</v>
          </cell>
          <cell r="O4560" t="str">
            <v>-</v>
          </cell>
          <cell r="P4560" t="str">
            <v>-</v>
          </cell>
          <cell r="Q4560" t="str">
            <v>-</v>
          </cell>
        </row>
        <row r="4561">
          <cell r="B4561" t="str">
            <v>yog clothes</v>
          </cell>
          <cell r="C4561">
            <v>0</v>
          </cell>
          <cell r="D4561">
            <v>38</v>
          </cell>
          <cell r="E4561">
            <v>384</v>
          </cell>
          <cell r="F4561">
            <v>-3</v>
          </cell>
          <cell r="G4561">
            <v>10000</v>
          </cell>
          <cell r="H4561">
            <v>8</v>
          </cell>
          <cell r="K4561">
            <v>0</v>
          </cell>
          <cell r="L4561">
            <v>0</v>
          </cell>
          <cell r="M4561">
            <v>1</v>
          </cell>
          <cell r="N4561" t="str">
            <v>-</v>
          </cell>
          <cell r="O4561" t="str">
            <v>-</v>
          </cell>
          <cell r="P4561" t="str">
            <v>-</v>
          </cell>
          <cell r="Q4561" t="str">
            <v>-</v>
          </cell>
        </row>
        <row r="4562">
          <cell r="B4562" t="str">
            <v>for men pack</v>
          </cell>
          <cell r="C4562">
            <v>0</v>
          </cell>
          <cell r="D4562">
            <v>4</v>
          </cell>
          <cell r="E4562">
            <v>384</v>
          </cell>
          <cell r="F4562">
            <v>9</v>
          </cell>
          <cell r="G4562">
            <v>100000</v>
          </cell>
          <cell r="H4562">
            <v>8</v>
          </cell>
          <cell r="K4562">
            <v>0</v>
          </cell>
          <cell r="L4562">
            <v>0</v>
          </cell>
          <cell r="M4562">
            <v>1</v>
          </cell>
          <cell r="N4562" t="str">
            <v>-</v>
          </cell>
          <cell r="O4562" t="str">
            <v>-</v>
          </cell>
          <cell r="P4562" t="str">
            <v>-</v>
          </cell>
          <cell r="Q4562" t="str">
            <v>-</v>
          </cell>
        </row>
        <row r="4563">
          <cell r="B4563" t="str">
            <v>large xl</v>
          </cell>
          <cell r="C4563">
            <v>0</v>
          </cell>
          <cell r="D4563">
            <v>4</v>
          </cell>
          <cell r="E4563">
            <v>384</v>
          </cell>
          <cell r="F4563">
            <v>-21</v>
          </cell>
          <cell r="G4563">
            <v>90000</v>
          </cell>
          <cell r="H4563">
            <v>8</v>
          </cell>
          <cell r="K4563">
            <v>0</v>
          </cell>
          <cell r="L4563">
            <v>1</v>
          </cell>
          <cell r="M4563">
            <v>0</v>
          </cell>
          <cell r="N4563">
            <v>16.5</v>
          </cell>
          <cell r="O4563">
            <v>2</v>
          </cell>
          <cell r="P4563" t="str">
            <v>-</v>
          </cell>
          <cell r="Q4563" t="str">
            <v>-</v>
          </cell>
        </row>
        <row r="4564">
          <cell r="B4564" t="str">
            <v>black plank</v>
          </cell>
          <cell r="C4564">
            <v>0</v>
          </cell>
          <cell r="D4564">
            <v>64</v>
          </cell>
          <cell r="E4564">
            <v>384</v>
          </cell>
          <cell r="F4564">
            <v>11</v>
          </cell>
          <cell r="G4564">
            <v>6000</v>
          </cell>
          <cell r="H4564">
            <v>8</v>
          </cell>
          <cell r="K4564">
            <v>0</v>
          </cell>
          <cell r="L4564">
            <v>0</v>
          </cell>
          <cell r="M4564">
            <v>1</v>
          </cell>
          <cell r="N4564" t="str">
            <v>-</v>
          </cell>
          <cell r="O4564" t="str">
            <v>-</v>
          </cell>
          <cell r="P4564" t="str">
            <v>-</v>
          </cell>
          <cell r="Q4564" t="str">
            <v>-</v>
          </cell>
        </row>
        <row r="4565">
          <cell r="B4565" t="str">
            <v>long floor cushion</v>
          </cell>
          <cell r="C4565">
            <v>0</v>
          </cell>
          <cell r="D4565">
            <v>48</v>
          </cell>
          <cell r="E4565">
            <v>384</v>
          </cell>
          <cell r="F4565">
            <v>-29</v>
          </cell>
          <cell r="G4565">
            <v>8000</v>
          </cell>
          <cell r="H4565">
            <v>8</v>
          </cell>
          <cell r="K4565">
            <v>0</v>
          </cell>
          <cell r="L4565">
            <v>0</v>
          </cell>
          <cell r="M4565">
            <v>1</v>
          </cell>
          <cell r="N4565" t="str">
            <v>-</v>
          </cell>
          <cell r="O4565" t="str">
            <v>-</v>
          </cell>
          <cell r="P4565" t="str">
            <v>-</v>
          </cell>
          <cell r="Q4565" t="str">
            <v>-</v>
          </cell>
        </row>
        <row r="4566">
          <cell r="B4566" t="str">
            <v>swagmat</v>
          </cell>
          <cell r="C4566">
            <v>0</v>
          </cell>
          <cell r="D4566">
            <v>4000</v>
          </cell>
          <cell r="E4566">
            <v>384</v>
          </cell>
          <cell r="F4566">
            <v>-28</v>
          </cell>
          <cell r="G4566">
            <v>96</v>
          </cell>
          <cell r="H4566">
            <v>8</v>
          </cell>
          <cell r="K4566">
            <v>0</v>
          </cell>
          <cell r="L4566">
            <v>1</v>
          </cell>
          <cell r="M4566">
            <v>0</v>
          </cell>
          <cell r="N4566">
            <v>5</v>
          </cell>
          <cell r="O4566">
            <v>1</v>
          </cell>
          <cell r="P4566" t="str">
            <v>-</v>
          </cell>
          <cell r="Q4566" t="str">
            <v>-</v>
          </cell>
        </row>
        <row r="4567">
          <cell r="B4567" t="str">
            <v>adidas yoga</v>
          </cell>
          <cell r="C4567">
            <v>0</v>
          </cell>
          <cell r="D4567">
            <v>192</v>
          </cell>
          <cell r="E4567">
            <v>384</v>
          </cell>
          <cell r="F4567">
            <v>-10</v>
          </cell>
          <cell r="G4567">
            <v>2000</v>
          </cell>
          <cell r="H4567">
            <v>8</v>
          </cell>
          <cell r="K4567">
            <v>0</v>
          </cell>
          <cell r="L4567">
            <v>1</v>
          </cell>
          <cell r="M4567">
            <v>0</v>
          </cell>
          <cell r="N4567">
            <v>21.7</v>
          </cell>
          <cell r="O4567">
            <v>3</v>
          </cell>
          <cell r="P4567" t="str">
            <v>-</v>
          </cell>
          <cell r="Q4567" t="str">
            <v>-</v>
          </cell>
        </row>
        <row r="4568">
          <cell r="B4568" t="str">
            <v>car yoga</v>
          </cell>
          <cell r="C4568">
            <v>0</v>
          </cell>
          <cell r="D4568">
            <v>55</v>
          </cell>
          <cell r="E4568">
            <v>384</v>
          </cell>
          <cell r="F4568">
            <v>53</v>
          </cell>
          <cell r="G4568">
            <v>7000</v>
          </cell>
          <cell r="H4568">
            <v>8</v>
          </cell>
          <cell r="K4568">
            <v>0</v>
          </cell>
          <cell r="L4568">
            <v>0</v>
          </cell>
          <cell r="M4568">
            <v>1</v>
          </cell>
          <cell r="N4568" t="str">
            <v>-</v>
          </cell>
          <cell r="O4568" t="str">
            <v>-</v>
          </cell>
          <cell r="P4568" t="str">
            <v>-</v>
          </cell>
          <cell r="Q4568" t="str">
            <v>-</v>
          </cell>
        </row>
        <row r="4569">
          <cell r="B4569" t="str">
            <v>dance flooring for home</v>
          </cell>
          <cell r="C4569">
            <v>0</v>
          </cell>
          <cell r="D4569">
            <v>612</v>
          </cell>
          <cell r="E4569">
            <v>384</v>
          </cell>
          <cell r="F4569">
            <v>30</v>
          </cell>
          <cell r="G4569">
            <v>627</v>
          </cell>
          <cell r="H4569">
            <v>8</v>
          </cell>
          <cell r="K4569">
            <v>0</v>
          </cell>
          <cell r="L4569">
            <v>1</v>
          </cell>
          <cell r="M4569">
            <v>0</v>
          </cell>
          <cell r="N4569">
            <v>22</v>
          </cell>
          <cell r="O4569">
            <v>1</v>
          </cell>
          <cell r="P4569" t="str">
            <v>-</v>
          </cell>
          <cell r="Q4569" t="str">
            <v>-</v>
          </cell>
        </row>
        <row r="4570">
          <cell r="B4570" t="str">
            <v>o thats good soup</v>
          </cell>
          <cell r="C4570">
            <v>0</v>
          </cell>
          <cell r="D4570">
            <v>494</v>
          </cell>
          <cell r="E4570">
            <v>384</v>
          </cell>
          <cell r="F4570">
            <v>35</v>
          </cell>
          <cell r="G4570">
            <v>778</v>
          </cell>
          <cell r="H4570">
            <v>8</v>
          </cell>
          <cell r="K4570">
            <v>0</v>
          </cell>
          <cell r="L4570">
            <v>0</v>
          </cell>
          <cell r="M4570">
            <v>1</v>
          </cell>
          <cell r="N4570" t="str">
            <v>-</v>
          </cell>
          <cell r="O4570" t="str">
            <v>-</v>
          </cell>
          <cell r="P4570" t="str">
            <v>-</v>
          </cell>
          <cell r="Q4570" t="str">
            <v>-</v>
          </cell>
        </row>
        <row r="4571">
          <cell r="B4571" t="str">
            <v>accessories yoga</v>
          </cell>
          <cell r="C4571">
            <v>0</v>
          </cell>
          <cell r="D4571">
            <v>38</v>
          </cell>
          <cell r="E4571">
            <v>384</v>
          </cell>
          <cell r="F4571">
            <v>-14</v>
          </cell>
          <cell r="G4571">
            <v>10000</v>
          </cell>
          <cell r="H4571">
            <v>8</v>
          </cell>
          <cell r="K4571">
            <v>0</v>
          </cell>
          <cell r="L4571">
            <v>1</v>
          </cell>
          <cell r="M4571">
            <v>1</v>
          </cell>
          <cell r="N4571">
            <v>42</v>
          </cell>
          <cell r="O4571">
            <v>1</v>
          </cell>
          <cell r="P4571" t="str">
            <v>-</v>
          </cell>
          <cell r="Q4571" t="str">
            <v>-</v>
          </cell>
        </row>
        <row r="4572">
          <cell r="B4572" t="str">
            <v>manduka prolite yoga and pilates mat</v>
          </cell>
          <cell r="C4572">
            <v>0</v>
          </cell>
          <cell r="D4572">
            <v>18286</v>
          </cell>
          <cell r="E4572">
            <v>384</v>
          </cell>
          <cell r="F4572">
            <v>4</v>
          </cell>
          <cell r="G4572">
            <v>21</v>
          </cell>
          <cell r="H4572">
            <v>8</v>
          </cell>
          <cell r="K4572">
            <v>0</v>
          </cell>
          <cell r="L4572">
            <v>1</v>
          </cell>
          <cell r="M4572">
            <v>0</v>
          </cell>
          <cell r="N4572">
            <v>9.5</v>
          </cell>
          <cell r="O4572">
            <v>2</v>
          </cell>
          <cell r="P4572" t="str">
            <v>-</v>
          </cell>
          <cell r="Q4572" t="str">
            <v>-</v>
          </cell>
        </row>
        <row r="4573">
          <cell r="B4573" t="str">
            <v>15 mm yoga mat</v>
          </cell>
          <cell r="C4573">
            <v>5</v>
          </cell>
          <cell r="D4573">
            <v>2176</v>
          </cell>
          <cell r="E4573">
            <v>383</v>
          </cell>
          <cell r="F4573">
            <v>-15</v>
          </cell>
          <cell r="G4573">
            <v>176</v>
          </cell>
          <cell r="H4573">
            <v>8</v>
          </cell>
          <cell r="K4573">
            <v>1</v>
          </cell>
          <cell r="L4573">
            <v>1</v>
          </cell>
          <cell r="M4573">
            <v>1</v>
          </cell>
          <cell r="N4573">
            <v>41</v>
          </cell>
          <cell r="O4573">
            <v>7</v>
          </cell>
          <cell r="P4573">
            <v>1256.8</v>
          </cell>
          <cell r="Q4573">
            <v>4</v>
          </cell>
        </row>
        <row r="4574">
          <cell r="B4574" t="str">
            <v>two sided yoga mat</v>
          </cell>
          <cell r="C4574">
            <v>2</v>
          </cell>
          <cell r="D4574">
            <v>2253</v>
          </cell>
          <cell r="E4574">
            <v>383</v>
          </cell>
          <cell r="F4574">
            <v>-20</v>
          </cell>
          <cell r="G4574">
            <v>170</v>
          </cell>
          <cell r="H4574">
            <v>8</v>
          </cell>
          <cell r="K4574">
            <v>0</v>
          </cell>
          <cell r="L4574">
            <v>1</v>
          </cell>
          <cell r="M4574">
            <v>1</v>
          </cell>
          <cell r="N4574">
            <v>32.799999999999997</v>
          </cell>
          <cell r="O4574">
            <v>6</v>
          </cell>
          <cell r="P4574" t="str">
            <v>-</v>
          </cell>
          <cell r="Q4574" t="str">
            <v>-</v>
          </cell>
        </row>
        <row r="4575">
          <cell r="B4575" t="str">
            <v>yoga mat wholesale</v>
          </cell>
          <cell r="C4575">
            <v>1</v>
          </cell>
          <cell r="D4575">
            <v>2503</v>
          </cell>
          <cell r="E4575">
            <v>383</v>
          </cell>
          <cell r="F4575">
            <v>-22</v>
          </cell>
          <cell r="G4575">
            <v>153</v>
          </cell>
          <cell r="H4575">
            <v>8</v>
          </cell>
          <cell r="K4575">
            <v>0</v>
          </cell>
          <cell r="L4575">
            <v>1</v>
          </cell>
          <cell r="M4575">
            <v>1</v>
          </cell>
          <cell r="N4575">
            <v>19</v>
          </cell>
          <cell r="O4575">
            <v>4</v>
          </cell>
          <cell r="P4575" t="str">
            <v>-</v>
          </cell>
          <cell r="Q4575" t="str">
            <v>-</v>
          </cell>
        </row>
        <row r="4576">
          <cell r="B4576" t="str">
            <v>balancefrom folding exercise bike</v>
          </cell>
          <cell r="C4576">
            <v>1</v>
          </cell>
          <cell r="D4576">
            <v>5984</v>
          </cell>
          <cell r="E4576">
            <v>383</v>
          </cell>
          <cell r="F4576">
            <v>18</v>
          </cell>
          <cell r="G4576">
            <v>64</v>
          </cell>
          <cell r="H4576">
            <v>8</v>
          </cell>
          <cell r="K4576">
            <v>0</v>
          </cell>
          <cell r="L4576">
            <v>0</v>
          </cell>
          <cell r="M4576">
            <v>1</v>
          </cell>
          <cell r="N4576" t="str">
            <v>-</v>
          </cell>
          <cell r="O4576" t="str">
            <v>-</v>
          </cell>
          <cell r="P4576" t="str">
            <v>-</v>
          </cell>
          <cell r="Q4576" t="str">
            <v>-</v>
          </cell>
        </row>
        <row r="4577">
          <cell r="B4577" t="str">
            <v>yoga block roller</v>
          </cell>
          <cell r="C4577">
            <v>1</v>
          </cell>
          <cell r="D4577">
            <v>1171</v>
          </cell>
          <cell r="E4577">
            <v>383</v>
          </cell>
          <cell r="F4577">
            <v>14</v>
          </cell>
          <cell r="G4577">
            <v>327</v>
          </cell>
          <cell r="H4577">
            <v>8</v>
          </cell>
          <cell r="K4577">
            <v>0</v>
          </cell>
          <cell r="L4577">
            <v>0</v>
          </cell>
          <cell r="M4577">
            <v>1</v>
          </cell>
          <cell r="N4577" t="str">
            <v>-</v>
          </cell>
          <cell r="O4577" t="str">
            <v>-</v>
          </cell>
          <cell r="P4577" t="str">
            <v>-</v>
          </cell>
          <cell r="Q4577" t="str">
            <v>-</v>
          </cell>
        </row>
        <row r="4578">
          <cell r="B4578" t="str">
            <v>stretch machine fitness</v>
          </cell>
          <cell r="C4578">
            <v>0</v>
          </cell>
          <cell r="D4578">
            <v>77</v>
          </cell>
          <cell r="E4578">
            <v>383</v>
          </cell>
          <cell r="F4578">
            <v>108</v>
          </cell>
          <cell r="G4578">
            <v>5000</v>
          </cell>
          <cell r="H4578">
            <v>8</v>
          </cell>
          <cell r="K4578">
            <v>0</v>
          </cell>
          <cell r="L4578">
            <v>0</v>
          </cell>
          <cell r="M4578">
            <v>1</v>
          </cell>
          <cell r="N4578" t="str">
            <v>-</v>
          </cell>
          <cell r="O4578" t="str">
            <v>-</v>
          </cell>
          <cell r="P4578" t="str">
            <v>-</v>
          </cell>
          <cell r="Q4578" t="str">
            <v>-</v>
          </cell>
        </row>
        <row r="4579">
          <cell r="B4579" t="str">
            <v>gym matt floor</v>
          </cell>
          <cell r="C4579">
            <v>0</v>
          </cell>
          <cell r="D4579">
            <v>48</v>
          </cell>
          <cell r="E4579">
            <v>383</v>
          </cell>
          <cell r="F4579">
            <v>21</v>
          </cell>
          <cell r="G4579">
            <v>8000</v>
          </cell>
          <cell r="H4579">
            <v>8</v>
          </cell>
          <cell r="K4579">
            <v>0</v>
          </cell>
          <cell r="L4579">
            <v>1</v>
          </cell>
          <cell r="M4579">
            <v>1</v>
          </cell>
          <cell r="N4579">
            <v>53</v>
          </cell>
          <cell r="O4579">
            <v>4</v>
          </cell>
          <cell r="P4579" t="str">
            <v>-</v>
          </cell>
          <cell r="Q4579" t="str">
            <v>-</v>
          </cell>
        </row>
        <row r="4580">
          <cell r="B4580" t="str">
            <v>velcro gym mats</v>
          </cell>
          <cell r="C4580">
            <v>0</v>
          </cell>
          <cell r="D4580">
            <v>967</v>
          </cell>
          <cell r="E4580">
            <v>383</v>
          </cell>
          <cell r="F4580">
            <v>-7</v>
          </cell>
          <cell r="G4580">
            <v>396</v>
          </cell>
          <cell r="H4580">
            <v>8</v>
          </cell>
          <cell r="K4580">
            <v>0</v>
          </cell>
          <cell r="L4580">
            <v>1</v>
          </cell>
          <cell r="M4580">
            <v>1</v>
          </cell>
          <cell r="N4580">
            <v>27.5</v>
          </cell>
          <cell r="O4580">
            <v>2</v>
          </cell>
          <cell r="P4580" t="str">
            <v>-</v>
          </cell>
          <cell r="Q4580" t="str">
            <v>-</v>
          </cell>
        </row>
        <row r="4581">
          <cell r="B4581" t="str">
            <v>yugerxing</v>
          </cell>
          <cell r="C4581">
            <v>0</v>
          </cell>
          <cell r="D4581">
            <v>3683</v>
          </cell>
          <cell r="E4581">
            <v>383</v>
          </cell>
          <cell r="F4581">
            <v>-16</v>
          </cell>
          <cell r="G4581">
            <v>104</v>
          </cell>
          <cell r="H4581">
            <v>8</v>
          </cell>
          <cell r="K4581">
            <v>0</v>
          </cell>
          <cell r="L4581">
            <v>1</v>
          </cell>
          <cell r="M4581">
            <v>0</v>
          </cell>
          <cell r="N4581">
            <v>2</v>
          </cell>
          <cell r="O4581">
            <v>1</v>
          </cell>
          <cell r="P4581" t="str">
            <v>-</v>
          </cell>
          <cell r="Q4581" t="str">
            <v>-</v>
          </cell>
        </row>
        <row r="4582">
          <cell r="B4582" t="str">
            <v>face lululemon</v>
          </cell>
          <cell r="C4582">
            <v>0</v>
          </cell>
          <cell r="D4582">
            <v>404</v>
          </cell>
          <cell r="E4582">
            <v>383</v>
          </cell>
          <cell r="F4582">
            <v>14</v>
          </cell>
          <cell r="G4582">
            <v>947</v>
          </cell>
          <cell r="H4582">
            <v>8</v>
          </cell>
          <cell r="K4582">
            <v>0</v>
          </cell>
          <cell r="L4582">
            <v>1</v>
          </cell>
          <cell r="M4582">
            <v>0</v>
          </cell>
          <cell r="N4582">
            <v>8</v>
          </cell>
          <cell r="O4582">
            <v>1</v>
          </cell>
          <cell r="P4582" t="str">
            <v>-</v>
          </cell>
          <cell r="Q4582" t="str">
            <v>-</v>
          </cell>
        </row>
        <row r="4583">
          <cell r="B4583" t="str">
            <v>bikram yoga towel non slip mat</v>
          </cell>
          <cell r="C4583">
            <v>0</v>
          </cell>
          <cell r="D4583">
            <v>55</v>
          </cell>
          <cell r="E4583">
            <v>383</v>
          </cell>
          <cell r="F4583">
            <v>51</v>
          </cell>
          <cell r="G4583">
            <v>7000</v>
          </cell>
          <cell r="H4583">
            <v>8</v>
          </cell>
          <cell r="K4583">
            <v>0</v>
          </cell>
          <cell r="L4583">
            <v>1</v>
          </cell>
          <cell r="M4583">
            <v>0</v>
          </cell>
          <cell r="N4583">
            <v>33.5</v>
          </cell>
          <cell r="O4583">
            <v>2</v>
          </cell>
          <cell r="P4583" t="str">
            <v>-</v>
          </cell>
          <cell r="Q4583" t="str">
            <v>-</v>
          </cell>
        </row>
        <row r="4584">
          <cell r="B4584" t="str">
            <v>matt for dog</v>
          </cell>
          <cell r="C4584">
            <v>0</v>
          </cell>
          <cell r="D4584">
            <v>96</v>
          </cell>
          <cell r="E4584">
            <v>383</v>
          </cell>
          <cell r="F4584">
            <v>-17</v>
          </cell>
          <cell r="G4584">
            <v>4000</v>
          </cell>
          <cell r="H4584">
            <v>8</v>
          </cell>
          <cell r="K4584">
            <v>0</v>
          </cell>
          <cell r="L4584">
            <v>0</v>
          </cell>
          <cell r="M4584">
            <v>1</v>
          </cell>
          <cell r="N4584" t="str">
            <v>-</v>
          </cell>
          <cell r="O4584" t="str">
            <v>-</v>
          </cell>
          <cell r="P4584" t="str">
            <v>-</v>
          </cell>
          <cell r="Q4584" t="str">
            <v>-</v>
          </cell>
        </row>
        <row r="4585">
          <cell r="B4585" t="str">
            <v>jiu jitsu mats 12x12</v>
          </cell>
          <cell r="C4585">
            <v>0</v>
          </cell>
          <cell r="D4585">
            <v>2796</v>
          </cell>
          <cell r="E4585">
            <v>383</v>
          </cell>
          <cell r="F4585">
            <v>-2</v>
          </cell>
          <cell r="G4585">
            <v>137</v>
          </cell>
          <cell r="H4585">
            <v>8</v>
          </cell>
          <cell r="K4585">
            <v>0</v>
          </cell>
          <cell r="L4585">
            <v>1</v>
          </cell>
          <cell r="M4585">
            <v>0</v>
          </cell>
          <cell r="N4585">
            <v>16</v>
          </cell>
          <cell r="O4585">
            <v>1</v>
          </cell>
          <cell r="P4585" t="str">
            <v>-</v>
          </cell>
          <cell r="Q4585" t="str">
            <v>-</v>
          </cell>
        </row>
        <row r="4586">
          <cell r="B4586" t="str">
            <v>mats 24x24</v>
          </cell>
          <cell r="C4586">
            <v>0</v>
          </cell>
          <cell r="D4586">
            <v>38</v>
          </cell>
          <cell r="E4586">
            <v>383</v>
          </cell>
          <cell r="F4586">
            <v>5</v>
          </cell>
          <cell r="G4586">
            <v>10000</v>
          </cell>
          <cell r="H4586">
            <v>8</v>
          </cell>
          <cell r="K4586">
            <v>0</v>
          </cell>
          <cell r="L4586">
            <v>0</v>
          </cell>
          <cell r="M4586">
            <v>1</v>
          </cell>
          <cell r="N4586" t="str">
            <v>-</v>
          </cell>
          <cell r="O4586" t="str">
            <v>-</v>
          </cell>
          <cell r="P4586" t="str">
            <v>-</v>
          </cell>
          <cell r="Q4586" t="str">
            <v>-</v>
          </cell>
        </row>
        <row r="4587">
          <cell r="B4587" t="str">
            <v>high jump standards</v>
          </cell>
          <cell r="C4587">
            <v>0</v>
          </cell>
          <cell r="D4587">
            <v>55</v>
          </cell>
          <cell r="E4587">
            <v>383</v>
          </cell>
          <cell r="F4587">
            <v>-25</v>
          </cell>
          <cell r="G4587">
            <v>7000</v>
          </cell>
          <cell r="H4587">
            <v>8</v>
          </cell>
          <cell r="K4587">
            <v>0</v>
          </cell>
          <cell r="L4587">
            <v>0</v>
          </cell>
          <cell r="M4587">
            <v>1</v>
          </cell>
          <cell r="N4587" t="str">
            <v>-</v>
          </cell>
          <cell r="O4587" t="str">
            <v>-</v>
          </cell>
          <cell r="P4587" t="str">
            <v>-</v>
          </cell>
          <cell r="Q4587" t="str">
            <v>-</v>
          </cell>
        </row>
        <row r="4588">
          <cell r="B4588" t="str">
            <v>camo floor mats</v>
          </cell>
          <cell r="C4588">
            <v>0</v>
          </cell>
          <cell r="D4588">
            <v>1264</v>
          </cell>
          <cell r="E4588">
            <v>383</v>
          </cell>
          <cell r="F4588">
            <v>-17</v>
          </cell>
          <cell r="G4588">
            <v>303</v>
          </cell>
          <cell r="H4588">
            <v>8</v>
          </cell>
          <cell r="K4588">
            <v>0</v>
          </cell>
          <cell r="L4588">
            <v>0</v>
          </cell>
          <cell r="M4588">
            <v>1</v>
          </cell>
          <cell r="N4588" t="str">
            <v>-</v>
          </cell>
          <cell r="O4588" t="str">
            <v>-</v>
          </cell>
          <cell r="P4588" t="str">
            <v>-</v>
          </cell>
          <cell r="Q4588" t="str">
            <v>-</v>
          </cell>
        </row>
        <row r="4589">
          <cell r="B4589" t="str">
            <v>long wide yoga mat</v>
          </cell>
          <cell r="C4589">
            <v>4</v>
          </cell>
          <cell r="D4589">
            <v>38</v>
          </cell>
          <cell r="E4589">
            <v>382</v>
          </cell>
          <cell r="F4589">
            <v>-4</v>
          </cell>
          <cell r="G4589">
            <v>10000</v>
          </cell>
          <cell r="H4589">
            <v>8</v>
          </cell>
          <cell r="K4589">
            <v>1</v>
          </cell>
          <cell r="L4589">
            <v>1</v>
          </cell>
          <cell r="M4589">
            <v>1</v>
          </cell>
          <cell r="N4589">
            <v>29.6</v>
          </cell>
          <cell r="O4589">
            <v>8</v>
          </cell>
          <cell r="P4589">
            <v>519.29999999999995</v>
          </cell>
          <cell r="Q4589">
            <v>3</v>
          </cell>
        </row>
        <row r="4590">
          <cell r="B4590" t="str">
            <v>yoga mat 12mm</v>
          </cell>
          <cell r="C4590">
            <v>3</v>
          </cell>
          <cell r="D4590">
            <v>2547</v>
          </cell>
          <cell r="E4590">
            <v>382</v>
          </cell>
          <cell r="F4590">
            <v>38</v>
          </cell>
          <cell r="G4590">
            <v>150</v>
          </cell>
          <cell r="H4590">
            <v>8</v>
          </cell>
          <cell r="K4590">
            <v>1</v>
          </cell>
          <cell r="L4590">
            <v>1</v>
          </cell>
          <cell r="M4590">
            <v>1</v>
          </cell>
          <cell r="N4590">
            <v>32.4</v>
          </cell>
          <cell r="O4590">
            <v>5</v>
          </cell>
          <cell r="P4590">
            <v>1181.3</v>
          </cell>
          <cell r="Q4590">
            <v>3</v>
          </cell>
        </row>
        <row r="4591">
          <cell r="B4591" t="str">
            <v>mats workout</v>
          </cell>
          <cell r="C4591">
            <v>1</v>
          </cell>
          <cell r="D4591">
            <v>191</v>
          </cell>
          <cell r="E4591">
            <v>382</v>
          </cell>
          <cell r="F4591">
            <v>24</v>
          </cell>
          <cell r="G4591">
            <v>2000</v>
          </cell>
          <cell r="H4591">
            <v>8</v>
          </cell>
          <cell r="K4591">
            <v>0</v>
          </cell>
          <cell r="L4591">
            <v>1</v>
          </cell>
          <cell r="M4591">
            <v>1</v>
          </cell>
          <cell r="N4591">
            <v>44.2</v>
          </cell>
          <cell r="O4591">
            <v>6</v>
          </cell>
          <cell r="P4591" t="str">
            <v>-</v>
          </cell>
          <cell r="Q4591" t="str">
            <v>-</v>
          </cell>
        </row>
        <row r="4592">
          <cell r="B4592" t="str">
            <v>fitness wedge</v>
          </cell>
          <cell r="C4592">
            <v>0</v>
          </cell>
          <cell r="D4592">
            <v>127</v>
          </cell>
          <cell r="E4592">
            <v>382</v>
          </cell>
          <cell r="F4592">
            <v>-12</v>
          </cell>
          <cell r="G4592">
            <v>3000</v>
          </cell>
          <cell r="H4592">
            <v>8</v>
          </cell>
          <cell r="K4592">
            <v>0</v>
          </cell>
          <cell r="L4592">
            <v>0</v>
          </cell>
          <cell r="M4592">
            <v>1</v>
          </cell>
          <cell r="N4592" t="str">
            <v>-</v>
          </cell>
          <cell r="O4592" t="str">
            <v>-</v>
          </cell>
          <cell r="P4592" t="str">
            <v>-</v>
          </cell>
          <cell r="Q4592" t="str">
            <v>-</v>
          </cell>
        </row>
        <row r="4593">
          <cell r="B4593" t="str">
            <v>nat u roll</v>
          </cell>
          <cell r="C4593">
            <v>0</v>
          </cell>
          <cell r="D4593">
            <v>1027</v>
          </cell>
          <cell r="E4593">
            <v>382</v>
          </cell>
          <cell r="F4593">
            <v>12</v>
          </cell>
          <cell r="G4593">
            <v>372</v>
          </cell>
          <cell r="H4593">
            <v>8</v>
          </cell>
          <cell r="K4593">
            <v>0</v>
          </cell>
          <cell r="L4593">
            <v>0</v>
          </cell>
          <cell r="M4593">
            <v>1</v>
          </cell>
          <cell r="N4593" t="str">
            <v>-</v>
          </cell>
          <cell r="O4593" t="str">
            <v>-</v>
          </cell>
          <cell r="P4593" t="str">
            <v>-</v>
          </cell>
          <cell r="Q4593" t="str">
            <v>-</v>
          </cell>
        </row>
        <row r="4594">
          <cell r="B4594" t="str">
            <v>piyo core</v>
          </cell>
          <cell r="C4594">
            <v>0</v>
          </cell>
          <cell r="D4594">
            <v>1873</v>
          </cell>
          <cell r="E4594">
            <v>382</v>
          </cell>
          <cell r="F4594">
            <v>37</v>
          </cell>
          <cell r="G4594">
            <v>204</v>
          </cell>
          <cell r="H4594">
            <v>8</v>
          </cell>
          <cell r="K4594">
            <v>0</v>
          </cell>
          <cell r="L4594">
            <v>1</v>
          </cell>
          <cell r="M4594">
            <v>1</v>
          </cell>
          <cell r="N4594">
            <v>18</v>
          </cell>
          <cell r="O4594">
            <v>1</v>
          </cell>
          <cell r="P4594" t="str">
            <v>-</v>
          </cell>
          <cell r="Q4594" t="str">
            <v>-</v>
          </cell>
        </row>
        <row r="4595">
          <cell r="B4595" t="str">
            <v>yoga shoes for women non slip arch support</v>
          </cell>
          <cell r="C4595">
            <v>0</v>
          </cell>
          <cell r="D4595">
            <v>630</v>
          </cell>
          <cell r="E4595">
            <v>382</v>
          </cell>
          <cell r="F4595">
            <v>-11</v>
          </cell>
          <cell r="G4595">
            <v>606</v>
          </cell>
          <cell r="H4595">
            <v>8</v>
          </cell>
          <cell r="K4595">
            <v>0</v>
          </cell>
          <cell r="L4595">
            <v>0</v>
          </cell>
          <cell r="M4595">
            <v>1</v>
          </cell>
          <cell r="N4595" t="str">
            <v>-</v>
          </cell>
          <cell r="O4595" t="str">
            <v>-</v>
          </cell>
          <cell r="P4595" t="str">
            <v>-</v>
          </cell>
          <cell r="Q4595" t="str">
            <v>-</v>
          </cell>
        </row>
        <row r="4596">
          <cell r="B4596" t="str">
            <v>foam floor interlocking</v>
          </cell>
          <cell r="C4596">
            <v>0</v>
          </cell>
          <cell r="D4596">
            <v>1317</v>
          </cell>
          <cell r="E4596">
            <v>382</v>
          </cell>
          <cell r="F4596">
            <v>10</v>
          </cell>
          <cell r="G4596">
            <v>290</v>
          </cell>
          <cell r="H4596">
            <v>8</v>
          </cell>
          <cell r="K4596">
            <v>0</v>
          </cell>
          <cell r="L4596">
            <v>0</v>
          </cell>
          <cell r="M4596">
            <v>1</v>
          </cell>
          <cell r="N4596" t="str">
            <v>-</v>
          </cell>
          <cell r="O4596" t="str">
            <v>-</v>
          </cell>
          <cell r="P4596" t="str">
            <v>-</v>
          </cell>
          <cell r="Q4596" t="str">
            <v>-</v>
          </cell>
        </row>
        <row r="4597">
          <cell r="B4597" t="str">
            <v>stretch marks book</v>
          </cell>
          <cell r="C4597">
            <v>0</v>
          </cell>
          <cell r="D4597">
            <v>382</v>
          </cell>
          <cell r="E4597">
            <v>382</v>
          </cell>
          <cell r="F4597">
            <v>17</v>
          </cell>
          <cell r="G4597">
            <v>1000</v>
          </cell>
          <cell r="H4597">
            <v>8</v>
          </cell>
          <cell r="K4597">
            <v>0</v>
          </cell>
          <cell r="L4597">
            <v>0</v>
          </cell>
          <cell r="M4597">
            <v>1</v>
          </cell>
          <cell r="N4597" t="str">
            <v>-</v>
          </cell>
          <cell r="O4597" t="str">
            <v>-</v>
          </cell>
          <cell r="P4597" t="str">
            <v>-</v>
          </cell>
          <cell r="Q4597" t="str">
            <v>-</v>
          </cell>
        </row>
        <row r="4598">
          <cell r="B4598" t="str">
            <v>fajas para hacer ejercicio</v>
          </cell>
          <cell r="C4598">
            <v>0</v>
          </cell>
          <cell r="D4598">
            <v>1282</v>
          </cell>
          <cell r="E4598">
            <v>382</v>
          </cell>
          <cell r="F4598">
            <v>-11</v>
          </cell>
          <cell r="G4598">
            <v>298</v>
          </cell>
          <cell r="H4598">
            <v>8</v>
          </cell>
          <cell r="K4598">
            <v>0</v>
          </cell>
          <cell r="L4598">
            <v>0</v>
          </cell>
          <cell r="M4598">
            <v>1</v>
          </cell>
          <cell r="N4598" t="str">
            <v>-</v>
          </cell>
          <cell r="O4598" t="str">
            <v>-</v>
          </cell>
          <cell r="P4598" t="str">
            <v>-</v>
          </cell>
          <cell r="Q4598" t="str">
            <v>-</v>
          </cell>
        </row>
        <row r="4599">
          <cell r="B4599" t="str">
            <v>map of where ive been</v>
          </cell>
          <cell r="C4599">
            <v>0</v>
          </cell>
          <cell r="D4599">
            <v>1592</v>
          </cell>
          <cell r="E4599">
            <v>382</v>
          </cell>
          <cell r="F4599">
            <v>21</v>
          </cell>
          <cell r="G4599">
            <v>240</v>
          </cell>
          <cell r="H4599">
            <v>8</v>
          </cell>
          <cell r="K4599">
            <v>0</v>
          </cell>
          <cell r="L4599">
            <v>0</v>
          </cell>
          <cell r="M4599">
            <v>1</v>
          </cell>
          <cell r="N4599" t="str">
            <v>-</v>
          </cell>
          <cell r="O4599" t="str">
            <v>-</v>
          </cell>
          <cell r="P4599" t="str">
            <v>-</v>
          </cell>
          <cell r="Q4599" t="str">
            <v>-</v>
          </cell>
        </row>
        <row r="4600">
          <cell r="B4600" t="str">
            <v>sit up feet holder</v>
          </cell>
          <cell r="C4600">
            <v>0</v>
          </cell>
          <cell r="D4600">
            <v>413</v>
          </cell>
          <cell r="E4600">
            <v>382</v>
          </cell>
          <cell r="F4600">
            <v>-24</v>
          </cell>
          <cell r="G4600">
            <v>925</v>
          </cell>
          <cell r="H4600">
            <v>8</v>
          </cell>
          <cell r="K4600">
            <v>0</v>
          </cell>
          <cell r="L4600">
            <v>0</v>
          </cell>
          <cell r="M4600">
            <v>1</v>
          </cell>
          <cell r="N4600" t="str">
            <v>-</v>
          </cell>
          <cell r="O4600" t="str">
            <v>-</v>
          </cell>
          <cell r="P4600" t="str">
            <v>-</v>
          </cell>
          <cell r="Q4600" t="str">
            <v>-</v>
          </cell>
        </row>
        <row r="4601">
          <cell r="B4601" t="str">
            <v>training set for men</v>
          </cell>
          <cell r="C4601">
            <v>0</v>
          </cell>
          <cell r="D4601">
            <v>5</v>
          </cell>
          <cell r="E4601">
            <v>382</v>
          </cell>
          <cell r="F4601">
            <v>-17</v>
          </cell>
          <cell r="G4601">
            <v>70000</v>
          </cell>
          <cell r="H4601">
            <v>8</v>
          </cell>
          <cell r="K4601">
            <v>0</v>
          </cell>
          <cell r="L4601">
            <v>0</v>
          </cell>
          <cell r="M4601">
            <v>1</v>
          </cell>
          <cell r="N4601" t="str">
            <v>-</v>
          </cell>
          <cell r="O4601" t="str">
            <v>-</v>
          </cell>
          <cell r="P4601" t="str">
            <v>-</v>
          </cell>
          <cell r="Q4601" t="str">
            <v>-</v>
          </cell>
        </row>
        <row r="4602">
          <cell r="B4602" t="str">
            <v>jump blocks</v>
          </cell>
          <cell r="C4602">
            <v>0</v>
          </cell>
          <cell r="D4602">
            <v>382</v>
          </cell>
          <cell r="E4602">
            <v>382</v>
          </cell>
          <cell r="F4602">
            <v>-3</v>
          </cell>
          <cell r="G4602">
            <v>1000</v>
          </cell>
          <cell r="H4602">
            <v>8</v>
          </cell>
          <cell r="K4602">
            <v>0</v>
          </cell>
          <cell r="L4602">
            <v>0</v>
          </cell>
          <cell r="M4602">
            <v>1</v>
          </cell>
          <cell r="N4602" t="str">
            <v>-</v>
          </cell>
          <cell r="O4602" t="str">
            <v>-</v>
          </cell>
          <cell r="P4602" t="str">
            <v>-</v>
          </cell>
          <cell r="Q4602" t="str">
            <v>-</v>
          </cell>
        </row>
        <row r="4603">
          <cell r="B4603" t="str">
            <v>fold slide</v>
          </cell>
          <cell r="C4603">
            <v>0</v>
          </cell>
          <cell r="D4603">
            <v>6</v>
          </cell>
          <cell r="E4603">
            <v>382</v>
          </cell>
          <cell r="F4603">
            <v>16</v>
          </cell>
          <cell r="G4603">
            <v>60000</v>
          </cell>
          <cell r="H4603">
            <v>8</v>
          </cell>
          <cell r="K4603">
            <v>0</v>
          </cell>
          <cell r="L4603">
            <v>0</v>
          </cell>
          <cell r="M4603">
            <v>1</v>
          </cell>
          <cell r="N4603" t="str">
            <v>-</v>
          </cell>
          <cell r="O4603" t="str">
            <v>-</v>
          </cell>
          <cell r="P4603" t="str">
            <v>-</v>
          </cell>
          <cell r="Q4603" t="str">
            <v>-</v>
          </cell>
        </row>
        <row r="4604">
          <cell r="B4604" t="str">
            <v>fitness machine wipes</v>
          </cell>
          <cell r="C4604">
            <v>0</v>
          </cell>
          <cell r="D4604">
            <v>191</v>
          </cell>
          <cell r="E4604">
            <v>382</v>
          </cell>
          <cell r="F4604">
            <v>46</v>
          </cell>
          <cell r="G4604">
            <v>2000</v>
          </cell>
          <cell r="H4604">
            <v>8</v>
          </cell>
          <cell r="K4604">
            <v>0</v>
          </cell>
          <cell r="L4604">
            <v>1</v>
          </cell>
          <cell r="M4604">
            <v>1</v>
          </cell>
          <cell r="N4604">
            <v>36</v>
          </cell>
          <cell r="O4604">
            <v>1</v>
          </cell>
          <cell r="P4604" t="str">
            <v>-</v>
          </cell>
          <cell r="Q4604" t="str">
            <v>-</v>
          </cell>
        </row>
        <row r="4605">
          <cell r="B4605" t="str">
            <v>yoga towel with grip</v>
          </cell>
          <cell r="C4605">
            <v>0</v>
          </cell>
          <cell r="D4605">
            <v>76</v>
          </cell>
          <cell r="E4605">
            <v>382</v>
          </cell>
          <cell r="F4605">
            <v>70</v>
          </cell>
          <cell r="G4605">
            <v>5000</v>
          </cell>
          <cell r="H4605">
            <v>8</v>
          </cell>
          <cell r="K4605">
            <v>0</v>
          </cell>
          <cell r="L4605">
            <v>1</v>
          </cell>
          <cell r="M4605">
            <v>0</v>
          </cell>
          <cell r="N4605">
            <v>26</v>
          </cell>
          <cell r="O4605">
            <v>1</v>
          </cell>
          <cell r="P4605" t="str">
            <v>-</v>
          </cell>
          <cell r="Q4605" t="str">
            <v>-</v>
          </cell>
        </row>
        <row r="4606">
          <cell r="B4606" t="str">
            <v>backslash fit smart yoga mat</v>
          </cell>
          <cell r="C4606">
            <v>5</v>
          </cell>
          <cell r="D4606">
            <v>4948</v>
          </cell>
          <cell r="E4606">
            <v>381</v>
          </cell>
          <cell r="F4606">
            <v>8</v>
          </cell>
          <cell r="G4606">
            <v>77</v>
          </cell>
          <cell r="H4606">
            <v>8</v>
          </cell>
          <cell r="K4606">
            <v>1</v>
          </cell>
          <cell r="L4606">
            <v>1</v>
          </cell>
          <cell r="M4606">
            <v>1</v>
          </cell>
          <cell r="N4606">
            <v>4.7</v>
          </cell>
          <cell r="O4606">
            <v>3</v>
          </cell>
          <cell r="P4606">
            <v>3174</v>
          </cell>
          <cell r="Q4606">
            <v>1</v>
          </cell>
        </row>
        <row r="4607">
          <cell r="B4607" t="str">
            <v>beachbody comfort core mat</v>
          </cell>
          <cell r="C4607">
            <v>1</v>
          </cell>
          <cell r="D4607">
            <v>3969</v>
          </cell>
          <cell r="E4607">
            <v>381</v>
          </cell>
          <cell r="F4607">
            <v>30</v>
          </cell>
          <cell r="G4607">
            <v>96</v>
          </cell>
          <cell r="H4607">
            <v>8</v>
          </cell>
          <cell r="K4607">
            <v>1</v>
          </cell>
          <cell r="L4607">
            <v>0</v>
          </cell>
          <cell r="M4607">
            <v>1</v>
          </cell>
          <cell r="N4607" t="str">
            <v>-</v>
          </cell>
          <cell r="O4607" t="str">
            <v>-</v>
          </cell>
          <cell r="P4607">
            <v>3767</v>
          </cell>
          <cell r="Q4607">
            <v>1</v>
          </cell>
        </row>
        <row r="4608">
          <cell r="B4608" t="str">
            <v>exercise mat foam</v>
          </cell>
          <cell r="C4608">
            <v>1</v>
          </cell>
          <cell r="D4608">
            <v>381</v>
          </cell>
          <cell r="E4608">
            <v>381</v>
          </cell>
          <cell r="F4608">
            <v>-10</v>
          </cell>
          <cell r="G4608">
            <v>1000</v>
          </cell>
          <cell r="H4608">
            <v>8</v>
          </cell>
          <cell r="K4608">
            <v>1</v>
          </cell>
          <cell r="L4608">
            <v>1</v>
          </cell>
          <cell r="M4608">
            <v>1</v>
          </cell>
          <cell r="N4608">
            <v>30</v>
          </cell>
          <cell r="O4608">
            <v>3</v>
          </cell>
          <cell r="P4608">
            <v>722</v>
          </cell>
          <cell r="Q4608">
            <v>1</v>
          </cell>
        </row>
        <row r="4609">
          <cell r="B4609" t="str">
            <v>matsbeardbar</v>
          </cell>
          <cell r="C4609">
            <v>1</v>
          </cell>
          <cell r="D4609">
            <v>4330</v>
          </cell>
          <cell r="E4609">
            <v>381</v>
          </cell>
          <cell r="F4609">
            <v>-75</v>
          </cell>
          <cell r="G4609">
            <v>88</v>
          </cell>
          <cell r="H4609">
            <v>8</v>
          </cell>
          <cell r="K4609">
            <v>0</v>
          </cell>
          <cell r="L4609">
            <v>0</v>
          </cell>
          <cell r="M4609">
            <v>1</v>
          </cell>
          <cell r="N4609" t="str">
            <v>-</v>
          </cell>
          <cell r="O4609" t="str">
            <v>-</v>
          </cell>
          <cell r="P4609" t="str">
            <v>-</v>
          </cell>
          <cell r="Q4609" t="str">
            <v>-</v>
          </cell>
        </row>
        <row r="4610">
          <cell r="B4610" t="str">
            <v>amazon best selling sheets</v>
          </cell>
          <cell r="C4610">
            <v>1</v>
          </cell>
          <cell r="D4610">
            <v>381</v>
          </cell>
          <cell r="E4610">
            <v>381</v>
          </cell>
          <cell r="F4610">
            <v>-9</v>
          </cell>
          <cell r="G4610">
            <v>1000</v>
          </cell>
          <cell r="H4610">
            <v>8</v>
          </cell>
          <cell r="K4610">
            <v>0</v>
          </cell>
          <cell r="L4610">
            <v>0</v>
          </cell>
          <cell r="M4610">
            <v>1</v>
          </cell>
          <cell r="N4610" t="str">
            <v>-</v>
          </cell>
          <cell r="O4610" t="str">
            <v>-</v>
          </cell>
          <cell r="P4610" t="str">
            <v>-</v>
          </cell>
          <cell r="Q4610" t="str">
            <v>-</v>
          </cell>
        </row>
        <row r="4611">
          <cell r="B4611" t="str">
            <v>yoga mat slings</v>
          </cell>
          <cell r="C4611">
            <v>0</v>
          </cell>
          <cell r="D4611">
            <v>479</v>
          </cell>
          <cell r="E4611">
            <v>381</v>
          </cell>
          <cell r="F4611">
            <v>-8</v>
          </cell>
          <cell r="G4611">
            <v>795</v>
          </cell>
          <cell r="H4611">
            <v>8</v>
          </cell>
          <cell r="K4611">
            <v>0</v>
          </cell>
          <cell r="L4611">
            <v>1</v>
          </cell>
          <cell r="M4611">
            <v>1</v>
          </cell>
          <cell r="N4611">
            <v>48.5</v>
          </cell>
          <cell r="O4611">
            <v>2</v>
          </cell>
          <cell r="P4611" t="str">
            <v>-</v>
          </cell>
          <cell r="Q4611" t="str">
            <v>-</v>
          </cell>
        </row>
        <row r="4612">
          <cell r="B4612" t="str">
            <v>rubber gym floor roll</v>
          </cell>
          <cell r="C4612">
            <v>0</v>
          </cell>
          <cell r="D4612">
            <v>435</v>
          </cell>
          <cell r="E4612">
            <v>381</v>
          </cell>
          <cell r="F4612">
            <v>11</v>
          </cell>
          <cell r="G4612">
            <v>876</v>
          </cell>
          <cell r="H4612">
            <v>8</v>
          </cell>
          <cell r="K4612">
            <v>0</v>
          </cell>
          <cell r="L4612">
            <v>0</v>
          </cell>
          <cell r="M4612">
            <v>1</v>
          </cell>
          <cell r="N4612" t="str">
            <v>-</v>
          </cell>
          <cell r="O4612" t="str">
            <v>-</v>
          </cell>
          <cell r="P4612" t="str">
            <v>-</v>
          </cell>
          <cell r="Q4612" t="str">
            <v>-</v>
          </cell>
        </row>
        <row r="4613">
          <cell r="B4613" t="str">
            <v>mens black friday sale</v>
          </cell>
          <cell r="C4613">
            <v>0</v>
          </cell>
          <cell r="D4613">
            <v>38</v>
          </cell>
          <cell r="E4613">
            <v>381</v>
          </cell>
          <cell r="F4613">
            <v>-16</v>
          </cell>
          <cell r="G4613">
            <v>10000</v>
          </cell>
          <cell r="H4613">
            <v>8</v>
          </cell>
          <cell r="K4613">
            <v>0</v>
          </cell>
          <cell r="L4613">
            <v>0</v>
          </cell>
          <cell r="M4613">
            <v>1</v>
          </cell>
          <cell r="N4613" t="str">
            <v>-</v>
          </cell>
          <cell r="O4613" t="str">
            <v>-</v>
          </cell>
          <cell r="P4613" t="str">
            <v>-</v>
          </cell>
          <cell r="Q4613" t="str">
            <v>-</v>
          </cell>
        </row>
        <row r="4614">
          <cell r="B4614" t="str">
            <v>large waterproof sack</v>
          </cell>
          <cell r="C4614">
            <v>0</v>
          </cell>
          <cell r="D4614">
            <v>4</v>
          </cell>
          <cell r="E4614">
            <v>381</v>
          </cell>
          <cell r="F4614">
            <v>16</v>
          </cell>
          <cell r="G4614">
            <v>100000</v>
          </cell>
          <cell r="H4614">
            <v>8</v>
          </cell>
          <cell r="K4614">
            <v>0</v>
          </cell>
          <cell r="L4614">
            <v>1</v>
          </cell>
          <cell r="M4614">
            <v>0</v>
          </cell>
          <cell r="N4614">
            <v>7</v>
          </cell>
          <cell r="O4614">
            <v>1</v>
          </cell>
          <cell r="P4614" t="str">
            <v>-</v>
          </cell>
          <cell r="Q4614" t="str">
            <v>-</v>
          </cell>
        </row>
        <row r="4615">
          <cell r="B4615" t="str">
            <v>teal shorts women</v>
          </cell>
          <cell r="C4615">
            <v>0</v>
          </cell>
          <cell r="D4615">
            <v>95</v>
          </cell>
          <cell r="E4615">
            <v>381</v>
          </cell>
          <cell r="F4615">
            <v>41</v>
          </cell>
          <cell r="G4615">
            <v>4000</v>
          </cell>
          <cell r="H4615">
            <v>8</v>
          </cell>
          <cell r="K4615">
            <v>0</v>
          </cell>
          <cell r="L4615">
            <v>0</v>
          </cell>
          <cell r="M4615">
            <v>1</v>
          </cell>
          <cell r="N4615" t="str">
            <v>-</v>
          </cell>
          <cell r="O4615" t="str">
            <v>-</v>
          </cell>
          <cell r="P4615" t="str">
            <v>-</v>
          </cell>
          <cell r="Q4615" t="str">
            <v>-</v>
          </cell>
        </row>
        <row r="4616">
          <cell r="B4616" t="str">
            <v>pro matte red</v>
          </cell>
          <cell r="C4616">
            <v>0</v>
          </cell>
          <cell r="D4616">
            <v>191</v>
          </cell>
          <cell r="E4616">
            <v>381</v>
          </cell>
          <cell r="F4616">
            <v>-10</v>
          </cell>
          <cell r="G4616">
            <v>2000</v>
          </cell>
          <cell r="H4616">
            <v>8</v>
          </cell>
          <cell r="K4616">
            <v>0</v>
          </cell>
          <cell r="L4616">
            <v>0</v>
          </cell>
          <cell r="M4616">
            <v>1</v>
          </cell>
          <cell r="N4616" t="str">
            <v>-</v>
          </cell>
          <cell r="O4616" t="str">
            <v>-</v>
          </cell>
          <cell r="P4616" t="str">
            <v>-</v>
          </cell>
          <cell r="Q4616" t="str">
            <v>-</v>
          </cell>
        </row>
        <row r="4617">
          <cell r="B4617" t="str">
            <v>yogurt bacteria</v>
          </cell>
          <cell r="C4617">
            <v>0</v>
          </cell>
          <cell r="D4617">
            <v>459</v>
          </cell>
          <cell r="E4617">
            <v>381</v>
          </cell>
          <cell r="F4617">
            <v>35</v>
          </cell>
          <cell r="G4617">
            <v>830</v>
          </cell>
          <cell r="H4617">
            <v>8</v>
          </cell>
          <cell r="K4617">
            <v>0</v>
          </cell>
          <cell r="L4617">
            <v>0</v>
          </cell>
          <cell r="M4617">
            <v>1</v>
          </cell>
          <cell r="N4617" t="str">
            <v>-</v>
          </cell>
          <cell r="O4617" t="str">
            <v>-</v>
          </cell>
          <cell r="P4617" t="str">
            <v>-</v>
          </cell>
          <cell r="Q4617" t="str">
            <v>-</v>
          </cell>
        </row>
        <row r="4618">
          <cell r="B4618" t="str">
            <v>cambivo large yoga mat</v>
          </cell>
          <cell r="C4618">
            <v>3</v>
          </cell>
          <cell r="D4618">
            <v>13103</v>
          </cell>
          <cell r="E4618">
            <v>380</v>
          </cell>
          <cell r="F4618">
            <v>11</v>
          </cell>
          <cell r="G4618">
            <v>29</v>
          </cell>
          <cell r="H4618">
            <v>8</v>
          </cell>
          <cell r="K4618">
            <v>1</v>
          </cell>
          <cell r="L4618">
            <v>1</v>
          </cell>
          <cell r="M4618">
            <v>1</v>
          </cell>
          <cell r="N4618">
            <v>2.5</v>
          </cell>
          <cell r="O4618">
            <v>2</v>
          </cell>
          <cell r="P4618">
            <v>295.39999999999998</v>
          </cell>
          <cell r="Q4618">
            <v>8</v>
          </cell>
        </row>
        <row r="4619">
          <cell r="B4619" t="str">
            <v>mens long yoga mat</v>
          </cell>
          <cell r="C4619">
            <v>5</v>
          </cell>
          <cell r="D4619">
            <v>38</v>
          </cell>
          <cell r="E4619">
            <v>380</v>
          </cell>
          <cell r="F4619">
            <v>69</v>
          </cell>
          <cell r="G4619">
            <v>10000</v>
          </cell>
          <cell r="H4619">
            <v>8</v>
          </cell>
          <cell r="K4619">
            <v>1</v>
          </cell>
          <cell r="L4619">
            <v>1</v>
          </cell>
          <cell r="M4619">
            <v>1</v>
          </cell>
          <cell r="N4619">
            <v>31.3</v>
          </cell>
          <cell r="O4619">
            <v>7</v>
          </cell>
          <cell r="P4619">
            <v>1261</v>
          </cell>
          <cell r="Q4619">
            <v>1</v>
          </cell>
        </row>
        <row r="4620">
          <cell r="B4620" t="str">
            <v>carry yoga mat</v>
          </cell>
          <cell r="C4620">
            <v>1</v>
          </cell>
          <cell r="D4620">
            <v>380</v>
          </cell>
          <cell r="E4620">
            <v>380</v>
          </cell>
          <cell r="F4620">
            <v>37</v>
          </cell>
          <cell r="G4620">
            <v>1000</v>
          </cell>
          <cell r="H4620">
            <v>8</v>
          </cell>
          <cell r="K4620">
            <v>0</v>
          </cell>
          <cell r="L4620">
            <v>1</v>
          </cell>
          <cell r="M4620">
            <v>1</v>
          </cell>
          <cell r="N4620">
            <v>27</v>
          </cell>
          <cell r="O4620">
            <v>3</v>
          </cell>
          <cell r="P4620" t="str">
            <v>-</v>
          </cell>
          <cell r="Q4620" t="str">
            <v>-</v>
          </cell>
        </row>
        <row r="4621">
          <cell r="B4621" t="str">
            <v>sivan health and fitness balance fit chair</v>
          </cell>
          <cell r="C4621">
            <v>2</v>
          </cell>
          <cell r="D4621">
            <v>4471</v>
          </cell>
          <cell r="E4621">
            <v>380</v>
          </cell>
          <cell r="F4621">
            <v>-8</v>
          </cell>
          <cell r="G4621">
            <v>85</v>
          </cell>
          <cell r="H4621">
            <v>8</v>
          </cell>
          <cell r="K4621">
            <v>0</v>
          </cell>
          <cell r="L4621">
            <v>1</v>
          </cell>
          <cell r="M4621">
            <v>1</v>
          </cell>
          <cell r="N4621">
            <v>9</v>
          </cell>
          <cell r="O4621">
            <v>1</v>
          </cell>
          <cell r="P4621" t="str">
            <v>-</v>
          </cell>
          <cell r="Q4621" t="str">
            <v>-</v>
          </cell>
        </row>
        <row r="4622">
          <cell r="B4622" t="str">
            <v>sarah beth yoga</v>
          </cell>
          <cell r="C4622">
            <v>2</v>
          </cell>
          <cell r="D4622">
            <v>3762</v>
          </cell>
          <cell r="E4622">
            <v>380</v>
          </cell>
          <cell r="F4622">
            <v>22</v>
          </cell>
          <cell r="G4622">
            <v>101</v>
          </cell>
          <cell r="H4622">
            <v>8</v>
          </cell>
          <cell r="K4622">
            <v>0</v>
          </cell>
          <cell r="L4622">
            <v>1</v>
          </cell>
          <cell r="M4622">
            <v>1</v>
          </cell>
          <cell r="N4622">
            <v>2</v>
          </cell>
          <cell r="O4622">
            <v>1</v>
          </cell>
          <cell r="P4622" t="str">
            <v>-</v>
          </cell>
          <cell r="Q4622" t="str">
            <v>-</v>
          </cell>
        </row>
        <row r="4623">
          <cell r="B4623" t="str">
            <v>lululemon unmat</v>
          </cell>
          <cell r="C4623">
            <v>1</v>
          </cell>
          <cell r="D4623">
            <v>5205</v>
          </cell>
          <cell r="E4623">
            <v>380</v>
          </cell>
          <cell r="F4623">
            <v>41</v>
          </cell>
          <cell r="G4623">
            <v>73</v>
          </cell>
          <cell r="H4623">
            <v>8</v>
          </cell>
          <cell r="K4623">
            <v>0</v>
          </cell>
          <cell r="L4623">
            <v>0</v>
          </cell>
          <cell r="M4623">
            <v>1</v>
          </cell>
          <cell r="N4623" t="str">
            <v>-</v>
          </cell>
          <cell r="O4623" t="str">
            <v>-</v>
          </cell>
          <cell r="P4623" t="str">
            <v>-</v>
          </cell>
          <cell r="Q4623" t="str">
            <v>-</v>
          </cell>
        </row>
        <row r="4624">
          <cell r="B4624" t="str">
            <v>house workout equipment</v>
          </cell>
          <cell r="C4624">
            <v>1</v>
          </cell>
          <cell r="D4624">
            <v>42</v>
          </cell>
          <cell r="E4624">
            <v>380</v>
          </cell>
          <cell r="F4624">
            <v>48</v>
          </cell>
          <cell r="G4624">
            <v>9000</v>
          </cell>
          <cell r="H4624">
            <v>8</v>
          </cell>
          <cell r="K4624">
            <v>0</v>
          </cell>
          <cell r="L4624">
            <v>0</v>
          </cell>
          <cell r="M4624">
            <v>1</v>
          </cell>
          <cell r="N4624" t="str">
            <v>-</v>
          </cell>
          <cell r="O4624" t="str">
            <v>-</v>
          </cell>
          <cell r="P4624" t="str">
            <v>-</v>
          </cell>
          <cell r="Q4624" t="str">
            <v>-</v>
          </cell>
        </row>
        <row r="4625">
          <cell r="B4625" t="str">
            <v>mandika yoga</v>
          </cell>
          <cell r="C4625">
            <v>0</v>
          </cell>
          <cell r="D4625">
            <v>3140</v>
          </cell>
          <cell r="E4625">
            <v>380</v>
          </cell>
          <cell r="F4625">
            <v>45</v>
          </cell>
          <cell r="G4625">
            <v>121</v>
          </cell>
          <cell r="H4625">
            <v>8</v>
          </cell>
          <cell r="K4625">
            <v>0</v>
          </cell>
          <cell r="L4625">
            <v>1</v>
          </cell>
          <cell r="M4625">
            <v>1</v>
          </cell>
          <cell r="N4625">
            <v>14.5</v>
          </cell>
          <cell r="O4625">
            <v>2</v>
          </cell>
          <cell r="P4625" t="str">
            <v>-</v>
          </cell>
          <cell r="Q4625" t="str">
            <v>-</v>
          </cell>
        </row>
        <row r="4626">
          <cell r="B4626" t="str">
            <v>work platform man basket</v>
          </cell>
          <cell r="C4626">
            <v>0</v>
          </cell>
          <cell r="D4626">
            <v>955</v>
          </cell>
          <cell r="E4626">
            <v>380</v>
          </cell>
          <cell r="F4626">
            <v>7</v>
          </cell>
          <cell r="G4626">
            <v>398</v>
          </cell>
          <cell r="H4626">
            <v>8</v>
          </cell>
          <cell r="K4626">
            <v>0</v>
          </cell>
          <cell r="L4626">
            <v>0</v>
          </cell>
          <cell r="M4626">
            <v>1</v>
          </cell>
          <cell r="N4626" t="str">
            <v>-</v>
          </cell>
          <cell r="O4626" t="str">
            <v>-</v>
          </cell>
          <cell r="P4626" t="str">
            <v>-</v>
          </cell>
          <cell r="Q4626" t="str">
            <v>-</v>
          </cell>
        </row>
        <row r="4627">
          <cell r="B4627" t="str">
            <v>workout sand bags</v>
          </cell>
          <cell r="C4627">
            <v>0</v>
          </cell>
          <cell r="D4627">
            <v>431</v>
          </cell>
          <cell r="E4627">
            <v>380</v>
          </cell>
          <cell r="F4627">
            <v>-28</v>
          </cell>
          <cell r="G4627">
            <v>882</v>
          </cell>
          <cell r="H4627">
            <v>8</v>
          </cell>
          <cell r="K4627">
            <v>0</v>
          </cell>
          <cell r="L4627">
            <v>0</v>
          </cell>
          <cell r="M4627">
            <v>1</v>
          </cell>
          <cell r="N4627" t="str">
            <v>-</v>
          </cell>
          <cell r="O4627" t="str">
            <v>-</v>
          </cell>
          <cell r="P4627" t="str">
            <v>-</v>
          </cell>
          <cell r="Q4627" t="str">
            <v>-</v>
          </cell>
        </row>
        <row r="4628">
          <cell r="B4628" t="str">
            <v>garment bag tri</v>
          </cell>
          <cell r="C4628">
            <v>0</v>
          </cell>
          <cell r="D4628">
            <v>1854</v>
          </cell>
          <cell r="E4628">
            <v>380</v>
          </cell>
          <cell r="F4628">
            <v>98</v>
          </cell>
          <cell r="G4628">
            <v>205</v>
          </cell>
          <cell r="H4628">
            <v>8</v>
          </cell>
          <cell r="K4628">
            <v>0</v>
          </cell>
          <cell r="L4628">
            <v>0</v>
          </cell>
          <cell r="M4628">
            <v>1</v>
          </cell>
          <cell r="N4628" t="str">
            <v>-</v>
          </cell>
          <cell r="O4628" t="str">
            <v>-</v>
          </cell>
          <cell r="P4628" t="str">
            <v>-</v>
          </cell>
          <cell r="Q4628" t="str">
            <v>-</v>
          </cell>
        </row>
        <row r="4629">
          <cell r="B4629" t="str">
            <v>look back at it clean</v>
          </cell>
          <cell r="C4629">
            <v>0</v>
          </cell>
          <cell r="D4629">
            <v>13</v>
          </cell>
          <cell r="E4629">
            <v>380</v>
          </cell>
          <cell r="F4629">
            <v>-6</v>
          </cell>
          <cell r="G4629">
            <v>30000</v>
          </cell>
          <cell r="H4629">
            <v>8</v>
          </cell>
          <cell r="K4629">
            <v>0</v>
          </cell>
          <cell r="L4629">
            <v>0</v>
          </cell>
          <cell r="M4629">
            <v>1</v>
          </cell>
          <cell r="N4629" t="str">
            <v>-</v>
          </cell>
          <cell r="O4629" t="str">
            <v>-</v>
          </cell>
          <cell r="P4629" t="str">
            <v>-</v>
          </cell>
          <cell r="Q4629" t="str">
            <v>-</v>
          </cell>
        </row>
        <row r="4630">
          <cell r="B4630" t="str">
            <v>activty mat</v>
          </cell>
          <cell r="C4630">
            <v>0</v>
          </cell>
          <cell r="D4630">
            <v>380</v>
          </cell>
          <cell r="E4630">
            <v>380</v>
          </cell>
          <cell r="F4630">
            <v>49</v>
          </cell>
          <cell r="G4630">
            <v>1000</v>
          </cell>
          <cell r="H4630">
            <v>8</v>
          </cell>
          <cell r="K4630">
            <v>0</v>
          </cell>
          <cell r="L4630">
            <v>1</v>
          </cell>
          <cell r="M4630">
            <v>0</v>
          </cell>
          <cell r="N4630">
            <v>6</v>
          </cell>
          <cell r="O4630">
            <v>1</v>
          </cell>
          <cell r="P4630" t="str">
            <v>-</v>
          </cell>
          <cell r="Q4630" t="str">
            <v>-</v>
          </cell>
        </row>
        <row r="4631">
          <cell r="B4631" t="str">
            <v>oak floor mats</v>
          </cell>
          <cell r="C4631">
            <v>0</v>
          </cell>
          <cell r="D4631">
            <v>380</v>
          </cell>
          <cell r="E4631">
            <v>380</v>
          </cell>
          <cell r="F4631">
            <v>14</v>
          </cell>
          <cell r="G4631">
            <v>1000</v>
          </cell>
          <cell r="H4631">
            <v>8</v>
          </cell>
          <cell r="K4631">
            <v>0</v>
          </cell>
          <cell r="L4631">
            <v>0</v>
          </cell>
          <cell r="M4631">
            <v>1</v>
          </cell>
          <cell r="N4631" t="str">
            <v>-</v>
          </cell>
          <cell r="O4631" t="str">
            <v>-</v>
          </cell>
          <cell r="P4631" t="str">
            <v>-</v>
          </cell>
          <cell r="Q4631" t="str">
            <v>-</v>
          </cell>
        </row>
        <row r="4632">
          <cell r="B4632" t="str">
            <v>you really got me now</v>
          </cell>
          <cell r="C4632">
            <v>0</v>
          </cell>
          <cell r="D4632">
            <v>380</v>
          </cell>
          <cell r="E4632">
            <v>380</v>
          </cell>
          <cell r="F4632">
            <v>-4</v>
          </cell>
          <cell r="G4632">
            <v>1000</v>
          </cell>
          <cell r="H4632">
            <v>8</v>
          </cell>
          <cell r="K4632">
            <v>0</v>
          </cell>
          <cell r="L4632">
            <v>0</v>
          </cell>
          <cell r="M4632">
            <v>1</v>
          </cell>
          <cell r="N4632" t="str">
            <v>-</v>
          </cell>
          <cell r="O4632" t="str">
            <v>-</v>
          </cell>
          <cell r="P4632" t="str">
            <v>-</v>
          </cell>
          <cell r="Q4632" t="str">
            <v>-</v>
          </cell>
        </row>
        <row r="4633">
          <cell r="B4633" t="str">
            <v>eumat</v>
          </cell>
          <cell r="C4633">
            <v>0</v>
          </cell>
          <cell r="D4633">
            <v>4810</v>
          </cell>
          <cell r="E4633">
            <v>380</v>
          </cell>
          <cell r="F4633">
            <v>24</v>
          </cell>
          <cell r="G4633">
            <v>79</v>
          </cell>
          <cell r="H4633">
            <v>8</v>
          </cell>
          <cell r="K4633">
            <v>0</v>
          </cell>
          <cell r="L4633">
            <v>1</v>
          </cell>
          <cell r="M4633">
            <v>0</v>
          </cell>
          <cell r="N4633">
            <v>16</v>
          </cell>
          <cell r="O4633">
            <v>1</v>
          </cell>
          <cell r="P4633" t="str">
            <v>-</v>
          </cell>
          <cell r="Q4633" t="str">
            <v>-</v>
          </cell>
        </row>
        <row r="4634">
          <cell r="B4634" t="str">
            <v>yoga mats for women manduka</v>
          </cell>
          <cell r="C4634">
            <v>0</v>
          </cell>
          <cell r="D4634">
            <v>12667</v>
          </cell>
          <cell r="E4634">
            <v>380</v>
          </cell>
          <cell r="F4634">
            <v>6</v>
          </cell>
          <cell r="G4634">
            <v>30</v>
          </cell>
          <cell r="H4634">
            <v>8</v>
          </cell>
          <cell r="K4634">
            <v>0</v>
          </cell>
          <cell r="L4634">
            <v>1</v>
          </cell>
          <cell r="M4634">
            <v>0</v>
          </cell>
          <cell r="N4634">
            <v>9.6999999999999993</v>
          </cell>
          <cell r="O4634">
            <v>3</v>
          </cell>
          <cell r="P4634" t="str">
            <v>-</v>
          </cell>
          <cell r="Q4634" t="str">
            <v>-</v>
          </cell>
        </row>
        <row r="4635">
          <cell r="B4635" t="str">
            <v>womens yoga mat</v>
          </cell>
          <cell r="C4635">
            <v>4</v>
          </cell>
          <cell r="D4635">
            <v>379</v>
          </cell>
          <cell r="E4635">
            <v>379</v>
          </cell>
          <cell r="F4635">
            <v>-10</v>
          </cell>
          <cell r="G4635">
            <v>1000</v>
          </cell>
          <cell r="H4635">
            <v>8</v>
          </cell>
          <cell r="K4635">
            <v>0</v>
          </cell>
          <cell r="L4635">
            <v>1</v>
          </cell>
          <cell r="M4635">
            <v>1</v>
          </cell>
          <cell r="N4635">
            <v>45.9</v>
          </cell>
          <cell r="O4635">
            <v>8</v>
          </cell>
          <cell r="P4635" t="str">
            <v>-</v>
          </cell>
          <cell r="Q4635" t="str">
            <v>-</v>
          </cell>
        </row>
        <row r="4636">
          <cell r="B4636" t="str">
            <v>pilates stretch out strap</v>
          </cell>
          <cell r="C4636">
            <v>0</v>
          </cell>
          <cell r="D4636">
            <v>54</v>
          </cell>
          <cell r="E4636">
            <v>379</v>
          </cell>
          <cell r="F4636">
            <v>-17</v>
          </cell>
          <cell r="G4636">
            <v>7000</v>
          </cell>
          <cell r="H4636">
            <v>8</v>
          </cell>
          <cell r="K4636">
            <v>0</v>
          </cell>
          <cell r="L4636">
            <v>1</v>
          </cell>
          <cell r="M4636">
            <v>1</v>
          </cell>
          <cell r="N4636">
            <v>46.5</v>
          </cell>
          <cell r="O4636">
            <v>2</v>
          </cell>
          <cell r="P4636" t="str">
            <v>-</v>
          </cell>
          <cell r="Q4636" t="str">
            <v>-</v>
          </cell>
        </row>
        <row r="4637">
          <cell r="B4637" t="str">
            <v>gumnastics. mat</v>
          </cell>
          <cell r="C4637">
            <v>0</v>
          </cell>
          <cell r="D4637">
            <v>557</v>
          </cell>
          <cell r="E4637">
            <v>379</v>
          </cell>
          <cell r="F4637">
            <v>-23</v>
          </cell>
          <cell r="G4637">
            <v>681</v>
          </cell>
          <cell r="H4637">
            <v>8</v>
          </cell>
          <cell r="K4637">
            <v>0</v>
          </cell>
          <cell r="L4637">
            <v>1</v>
          </cell>
          <cell r="M4637">
            <v>1</v>
          </cell>
          <cell r="N4637">
            <v>8</v>
          </cell>
          <cell r="O4637">
            <v>1</v>
          </cell>
          <cell r="P4637" t="str">
            <v>-</v>
          </cell>
          <cell r="Q4637" t="str">
            <v>-</v>
          </cell>
        </row>
        <row r="4638">
          <cell r="B4638" t="str">
            <v>baby floor matts</v>
          </cell>
          <cell r="C4638">
            <v>0</v>
          </cell>
          <cell r="D4638">
            <v>42</v>
          </cell>
          <cell r="E4638">
            <v>379</v>
          </cell>
          <cell r="F4638">
            <v>16</v>
          </cell>
          <cell r="G4638">
            <v>9000</v>
          </cell>
          <cell r="H4638">
            <v>8</v>
          </cell>
          <cell r="K4638">
            <v>0</v>
          </cell>
          <cell r="L4638">
            <v>0</v>
          </cell>
          <cell r="M4638">
            <v>1</v>
          </cell>
          <cell r="N4638" t="str">
            <v>-</v>
          </cell>
          <cell r="O4638" t="str">
            <v>-</v>
          </cell>
          <cell r="P4638" t="str">
            <v>-</v>
          </cell>
          <cell r="Q4638" t="str">
            <v>-</v>
          </cell>
        </row>
        <row r="4639">
          <cell r="B4639" t="str">
            <v>oil cloth tote</v>
          </cell>
          <cell r="C4639">
            <v>0</v>
          </cell>
          <cell r="D4639">
            <v>38</v>
          </cell>
          <cell r="E4639">
            <v>379</v>
          </cell>
          <cell r="F4639">
            <v>59</v>
          </cell>
          <cell r="G4639">
            <v>10000</v>
          </cell>
          <cell r="H4639">
            <v>8</v>
          </cell>
          <cell r="K4639">
            <v>0</v>
          </cell>
          <cell r="L4639">
            <v>0</v>
          </cell>
          <cell r="M4639">
            <v>1</v>
          </cell>
          <cell r="N4639" t="str">
            <v>-</v>
          </cell>
          <cell r="O4639" t="str">
            <v>-</v>
          </cell>
          <cell r="P4639" t="str">
            <v>-</v>
          </cell>
          <cell r="Q4639" t="str">
            <v>-</v>
          </cell>
        </row>
        <row r="4640">
          <cell r="B4640" t="str">
            <v>nape mat</v>
          </cell>
          <cell r="C4640">
            <v>0</v>
          </cell>
          <cell r="D4640">
            <v>3790</v>
          </cell>
          <cell r="E4640">
            <v>379</v>
          </cell>
          <cell r="F4640">
            <v>36</v>
          </cell>
          <cell r="G4640">
            <v>100</v>
          </cell>
          <cell r="H4640">
            <v>8</v>
          </cell>
          <cell r="K4640">
            <v>0</v>
          </cell>
          <cell r="L4640">
            <v>1</v>
          </cell>
          <cell r="M4640">
            <v>0</v>
          </cell>
          <cell r="N4640">
            <v>8</v>
          </cell>
          <cell r="O4640">
            <v>1</v>
          </cell>
          <cell r="P4640" t="str">
            <v>-</v>
          </cell>
          <cell r="Q4640" t="str">
            <v>-</v>
          </cell>
        </row>
        <row r="4641">
          <cell r="B4641" t="str">
            <v>spor shoes</v>
          </cell>
          <cell r="C4641">
            <v>0</v>
          </cell>
          <cell r="D4641">
            <v>810</v>
          </cell>
          <cell r="E4641">
            <v>379</v>
          </cell>
          <cell r="F4641">
            <v>24</v>
          </cell>
          <cell r="G4641">
            <v>468</v>
          </cell>
          <cell r="H4641">
            <v>8</v>
          </cell>
          <cell r="K4641">
            <v>0</v>
          </cell>
          <cell r="L4641">
            <v>0</v>
          </cell>
          <cell r="M4641">
            <v>1</v>
          </cell>
          <cell r="N4641" t="str">
            <v>-</v>
          </cell>
          <cell r="O4641" t="str">
            <v>-</v>
          </cell>
          <cell r="P4641" t="str">
            <v>-</v>
          </cell>
          <cell r="Q4641" t="str">
            <v>-</v>
          </cell>
        </row>
        <row r="4642">
          <cell r="B4642" t="str">
            <v>work out plus size</v>
          </cell>
          <cell r="C4642">
            <v>0</v>
          </cell>
          <cell r="D4642">
            <v>4</v>
          </cell>
          <cell r="E4642">
            <v>379</v>
          </cell>
          <cell r="F4642">
            <v>23</v>
          </cell>
          <cell r="G4642">
            <v>100000</v>
          </cell>
          <cell r="H4642">
            <v>8</v>
          </cell>
          <cell r="K4642">
            <v>0</v>
          </cell>
          <cell r="L4642">
            <v>1</v>
          </cell>
          <cell r="M4642">
            <v>0</v>
          </cell>
          <cell r="N4642">
            <v>8</v>
          </cell>
          <cell r="O4642">
            <v>1</v>
          </cell>
          <cell r="P4642" t="str">
            <v>-</v>
          </cell>
          <cell r="Q4642" t="str">
            <v>-</v>
          </cell>
        </row>
        <row r="4643">
          <cell r="B4643" t="str">
            <v>gifts for strong women</v>
          </cell>
          <cell r="C4643">
            <v>0</v>
          </cell>
          <cell r="D4643">
            <v>9</v>
          </cell>
          <cell r="E4643">
            <v>379</v>
          </cell>
          <cell r="F4643">
            <v>22</v>
          </cell>
          <cell r="G4643">
            <v>40000</v>
          </cell>
          <cell r="H4643">
            <v>8</v>
          </cell>
          <cell r="K4643">
            <v>0</v>
          </cell>
          <cell r="L4643">
            <v>0</v>
          </cell>
          <cell r="M4643">
            <v>1</v>
          </cell>
          <cell r="N4643" t="str">
            <v>-</v>
          </cell>
          <cell r="O4643" t="str">
            <v>-</v>
          </cell>
          <cell r="P4643" t="str">
            <v>-</v>
          </cell>
          <cell r="Q4643" t="str">
            <v>-</v>
          </cell>
        </row>
        <row r="4644">
          <cell r="B4644" t="str">
            <v>pitch wood</v>
          </cell>
          <cell r="C4644">
            <v>0</v>
          </cell>
          <cell r="D4644">
            <v>19</v>
          </cell>
          <cell r="E4644">
            <v>379</v>
          </cell>
          <cell r="F4644">
            <v>11</v>
          </cell>
          <cell r="G4644">
            <v>20000</v>
          </cell>
          <cell r="H4644">
            <v>8</v>
          </cell>
          <cell r="K4644">
            <v>0</v>
          </cell>
          <cell r="L4644">
            <v>0</v>
          </cell>
          <cell r="M4644">
            <v>1</v>
          </cell>
          <cell r="N4644" t="str">
            <v>-</v>
          </cell>
          <cell r="O4644" t="str">
            <v>-</v>
          </cell>
          <cell r="P4644" t="str">
            <v>-</v>
          </cell>
          <cell r="Q4644" t="str">
            <v>-</v>
          </cell>
        </row>
        <row r="4645">
          <cell r="B4645" t="str">
            <v>nap mats for daycare 2 inch</v>
          </cell>
          <cell r="C4645">
            <v>0</v>
          </cell>
          <cell r="D4645">
            <v>2256</v>
          </cell>
          <cell r="E4645">
            <v>379</v>
          </cell>
          <cell r="F4645">
            <v>-15</v>
          </cell>
          <cell r="G4645">
            <v>168</v>
          </cell>
          <cell r="H4645">
            <v>8</v>
          </cell>
          <cell r="K4645">
            <v>0</v>
          </cell>
          <cell r="L4645">
            <v>0</v>
          </cell>
          <cell r="M4645">
            <v>1</v>
          </cell>
          <cell r="N4645" t="str">
            <v>-</v>
          </cell>
          <cell r="O4645" t="str">
            <v>-</v>
          </cell>
          <cell r="P4645" t="str">
            <v>-</v>
          </cell>
          <cell r="Q4645" t="str">
            <v>-</v>
          </cell>
        </row>
        <row r="4646">
          <cell r="B4646" t="str">
            <v>traction yoga mat</v>
          </cell>
          <cell r="C4646">
            <v>3</v>
          </cell>
          <cell r="D4646">
            <v>396</v>
          </cell>
          <cell r="E4646">
            <v>378</v>
          </cell>
          <cell r="F4646">
            <v>111</v>
          </cell>
          <cell r="G4646">
            <v>955</v>
          </cell>
          <cell r="H4646">
            <v>8</v>
          </cell>
          <cell r="K4646">
            <v>0</v>
          </cell>
          <cell r="L4646">
            <v>1</v>
          </cell>
          <cell r="M4646">
            <v>1</v>
          </cell>
          <cell r="N4646">
            <v>43.8</v>
          </cell>
          <cell r="O4646">
            <v>5</v>
          </cell>
          <cell r="P4646" t="str">
            <v>-</v>
          </cell>
          <cell r="Q4646" t="str">
            <v>-</v>
          </cell>
        </row>
        <row r="4647">
          <cell r="B4647" t="str">
            <v>yoga mats for women thick non slip</v>
          </cell>
          <cell r="C4647">
            <v>1</v>
          </cell>
          <cell r="D4647">
            <v>54</v>
          </cell>
          <cell r="E4647">
            <v>378</v>
          </cell>
          <cell r="F4647">
            <v>-20</v>
          </cell>
          <cell r="G4647">
            <v>7000</v>
          </cell>
          <cell r="H4647">
            <v>8</v>
          </cell>
          <cell r="K4647">
            <v>0</v>
          </cell>
          <cell r="L4647">
            <v>1</v>
          </cell>
          <cell r="M4647">
            <v>1</v>
          </cell>
          <cell r="N4647">
            <v>31.6</v>
          </cell>
          <cell r="O4647">
            <v>8</v>
          </cell>
          <cell r="P4647" t="str">
            <v>-</v>
          </cell>
          <cell r="Q4647" t="str">
            <v>-</v>
          </cell>
        </row>
        <row r="4648">
          <cell r="B4648" t="str">
            <v>fitness equipment wipes</v>
          </cell>
          <cell r="C4648">
            <v>0</v>
          </cell>
          <cell r="D4648">
            <v>378</v>
          </cell>
          <cell r="E4648">
            <v>378</v>
          </cell>
          <cell r="F4648">
            <v>-13</v>
          </cell>
          <cell r="G4648">
            <v>1000</v>
          </cell>
          <cell r="H4648">
            <v>8</v>
          </cell>
          <cell r="K4648">
            <v>0</v>
          </cell>
          <cell r="L4648">
            <v>0</v>
          </cell>
          <cell r="M4648">
            <v>1</v>
          </cell>
          <cell r="N4648" t="str">
            <v>-</v>
          </cell>
          <cell r="O4648" t="str">
            <v>-</v>
          </cell>
          <cell r="P4648" t="str">
            <v>-</v>
          </cell>
          <cell r="Q4648" t="str">
            <v>-</v>
          </cell>
        </row>
        <row r="4649">
          <cell r="B4649" t="str">
            <v>physical therapy matt</v>
          </cell>
          <cell r="C4649">
            <v>2</v>
          </cell>
          <cell r="D4649">
            <v>2520</v>
          </cell>
          <cell r="E4649">
            <v>378</v>
          </cell>
          <cell r="F4649">
            <v>23</v>
          </cell>
          <cell r="G4649">
            <v>150</v>
          </cell>
          <cell r="H4649">
            <v>8</v>
          </cell>
          <cell r="K4649">
            <v>0</v>
          </cell>
          <cell r="L4649">
            <v>1</v>
          </cell>
          <cell r="M4649">
            <v>1</v>
          </cell>
          <cell r="N4649">
            <v>8</v>
          </cell>
          <cell r="O4649">
            <v>2</v>
          </cell>
          <cell r="P4649" t="str">
            <v>-</v>
          </cell>
          <cell r="Q4649" t="str">
            <v>-</v>
          </cell>
        </row>
        <row r="4650">
          <cell r="B4650" t="str">
            <v>oyogaa</v>
          </cell>
          <cell r="C4650">
            <v>1</v>
          </cell>
          <cell r="D4650">
            <v>3600</v>
          </cell>
          <cell r="E4650">
            <v>378</v>
          </cell>
          <cell r="F4650">
            <v>56</v>
          </cell>
          <cell r="G4650">
            <v>105</v>
          </cell>
          <cell r="H4650">
            <v>8</v>
          </cell>
          <cell r="K4650">
            <v>0</v>
          </cell>
          <cell r="L4650">
            <v>0</v>
          </cell>
          <cell r="M4650">
            <v>1</v>
          </cell>
          <cell r="N4650" t="str">
            <v>-</v>
          </cell>
          <cell r="O4650" t="str">
            <v>-</v>
          </cell>
          <cell r="P4650" t="str">
            <v>-</v>
          </cell>
          <cell r="Q4650" t="str">
            <v>-</v>
          </cell>
        </row>
        <row r="4651">
          <cell r="B4651" t="str">
            <v>adam lambert believe</v>
          </cell>
          <cell r="C4651">
            <v>1</v>
          </cell>
          <cell r="D4651">
            <v>15750</v>
          </cell>
          <cell r="E4651">
            <v>378</v>
          </cell>
          <cell r="F4651">
            <v>-5</v>
          </cell>
          <cell r="G4651">
            <v>24</v>
          </cell>
          <cell r="H4651">
            <v>8</v>
          </cell>
          <cell r="K4651">
            <v>0</v>
          </cell>
          <cell r="L4651">
            <v>0</v>
          </cell>
          <cell r="M4651">
            <v>1</v>
          </cell>
          <cell r="N4651" t="str">
            <v>-</v>
          </cell>
          <cell r="O4651" t="str">
            <v>-</v>
          </cell>
          <cell r="P4651" t="str">
            <v>-</v>
          </cell>
          <cell r="Q4651" t="str">
            <v>-</v>
          </cell>
        </row>
        <row r="4652">
          <cell r="B4652" t="str">
            <v>yoga ball amazon basic</v>
          </cell>
          <cell r="C4652">
            <v>1</v>
          </cell>
          <cell r="D4652">
            <v>2054</v>
          </cell>
          <cell r="E4652">
            <v>378</v>
          </cell>
          <cell r="F4652">
            <v>85</v>
          </cell>
          <cell r="G4652">
            <v>184</v>
          </cell>
          <cell r="H4652">
            <v>8</v>
          </cell>
          <cell r="K4652">
            <v>0</v>
          </cell>
          <cell r="L4652">
            <v>0</v>
          </cell>
          <cell r="M4652">
            <v>1</v>
          </cell>
          <cell r="N4652" t="str">
            <v>-</v>
          </cell>
          <cell r="O4652" t="str">
            <v>-</v>
          </cell>
          <cell r="P4652" t="str">
            <v>-</v>
          </cell>
          <cell r="Q4652" t="str">
            <v>-</v>
          </cell>
        </row>
        <row r="4653">
          <cell r="B4653" t="str">
            <v>jadeyoga</v>
          </cell>
          <cell r="C4653">
            <v>1</v>
          </cell>
          <cell r="D4653">
            <v>6097</v>
          </cell>
          <cell r="E4653">
            <v>378</v>
          </cell>
          <cell r="F4653">
            <v>-3</v>
          </cell>
          <cell r="G4653">
            <v>62</v>
          </cell>
          <cell r="H4653">
            <v>8</v>
          </cell>
          <cell r="K4653">
            <v>1</v>
          </cell>
          <cell r="L4653">
            <v>1</v>
          </cell>
          <cell r="M4653">
            <v>1</v>
          </cell>
          <cell r="N4653">
            <v>10.7</v>
          </cell>
          <cell r="O4653">
            <v>3</v>
          </cell>
          <cell r="P4653">
            <v>359</v>
          </cell>
          <cell r="Q4653">
            <v>1</v>
          </cell>
        </row>
        <row r="4654">
          <cell r="B4654" t="str">
            <v>marrakesh design</v>
          </cell>
          <cell r="C4654">
            <v>1</v>
          </cell>
          <cell r="D4654">
            <v>550</v>
          </cell>
          <cell r="E4654">
            <v>378</v>
          </cell>
          <cell r="F4654">
            <v>-27</v>
          </cell>
          <cell r="G4654">
            <v>687</v>
          </cell>
          <cell r="H4654">
            <v>8</v>
          </cell>
          <cell r="K4654">
            <v>0</v>
          </cell>
          <cell r="L4654">
            <v>0</v>
          </cell>
          <cell r="M4654">
            <v>1</v>
          </cell>
          <cell r="N4654" t="str">
            <v>-</v>
          </cell>
          <cell r="O4654" t="str">
            <v>-</v>
          </cell>
          <cell r="P4654" t="str">
            <v>-</v>
          </cell>
          <cell r="Q4654" t="str">
            <v>-</v>
          </cell>
        </row>
        <row r="4655">
          <cell r="B4655" t="str">
            <v>away from home gifts</v>
          </cell>
          <cell r="C4655">
            <v>1</v>
          </cell>
          <cell r="D4655">
            <v>38</v>
          </cell>
          <cell r="E4655">
            <v>378</v>
          </cell>
          <cell r="F4655">
            <v>-13</v>
          </cell>
          <cell r="G4655">
            <v>10000</v>
          </cell>
          <cell r="H4655">
            <v>8</v>
          </cell>
          <cell r="K4655">
            <v>0</v>
          </cell>
          <cell r="L4655">
            <v>0</v>
          </cell>
          <cell r="M4655">
            <v>1</v>
          </cell>
          <cell r="N4655" t="str">
            <v>-</v>
          </cell>
          <cell r="O4655" t="str">
            <v>-</v>
          </cell>
          <cell r="P4655" t="str">
            <v>-</v>
          </cell>
          <cell r="Q4655" t="str">
            <v>-</v>
          </cell>
        </row>
        <row r="4656">
          <cell r="B4656" t="str">
            <v>wrestling mats 12x12</v>
          </cell>
          <cell r="C4656">
            <v>0</v>
          </cell>
          <cell r="D4656">
            <v>2503</v>
          </cell>
          <cell r="E4656">
            <v>378</v>
          </cell>
          <cell r="F4656">
            <v>12</v>
          </cell>
          <cell r="G4656">
            <v>151</v>
          </cell>
          <cell r="H4656">
            <v>8</v>
          </cell>
          <cell r="K4656">
            <v>0</v>
          </cell>
          <cell r="L4656">
            <v>1</v>
          </cell>
          <cell r="M4656">
            <v>1</v>
          </cell>
          <cell r="N4656">
            <v>7</v>
          </cell>
          <cell r="O4656">
            <v>1</v>
          </cell>
          <cell r="P4656" t="str">
            <v>-</v>
          </cell>
          <cell r="Q4656" t="str">
            <v>-</v>
          </cell>
        </row>
        <row r="4657">
          <cell r="B4657" t="str">
            <v>yoga toddler</v>
          </cell>
          <cell r="C4657">
            <v>0</v>
          </cell>
          <cell r="D4657">
            <v>47</v>
          </cell>
          <cell r="E4657">
            <v>378</v>
          </cell>
          <cell r="F4657">
            <v>-4</v>
          </cell>
          <cell r="G4657">
            <v>8000</v>
          </cell>
          <cell r="H4657">
            <v>8</v>
          </cell>
          <cell r="K4657">
            <v>0</v>
          </cell>
          <cell r="L4657">
            <v>1</v>
          </cell>
          <cell r="M4657">
            <v>1</v>
          </cell>
          <cell r="N4657">
            <v>21</v>
          </cell>
          <cell r="O4657">
            <v>2</v>
          </cell>
          <cell r="P4657" t="str">
            <v>-</v>
          </cell>
          <cell r="Q4657" t="str">
            <v>-</v>
          </cell>
        </row>
        <row r="4658">
          <cell r="B4658" t="str">
            <v>knee pad for yoga</v>
          </cell>
          <cell r="C4658">
            <v>0</v>
          </cell>
          <cell r="D4658">
            <v>378</v>
          </cell>
          <cell r="E4658">
            <v>378</v>
          </cell>
          <cell r="F4658">
            <v>-3</v>
          </cell>
          <cell r="G4658">
            <v>1000</v>
          </cell>
          <cell r="H4658">
            <v>8</v>
          </cell>
          <cell r="K4658">
            <v>0</v>
          </cell>
          <cell r="L4658">
            <v>1</v>
          </cell>
          <cell r="M4658">
            <v>1</v>
          </cell>
          <cell r="N4658">
            <v>48</v>
          </cell>
          <cell r="O4658">
            <v>2</v>
          </cell>
          <cell r="P4658" t="str">
            <v>-</v>
          </cell>
          <cell r="Q4658" t="str">
            <v>-</v>
          </cell>
        </row>
        <row r="4659">
          <cell r="B4659" t="str">
            <v>xl carrying bag</v>
          </cell>
          <cell r="C4659">
            <v>0</v>
          </cell>
          <cell r="D4659">
            <v>9</v>
          </cell>
          <cell r="E4659">
            <v>378</v>
          </cell>
          <cell r="F4659">
            <v>-4</v>
          </cell>
          <cell r="G4659">
            <v>40000</v>
          </cell>
          <cell r="H4659">
            <v>8</v>
          </cell>
          <cell r="K4659">
            <v>0</v>
          </cell>
          <cell r="L4659">
            <v>1</v>
          </cell>
          <cell r="M4659">
            <v>1</v>
          </cell>
          <cell r="N4659">
            <v>15</v>
          </cell>
          <cell r="O4659">
            <v>1</v>
          </cell>
          <cell r="P4659" t="str">
            <v>-</v>
          </cell>
          <cell r="Q4659" t="str">
            <v>-</v>
          </cell>
        </row>
        <row r="4660">
          <cell r="B4660" t="str">
            <v>gaia thinner</v>
          </cell>
          <cell r="C4660">
            <v>0</v>
          </cell>
          <cell r="D4660">
            <v>990</v>
          </cell>
          <cell r="E4660">
            <v>378</v>
          </cell>
          <cell r="F4660">
            <v>60</v>
          </cell>
          <cell r="G4660">
            <v>382</v>
          </cell>
          <cell r="H4660">
            <v>8</v>
          </cell>
          <cell r="K4660">
            <v>0</v>
          </cell>
          <cell r="L4660">
            <v>0</v>
          </cell>
          <cell r="M4660">
            <v>1</v>
          </cell>
          <cell r="N4660" t="str">
            <v>-</v>
          </cell>
          <cell r="O4660" t="str">
            <v>-</v>
          </cell>
          <cell r="P4660" t="str">
            <v>-</v>
          </cell>
          <cell r="Q4660" t="str">
            <v>-</v>
          </cell>
        </row>
        <row r="4661">
          <cell r="B4661" t="str">
            <v>velcro hot rollers</v>
          </cell>
          <cell r="C4661">
            <v>0</v>
          </cell>
          <cell r="D4661">
            <v>1135</v>
          </cell>
          <cell r="E4661">
            <v>378</v>
          </cell>
          <cell r="F4661">
            <v>62</v>
          </cell>
          <cell r="G4661">
            <v>333</v>
          </cell>
          <cell r="H4661">
            <v>8</v>
          </cell>
          <cell r="K4661">
            <v>0</v>
          </cell>
          <cell r="L4661">
            <v>0</v>
          </cell>
          <cell r="M4661">
            <v>1</v>
          </cell>
          <cell r="N4661" t="str">
            <v>-</v>
          </cell>
          <cell r="O4661" t="str">
            <v>-</v>
          </cell>
          <cell r="P4661" t="str">
            <v>-</v>
          </cell>
          <cell r="Q4661" t="str">
            <v>-</v>
          </cell>
        </row>
        <row r="4662">
          <cell r="B4662" t="str">
            <v>wood gym</v>
          </cell>
          <cell r="C4662">
            <v>0</v>
          </cell>
          <cell r="D4662">
            <v>76</v>
          </cell>
          <cell r="E4662">
            <v>378</v>
          </cell>
          <cell r="F4662">
            <v>53</v>
          </cell>
          <cell r="G4662">
            <v>5000</v>
          </cell>
          <cell r="H4662">
            <v>8</v>
          </cell>
          <cell r="K4662">
            <v>0</v>
          </cell>
          <cell r="L4662">
            <v>1</v>
          </cell>
          <cell r="M4662">
            <v>0</v>
          </cell>
          <cell r="N4662">
            <v>31</v>
          </cell>
          <cell r="O4662">
            <v>2</v>
          </cell>
          <cell r="P4662" t="str">
            <v>-</v>
          </cell>
          <cell r="Q4662" t="str">
            <v>-</v>
          </cell>
        </row>
        <row r="4663">
          <cell r="B4663" t="str">
            <v>max 30</v>
          </cell>
          <cell r="C4663">
            <v>0</v>
          </cell>
          <cell r="D4663">
            <v>8</v>
          </cell>
          <cell r="E4663">
            <v>378</v>
          </cell>
          <cell r="F4663">
            <v>-20</v>
          </cell>
          <cell r="G4663">
            <v>50000</v>
          </cell>
          <cell r="H4663">
            <v>8</v>
          </cell>
          <cell r="K4663">
            <v>0</v>
          </cell>
          <cell r="L4663">
            <v>1</v>
          </cell>
          <cell r="M4663">
            <v>0</v>
          </cell>
          <cell r="N4663">
            <v>62</v>
          </cell>
          <cell r="O4663">
            <v>1</v>
          </cell>
          <cell r="P4663" t="str">
            <v>-</v>
          </cell>
          <cell r="Q4663" t="str">
            <v>-</v>
          </cell>
        </row>
        <row r="4664">
          <cell r="B4664">
            <v>72</v>
          </cell>
          <cell r="C4664">
            <v>0</v>
          </cell>
          <cell r="D4664">
            <v>4</v>
          </cell>
          <cell r="E4664">
            <v>378</v>
          </cell>
          <cell r="F4664">
            <v>-24</v>
          </cell>
          <cell r="G4664">
            <v>100000</v>
          </cell>
          <cell r="H4664">
            <v>8</v>
          </cell>
          <cell r="K4664">
            <v>0</v>
          </cell>
          <cell r="L4664">
            <v>1</v>
          </cell>
          <cell r="M4664">
            <v>0</v>
          </cell>
          <cell r="N4664">
            <v>32</v>
          </cell>
          <cell r="O4664">
            <v>2</v>
          </cell>
          <cell r="P4664" t="str">
            <v>-</v>
          </cell>
          <cell r="Q4664" t="str">
            <v>-</v>
          </cell>
        </row>
        <row r="4665">
          <cell r="B4665" t="str">
            <v>made in usa only</v>
          </cell>
          <cell r="C4665">
            <v>0</v>
          </cell>
          <cell r="D4665">
            <v>19</v>
          </cell>
          <cell r="E4665">
            <v>378</v>
          </cell>
          <cell r="F4665">
            <v>-30</v>
          </cell>
          <cell r="G4665">
            <v>20000</v>
          </cell>
          <cell r="H4665">
            <v>8</v>
          </cell>
          <cell r="K4665">
            <v>0</v>
          </cell>
          <cell r="L4665">
            <v>0</v>
          </cell>
          <cell r="M4665">
            <v>1</v>
          </cell>
          <cell r="N4665" t="str">
            <v>-</v>
          </cell>
          <cell r="O4665" t="str">
            <v>-</v>
          </cell>
          <cell r="P4665" t="str">
            <v>-</v>
          </cell>
          <cell r="Q4665" t="str">
            <v>-</v>
          </cell>
        </row>
        <row r="4666">
          <cell r="B4666" t="str">
            <v>gifts for her under 20 dollars</v>
          </cell>
          <cell r="C4666">
            <v>0</v>
          </cell>
          <cell r="D4666">
            <v>189</v>
          </cell>
          <cell r="E4666">
            <v>378</v>
          </cell>
          <cell r="F4666">
            <v>-8</v>
          </cell>
          <cell r="G4666">
            <v>2000</v>
          </cell>
          <cell r="H4666">
            <v>8</v>
          </cell>
          <cell r="K4666">
            <v>0</v>
          </cell>
          <cell r="L4666">
            <v>0</v>
          </cell>
          <cell r="M4666">
            <v>1</v>
          </cell>
          <cell r="N4666" t="str">
            <v>-</v>
          </cell>
          <cell r="O4666" t="str">
            <v>-</v>
          </cell>
          <cell r="P4666" t="str">
            <v>-</v>
          </cell>
          <cell r="Q4666" t="str">
            <v>-</v>
          </cell>
        </row>
        <row r="4667">
          <cell r="B4667" t="str">
            <v>yoga for over 40</v>
          </cell>
          <cell r="C4667">
            <v>1</v>
          </cell>
          <cell r="D4667">
            <v>19</v>
          </cell>
          <cell r="E4667">
            <v>377</v>
          </cell>
          <cell r="F4667">
            <v>-5</v>
          </cell>
          <cell r="G4667">
            <v>20000</v>
          </cell>
          <cell r="H4667">
            <v>8</v>
          </cell>
          <cell r="K4667">
            <v>0</v>
          </cell>
          <cell r="L4667">
            <v>0</v>
          </cell>
          <cell r="M4667">
            <v>1</v>
          </cell>
          <cell r="N4667" t="str">
            <v>-</v>
          </cell>
          <cell r="O4667" t="str">
            <v>-</v>
          </cell>
          <cell r="P4667" t="str">
            <v>-</v>
          </cell>
          <cell r="Q4667" t="str">
            <v>-</v>
          </cell>
        </row>
        <row r="4668">
          <cell r="B4668" t="str">
            <v>mats for workout room</v>
          </cell>
          <cell r="C4668">
            <v>0</v>
          </cell>
          <cell r="D4668">
            <v>75</v>
          </cell>
          <cell r="E4668">
            <v>377</v>
          </cell>
          <cell r="F4668">
            <v>-12</v>
          </cell>
          <cell r="G4668">
            <v>5000</v>
          </cell>
          <cell r="H4668">
            <v>8</v>
          </cell>
          <cell r="K4668">
            <v>0</v>
          </cell>
          <cell r="L4668">
            <v>1</v>
          </cell>
          <cell r="M4668">
            <v>1</v>
          </cell>
          <cell r="N4668">
            <v>44.3</v>
          </cell>
          <cell r="O4668">
            <v>3</v>
          </cell>
          <cell r="P4668" t="str">
            <v>-</v>
          </cell>
          <cell r="Q4668" t="str">
            <v>-</v>
          </cell>
        </row>
        <row r="4669">
          <cell r="B4669" t="str">
            <v>yogazone</v>
          </cell>
          <cell r="C4669">
            <v>2</v>
          </cell>
          <cell r="D4669">
            <v>125667</v>
          </cell>
          <cell r="E4669">
            <v>377</v>
          </cell>
          <cell r="F4669">
            <v>25</v>
          </cell>
          <cell r="G4669">
            <v>3</v>
          </cell>
          <cell r="H4669">
            <v>8</v>
          </cell>
          <cell r="K4669">
            <v>0</v>
          </cell>
          <cell r="L4669">
            <v>1</v>
          </cell>
          <cell r="M4669">
            <v>1</v>
          </cell>
          <cell r="N4669">
            <v>6</v>
          </cell>
          <cell r="O4669">
            <v>2</v>
          </cell>
          <cell r="P4669" t="str">
            <v>-</v>
          </cell>
          <cell r="Q4669" t="str">
            <v>-</v>
          </cell>
        </row>
        <row r="4670">
          <cell r="B4670" t="str">
            <v>gymnastics mat under 10 dollars</v>
          </cell>
          <cell r="C4670">
            <v>1</v>
          </cell>
          <cell r="D4670">
            <v>1022</v>
          </cell>
          <cell r="E4670">
            <v>377</v>
          </cell>
          <cell r="F4670">
            <v>8</v>
          </cell>
          <cell r="G4670">
            <v>369</v>
          </cell>
          <cell r="H4670">
            <v>8</v>
          </cell>
          <cell r="K4670">
            <v>0</v>
          </cell>
          <cell r="L4670">
            <v>1</v>
          </cell>
          <cell r="M4670">
            <v>1</v>
          </cell>
          <cell r="N4670">
            <v>19</v>
          </cell>
          <cell r="O4670">
            <v>1</v>
          </cell>
          <cell r="P4670" t="str">
            <v>-</v>
          </cell>
          <cell r="Q4670" t="str">
            <v>-</v>
          </cell>
        </row>
        <row r="4671">
          <cell r="B4671" t="str">
            <v>skid free mat</v>
          </cell>
          <cell r="C4671">
            <v>0</v>
          </cell>
          <cell r="D4671">
            <v>54</v>
          </cell>
          <cell r="E4671">
            <v>377</v>
          </cell>
          <cell r="F4671">
            <v>-37</v>
          </cell>
          <cell r="G4671">
            <v>7000</v>
          </cell>
          <cell r="H4671">
            <v>8</v>
          </cell>
          <cell r="K4671">
            <v>0</v>
          </cell>
          <cell r="L4671">
            <v>1</v>
          </cell>
          <cell r="M4671">
            <v>1</v>
          </cell>
          <cell r="N4671">
            <v>37</v>
          </cell>
          <cell r="O4671">
            <v>1</v>
          </cell>
          <cell r="P4671" t="str">
            <v>-</v>
          </cell>
          <cell r="Q4671" t="str">
            <v>-</v>
          </cell>
        </row>
        <row r="4672">
          <cell r="B4672" t="str">
            <v>yoga for elderly beginners</v>
          </cell>
          <cell r="C4672">
            <v>0</v>
          </cell>
          <cell r="D4672">
            <v>855</v>
          </cell>
          <cell r="E4672">
            <v>377</v>
          </cell>
          <cell r="F4672">
            <v>69</v>
          </cell>
          <cell r="G4672">
            <v>441</v>
          </cell>
          <cell r="H4672">
            <v>8</v>
          </cell>
          <cell r="K4672">
            <v>0</v>
          </cell>
          <cell r="L4672">
            <v>0</v>
          </cell>
          <cell r="M4672">
            <v>1</v>
          </cell>
          <cell r="N4672" t="str">
            <v>-</v>
          </cell>
          <cell r="O4672" t="str">
            <v>-</v>
          </cell>
          <cell r="P4672" t="str">
            <v>-</v>
          </cell>
          <cell r="Q4672" t="str">
            <v>-</v>
          </cell>
        </row>
        <row r="4673">
          <cell r="B4673" t="str">
            <v>dog bone bit</v>
          </cell>
          <cell r="C4673">
            <v>0</v>
          </cell>
          <cell r="D4673">
            <v>715</v>
          </cell>
          <cell r="E4673">
            <v>377</v>
          </cell>
          <cell r="F4673">
            <v>35</v>
          </cell>
          <cell r="G4673">
            <v>527</v>
          </cell>
          <cell r="H4673">
            <v>8</v>
          </cell>
          <cell r="K4673">
            <v>0</v>
          </cell>
          <cell r="L4673">
            <v>0</v>
          </cell>
          <cell r="M4673">
            <v>1</v>
          </cell>
          <cell r="N4673" t="str">
            <v>-</v>
          </cell>
          <cell r="O4673" t="str">
            <v>-</v>
          </cell>
          <cell r="P4673" t="str">
            <v>-</v>
          </cell>
          <cell r="Q4673" t="str">
            <v>-</v>
          </cell>
        </row>
        <row r="4674">
          <cell r="B4674" t="str">
            <v>yoga videos 10 minutes</v>
          </cell>
          <cell r="C4674">
            <v>0</v>
          </cell>
          <cell r="D4674">
            <v>1876</v>
          </cell>
          <cell r="E4674">
            <v>377</v>
          </cell>
          <cell r="F4674">
            <v>-29</v>
          </cell>
          <cell r="G4674">
            <v>201</v>
          </cell>
          <cell r="H4674">
            <v>8</v>
          </cell>
          <cell r="K4674">
            <v>0</v>
          </cell>
          <cell r="L4674">
            <v>0</v>
          </cell>
          <cell r="M4674">
            <v>1</v>
          </cell>
          <cell r="N4674" t="str">
            <v>-</v>
          </cell>
          <cell r="O4674" t="str">
            <v>-</v>
          </cell>
          <cell r="P4674" t="str">
            <v>-</v>
          </cell>
          <cell r="Q4674" t="str">
            <v>-</v>
          </cell>
        </row>
        <row r="4675">
          <cell r="B4675" t="str">
            <v>soft floor mats</v>
          </cell>
          <cell r="C4675">
            <v>0</v>
          </cell>
          <cell r="D4675">
            <v>63</v>
          </cell>
          <cell r="E4675">
            <v>377</v>
          </cell>
          <cell r="F4675">
            <v>-15</v>
          </cell>
          <cell r="G4675">
            <v>6000</v>
          </cell>
          <cell r="H4675">
            <v>8</v>
          </cell>
          <cell r="K4675">
            <v>0</v>
          </cell>
          <cell r="L4675">
            <v>0</v>
          </cell>
          <cell r="M4675">
            <v>1</v>
          </cell>
          <cell r="N4675" t="str">
            <v>-</v>
          </cell>
          <cell r="O4675" t="str">
            <v>-</v>
          </cell>
          <cell r="P4675" t="str">
            <v>-</v>
          </cell>
          <cell r="Q4675" t="str">
            <v>-</v>
          </cell>
        </row>
        <row r="4676">
          <cell r="B4676" t="str">
            <v>ground therapy sleep mat double</v>
          </cell>
          <cell r="C4676">
            <v>0</v>
          </cell>
          <cell r="D4676">
            <v>3396</v>
          </cell>
          <cell r="E4676">
            <v>377</v>
          </cell>
          <cell r="F4676">
            <v>20</v>
          </cell>
          <cell r="G4676">
            <v>111</v>
          </cell>
          <cell r="H4676">
            <v>8</v>
          </cell>
          <cell r="K4676">
            <v>0</v>
          </cell>
          <cell r="L4676">
            <v>0</v>
          </cell>
          <cell r="M4676">
            <v>1</v>
          </cell>
          <cell r="N4676" t="str">
            <v>-</v>
          </cell>
          <cell r="O4676" t="str">
            <v>-</v>
          </cell>
          <cell r="P4676" t="str">
            <v>-</v>
          </cell>
          <cell r="Q4676" t="str">
            <v>-</v>
          </cell>
        </row>
        <row r="4677">
          <cell r="B4677" t="str">
            <v>gear best squishies</v>
          </cell>
          <cell r="C4677">
            <v>0</v>
          </cell>
          <cell r="D4677">
            <v>377</v>
          </cell>
          <cell r="E4677">
            <v>377</v>
          </cell>
          <cell r="F4677">
            <v>-32</v>
          </cell>
          <cell r="G4677">
            <v>1000</v>
          </cell>
          <cell r="H4677">
            <v>8</v>
          </cell>
          <cell r="K4677">
            <v>0</v>
          </cell>
          <cell r="L4677">
            <v>0</v>
          </cell>
          <cell r="M4677">
            <v>1</v>
          </cell>
          <cell r="N4677" t="str">
            <v>-</v>
          </cell>
          <cell r="O4677" t="str">
            <v>-</v>
          </cell>
          <cell r="P4677" t="str">
            <v>-</v>
          </cell>
          <cell r="Q4677" t="str">
            <v>-</v>
          </cell>
        </row>
        <row r="4678">
          <cell r="B4678" t="str">
            <v>extra large maps</v>
          </cell>
          <cell r="C4678">
            <v>0</v>
          </cell>
          <cell r="D4678">
            <v>377</v>
          </cell>
          <cell r="E4678">
            <v>377</v>
          </cell>
          <cell r="F4678">
            <v>1</v>
          </cell>
          <cell r="G4678">
            <v>1000</v>
          </cell>
          <cell r="H4678">
            <v>8</v>
          </cell>
          <cell r="K4678">
            <v>0</v>
          </cell>
          <cell r="L4678">
            <v>1</v>
          </cell>
          <cell r="M4678">
            <v>0</v>
          </cell>
          <cell r="N4678">
            <v>42</v>
          </cell>
          <cell r="O4678">
            <v>1</v>
          </cell>
          <cell r="P4678" t="str">
            <v>-</v>
          </cell>
          <cell r="Q4678" t="str">
            <v>-</v>
          </cell>
        </row>
        <row r="4679">
          <cell r="B4679" t="str">
            <v>purple travel</v>
          </cell>
          <cell r="C4679">
            <v>0</v>
          </cell>
          <cell r="D4679">
            <v>75</v>
          </cell>
          <cell r="E4679">
            <v>377</v>
          </cell>
          <cell r="F4679">
            <v>43</v>
          </cell>
          <cell r="G4679">
            <v>5000</v>
          </cell>
          <cell r="H4679">
            <v>8</v>
          </cell>
          <cell r="K4679">
            <v>1</v>
          </cell>
          <cell r="L4679">
            <v>0</v>
          </cell>
          <cell r="M4679">
            <v>0</v>
          </cell>
          <cell r="N4679" t="str">
            <v>-</v>
          </cell>
          <cell r="O4679" t="str">
            <v>-</v>
          </cell>
          <cell r="P4679">
            <v>1258</v>
          </cell>
          <cell r="Q4679">
            <v>1</v>
          </cell>
        </row>
        <row r="4680">
          <cell r="B4680" t="str">
            <v>champagne workout</v>
          </cell>
          <cell r="C4680">
            <v>0</v>
          </cell>
          <cell r="D4680">
            <v>426</v>
          </cell>
          <cell r="E4680">
            <v>377</v>
          </cell>
          <cell r="F4680">
            <v>10</v>
          </cell>
          <cell r="G4680">
            <v>885</v>
          </cell>
          <cell r="H4680">
            <v>8</v>
          </cell>
          <cell r="K4680">
            <v>0</v>
          </cell>
          <cell r="L4680">
            <v>1</v>
          </cell>
          <cell r="M4680">
            <v>0</v>
          </cell>
          <cell r="N4680">
            <v>56</v>
          </cell>
          <cell r="O4680">
            <v>1</v>
          </cell>
          <cell r="P4680" t="str">
            <v>-</v>
          </cell>
          <cell r="Q4680" t="str">
            <v>-</v>
          </cell>
        </row>
        <row r="4681">
          <cell r="B4681" t="str">
            <v>fit workout board</v>
          </cell>
          <cell r="C4681">
            <v>0</v>
          </cell>
          <cell r="D4681">
            <v>13</v>
          </cell>
          <cell r="E4681">
            <v>377</v>
          </cell>
          <cell r="F4681">
            <v>-27</v>
          </cell>
          <cell r="G4681">
            <v>30000</v>
          </cell>
          <cell r="H4681">
            <v>8</v>
          </cell>
          <cell r="K4681">
            <v>0</v>
          </cell>
          <cell r="L4681">
            <v>1</v>
          </cell>
          <cell r="M4681">
            <v>0</v>
          </cell>
          <cell r="N4681">
            <v>9</v>
          </cell>
          <cell r="O4681">
            <v>1</v>
          </cell>
          <cell r="P4681" t="str">
            <v>-</v>
          </cell>
          <cell r="Q4681" t="str">
            <v>-</v>
          </cell>
        </row>
        <row r="4682">
          <cell r="B4682" t="str">
            <v>floor may</v>
          </cell>
          <cell r="C4682">
            <v>0</v>
          </cell>
          <cell r="D4682">
            <v>8</v>
          </cell>
          <cell r="E4682">
            <v>377</v>
          </cell>
          <cell r="F4682">
            <v>-29</v>
          </cell>
          <cell r="G4682">
            <v>50000</v>
          </cell>
          <cell r="H4682">
            <v>8</v>
          </cell>
          <cell r="K4682">
            <v>0</v>
          </cell>
          <cell r="L4682">
            <v>0</v>
          </cell>
          <cell r="M4682">
            <v>1</v>
          </cell>
          <cell r="N4682" t="str">
            <v>-</v>
          </cell>
          <cell r="O4682" t="str">
            <v>-</v>
          </cell>
          <cell r="P4682" t="str">
            <v>-</v>
          </cell>
          <cell r="Q4682" t="str">
            <v>-</v>
          </cell>
        </row>
        <row r="4683">
          <cell r="B4683" t="str">
            <v>gifts under 20 dollars for home</v>
          </cell>
          <cell r="C4683">
            <v>0</v>
          </cell>
          <cell r="D4683">
            <v>4</v>
          </cell>
          <cell r="E4683">
            <v>377</v>
          </cell>
          <cell r="F4683">
            <v>36</v>
          </cell>
          <cell r="G4683">
            <v>100000</v>
          </cell>
          <cell r="H4683">
            <v>8</v>
          </cell>
          <cell r="K4683">
            <v>0</v>
          </cell>
          <cell r="L4683">
            <v>0</v>
          </cell>
          <cell r="M4683">
            <v>1</v>
          </cell>
          <cell r="N4683" t="str">
            <v>-</v>
          </cell>
          <cell r="O4683" t="str">
            <v>-</v>
          </cell>
          <cell r="P4683" t="str">
            <v>-</v>
          </cell>
          <cell r="Q4683" t="str">
            <v>-</v>
          </cell>
        </row>
        <row r="4684">
          <cell r="B4684" t="str">
            <v>who's the dude</v>
          </cell>
          <cell r="C4684">
            <v>0</v>
          </cell>
          <cell r="D4684">
            <v>481</v>
          </cell>
          <cell r="E4684">
            <v>377</v>
          </cell>
          <cell r="F4684">
            <v>22</v>
          </cell>
          <cell r="G4684">
            <v>784</v>
          </cell>
          <cell r="H4684">
            <v>8</v>
          </cell>
          <cell r="K4684">
            <v>0</v>
          </cell>
          <cell r="L4684">
            <v>0</v>
          </cell>
          <cell r="M4684">
            <v>1</v>
          </cell>
          <cell r="N4684" t="str">
            <v>-</v>
          </cell>
          <cell r="O4684" t="str">
            <v>-</v>
          </cell>
          <cell r="P4684" t="str">
            <v>-</v>
          </cell>
          <cell r="Q4684" t="str">
            <v>-</v>
          </cell>
        </row>
        <row r="4685">
          <cell r="B4685" t="str">
            <v>balance fit pad</v>
          </cell>
          <cell r="C4685">
            <v>0</v>
          </cell>
          <cell r="D4685">
            <v>189</v>
          </cell>
          <cell r="E4685">
            <v>377</v>
          </cell>
          <cell r="F4685">
            <v>-2</v>
          </cell>
          <cell r="G4685">
            <v>2000</v>
          </cell>
          <cell r="H4685">
            <v>8</v>
          </cell>
          <cell r="K4685">
            <v>0</v>
          </cell>
          <cell r="L4685">
            <v>0</v>
          </cell>
          <cell r="M4685">
            <v>1</v>
          </cell>
          <cell r="N4685" t="str">
            <v>-</v>
          </cell>
          <cell r="O4685" t="str">
            <v>-</v>
          </cell>
          <cell r="P4685" t="str">
            <v>-</v>
          </cell>
          <cell r="Q4685" t="str">
            <v>-</v>
          </cell>
        </row>
        <row r="4686">
          <cell r="B4686" t="str">
            <v>simple yoga</v>
          </cell>
          <cell r="C4686">
            <v>0</v>
          </cell>
          <cell r="D4686">
            <v>75</v>
          </cell>
          <cell r="E4686">
            <v>377</v>
          </cell>
          <cell r="F4686">
            <v>-11</v>
          </cell>
          <cell r="G4686">
            <v>5000</v>
          </cell>
          <cell r="H4686">
            <v>8</v>
          </cell>
          <cell r="K4686">
            <v>0</v>
          </cell>
          <cell r="L4686">
            <v>0</v>
          </cell>
          <cell r="M4686">
            <v>1</v>
          </cell>
          <cell r="N4686" t="str">
            <v>-</v>
          </cell>
          <cell r="O4686" t="str">
            <v>-</v>
          </cell>
          <cell r="P4686" t="str">
            <v>-</v>
          </cell>
          <cell r="Q4686" t="str">
            <v>-</v>
          </cell>
        </row>
        <row r="4687">
          <cell r="B4687" t="str">
            <v>personal gifts for her</v>
          </cell>
          <cell r="C4687">
            <v>0</v>
          </cell>
          <cell r="D4687">
            <v>6</v>
          </cell>
          <cell r="E4687">
            <v>377</v>
          </cell>
          <cell r="F4687">
            <v>-4</v>
          </cell>
          <cell r="G4687">
            <v>60000</v>
          </cell>
          <cell r="H4687">
            <v>8</v>
          </cell>
          <cell r="K4687">
            <v>0</v>
          </cell>
          <cell r="L4687">
            <v>0</v>
          </cell>
          <cell r="M4687">
            <v>1</v>
          </cell>
          <cell r="N4687" t="str">
            <v>-</v>
          </cell>
          <cell r="O4687" t="str">
            <v>-</v>
          </cell>
          <cell r="P4687" t="str">
            <v>-</v>
          </cell>
          <cell r="Q4687" t="str">
            <v>-</v>
          </cell>
        </row>
        <row r="4688">
          <cell r="B4688" t="str">
            <v>yoga mat 1 2 inch thick non slip</v>
          </cell>
          <cell r="C4688">
            <v>6</v>
          </cell>
          <cell r="D4688">
            <v>376</v>
          </cell>
          <cell r="E4688">
            <v>376</v>
          </cell>
          <cell r="F4688">
            <v>3</v>
          </cell>
          <cell r="G4688">
            <v>1000</v>
          </cell>
          <cell r="H4688">
            <v>8</v>
          </cell>
          <cell r="K4688">
            <v>0</v>
          </cell>
          <cell r="L4688">
            <v>1</v>
          </cell>
          <cell r="M4688">
            <v>1</v>
          </cell>
          <cell r="N4688">
            <v>25.5</v>
          </cell>
          <cell r="O4688">
            <v>8</v>
          </cell>
          <cell r="P4688" t="str">
            <v>-</v>
          </cell>
          <cell r="Q4688" t="str">
            <v>-</v>
          </cell>
        </row>
        <row r="4689">
          <cell r="B4689" t="str">
            <v>giant yoga mat</v>
          </cell>
          <cell r="C4689">
            <v>2</v>
          </cell>
          <cell r="D4689">
            <v>188</v>
          </cell>
          <cell r="E4689">
            <v>376</v>
          </cell>
          <cell r="F4689">
            <v>-16</v>
          </cell>
          <cell r="G4689">
            <v>2000</v>
          </cell>
          <cell r="H4689">
            <v>8</v>
          </cell>
          <cell r="K4689">
            <v>1</v>
          </cell>
          <cell r="L4689">
            <v>1</v>
          </cell>
          <cell r="M4689">
            <v>1</v>
          </cell>
          <cell r="N4689">
            <v>39.4</v>
          </cell>
          <cell r="O4689">
            <v>7</v>
          </cell>
          <cell r="P4689">
            <v>482.6</v>
          </cell>
          <cell r="Q4689">
            <v>8</v>
          </cell>
        </row>
        <row r="4690">
          <cell r="B4690" t="str">
            <v>golds gym stretch strap</v>
          </cell>
          <cell r="C4690">
            <v>0</v>
          </cell>
          <cell r="D4690">
            <v>188</v>
          </cell>
          <cell r="E4690">
            <v>376</v>
          </cell>
          <cell r="F4690">
            <v>31</v>
          </cell>
          <cell r="G4690">
            <v>2000</v>
          </cell>
          <cell r="H4690">
            <v>8</v>
          </cell>
          <cell r="K4690">
            <v>0</v>
          </cell>
          <cell r="L4690">
            <v>0</v>
          </cell>
          <cell r="M4690">
            <v>1</v>
          </cell>
          <cell r="N4690" t="str">
            <v>-</v>
          </cell>
          <cell r="O4690" t="str">
            <v>-</v>
          </cell>
          <cell r="P4690" t="str">
            <v>-</v>
          </cell>
          <cell r="Q4690" t="str">
            <v>-</v>
          </cell>
        </row>
        <row r="4691">
          <cell r="B4691" t="str">
            <v>balancefrom goyoga all purpose high density non-slip exercise yoga</v>
          </cell>
          <cell r="C4691">
            <v>2</v>
          </cell>
          <cell r="D4691">
            <v>15040</v>
          </cell>
          <cell r="E4691">
            <v>376</v>
          </cell>
          <cell r="F4691">
            <v>17</v>
          </cell>
          <cell r="G4691">
            <v>25</v>
          </cell>
          <cell r="H4691">
            <v>8</v>
          </cell>
          <cell r="K4691">
            <v>0</v>
          </cell>
          <cell r="L4691">
            <v>1</v>
          </cell>
          <cell r="M4691">
            <v>1</v>
          </cell>
          <cell r="N4691">
            <v>5.3</v>
          </cell>
          <cell r="O4691">
            <v>3</v>
          </cell>
          <cell r="P4691" t="str">
            <v>-</v>
          </cell>
          <cell r="Q4691" t="str">
            <v>-</v>
          </cell>
        </row>
        <row r="4692">
          <cell r="B4692" t="str">
            <v>gaiam yoga mat extra long</v>
          </cell>
          <cell r="C4692">
            <v>2</v>
          </cell>
          <cell r="D4692">
            <v>13429</v>
          </cell>
          <cell r="E4692">
            <v>376</v>
          </cell>
          <cell r="F4692">
            <v>28</v>
          </cell>
          <cell r="G4692">
            <v>28</v>
          </cell>
          <cell r="H4692">
            <v>8</v>
          </cell>
          <cell r="K4692">
            <v>1</v>
          </cell>
          <cell r="L4692">
            <v>1</v>
          </cell>
          <cell r="M4692">
            <v>1</v>
          </cell>
          <cell r="N4692">
            <v>10.7</v>
          </cell>
          <cell r="O4692">
            <v>6</v>
          </cell>
          <cell r="P4692">
            <v>717</v>
          </cell>
          <cell r="Q4692">
            <v>2</v>
          </cell>
        </row>
        <row r="4693">
          <cell r="B4693" t="str">
            <v>dat mat yoga</v>
          </cell>
          <cell r="C4693">
            <v>2</v>
          </cell>
          <cell r="D4693">
            <v>4476</v>
          </cell>
          <cell r="E4693">
            <v>376</v>
          </cell>
          <cell r="F4693">
            <v>-19</v>
          </cell>
          <cell r="G4693">
            <v>84</v>
          </cell>
          <cell r="H4693">
            <v>8</v>
          </cell>
          <cell r="K4693">
            <v>0</v>
          </cell>
          <cell r="L4693">
            <v>1</v>
          </cell>
          <cell r="M4693">
            <v>1</v>
          </cell>
          <cell r="N4693">
            <v>10.3</v>
          </cell>
          <cell r="O4693">
            <v>3</v>
          </cell>
          <cell r="P4693" t="str">
            <v>-</v>
          </cell>
          <cell r="Q4693" t="str">
            <v>-</v>
          </cell>
        </row>
        <row r="4694">
          <cell r="B4694" t="str">
            <v>excerxise</v>
          </cell>
          <cell r="C4694">
            <v>1</v>
          </cell>
          <cell r="D4694">
            <v>3270</v>
          </cell>
          <cell r="E4694">
            <v>376</v>
          </cell>
          <cell r="F4694">
            <v>17</v>
          </cell>
          <cell r="G4694">
            <v>115</v>
          </cell>
          <cell r="H4694">
            <v>8</v>
          </cell>
          <cell r="K4694">
            <v>0</v>
          </cell>
          <cell r="L4694">
            <v>1</v>
          </cell>
          <cell r="M4694">
            <v>1</v>
          </cell>
          <cell r="N4694">
            <v>6</v>
          </cell>
          <cell r="O4694">
            <v>1</v>
          </cell>
          <cell r="P4694" t="str">
            <v>-</v>
          </cell>
          <cell r="Q4694" t="str">
            <v>-</v>
          </cell>
        </row>
        <row r="4695">
          <cell r="B4695" t="str">
            <v>matisx</v>
          </cell>
          <cell r="C4695">
            <v>1</v>
          </cell>
          <cell r="D4695">
            <v>4043</v>
          </cell>
          <cell r="E4695">
            <v>376</v>
          </cell>
          <cell r="F4695">
            <v>46</v>
          </cell>
          <cell r="G4695">
            <v>93</v>
          </cell>
          <cell r="H4695">
            <v>8</v>
          </cell>
          <cell r="K4695">
            <v>0</v>
          </cell>
          <cell r="L4695">
            <v>0</v>
          </cell>
          <cell r="M4695">
            <v>1</v>
          </cell>
          <cell r="N4695" t="str">
            <v>-</v>
          </cell>
          <cell r="O4695" t="str">
            <v>-</v>
          </cell>
          <cell r="P4695" t="str">
            <v>-</v>
          </cell>
          <cell r="Q4695" t="str">
            <v>-</v>
          </cell>
        </row>
        <row r="4696">
          <cell r="B4696" t="str">
            <v>gym pad wall</v>
          </cell>
          <cell r="C4696">
            <v>0</v>
          </cell>
          <cell r="D4696">
            <v>668</v>
          </cell>
          <cell r="E4696">
            <v>376</v>
          </cell>
          <cell r="F4696">
            <v>-22</v>
          </cell>
          <cell r="G4696">
            <v>563</v>
          </cell>
          <cell r="H4696">
            <v>8</v>
          </cell>
          <cell r="K4696">
            <v>0</v>
          </cell>
          <cell r="L4696">
            <v>1</v>
          </cell>
          <cell r="M4696">
            <v>1</v>
          </cell>
          <cell r="N4696">
            <v>53</v>
          </cell>
          <cell r="O4696">
            <v>1</v>
          </cell>
          <cell r="P4696" t="str">
            <v>-</v>
          </cell>
          <cell r="Q4696" t="str">
            <v>-</v>
          </cell>
        </row>
        <row r="4697">
          <cell r="B4697" t="str">
            <v>pro exercise</v>
          </cell>
          <cell r="C4697">
            <v>0</v>
          </cell>
          <cell r="D4697">
            <v>9</v>
          </cell>
          <cell r="E4697">
            <v>376</v>
          </cell>
          <cell r="F4697">
            <v>28</v>
          </cell>
          <cell r="G4697">
            <v>40000</v>
          </cell>
          <cell r="H4697">
            <v>8</v>
          </cell>
          <cell r="K4697">
            <v>0</v>
          </cell>
          <cell r="L4697">
            <v>1</v>
          </cell>
          <cell r="M4697">
            <v>1</v>
          </cell>
          <cell r="N4697">
            <v>70</v>
          </cell>
          <cell r="O4697">
            <v>1</v>
          </cell>
          <cell r="P4697" t="str">
            <v>-</v>
          </cell>
          <cell r="Q4697" t="str">
            <v>-</v>
          </cell>
        </row>
        <row r="4698">
          <cell r="B4698" t="str">
            <v>jump boots workout</v>
          </cell>
          <cell r="C4698">
            <v>0</v>
          </cell>
          <cell r="D4698">
            <v>1377</v>
          </cell>
          <cell r="E4698">
            <v>376</v>
          </cell>
          <cell r="G4698">
            <v>273</v>
          </cell>
          <cell r="H4698">
            <v>8</v>
          </cell>
          <cell r="K4698">
            <v>0</v>
          </cell>
          <cell r="L4698">
            <v>0</v>
          </cell>
          <cell r="M4698">
            <v>1</v>
          </cell>
          <cell r="N4698" t="str">
            <v>-</v>
          </cell>
          <cell r="O4698" t="str">
            <v>-</v>
          </cell>
          <cell r="P4698" t="str">
            <v>-</v>
          </cell>
          <cell r="Q4698" t="str">
            <v>-</v>
          </cell>
        </row>
        <row r="4699">
          <cell r="B4699" t="str">
            <v>karate stick</v>
          </cell>
          <cell r="C4699">
            <v>0</v>
          </cell>
          <cell r="D4699">
            <v>1175</v>
          </cell>
          <cell r="E4699">
            <v>376</v>
          </cell>
          <cell r="F4699">
            <v>-9</v>
          </cell>
          <cell r="G4699">
            <v>320</v>
          </cell>
          <cell r="H4699">
            <v>8</v>
          </cell>
          <cell r="K4699">
            <v>0</v>
          </cell>
          <cell r="L4699">
            <v>0</v>
          </cell>
          <cell r="M4699">
            <v>1</v>
          </cell>
          <cell r="N4699" t="str">
            <v>-</v>
          </cell>
          <cell r="O4699" t="str">
            <v>-</v>
          </cell>
          <cell r="P4699" t="str">
            <v>-</v>
          </cell>
          <cell r="Q4699" t="str">
            <v>-</v>
          </cell>
        </row>
        <row r="4700">
          <cell r="B4700" t="str">
            <v>sports plush</v>
          </cell>
          <cell r="C4700">
            <v>0</v>
          </cell>
          <cell r="D4700">
            <v>54</v>
          </cell>
          <cell r="E4700">
            <v>376</v>
          </cell>
          <cell r="F4700">
            <v>-18</v>
          </cell>
          <cell r="G4700">
            <v>7000</v>
          </cell>
          <cell r="H4700">
            <v>8</v>
          </cell>
          <cell r="K4700">
            <v>0</v>
          </cell>
          <cell r="L4700">
            <v>0</v>
          </cell>
          <cell r="M4700">
            <v>1</v>
          </cell>
          <cell r="N4700" t="str">
            <v>-</v>
          </cell>
          <cell r="O4700" t="str">
            <v>-</v>
          </cell>
          <cell r="P4700" t="str">
            <v>-</v>
          </cell>
          <cell r="Q4700" t="str">
            <v>-</v>
          </cell>
        </row>
        <row r="4701">
          <cell r="B4701" t="str">
            <v>folding gym mat 4x6</v>
          </cell>
          <cell r="C4701">
            <v>0</v>
          </cell>
          <cell r="D4701">
            <v>1129</v>
          </cell>
          <cell r="E4701">
            <v>376</v>
          </cell>
          <cell r="F4701">
            <v>81</v>
          </cell>
          <cell r="G4701">
            <v>333</v>
          </cell>
          <cell r="H4701">
            <v>8</v>
          </cell>
          <cell r="K4701">
            <v>0</v>
          </cell>
          <cell r="L4701">
            <v>1</v>
          </cell>
          <cell r="M4701">
            <v>1</v>
          </cell>
          <cell r="N4701">
            <v>34</v>
          </cell>
          <cell r="O4701">
            <v>1</v>
          </cell>
          <cell r="P4701" t="str">
            <v>-</v>
          </cell>
          <cell r="Q4701" t="str">
            <v>-</v>
          </cell>
        </row>
        <row r="4702">
          <cell r="B4702" t="str">
            <v>gymnastics flip mat</v>
          </cell>
          <cell r="C4702">
            <v>0</v>
          </cell>
          <cell r="D4702">
            <v>1701</v>
          </cell>
          <cell r="E4702">
            <v>376</v>
          </cell>
          <cell r="F4702">
            <v>45</v>
          </cell>
          <cell r="G4702">
            <v>221</v>
          </cell>
          <cell r="H4702">
            <v>8</v>
          </cell>
          <cell r="K4702">
            <v>0</v>
          </cell>
          <cell r="L4702">
            <v>1</v>
          </cell>
          <cell r="M4702">
            <v>1</v>
          </cell>
          <cell r="N4702">
            <v>52</v>
          </cell>
          <cell r="O4702">
            <v>1</v>
          </cell>
          <cell r="P4702" t="str">
            <v>-</v>
          </cell>
          <cell r="Q4702" t="str">
            <v>-</v>
          </cell>
        </row>
        <row r="4703">
          <cell r="B4703" t="str">
            <v>exercise slide board</v>
          </cell>
          <cell r="C4703">
            <v>0</v>
          </cell>
          <cell r="D4703">
            <v>746</v>
          </cell>
          <cell r="E4703">
            <v>376</v>
          </cell>
          <cell r="F4703">
            <v>-10</v>
          </cell>
          <cell r="G4703">
            <v>504</v>
          </cell>
          <cell r="H4703">
            <v>8</v>
          </cell>
          <cell r="K4703">
            <v>0</v>
          </cell>
          <cell r="L4703">
            <v>0</v>
          </cell>
          <cell r="M4703">
            <v>1</v>
          </cell>
          <cell r="N4703" t="str">
            <v>-</v>
          </cell>
          <cell r="O4703" t="str">
            <v>-</v>
          </cell>
          <cell r="P4703" t="str">
            <v>-</v>
          </cell>
          <cell r="Q4703" t="str">
            <v>-</v>
          </cell>
        </row>
        <row r="4704">
          <cell r="B4704" t="str">
            <v>golds gym vinyl weight set</v>
          </cell>
          <cell r="C4704">
            <v>0</v>
          </cell>
          <cell r="D4704">
            <v>724</v>
          </cell>
          <cell r="E4704">
            <v>376</v>
          </cell>
          <cell r="F4704">
            <v>-2</v>
          </cell>
          <cell r="G4704">
            <v>519</v>
          </cell>
          <cell r="H4704">
            <v>8</v>
          </cell>
          <cell r="K4704">
            <v>0</v>
          </cell>
          <cell r="L4704">
            <v>0</v>
          </cell>
          <cell r="M4704">
            <v>1</v>
          </cell>
          <cell r="N4704" t="str">
            <v>-</v>
          </cell>
          <cell r="O4704" t="str">
            <v>-</v>
          </cell>
          <cell r="P4704" t="str">
            <v>-</v>
          </cell>
          <cell r="Q4704" t="str">
            <v>-</v>
          </cell>
        </row>
        <row r="4705">
          <cell r="B4705" t="str">
            <v>baby yoda pants for women</v>
          </cell>
          <cell r="C4705">
            <v>0</v>
          </cell>
          <cell r="D4705">
            <v>979</v>
          </cell>
          <cell r="E4705">
            <v>376</v>
          </cell>
          <cell r="F4705">
            <v>-26</v>
          </cell>
          <cell r="G4705">
            <v>384</v>
          </cell>
          <cell r="H4705">
            <v>8</v>
          </cell>
          <cell r="K4705">
            <v>0</v>
          </cell>
          <cell r="L4705">
            <v>0</v>
          </cell>
          <cell r="M4705">
            <v>1</v>
          </cell>
          <cell r="N4705" t="str">
            <v>-</v>
          </cell>
          <cell r="O4705" t="str">
            <v>-</v>
          </cell>
          <cell r="P4705" t="str">
            <v>-</v>
          </cell>
          <cell r="Q4705" t="str">
            <v>-</v>
          </cell>
        </row>
        <row r="4706">
          <cell r="B4706" t="str">
            <v>yoga mat towel extra long</v>
          </cell>
          <cell r="C4706">
            <v>0</v>
          </cell>
          <cell r="D4706">
            <v>38</v>
          </cell>
          <cell r="E4706">
            <v>375</v>
          </cell>
          <cell r="F4706">
            <v>-11</v>
          </cell>
          <cell r="G4706">
            <v>10000</v>
          </cell>
          <cell r="H4706">
            <v>8</v>
          </cell>
          <cell r="K4706">
            <v>0</v>
          </cell>
          <cell r="L4706">
            <v>1</v>
          </cell>
          <cell r="M4706">
            <v>1</v>
          </cell>
          <cell r="N4706">
            <v>33.700000000000003</v>
          </cell>
          <cell r="O4706">
            <v>6</v>
          </cell>
          <cell r="P4706" t="str">
            <v>-</v>
          </cell>
          <cell r="Q4706" t="str">
            <v>-</v>
          </cell>
        </row>
        <row r="4707">
          <cell r="B4707" t="str">
            <v>stretch strap exercise</v>
          </cell>
          <cell r="C4707">
            <v>0</v>
          </cell>
          <cell r="D4707">
            <v>9</v>
          </cell>
          <cell r="E4707">
            <v>375</v>
          </cell>
          <cell r="F4707">
            <v>-20</v>
          </cell>
          <cell r="G4707">
            <v>40000</v>
          </cell>
          <cell r="H4707">
            <v>8</v>
          </cell>
          <cell r="K4707">
            <v>0</v>
          </cell>
          <cell r="L4707">
            <v>1</v>
          </cell>
          <cell r="M4707">
            <v>1</v>
          </cell>
          <cell r="N4707">
            <v>49</v>
          </cell>
          <cell r="O4707">
            <v>1</v>
          </cell>
          <cell r="P4707" t="str">
            <v>-</v>
          </cell>
          <cell r="Q4707" t="str">
            <v>-</v>
          </cell>
        </row>
        <row r="4708">
          <cell r="B4708" t="str">
            <v>yoha 2 in 1</v>
          </cell>
          <cell r="C4708">
            <v>1</v>
          </cell>
          <cell r="D4708">
            <v>3713</v>
          </cell>
          <cell r="E4708">
            <v>375</v>
          </cell>
          <cell r="F4708">
            <v>-4</v>
          </cell>
          <cell r="G4708">
            <v>101</v>
          </cell>
          <cell r="H4708">
            <v>8</v>
          </cell>
          <cell r="K4708">
            <v>0</v>
          </cell>
          <cell r="L4708">
            <v>1</v>
          </cell>
          <cell r="M4708">
            <v>1</v>
          </cell>
          <cell r="N4708">
            <v>20</v>
          </cell>
          <cell r="O4708">
            <v>1</v>
          </cell>
          <cell r="P4708" t="str">
            <v>-</v>
          </cell>
          <cell r="Q4708" t="str">
            <v>-</v>
          </cell>
        </row>
        <row r="4709">
          <cell r="B4709" t="str">
            <v>yoga mat with blocks and strap</v>
          </cell>
          <cell r="C4709">
            <v>1</v>
          </cell>
          <cell r="D4709">
            <v>683</v>
          </cell>
          <cell r="E4709">
            <v>375</v>
          </cell>
          <cell r="F4709">
            <v>-12</v>
          </cell>
          <cell r="G4709">
            <v>549</v>
          </cell>
          <cell r="H4709">
            <v>8</v>
          </cell>
          <cell r="K4709">
            <v>0</v>
          </cell>
          <cell r="L4709">
            <v>1</v>
          </cell>
          <cell r="M4709">
            <v>1</v>
          </cell>
          <cell r="N4709">
            <v>54</v>
          </cell>
          <cell r="O4709">
            <v>1</v>
          </cell>
          <cell r="P4709" t="str">
            <v>-</v>
          </cell>
          <cell r="Q4709" t="str">
            <v>-</v>
          </cell>
        </row>
        <row r="4710">
          <cell r="B4710" t="str">
            <v>matchome</v>
          </cell>
          <cell r="C4710">
            <v>1</v>
          </cell>
          <cell r="D4710">
            <v>4464</v>
          </cell>
          <cell r="E4710">
            <v>375</v>
          </cell>
          <cell r="F4710">
            <v>-7</v>
          </cell>
          <cell r="G4710">
            <v>84</v>
          </cell>
          <cell r="H4710">
            <v>8</v>
          </cell>
          <cell r="K4710">
            <v>0</v>
          </cell>
          <cell r="L4710">
            <v>0</v>
          </cell>
          <cell r="M4710">
            <v>1</v>
          </cell>
          <cell r="N4710" t="str">
            <v>-</v>
          </cell>
          <cell r="O4710" t="str">
            <v>-</v>
          </cell>
          <cell r="P4710" t="str">
            <v>-</v>
          </cell>
          <cell r="Q4710" t="str">
            <v>-</v>
          </cell>
        </row>
        <row r="4711">
          <cell r="B4711" t="str">
            <v>yoga for dudes</v>
          </cell>
          <cell r="C4711">
            <v>1</v>
          </cell>
          <cell r="D4711">
            <v>125</v>
          </cell>
          <cell r="E4711">
            <v>375</v>
          </cell>
          <cell r="F4711">
            <v>68</v>
          </cell>
          <cell r="G4711">
            <v>3000</v>
          </cell>
          <cell r="H4711">
            <v>8</v>
          </cell>
          <cell r="K4711">
            <v>0</v>
          </cell>
          <cell r="L4711">
            <v>0</v>
          </cell>
          <cell r="M4711">
            <v>1</v>
          </cell>
          <cell r="N4711" t="str">
            <v>-</v>
          </cell>
          <cell r="O4711" t="str">
            <v>-</v>
          </cell>
          <cell r="P4711" t="str">
            <v>-</v>
          </cell>
          <cell r="Q4711" t="str">
            <v>-</v>
          </cell>
        </row>
        <row r="4712">
          <cell r="B4712" t="str">
            <v>danskin style 72</v>
          </cell>
          <cell r="C4712">
            <v>0</v>
          </cell>
          <cell r="D4712">
            <v>3000</v>
          </cell>
          <cell r="E4712">
            <v>375</v>
          </cell>
          <cell r="F4712">
            <v>29</v>
          </cell>
          <cell r="G4712">
            <v>125</v>
          </cell>
          <cell r="H4712">
            <v>8</v>
          </cell>
          <cell r="K4712">
            <v>0</v>
          </cell>
          <cell r="L4712">
            <v>0</v>
          </cell>
          <cell r="M4712">
            <v>1</v>
          </cell>
          <cell r="N4712" t="str">
            <v>-</v>
          </cell>
          <cell r="O4712" t="str">
            <v>-</v>
          </cell>
          <cell r="P4712" t="str">
            <v>-</v>
          </cell>
          <cell r="Q4712" t="str">
            <v>-</v>
          </cell>
        </row>
        <row r="4713">
          <cell r="B4713" t="str">
            <v>yoga kit for women</v>
          </cell>
          <cell r="C4713">
            <v>0</v>
          </cell>
          <cell r="D4713">
            <v>188</v>
          </cell>
          <cell r="E4713">
            <v>375</v>
          </cell>
          <cell r="F4713">
            <v>-5</v>
          </cell>
          <cell r="G4713">
            <v>2000</v>
          </cell>
          <cell r="H4713">
            <v>8</v>
          </cell>
          <cell r="K4713">
            <v>0</v>
          </cell>
          <cell r="L4713">
            <v>1</v>
          </cell>
          <cell r="M4713">
            <v>1</v>
          </cell>
          <cell r="N4713">
            <v>29</v>
          </cell>
          <cell r="O4713">
            <v>2</v>
          </cell>
          <cell r="P4713" t="str">
            <v>-</v>
          </cell>
          <cell r="Q4713" t="str">
            <v>-</v>
          </cell>
        </row>
        <row r="4714">
          <cell r="B4714" t="str">
            <v>workout pads thick</v>
          </cell>
          <cell r="C4714">
            <v>0</v>
          </cell>
          <cell r="D4714">
            <v>188</v>
          </cell>
          <cell r="E4714">
            <v>375</v>
          </cell>
          <cell r="F4714">
            <v>54</v>
          </cell>
          <cell r="G4714">
            <v>2000</v>
          </cell>
          <cell r="H4714">
            <v>8</v>
          </cell>
          <cell r="K4714">
            <v>0</v>
          </cell>
          <cell r="L4714">
            <v>1</v>
          </cell>
          <cell r="M4714">
            <v>1</v>
          </cell>
          <cell r="N4714">
            <v>47</v>
          </cell>
          <cell r="O4714">
            <v>3</v>
          </cell>
          <cell r="P4714" t="str">
            <v>-</v>
          </cell>
          <cell r="Q4714" t="str">
            <v>-</v>
          </cell>
        </row>
        <row r="4715">
          <cell r="B4715" t="str">
            <v>loving our kids on purpose</v>
          </cell>
          <cell r="C4715">
            <v>0</v>
          </cell>
          <cell r="D4715">
            <v>482</v>
          </cell>
          <cell r="E4715">
            <v>375</v>
          </cell>
          <cell r="F4715">
            <v>-20</v>
          </cell>
          <cell r="G4715">
            <v>778</v>
          </cell>
          <cell r="H4715">
            <v>8</v>
          </cell>
          <cell r="K4715">
            <v>0</v>
          </cell>
          <cell r="L4715">
            <v>0</v>
          </cell>
          <cell r="M4715">
            <v>1</v>
          </cell>
          <cell r="N4715" t="str">
            <v>-</v>
          </cell>
          <cell r="O4715" t="str">
            <v>-</v>
          </cell>
          <cell r="P4715" t="str">
            <v>-</v>
          </cell>
          <cell r="Q4715" t="str">
            <v>-</v>
          </cell>
        </row>
        <row r="4716">
          <cell r="B4716" t="str">
            <v>bikram yoga clothes</v>
          </cell>
          <cell r="C4716">
            <v>0</v>
          </cell>
          <cell r="D4716">
            <v>457</v>
          </cell>
          <cell r="E4716">
            <v>375</v>
          </cell>
          <cell r="F4716">
            <v>-20</v>
          </cell>
          <cell r="G4716">
            <v>821</v>
          </cell>
          <cell r="H4716">
            <v>8</v>
          </cell>
          <cell r="K4716">
            <v>0</v>
          </cell>
          <cell r="L4716">
            <v>0</v>
          </cell>
          <cell r="M4716">
            <v>1</v>
          </cell>
          <cell r="N4716" t="str">
            <v>-</v>
          </cell>
          <cell r="O4716" t="str">
            <v>-</v>
          </cell>
          <cell r="P4716" t="str">
            <v>-</v>
          </cell>
          <cell r="Q4716" t="str">
            <v>-</v>
          </cell>
        </row>
        <row r="4717">
          <cell r="B4717" t="str">
            <v>yoga for people over 50</v>
          </cell>
          <cell r="C4717">
            <v>0</v>
          </cell>
          <cell r="D4717">
            <v>38</v>
          </cell>
          <cell r="E4717">
            <v>375</v>
          </cell>
          <cell r="F4717">
            <v>2</v>
          </cell>
          <cell r="G4717">
            <v>10000</v>
          </cell>
          <cell r="H4717">
            <v>8</v>
          </cell>
          <cell r="K4717">
            <v>0</v>
          </cell>
          <cell r="L4717">
            <v>0</v>
          </cell>
          <cell r="M4717">
            <v>1</v>
          </cell>
          <cell r="N4717" t="str">
            <v>-</v>
          </cell>
          <cell r="O4717" t="str">
            <v>-</v>
          </cell>
          <cell r="P4717" t="str">
            <v>-</v>
          </cell>
          <cell r="Q4717" t="str">
            <v>-</v>
          </cell>
        </row>
        <row r="4718">
          <cell r="B4718" t="str">
            <v>small wrestling mat</v>
          </cell>
          <cell r="C4718">
            <v>0</v>
          </cell>
          <cell r="D4718">
            <v>375</v>
          </cell>
          <cell r="E4718">
            <v>375</v>
          </cell>
          <cell r="F4718">
            <v>-28</v>
          </cell>
          <cell r="G4718">
            <v>1000</v>
          </cell>
          <cell r="H4718">
            <v>8</v>
          </cell>
          <cell r="K4718">
            <v>0</v>
          </cell>
          <cell r="L4718">
            <v>0</v>
          </cell>
          <cell r="M4718">
            <v>1</v>
          </cell>
          <cell r="N4718" t="str">
            <v>-</v>
          </cell>
          <cell r="O4718" t="str">
            <v>-</v>
          </cell>
          <cell r="P4718" t="str">
            <v>-</v>
          </cell>
          <cell r="Q4718" t="str">
            <v>-</v>
          </cell>
        </row>
        <row r="4719">
          <cell r="B4719" t="str">
            <v>yoga mat storage bag</v>
          </cell>
          <cell r="C4719">
            <v>0</v>
          </cell>
          <cell r="D4719">
            <v>13</v>
          </cell>
          <cell r="E4719">
            <v>375</v>
          </cell>
          <cell r="F4719">
            <v>39</v>
          </cell>
          <cell r="G4719">
            <v>30000</v>
          </cell>
          <cell r="H4719">
            <v>8</v>
          </cell>
          <cell r="K4719">
            <v>0</v>
          </cell>
          <cell r="L4719">
            <v>1</v>
          </cell>
          <cell r="M4719">
            <v>1</v>
          </cell>
          <cell r="N4719">
            <v>51</v>
          </cell>
          <cell r="O4719">
            <v>1</v>
          </cell>
          <cell r="P4719" t="str">
            <v>-</v>
          </cell>
          <cell r="Q4719" t="str">
            <v>-</v>
          </cell>
        </row>
        <row r="4720">
          <cell r="B4720" t="str">
            <v>golds gym free weight</v>
          </cell>
          <cell r="C4720">
            <v>0</v>
          </cell>
          <cell r="D4720">
            <v>54</v>
          </cell>
          <cell r="E4720">
            <v>375</v>
          </cell>
          <cell r="F4720">
            <v>21</v>
          </cell>
          <cell r="G4720">
            <v>7000</v>
          </cell>
          <cell r="H4720">
            <v>8</v>
          </cell>
          <cell r="K4720">
            <v>0</v>
          </cell>
          <cell r="L4720">
            <v>0</v>
          </cell>
          <cell r="M4720">
            <v>1</v>
          </cell>
          <cell r="N4720" t="str">
            <v>-</v>
          </cell>
          <cell r="O4720" t="str">
            <v>-</v>
          </cell>
          <cell r="P4720" t="str">
            <v>-</v>
          </cell>
          <cell r="Q4720" t="str">
            <v>-</v>
          </cell>
        </row>
        <row r="4721">
          <cell r="B4721" t="str">
            <v>fit light training kit</v>
          </cell>
          <cell r="C4721">
            <v>0</v>
          </cell>
          <cell r="D4721">
            <v>63</v>
          </cell>
          <cell r="E4721">
            <v>375</v>
          </cell>
          <cell r="F4721">
            <v>15</v>
          </cell>
          <cell r="G4721">
            <v>6000</v>
          </cell>
          <cell r="H4721">
            <v>8</v>
          </cell>
          <cell r="K4721">
            <v>0</v>
          </cell>
          <cell r="L4721">
            <v>0</v>
          </cell>
          <cell r="M4721">
            <v>1</v>
          </cell>
          <cell r="N4721" t="str">
            <v>-</v>
          </cell>
          <cell r="O4721" t="str">
            <v>-</v>
          </cell>
          <cell r="P4721" t="str">
            <v>-</v>
          </cell>
          <cell r="Q4721" t="str">
            <v>-</v>
          </cell>
        </row>
        <row r="4722">
          <cell r="B4722" t="str">
            <v>zenergy essential oils</v>
          </cell>
          <cell r="C4722">
            <v>0</v>
          </cell>
          <cell r="D4722">
            <v>3505</v>
          </cell>
          <cell r="E4722">
            <v>375</v>
          </cell>
          <cell r="F4722">
            <v>-6</v>
          </cell>
          <cell r="G4722">
            <v>107</v>
          </cell>
          <cell r="H4722">
            <v>8</v>
          </cell>
          <cell r="K4722">
            <v>0</v>
          </cell>
          <cell r="L4722">
            <v>0</v>
          </cell>
          <cell r="M4722">
            <v>1</v>
          </cell>
          <cell r="N4722" t="str">
            <v>-</v>
          </cell>
          <cell r="O4722" t="str">
            <v>-</v>
          </cell>
          <cell r="P4722" t="str">
            <v>-</v>
          </cell>
          <cell r="Q4722" t="str">
            <v>-</v>
          </cell>
        </row>
        <row r="4723">
          <cell r="B4723" t="str">
            <v>dog balance equipment</v>
          </cell>
          <cell r="C4723">
            <v>0</v>
          </cell>
          <cell r="D4723">
            <v>403</v>
          </cell>
          <cell r="E4723">
            <v>375</v>
          </cell>
          <cell r="F4723">
            <v>-39</v>
          </cell>
          <cell r="G4723">
            <v>931</v>
          </cell>
          <cell r="H4723">
            <v>8</v>
          </cell>
          <cell r="K4723">
            <v>0</v>
          </cell>
          <cell r="L4723">
            <v>0</v>
          </cell>
          <cell r="M4723">
            <v>1</v>
          </cell>
          <cell r="N4723" t="str">
            <v>-</v>
          </cell>
          <cell r="O4723" t="str">
            <v>-</v>
          </cell>
          <cell r="P4723" t="str">
            <v>-</v>
          </cell>
          <cell r="Q4723" t="str">
            <v>-</v>
          </cell>
        </row>
        <row r="4724">
          <cell r="B4724" t="str">
            <v>rubber duck nurse</v>
          </cell>
          <cell r="C4724">
            <v>0</v>
          </cell>
          <cell r="D4724">
            <v>1050</v>
          </cell>
          <cell r="E4724">
            <v>375</v>
          </cell>
          <cell r="F4724">
            <v>-8</v>
          </cell>
          <cell r="G4724">
            <v>357</v>
          </cell>
          <cell r="H4724">
            <v>8</v>
          </cell>
          <cell r="K4724">
            <v>0</v>
          </cell>
          <cell r="L4724">
            <v>0</v>
          </cell>
          <cell r="M4724">
            <v>1</v>
          </cell>
          <cell r="N4724" t="str">
            <v>-</v>
          </cell>
          <cell r="O4724" t="str">
            <v>-</v>
          </cell>
          <cell r="P4724" t="str">
            <v>-</v>
          </cell>
          <cell r="Q4724" t="str">
            <v>-</v>
          </cell>
        </row>
        <row r="4725">
          <cell r="B4725" t="str">
            <v>floor mat exercise</v>
          </cell>
          <cell r="C4725">
            <v>1</v>
          </cell>
          <cell r="D4725">
            <v>187</v>
          </cell>
          <cell r="E4725">
            <v>374</v>
          </cell>
          <cell r="F4725">
            <v>8</v>
          </cell>
          <cell r="G4725">
            <v>2000</v>
          </cell>
          <cell r="H4725">
            <v>8</v>
          </cell>
          <cell r="K4725">
            <v>1</v>
          </cell>
          <cell r="L4725">
            <v>1</v>
          </cell>
          <cell r="M4725">
            <v>1</v>
          </cell>
          <cell r="N4725">
            <v>56.3</v>
          </cell>
          <cell r="O4725">
            <v>4</v>
          </cell>
          <cell r="P4725">
            <v>1118</v>
          </cell>
          <cell r="Q4725">
            <v>2</v>
          </cell>
        </row>
        <row r="4726">
          <cell r="B4726" t="str">
            <v>x 32</v>
          </cell>
          <cell r="C4726">
            <v>0</v>
          </cell>
          <cell r="D4726">
            <v>5</v>
          </cell>
          <cell r="E4726">
            <v>374</v>
          </cell>
          <cell r="F4726">
            <v>24</v>
          </cell>
          <cell r="G4726">
            <v>70000</v>
          </cell>
          <cell r="H4726">
            <v>8</v>
          </cell>
          <cell r="K4726">
            <v>1</v>
          </cell>
          <cell r="L4726">
            <v>1</v>
          </cell>
          <cell r="M4726">
            <v>1</v>
          </cell>
          <cell r="N4726">
            <v>32.200000000000003</v>
          </cell>
          <cell r="O4726">
            <v>5</v>
          </cell>
          <cell r="P4726">
            <v>525</v>
          </cell>
          <cell r="Q4726">
            <v>2</v>
          </cell>
        </row>
        <row r="4727">
          <cell r="B4727" t="str">
            <v>om mat</v>
          </cell>
          <cell r="C4727">
            <v>1</v>
          </cell>
          <cell r="D4727">
            <v>374</v>
          </cell>
          <cell r="E4727">
            <v>374</v>
          </cell>
          <cell r="F4727">
            <v>-31</v>
          </cell>
          <cell r="G4727">
            <v>1000</v>
          </cell>
          <cell r="H4727">
            <v>8</v>
          </cell>
          <cell r="K4727">
            <v>0</v>
          </cell>
          <cell r="L4727">
            <v>1</v>
          </cell>
          <cell r="M4727">
            <v>1</v>
          </cell>
          <cell r="N4727">
            <v>45</v>
          </cell>
          <cell r="O4727">
            <v>2</v>
          </cell>
          <cell r="P4727" t="str">
            <v>-</v>
          </cell>
          <cell r="Q4727" t="str">
            <v>-</v>
          </cell>
        </row>
        <row r="4728">
          <cell r="B4728" t="str">
            <v>yoga exercise shoes</v>
          </cell>
          <cell r="C4728">
            <v>1</v>
          </cell>
          <cell r="D4728">
            <v>6</v>
          </cell>
          <cell r="E4728">
            <v>374</v>
          </cell>
          <cell r="F4728">
            <v>-27</v>
          </cell>
          <cell r="G4728">
            <v>60000</v>
          </cell>
          <cell r="H4728">
            <v>8</v>
          </cell>
          <cell r="K4728">
            <v>0</v>
          </cell>
          <cell r="L4728">
            <v>0</v>
          </cell>
          <cell r="M4728">
            <v>1</v>
          </cell>
          <cell r="N4728" t="str">
            <v>-</v>
          </cell>
          <cell r="O4728" t="str">
            <v>-</v>
          </cell>
          <cell r="P4728" t="str">
            <v>-</v>
          </cell>
          <cell r="Q4728" t="str">
            <v>-</v>
          </cell>
        </row>
        <row r="4729">
          <cell r="B4729" t="str">
            <v>exercise for knees</v>
          </cell>
          <cell r="C4729">
            <v>1</v>
          </cell>
          <cell r="D4729">
            <v>37</v>
          </cell>
          <cell r="E4729">
            <v>374</v>
          </cell>
          <cell r="F4729">
            <v>54</v>
          </cell>
          <cell r="G4729">
            <v>10000</v>
          </cell>
          <cell r="H4729">
            <v>8</v>
          </cell>
          <cell r="K4729">
            <v>0</v>
          </cell>
          <cell r="L4729">
            <v>1</v>
          </cell>
          <cell r="M4729">
            <v>1</v>
          </cell>
          <cell r="N4729">
            <v>45</v>
          </cell>
          <cell r="O4729">
            <v>1</v>
          </cell>
          <cell r="P4729" t="str">
            <v>-</v>
          </cell>
          <cell r="Q4729" t="str">
            <v>-</v>
          </cell>
        </row>
        <row r="4730">
          <cell r="B4730" t="str">
            <v>beggining yoga</v>
          </cell>
          <cell r="C4730">
            <v>1</v>
          </cell>
          <cell r="D4730">
            <v>3740</v>
          </cell>
          <cell r="E4730">
            <v>374</v>
          </cell>
          <cell r="F4730">
            <v>68</v>
          </cell>
          <cell r="G4730">
            <v>100</v>
          </cell>
          <cell r="H4730">
            <v>8</v>
          </cell>
          <cell r="K4730">
            <v>0</v>
          </cell>
          <cell r="L4730">
            <v>0</v>
          </cell>
          <cell r="M4730">
            <v>1</v>
          </cell>
          <cell r="N4730" t="str">
            <v>-</v>
          </cell>
          <cell r="O4730" t="str">
            <v>-</v>
          </cell>
          <cell r="P4730" t="str">
            <v>-</v>
          </cell>
          <cell r="Q4730" t="str">
            <v>-</v>
          </cell>
        </row>
        <row r="4731">
          <cell r="B4731" t="str">
            <v>giam yoga bag</v>
          </cell>
          <cell r="C4731">
            <v>0</v>
          </cell>
          <cell r="D4731">
            <v>1918</v>
          </cell>
          <cell r="E4731">
            <v>374</v>
          </cell>
          <cell r="F4731">
            <v>-14</v>
          </cell>
          <cell r="G4731">
            <v>195</v>
          </cell>
          <cell r="H4731">
            <v>8</v>
          </cell>
          <cell r="K4731">
            <v>0</v>
          </cell>
          <cell r="L4731">
            <v>1</v>
          </cell>
          <cell r="M4731">
            <v>1</v>
          </cell>
          <cell r="N4731">
            <v>6</v>
          </cell>
          <cell r="O4731">
            <v>2</v>
          </cell>
          <cell r="P4731" t="str">
            <v>-</v>
          </cell>
          <cell r="Q4731" t="str">
            <v>-</v>
          </cell>
        </row>
        <row r="4732">
          <cell r="B4732" t="str">
            <v>yoga fitness beginner abs</v>
          </cell>
          <cell r="C4732">
            <v>0</v>
          </cell>
          <cell r="D4732">
            <v>2137</v>
          </cell>
          <cell r="E4732">
            <v>374</v>
          </cell>
          <cell r="F4732">
            <v>-21</v>
          </cell>
          <cell r="G4732">
            <v>175</v>
          </cell>
          <cell r="H4732">
            <v>8</v>
          </cell>
          <cell r="K4732">
            <v>0</v>
          </cell>
          <cell r="L4732">
            <v>0</v>
          </cell>
          <cell r="M4732">
            <v>1</v>
          </cell>
          <cell r="N4732" t="str">
            <v>-</v>
          </cell>
          <cell r="O4732" t="str">
            <v>-</v>
          </cell>
          <cell r="P4732" t="str">
            <v>-</v>
          </cell>
          <cell r="Q4732" t="str">
            <v>-</v>
          </cell>
        </row>
        <row r="4733">
          <cell r="B4733" t="str">
            <v>life proof floor</v>
          </cell>
          <cell r="C4733">
            <v>0</v>
          </cell>
          <cell r="D4733">
            <v>37</v>
          </cell>
          <cell r="E4733">
            <v>374</v>
          </cell>
          <cell r="F4733">
            <v>-3</v>
          </cell>
          <cell r="G4733">
            <v>10000</v>
          </cell>
          <cell r="H4733">
            <v>8</v>
          </cell>
          <cell r="K4733">
            <v>0</v>
          </cell>
          <cell r="L4733">
            <v>0</v>
          </cell>
          <cell r="M4733">
            <v>1</v>
          </cell>
          <cell r="N4733" t="str">
            <v>-</v>
          </cell>
          <cell r="O4733" t="str">
            <v>-</v>
          </cell>
          <cell r="P4733" t="str">
            <v>-</v>
          </cell>
          <cell r="Q4733" t="str">
            <v>-</v>
          </cell>
        </row>
        <row r="4734">
          <cell r="B4734" t="str">
            <v>tim sales</v>
          </cell>
          <cell r="C4734">
            <v>0</v>
          </cell>
          <cell r="D4734">
            <v>4</v>
          </cell>
          <cell r="E4734">
            <v>374</v>
          </cell>
          <cell r="G4734">
            <v>100000</v>
          </cell>
          <cell r="H4734">
            <v>8</v>
          </cell>
          <cell r="K4734">
            <v>0</v>
          </cell>
          <cell r="L4734">
            <v>0</v>
          </cell>
          <cell r="M4734">
            <v>1</v>
          </cell>
          <cell r="N4734" t="str">
            <v>-</v>
          </cell>
          <cell r="O4734" t="str">
            <v>-</v>
          </cell>
          <cell r="P4734" t="str">
            <v>-</v>
          </cell>
          <cell r="Q4734" t="str">
            <v>-</v>
          </cell>
        </row>
        <row r="4735">
          <cell r="B4735" t="str">
            <v>gym beginner</v>
          </cell>
          <cell r="C4735">
            <v>0</v>
          </cell>
          <cell r="D4735">
            <v>94</v>
          </cell>
          <cell r="E4735">
            <v>374</v>
          </cell>
          <cell r="F4735">
            <v>4</v>
          </cell>
          <cell r="G4735">
            <v>4000</v>
          </cell>
          <cell r="H4735">
            <v>8</v>
          </cell>
          <cell r="K4735">
            <v>0</v>
          </cell>
          <cell r="L4735">
            <v>0</v>
          </cell>
          <cell r="M4735">
            <v>1</v>
          </cell>
          <cell r="N4735" t="str">
            <v>-</v>
          </cell>
          <cell r="O4735" t="str">
            <v>-</v>
          </cell>
          <cell r="P4735" t="str">
            <v>-</v>
          </cell>
          <cell r="Q4735" t="str">
            <v>-</v>
          </cell>
        </row>
        <row r="4736">
          <cell r="B4736" t="str">
            <v>organic stride</v>
          </cell>
          <cell r="C4736">
            <v>0</v>
          </cell>
          <cell r="D4736">
            <v>884</v>
          </cell>
          <cell r="E4736">
            <v>374</v>
          </cell>
          <cell r="F4736">
            <v>-24</v>
          </cell>
          <cell r="G4736">
            <v>423</v>
          </cell>
          <cell r="H4736">
            <v>8</v>
          </cell>
          <cell r="K4736">
            <v>0</v>
          </cell>
          <cell r="L4736">
            <v>0</v>
          </cell>
          <cell r="M4736">
            <v>1</v>
          </cell>
          <cell r="N4736" t="str">
            <v>-</v>
          </cell>
          <cell r="O4736" t="str">
            <v>-</v>
          </cell>
          <cell r="P4736" t="str">
            <v>-</v>
          </cell>
          <cell r="Q4736" t="str">
            <v>-</v>
          </cell>
        </row>
        <row r="4737">
          <cell r="B4737" t="str">
            <v>premium floor guard fitness</v>
          </cell>
          <cell r="C4737">
            <v>0</v>
          </cell>
          <cell r="D4737">
            <v>2597</v>
          </cell>
          <cell r="E4737">
            <v>374</v>
          </cell>
          <cell r="F4737">
            <v>24</v>
          </cell>
          <cell r="G4737">
            <v>144</v>
          </cell>
          <cell r="H4737">
            <v>8</v>
          </cell>
          <cell r="K4737">
            <v>0</v>
          </cell>
          <cell r="L4737">
            <v>1</v>
          </cell>
          <cell r="M4737">
            <v>0</v>
          </cell>
          <cell r="N4737">
            <v>27</v>
          </cell>
          <cell r="O4737">
            <v>1</v>
          </cell>
          <cell r="P4737" t="str">
            <v>-</v>
          </cell>
          <cell r="Q4737" t="str">
            <v>-</v>
          </cell>
        </row>
        <row r="4738">
          <cell r="B4738" t="str">
            <v>mat roll</v>
          </cell>
          <cell r="C4738">
            <v>0</v>
          </cell>
          <cell r="D4738">
            <v>19</v>
          </cell>
          <cell r="E4738">
            <v>374</v>
          </cell>
          <cell r="F4738">
            <v>8</v>
          </cell>
          <cell r="G4738">
            <v>20000</v>
          </cell>
          <cell r="H4738">
            <v>8</v>
          </cell>
          <cell r="K4738">
            <v>0</v>
          </cell>
          <cell r="L4738">
            <v>1</v>
          </cell>
          <cell r="M4738">
            <v>0</v>
          </cell>
          <cell r="N4738">
            <v>27</v>
          </cell>
          <cell r="O4738">
            <v>1</v>
          </cell>
          <cell r="P4738" t="str">
            <v>-</v>
          </cell>
          <cell r="Q4738" t="str">
            <v>-</v>
          </cell>
        </row>
        <row r="4739">
          <cell r="B4739" t="str">
            <v>yoga cds for seniors</v>
          </cell>
          <cell r="C4739">
            <v>0</v>
          </cell>
          <cell r="D4739">
            <v>1019</v>
          </cell>
          <cell r="E4739">
            <v>374</v>
          </cell>
          <cell r="F4739">
            <v>15</v>
          </cell>
          <cell r="G4739">
            <v>367</v>
          </cell>
          <cell r="H4739">
            <v>8</v>
          </cell>
          <cell r="K4739">
            <v>0</v>
          </cell>
          <cell r="L4739">
            <v>0</v>
          </cell>
          <cell r="M4739">
            <v>1</v>
          </cell>
          <cell r="N4739" t="str">
            <v>-</v>
          </cell>
          <cell r="O4739" t="str">
            <v>-</v>
          </cell>
          <cell r="P4739" t="str">
            <v>-</v>
          </cell>
          <cell r="Q4739" t="str">
            <v>-</v>
          </cell>
        </row>
        <row r="4740">
          <cell r="B4740" t="str">
            <v>fix me jesus</v>
          </cell>
          <cell r="C4740">
            <v>0</v>
          </cell>
          <cell r="D4740">
            <v>1724</v>
          </cell>
          <cell r="E4740">
            <v>374</v>
          </cell>
          <cell r="F4740">
            <v>-25</v>
          </cell>
          <cell r="G4740">
            <v>217</v>
          </cell>
          <cell r="H4740">
            <v>8</v>
          </cell>
          <cell r="K4740">
            <v>0</v>
          </cell>
          <cell r="L4740">
            <v>0</v>
          </cell>
          <cell r="M4740">
            <v>1</v>
          </cell>
          <cell r="N4740" t="str">
            <v>-</v>
          </cell>
          <cell r="O4740" t="str">
            <v>-</v>
          </cell>
          <cell r="P4740" t="str">
            <v>-</v>
          </cell>
          <cell r="Q4740" t="str">
            <v>-</v>
          </cell>
        </row>
        <row r="4741">
          <cell r="B4741" t="str">
            <v>reversible outdoor mats</v>
          </cell>
          <cell r="C4741">
            <v>0</v>
          </cell>
          <cell r="D4741">
            <v>187</v>
          </cell>
          <cell r="E4741">
            <v>374</v>
          </cell>
          <cell r="F4741">
            <v>-35</v>
          </cell>
          <cell r="G4741">
            <v>2000</v>
          </cell>
          <cell r="H4741">
            <v>8</v>
          </cell>
          <cell r="K4741">
            <v>0</v>
          </cell>
          <cell r="L4741">
            <v>1</v>
          </cell>
          <cell r="M4741">
            <v>0</v>
          </cell>
          <cell r="N4741">
            <v>46</v>
          </cell>
          <cell r="O4741">
            <v>1</v>
          </cell>
          <cell r="P4741" t="str">
            <v>-</v>
          </cell>
          <cell r="Q4741" t="str">
            <v>-</v>
          </cell>
        </row>
        <row r="4742">
          <cell r="B4742" t="str">
            <v>manduka prolite yoga</v>
          </cell>
          <cell r="C4742">
            <v>0</v>
          </cell>
          <cell r="D4742">
            <v>14960</v>
          </cell>
          <cell r="E4742">
            <v>374</v>
          </cell>
          <cell r="F4742">
            <v>54</v>
          </cell>
          <cell r="G4742">
            <v>25</v>
          </cell>
          <cell r="H4742">
            <v>8</v>
          </cell>
          <cell r="K4742">
            <v>0</v>
          </cell>
          <cell r="L4742">
            <v>1</v>
          </cell>
          <cell r="M4742">
            <v>0</v>
          </cell>
          <cell r="N4742">
            <v>7</v>
          </cell>
          <cell r="O4742">
            <v>2</v>
          </cell>
          <cell r="P4742" t="str">
            <v>-</v>
          </cell>
          <cell r="Q4742" t="str">
            <v>-</v>
          </cell>
        </row>
        <row r="4743">
          <cell r="B4743" t="str">
            <v>velcro sheets 12x24</v>
          </cell>
          <cell r="C4743">
            <v>0</v>
          </cell>
          <cell r="D4743">
            <v>502</v>
          </cell>
          <cell r="E4743">
            <v>374</v>
          </cell>
          <cell r="F4743">
            <v>-15</v>
          </cell>
          <cell r="G4743">
            <v>745</v>
          </cell>
          <cell r="H4743">
            <v>8</v>
          </cell>
          <cell r="K4743">
            <v>0</v>
          </cell>
          <cell r="L4743">
            <v>0</v>
          </cell>
          <cell r="M4743">
            <v>1</v>
          </cell>
          <cell r="N4743" t="str">
            <v>-</v>
          </cell>
          <cell r="O4743" t="str">
            <v>-</v>
          </cell>
          <cell r="P4743" t="str">
            <v>-</v>
          </cell>
          <cell r="Q4743" t="str">
            <v>-</v>
          </cell>
        </row>
        <row r="4744">
          <cell r="B4744" t="str">
            <v>build mat man</v>
          </cell>
          <cell r="C4744">
            <v>2</v>
          </cell>
          <cell r="D4744">
            <v>93</v>
          </cell>
          <cell r="E4744">
            <v>373</v>
          </cell>
          <cell r="F4744">
            <v>20</v>
          </cell>
          <cell r="G4744">
            <v>4000</v>
          </cell>
          <cell r="H4744">
            <v>8</v>
          </cell>
          <cell r="K4744">
            <v>0</v>
          </cell>
          <cell r="L4744">
            <v>1</v>
          </cell>
          <cell r="M4744">
            <v>1</v>
          </cell>
          <cell r="N4744">
            <v>1</v>
          </cell>
          <cell r="O4744">
            <v>1</v>
          </cell>
          <cell r="P4744" t="str">
            <v>-</v>
          </cell>
          <cell r="Q4744" t="str">
            <v>-</v>
          </cell>
        </row>
        <row r="4745">
          <cell r="B4745" t="str">
            <v>magic carpet yoga mat</v>
          </cell>
          <cell r="C4745">
            <v>1</v>
          </cell>
          <cell r="D4745">
            <v>3057</v>
          </cell>
          <cell r="E4745">
            <v>373</v>
          </cell>
          <cell r="F4745">
            <v>62</v>
          </cell>
          <cell r="G4745">
            <v>122</v>
          </cell>
          <cell r="H4745">
            <v>8</v>
          </cell>
          <cell r="K4745">
            <v>0</v>
          </cell>
          <cell r="L4745">
            <v>1</v>
          </cell>
          <cell r="M4745">
            <v>1</v>
          </cell>
          <cell r="N4745">
            <v>23</v>
          </cell>
          <cell r="O4745">
            <v>2</v>
          </cell>
          <cell r="P4745" t="str">
            <v>-</v>
          </cell>
          <cell r="Q4745" t="str">
            <v>-</v>
          </cell>
        </row>
        <row r="4746">
          <cell r="B4746" t="str">
            <v>training mats for gym</v>
          </cell>
          <cell r="C4746">
            <v>0</v>
          </cell>
          <cell r="D4746">
            <v>373</v>
          </cell>
          <cell r="E4746">
            <v>373</v>
          </cell>
          <cell r="F4746">
            <v>-29</v>
          </cell>
          <cell r="G4746">
            <v>1000</v>
          </cell>
          <cell r="H4746">
            <v>8</v>
          </cell>
          <cell r="K4746">
            <v>0</v>
          </cell>
          <cell r="L4746">
            <v>1</v>
          </cell>
          <cell r="M4746">
            <v>1</v>
          </cell>
          <cell r="N4746">
            <v>56</v>
          </cell>
          <cell r="O4746">
            <v>1</v>
          </cell>
          <cell r="P4746" t="str">
            <v>-</v>
          </cell>
          <cell r="Q4746" t="str">
            <v>-</v>
          </cell>
        </row>
        <row r="4747">
          <cell r="B4747" t="str">
            <v>acro mat</v>
          </cell>
          <cell r="C4747">
            <v>0</v>
          </cell>
          <cell r="D4747">
            <v>2454</v>
          </cell>
          <cell r="E4747">
            <v>373</v>
          </cell>
          <cell r="F4747">
            <v>22</v>
          </cell>
          <cell r="G4747">
            <v>152</v>
          </cell>
          <cell r="H4747">
            <v>8</v>
          </cell>
          <cell r="K4747">
            <v>0</v>
          </cell>
          <cell r="L4747">
            <v>1</v>
          </cell>
          <cell r="M4747">
            <v>1</v>
          </cell>
          <cell r="N4747">
            <v>9</v>
          </cell>
          <cell r="O4747">
            <v>1</v>
          </cell>
          <cell r="P4747" t="str">
            <v>-</v>
          </cell>
          <cell r="Q4747" t="str">
            <v>-</v>
          </cell>
        </row>
        <row r="4748">
          <cell r="B4748" t="str">
            <v>pure barre equipment for home</v>
          </cell>
          <cell r="C4748">
            <v>0</v>
          </cell>
          <cell r="D4748">
            <v>567</v>
          </cell>
          <cell r="E4748">
            <v>373</v>
          </cell>
          <cell r="F4748">
            <v>-16</v>
          </cell>
          <cell r="G4748">
            <v>658</v>
          </cell>
          <cell r="H4748">
            <v>8</v>
          </cell>
          <cell r="K4748">
            <v>0</v>
          </cell>
          <cell r="L4748">
            <v>0</v>
          </cell>
          <cell r="M4748">
            <v>1</v>
          </cell>
          <cell r="N4748" t="str">
            <v>-</v>
          </cell>
          <cell r="O4748" t="str">
            <v>-</v>
          </cell>
          <cell r="P4748" t="str">
            <v>-</v>
          </cell>
          <cell r="Q4748" t="str">
            <v>-</v>
          </cell>
        </row>
        <row r="4749">
          <cell r="B4749" t="str">
            <v>sit and stand lx</v>
          </cell>
          <cell r="C4749">
            <v>0</v>
          </cell>
          <cell r="D4749">
            <v>440</v>
          </cell>
          <cell r="E4749">
            <v>373</v>
          </cell>
          <cell r="F4749">
            <v>-30</v>
          </cell>
          <cell r="G4749">
            <v>847</v>
          </cell>
          <cell r="H4749">
            <v>8</v>
          </cell>
          <cell r="K4749">
            <v>0</v>
          </cell>
          <cell r="L4749">
            <v>0</v>
          </cell>
          <cell r="M4749">
            <v>1</v>
          </cell>
          <cell r="N4749" t="str">
            <v>-</v>
          </cell>
          <cell r="O4749" t="str">
            <v>-</v>
          </cell>
          <cell r="P4749" t="str">
            <v>-</v>
          </cell>
          <cell r="Q4749" t="str">
            <v>-</v>
          </cell>
        </row>
        <row r="4750">
          <cell r="B4750" t="str">
            <v>perform better mat</v>
          </cell>
          <cell r="C4750">
            <v>0</v>
          </cell>
          <cell r="D4750">
            <v>124</v>
          </cell>
          <cell r="E4750">
            <v>373</v>
          </cell>
          <cell r="F4750">
            <v>41</v>
          </cell>
          <cell r="G4750">
            <v>3000</v>
          </cell>
          <cell r="H4750">
            <v>8</v>
          </cell>
          <cell r="K4750">
            <v>0</v>
          </cell>
          <cell r="L4750">
            <v>1</v>
          </cell>
          <cell r="M4750">
            <v>1</v>
          </cell>
          <cell r="N4750">
            <v>11.5</v>
          </cell>
          <cell r="O4750">
            <v>4</v>
          </cell>
          <cell r="P4750" t="str">
            <v>-</v>
          </cell>
          <cell r="Q4750" t="str">
            <v>-</v>
          </cell>
        </row>
        <row r="4751">
          <cell r="B4751" t="str">
            <v>pure grips pro standard</v>
          </cell>
          <cell r="C4751">
            <v>0</v>
          </cell>
          <cell r="D4751">
            <v>882</v>
          </cell>
          <cell r="E4751">
            <v>373</v>
          </cell>
          <cell r="F4751">
            <v>46</v>
          </cell>
          <cell r="G4751">
            <v>423</v>
          </cell>
          <cell r="H4751">
            <v>8</v>
          </cell>
          <cell r="K4751">
            <v>0</v>
          </cell>
          <cell r="L4751">
            <v>0</v>
          </cell>
          <cell r="M4751">
            <v>1</v>
          </cell>
          <cell r="N4751" t="str">
            <v>-</v>
          </cell>
          <cell r="O4751" t="str">
            <v>-</v>
          </cell>
          <cell r="P4751" t="str">
            <v>-</v>
          </cell>
          <cell r="Q4751" t="str">
            <v>-</v>
          </cell>
        </row>
        <row r="4752">
          <cell r="B4752" t="str">
            <v>bag lululemon</v>
          </cell>
          <cell r="C4752">
            <v>0</v>
          </cell>
          <cell r="D4752">
            <v>187</v>
          </cell>
          <cell r="E4752">
            <v>373</v>
          </cell>
          <cell r="F4752">
            <v>25</v>
          </cell>
          <cell r="G4752">
            <v>2000</v>
          </cell>
          <cell r="H4752">
            <v>8</v>
          </cell>
          <cell r="K4752">
            <v>0</v>
          </cell>
          <cell r="L4752">
            <v>0</v>
          </cell>
          <cell r="M4752">
            <v>1</v>
          </cell>
          <cell r="N4752" t="str">
            <v>-</v>
          </cell>
          <cell r="O4752" t="str">
            <v>-</v>
          </cell>
          <cell r="P4752" t="str">
            <v>-</v>
          </cell>
          <cell r="Q4752" t="str">
            <v>-</v>
          </cell>
        </row>
        <row r="4753">
          <cell r="B4753" t="str">
            <v>balance pad for exercise training</v>
          </cell>
          <cell r="C4753">
            <v>0</v>
          </cell>
          <cell r="D4753">
            <v>1309</v>
          </cell>
          <cell r="E4753">
            <v>373</v>
          </cell>
          <cell r="F4753">
            <v>32</v>
          </cell>
          <cell r="G4753">
            <v>285</v>
          </cell>
          <cell r="H4753">
            <v>8</v>
          </cell>
          <cell r="K4753">
            <v>0</v>
          </cell>
          <cell r="L4753">
            <v>1</v>
          </cell>
          <cell r="M4753">
            <v>1</v>
          </cell>
          <cell r="N4753">
            <v>32</v>
          </cell>
          <cell r="O4753">
            <v>1</v>
          </cell>
          <cell r="P4753" t="str">
            <v>-</v>
          </cell>
          <cell r="Q4753" t="str">
            <v>-</v>
          </cell>
        </row>
        <row r="4754">
          <cell r="B4754" t="str">
            <v>lets get high and color</v>
          </cell>
          <cell r="C4754">
            <v>0</v>
          </cell>
          <cell r="D4754">
            <v>4</v>
          </cell>
          <cell r="E4754">
            <v>373</v>
          </cell>
          <cell r="F4754">
            <v>-39</v>
          </cell>
          <cell r="G4754">
            <v>100000</v>
          </cell>
          <cell r="H4754">
            <v>8</v>
          </cell>
          <cell r="K4754">
            <v>0</v>
          </cell>
          <cell r="L4754">
            <v>0</v>
          </cell>
          <cell r="M4754">
            <v>1</v>
          </cell>
          <cell r="N4754" t="str">
            <v>-</v>
          </cell>
          <cell r="O4754" t="str">
            <v>-</v>
          </cell>
          <cell r="P4754" t="str">
            <v>-</v>
          </cell>
          <cell r="Q4754" t="str">
            <v>-</v>
          </cell>
        </row>
        <row r="4755">
          <cell r="B4755" t="str">
            <v>bike mats for home gym</v>
          </cell>
          <cell r="C4755">
            <v>0</v>
          </cell>
          <cell r="D4755">
            <v>865</v>
          </cell>
          <cell r="E4755">
            <v>373</v>
          </cell>
          <cell r="F4755">
            <v>27</v>
          </cell>
          <cell r="G4755">
            <v>431</v>
          </cell>
          <cell r="H4755">
            <v>8</v>
          </cell>
          <cell r="K4755">
            <v>0</v>
          </cell>
          <cell r="L4755">
            <v>1</v>
          </cell>
          <cell r="M4755">
            <v>0</v>
          </cell>
          <cell r="N4755">
            <v>53</v>
          </cell>
          <cell r="O4755">
            <v>1</v>
          </cell>
          <cell r="P4755" t="str">
            <v>-</v>
          </cell>
          <cell r="Q4755" t="str">
            <v>-</v>
          </cell>
        </row>
        <row r="4756">
          <cell r="B4756" t="str">
            <v>light exercise weights for home</v>
          </cell>
          <cell r="C4756">
            <v>0</v>
          </cell>
          <cell r="D4756">
            <v>53</v>
          </cell>
          <cell r="E4756">
            <v>373</v>
          </cell>
          <cell r="F4756">
            <v>14</v>
          </cell>
          <cell r="G4756">
            <v>7000</v>
          </cell>
          <cell r="H4756">
            <v>8</v>
          </cell>
          <cell r="K4756">
            <v>0</v>
          </cell>
          <cell r="L4756">
            <v>0</v>
          </cell>
          <cell r="M4756">
            <v>1</v>
          </cell>
          <cell r="N4756" t="str">
            <v>-</v>
          </cell>
          <cell r="O4756" t="str">
            <v>-</v>
          </cell>
          <cell r="P4756" t="str">
            <v>-</v>
          </cell>
          <cell r="Q4756" t="str">
            <v>-</v>
          </cell>
        </row>
        <row r="4757">
          <cell r="B4757" t="str">
            <v>dog carring back pack</v>
          </cell>
          <cell r="C4757">
            <v>0</v>
          </cell>
          <cell r="D4757">
            <v>1000</v>
          </cell>
          <cell r="E4757">
            <v>373</v>
          </cell>
          <cell r="F4757">
            <v>4</v>
          </cell>
          <cell r="G4757">
            <v>373</v>
          </cell>
          <cell r="H4757">
            <v>8</v>
          </cell>
          <cell r="K4757">
            <v>0</v>
          </cell>
          <cell r="L4757">
            <v>0</v>
          </cell>
          <cell r="M4757">
            <v>1</v>
          </cell>
          <cell r="N4757" t="str">
            <v>-</v>
          </cell>
          <cell r="O4757" t="str">
            <v>-</v>
          </cell>
          <cell r="P4757" t="str">
            <v>-</v>
          </cell>
          <cell r="Q4757" t="str">
            <v>-</v>
          </cell>
        </row>
        <row r="4758">
          <cell r="B4758" t="str">
            <v>dance floors portable</v>
          </cell>
          <cell r="C4758">
            <v>0</v>
          </cell>
          <cell r="D4758">
            <v>187</v>
          </cell>
          <cell r="E4758">
            <v>373</v>
          </cell>
          <cell r="F4758">
            <v>47</v>
          </cell>
          <cell r="G4758">
            <v>2000</v>
          </cell>
          <cell r="H4758">
            <v>8</v>
          </cell>
          <cell r="K4758">
            <v>0</v>
          </cell>
          <cell r="L4758">
            <v>0</v>
          </cell>
          <cell r="M4758">
            <v>1</v>
          </cell>
          <cell r="N4758" t="str">
            <v>-</v>
          </cell>
          <cell r="O4758" t="str">
            <v>-</v>
          </cell>
          <cell r="P4758" t="str">
            <v>-</v>
          </cell>
          <cell r="Q4758" t="str">
            <v>-</v>
          </cell>
        </row>
        <row r="4759">
          <cell r="B4759" t="str">
            <v>nick estes</v>
          </cell>
          <cell r="C4759">
            <v>0</v>
          </cell>
          <cell r="D4759">
            <v>124</v>
          </cell>
          <cell r="E4759">
            <v>373</v>
          </cell>
          <cell r="F4759">
            <v>61</v>
          </cell>
          <cell r="G4759">
            <v>3000</v>
          </cell>
          <cell r="H4759">
            <v>8</v>
          </cell>
          <cell r="K4759">
            <v>0</v>
          </cell>
          <cell r="L4759">
            <v>0</v>
          </cell>
          <cell r="M4759">
            <v>1</v>
          </cell>
          <cell r="N4759" t="str">
            <v>-</v>
          </cell>
          <cell r="O4759" t="str">
            <v>-</v>
          </cell>
          <cell r="P4759" t="str">
            <v>-</v>
          </cell>
          <cell r="Q4759" t="str">
            <v>-</v>
          </cell>
        </row>
        <row r="4760">
          <cell r="B4760" t="str">
            <v>ceramics slip</v>
          </cell>
          <cell r="C4760">
            <v>0</v>
          </cell>
          <cell r="D4760">
            <v>75</v>
          </cell>
          <cell r="E4760">
            <v>373</v>
          </cell>
          <cell r="F4760">
            <v>-22</v>
          </cell>
          <cell r="G4760">
            <v>5000</v>
          </cell>
          <cell r="H4760">
            <v>8</v>
          </cell>
          <cell r="K4760">
            <v>0</v>
          </cell>
          <cell r="L4760">
            <v>0</v>
          </cell>
          <cell r="M4760">
            <v>1</v>
          </cell>
          <cell r="N4760" t="str">
            <v>-</v>
          </cell>
          <cell r="O4760" t="str">
            <v>-</v>
          </cell>
          <cell r="P4760" t="str">
            <v>-</v>
          </cell>
          <cell r="Q4760" t="str">
            <v>-</v>
          </cell>
        </row>
        <row r="4761">
          <cell r="B4761" t="str">
            <v>bear blocks</v>
          </cell>
          <cell r="C4761">
            <v>0</v>
          </cell>
          <cell r="D4761">
            <v>439</v>
          </cell>
          <cell r="E4761">
            <v>373</v>
          </cell>
          <cell r="F4761">
            <v>-12</v>
          </cell>
          <cell r="G4761">
            <v>849</v>
          </cell>
          <cell r="H4761">
            <v>8</v>
          </cell>
          <cell r="K4761">
            <v>0</v>
          </cell>
          <cell r="L4761">
            <v>0</v>
          </cell>
          <cell r="M4761">
            <v>1</v>
          </cell>
          <cell r="N4761" t="str">
            <v>-</v>
          </cell>
          <cell r="O4761" t="str">
            <v>-</v>
          </cell>
          <cell r="P4761" t="str">
            <v>-</v>
          </cell>
          <cell r="Q4761" t="str">
            <v>-</v>
          </cell>
        </row>
        <row r="4762">
          <cell r="B4762" t="str">
            <v>timer and mat</v>
          </cell>
          <cell r="C4762">
            <v>0</v>
          </cell>
          <cell r="D4762">
            <v>187</v>
          </cell>
          <cell r="E4762">
            <v>373</v>
          </cell>
          <cell r="F4762">
            <v>-25</v>
          </cell>
          <cell r="G4762">
            <v>2000</v>
          </cell>
          <cell r="H4762">
            <v>8</v>
          </cell>
          <cell r="K4762">
            <v>0</v>
          </cell>
          <cell r="L4762">
            <v>1</v>
          </cell>
          <cell r="M4762">
            <v>0</v>
          </cell>
          <cell r="N4762">
            <v>2</v>
          </cell>
          <cell r="O4762">
            <v>1</v>
          </cell>
          <cell r="P4762" t="str">
            <v>-</v>
          </cell>
          <cell r="Q4762" t="str">
            <v>-</v>
          </cell>
        </row>
        <row r="4763">
          <cell r="B4763" t="str">
            <v>2 feet thick workout mat</v>
          </cell>
          <cell r="C4763">
            <v>0</v>
          </cell>
          <cell r="D4763">
            <v>1287</v>
          </cell>
          <cell r="E4763">
            <v>372</v>
          </cell>
          <cell r="F4763">
            <v>34</v>
          </cell>
          <cell r="G4763">
            <v>289</v>
          </cell>
          <cell r="H4763">
            <v>8</v>
          </cell>
          <cell r="K4763">
            <v>0</v>
          </cell>
          <cell r="L4763">
            <v>1</v>
          </cell>
          <cell r="M4763">
            <v>1</v>
          </cell>
          <cell r="N4763">
            <v>13.8</v>
          </cell>
          <cell r="O4763">
            <v>4</v>
          </cell>
          <cell r="P4763" t="str">
            <v>-</v>
          </cell>
          <cell r="Q4763" t="str">
            <v>-</v>
          </cell>
        </row>
        <row r="4764">
          <cell r="B4764" t="str">
            <v>work out mats for floor</v>
          </cell>
          <cell r="C4764">
            <v>1</v>
          </cell>
          <cell r="D4764">
            <v>19</v>
          </cell>
          <cell r="E4764">
            <v>372</v>
          </cell>
          <cell r="F4764">
            <v>-22</v>
          </cell>
          <cell r="G4764">
            <v>20000</v>
          </cell>
          <cell r="H4764">
            <v>8</v>
          </cell>
          <cell r="K4764">
            <v>0</v>
          </cell>
          <cell r="L4764">
            <v>1</v>
          </cell>
          <cell r="M4764">
            <v>1</v>
          </cell>
          <cell r="N4764">
            <v>39</v>
          </cell>
          <cell r="O4764">
            <v>2</v>
          </cell>
          <cell r="P4764" t="str">
            <v>-</v>
          </cell>
          <cell r="Q4764" t="str">
            <v>-</v>
          </cell>
        </row>
        <row r="4765">
          <cell r="B4765" t="str">
            <v>orange yoga</v>
          </cell>
          <cell r="C4765">
            <v>1</v>
          </cell>
          <cell r="D4765">
            <v>4</v>
          </cell>
          <cell r="E4765">
            <v>372</v>
          </cell>
          <cell r="F4765">
            <v>53</v>
          </cell>
          <cell r="G4765">
            <v>100000</v>
          </cell>
          <cell r="H4765">
            <v>8</v>
          </cell>
          <cell r="K4765">
            <v>1</v>
          </cell>
          <cell r="L4765">
            <v>1</v>
          </cell>
          <cell r="M4765">
            <v>1</v>
          </cell>
          <cell r="N4765">
            <v>37.5</v>
          </cell>
          <cell r="O4765">
            <v>2</v>
          </cell>
          <cell r="P4765">
            <v>2057</v>
          </cell>
          <cell r="Q4765">
            <v>1</v>
          </cell>
        </row>
        <row r="4766">
          <cell r="B4766" t="str">
            <v>snowboard mat</v>
          </cell>
          <cell r="C4766">
            <v>1</v>
          </cell>
          <cell r="D4766">
            <v>1216</v>
          </cell>
          <cell r="E4766">
            <v>372</v>
          </cell>
          <cell r="F4766">
            <v>-7</v>
          </cell>
          <cell r="G4766">
            <v>306</v>
          </cell>
          <cell r="H4766">
            <v>8</v>
          </cell>
          <cell r="K4766">
            <v>0</v>
          </cell>
          <cell r="L4766">
            <v>0</v>
          </cell>
          <cell r="M4766">
            <v>1</v>
          </cell>
          <cell r="N4766" t="str">
            <v>-</v>
          </cell>
          <cell r="O4766" t="str">
            <v>-</v>
          </cell>
          <cell r="P4766" t="str">
            <v>-</v>
          </cell>
          <cell r="Q4766" t="str">
            <v>-</v>
          </cell>
        </row>
        <row r="4767">
          <cell r="B4767" t="str">
            <v>gaiam tree of life yoga tote</v>
          </cell>
          <cell r="C4767">
            <v>1</v>
          </cell>
          <cell r="D4767">
            <v>11273</v>
          </cell>
          <cell r="E4767">
            <v>372</v>
          </cell>
          <cell r="F4767">
            <v>24</v>
          </cell>
          <cell r="G4767">
            <v>33</v>
          </cell>
          <cell r="H4767">
            <v>8</v>
          </cell>
          <cell r="K4767">
            <v>0</v>
          </cell>
          <cell r="L4767">
            <v>1</v>
          </cell>
          <cell r="M4767">
            <v>1</v>
          </cell>
          <cell r="N4767">
            <v>5</v>
          </cell>
          <cell r="O4767">
            <v>1</v>
          </cell>
          <cell r="P4767" t="str">
            <v>-</v>
          </cell>
          <cell r="Q4767" t="str">
            <v>-</v>
          </cell>
        </row>
        <row r="4768">
          <cell r="B4768" t="str">
            <v>yogabed mattress</v>
          </cell>
          <cell r="C4768">
            <v>1</v>
          </cell>
          <cell r="D4768">
            <v>3683</v>
          </cell>
          <cell r="E4768">
            <v>372</v>
          </cell>
          <cell r="F4768">
            <v>-2</v>
          </cell>
          <cell r="G4768">
            <v>101</v>
          </cell>
          <cell r="H4768">
            <v>8</v>
          </cell>
          <cell r="K4768">
            <v>0</v>
          </cell>
          <cell r="L4768">
            <v>0</v>
          </cell>
          <cell r="M4768">
            <v>1</v>
          </cell>
          <cell r="N4768" t="str">
            <v>-</v>
          </cell>
          <cell r="O4768" t="str">
            <v>-</v>
          </cell>
          <cell r="P4768" t="str">
            <v>-</v>
          </cell>
          <cell r="Q4768" t="str">
            <v>-</v>
          </cell>
        </row>
        <row r="4769">
          <cell r="B4769" t="str">
            <v>youth air mattress</v>
          </cell>
          <cell r="C4769">
            <v>0</v>
          </cell>
          <cell r="D4769">
            <v>1287</v>
          </cell>
          <cell r="E4769">
            <v>372</v>
          </cell>
          <cell r="F4769">
            <v>-25</v>
          </cell>
          <cell r="G4769">
            <v>289</v>
          </cell>
          <cell r="H4769">
            <v>8</v>
          </cell>
          <cell r="K4769">
            <v>0</v>
          </cell>
          <cell r="L4769">
            <v>0</v>
          </cell>
          <cell r="M4769">
            <v>1</v>
          </cell>
          <cell r="N4769" t="str">
            <v>-</v>
          </cell>
          <cell r="O4769" t="str">
            <v>-</v>
          </cell>
          <cell r="P4769" t="str">
            <v>-</v>
          </cell>
          <cell r="Q4769" t="str">
            <v>-</v>
          </cell>
        </row>
        <row r="4770">
          <cell r="B4770" t="str">
            <v>hatha yoga poses</v>
          </cell>
          <cell r="C4770">
            <v>0</v>
          </cell>
          <cell r="D4770">
            <v>186</v>
          </cell>
          <cell r="E4770">
            <v>372</v>
          </cell>
          <cell r="F4770">
            <v>8</v>
          </cell>
          <cell r="G4770">
            <v>2000</v>
          </cell>
          <cell r="H4770">
            <v>8</v>
          </cell>
          <cell r="K4770">
            <v>0</v>
          </cell>
          <cell r="L4770">
            <v>0</v>
          </cell>
          <cell r="M4770">
            <v>1</v>
          </cell>
          <cell r="N4770" t="str">
            <v>-</v>
          </cell>
          <cell r="O4770" t="str">
            <v>-</v>
          </cell>
          <cell r="P4770" t="str">
            <v>-</v>
          </cell>
          <cell r="Q4770" t="str">
            <v>-</v>
          </cell>
        </row>
        <row r="4771">
          <cell r="B4771" t="str">
            <v>free yoga workouts</v>
          </cell>
          <cell r="C4771">
            <v>0</v>
          </cell>
          <cell r="D4771">
            <v>417</v>
          </cell>
          <cell r="E4771">
            <v>372</v>
          </cell>
          <cell r="F4771">
            <v>14</v>
          </cell>
          <cell r="G4771">
            <v>893</v>
          </cell>
          <cell r="H4771">
            <v>8</v>
          </cell>
          <cell r="K4771">
            <v>0</v>
          </cell>
          <cell r="L4771">
            <v>0</v>
          </cell>
          <cell r="M4771">
            <v>1</v>
          </cell>
          <cell r="N4771" t="str">
            <v>-</v>
          </cell>
          <cell r="O4771" t="str">
            <v>-</v>
          </cell>
          <cell r="P4771" t="str">
            <v>-</v>
          </cell>
          <cell r="Q4771" t="str">
            <v>-</v>
          </cell>
        </row>
        <row r="4772">
          <cell r="B4772" t="str">
            <v>rainbow joes yoga</v>
          </cell>
          <cell r="C4772">
            <v>0</v>
          </cell>
          <cell r="D4772">
            <v>1465</v>
          </cell>
          <cell r="E4772">
            <v>372</v>
          </cell>
          <cell r="F4772">
            <v>-9</v>
          </cell>
          <cell r="G4772">
            <v>254</v>
          </cell>
          <cell r="H4772">
            <v>8</v>
          </cell>
          <cell r="K4772">
            <v>0</v>
          </cell>
          <cell r="L4772">
            <v>1</v>
          </cell>
          <cell r="M4772">
            <v>0</v>
          </cell>
          <cell r="N4772">
            <v>6</v>
          </cell>
          <cell r="O4772">
            <v>1</v>
          </cell>
          <cell r="P4772" t="str">
            <v>-</v>
          </cell>
          <cell r="Q4772" t="str">
            <v>-</v>
          </cell>
        </row>
        <row r="4773">
          <cell r="B4773" t="str">
            <v>yoga primeinstantvideo</v>
          </cell>
          <cell r="C4773">
            <v>0</v>
          </cell>
          <cell r="D4773">
            <v>4769</v>
          </cell>
          <cell r="E4773">
            <v>372</v>
          </cell>
          <cell r="F4773">
            <v>44</v>
          </cell>
          <cell r="G4773">
            <v>78</v>
          </cell>
          <cell r="H4773">
            <v>8</v>
          </cell>
          <cell r="K4773">
            <v>0</v>
          </cell>
          <cell r="L4773">
            <v>1</v>
          </cell>
          <cell r="M4773">
            <v>0</v>
          </cell>
          <cell r="N4773">
            <v>11</v>
          </cell>
          <cell r="O4773">
            <v>1</v>
          </cell>
          <cell r="P4773" t="str">
            <v>-</v>
          </cell>
          <cell r="Q4773" t="str">
            <v>-</v>
          </cell>
        </row>
        <row r="4774">
          <cell r="B4774" t="str">
            <v>nipca mat</v>
          </cell>
          <cell r="C4774">
            <v>0</v>
          </cell>
          <cell r="D4774">
            <v>3000</v>
          </cell>
          <cell r="E4774">
            <v>372</v>
          </cell>
          <cell r="F4774">
            <v>24</v>
          </cell>
          <cell r="G4774">
            <v>124</v>
          </cell>
          <cell r="H4774">
            <v>8</v>
          </cell>
          <cell r="K4774">
            <v>0</v>
          </cell>
          <cell r="L4774">
            <v>1</v>
          </cell>
          <cell r="M4774">
            <v>0</v>
          </cell>
          <cell r="N4774">
            <v>8</v>
          </cell>
          <cell r="O4774">
            <v>1</v>
          </cell>
          <cell r="P4774" t="str">
            <v>-</v>
          </cell>
          <cell r="Q4774" t="str">
            <v>-</v>
          </cell>
        </row>
        <row r="4775">
          <cell r="B4775" t="str">
            <v>workout bads</v>
          </cell>
          <cell r="C4775">
            <v>0</v>
          </cell>
          <cell r="D4775">
            <v>37</v>
          </cell>
          <cell r="E4775">
            <v>372</v>
          </cell>
          <cell r="F4775">
            <v>48</v>
          </cell>
          <cell r="G4775">
            <v>10000</v>
          </cell>
          <cell r="H4775">
            <v>8</v>
          </cell>
          <cell r="K4775">
            <v>0</v>
          </cell>
          <cell r="L4775">
            <v>1</v>
          </cell>
          <cell r="M4775">
            <v>1</v>
          </cell>
          <cell r="N4775">
            <v>37.5</v>
          </cell>
          <cell r="O4775">
            <v>2</v>
          </cell>
          <cell r="P4775" t="str">
            <v>-</v>
          </cell>
          <cell r="Q4775" t="str">
            <v>-</v>
          </cell>
        </row>
        <row r="4776">
          <cell r="B4776" t="str">
            <v>gym floor mat tiles</v>
          </cell>
          <cell r="C4776">
            <v>0</v>
          </cell>
          <cell r="D4776">
            <v>959</v>
          </cell>
          <cell r="E4776">
            <v>372</v>
          </cell>
          <cell r="F4776">
            <v>-36</v>
          </cell>
          <cell r="G4776">
            <v>388</v>
          </cell>
          <cell r="H4776">
            <v>8</v>
          </cell>
          <cell r="K4776">
            <v>0</v>
          </cell>
          <cell r="L4776">
            <v>1</v>
          </cell>
          <cell r="M4776">
            <v>0</v>
          </cell>
          <cell r="N4776">
            <v>47.5</v>
          </cell>
          <cell r="O4776">
            <v>2</v>
          </cell>
          <cell r="P4776" t="str">
            <v>-</v>
          </cell>
          <cell r="Q4776" t="str">
            <v>-</v>
          </cell>
        </row>
        <row r="4777">
          <cell r="B4777" t="str">
            <v>cinch we r</v>
          </cell>
          <cell r="C4777">
            <v>0</v>
          </cell>
          <cell r="D4777">
            <v>562</v>
          </cell>
          <cell r="E4777">
            <v>372</v>
          </cell>
          <cell r="F4777">
            <v>50</v>
          </cell>
          <cell r="G4777">
            <v>662</v>
          </cell>
          <cell r="H4777">
            <v>8</v>
          </cell>
          <cell r="K4777">
            <v>0</v>
          </cell>
          <cell r="L4777">
            <v>0</v>
          </cell>
          <cell r="M4777">
            <v>1</v>
          </cell>
          <cell r="N4777" t="str">
            <v>-</v>
          </cell>
          <cell r="O4777" t="str">
            <v>-</v>
          </cell>
          <cell r="P4777" t="str">
            <v>-</v>
          </cell>
          <cell r="Q4777" t="str">
            <v>-</v>
          </cell>
        </row>
        <row r="4778">
          <cell r="B4778" t="str">
            <v>cinch green</v>
          </cell>
          <cell r="C4778">
            <v>0</v>
          </cell>
          <cell r="D4778">
            <v>74</v>
          </cell>
          <cell r="E4778">
            <v>372</v>
          </cell>
          <cell r="F4778">
            <v>61</v>
          </cell>
          <cell r="G4778">
            <v>5000</v>
          </cell>
          <cell r="H4778">
            <v>8</v>
          </cell>
          <cell r="K4778">
            <v>0</v>
          </cell>
          <cell r="L4778">
            <v>0</v>
          </cell>
          <cell r="M4778">
            <v>1</v>
          </cell>
          <cell r="N4778" t="str">
            <v>-</v>
          </cell>
          <cell r="O4778" t="str">
            <v>-</v>
          </cell>
          <cell r="P4778" t="str">
            <v>-</v>
          </cell>
          <cell r="Q4778" t="str">
            <v>-</v>
          </cell>
        </row>
        <row r="4779">
          <cell r="B4779" t="str">
            <v>set of shocks</v>
          </cell>
          <cell r="C4779">
            <v>0</v>
          </cell>
          <cell r="D4779">
            <v>6</v>
          </cell>
          <cell r="E4779">
            <v>372</v>
          </cell>
          <cell r="F4779">
            <v>21</v>
          </cell>
          <cell r="G4779">
            <v>60000</v>
          </cell>
          <cell r="H4779">
            <v>8</v>
          </cell>
          <cell r="K4779">
            <v>0</v>
          </cell>
          <cell r="L4779">
            <v>0</v>
          </cell>
          <cell r="M4779">
            <v>1</v>
          </cell>
          <cell r="N4779" t="str">
            <v>-</v>
          </cell>
          <cell r="O4779" t="str">
            <v>-</v>
          </cell>
          <cell r="P4779" t="str">
            <v>-</v>
          </cell>
          <cell r="Q4779" t="str">
            <v>-</v>
          </cell>
        </row>
        <row r="4780">
          <cell r="B4780" t="str">
            <v>life against death</v>
          </cell>
          <cell r="C4780">
            <v>0</v>
          </cell>
          <cell r="D4780">
            <v>53</v>
          </cell>
          <cell r="E4780">
            <v>372</v>
          </cell>
          <cell r="F4780">
            <v>-8</v>
          </cell>
          <cell r="G4780">
            <v>7000</v>
          </cell>
          <cell r="H4780">
            <v>8</v>
          </cell>
          <cell r="K4780">
            <v>0</v>
          </cell>
          <cell r="L4780">
            <v>0</v>
          </cell>
          <cell r="M4780">
            <v>1</v>
          </cell>
          <cell r="N4780" t="str">
            <v>-</v>
          </cell>
          <cell r="O4780" t="str">
            <v>-</v>
          </cell>
          <cell r="P4780" t="str">
            <v>-</v>
          </cell>
          <cell r="Q4780" t="str">
            <v>-</v>
          </cell>
        </row>
        <row r="4781">
          <cell r="B4781" t="str">
            <v>antishock mat</v>
          </cell>
          <cell r="C4781">
            <v>0</v>
          </cell>
          <cell r="D4781">
            <v>1815</v>
          </cell>
          <cell r="E4781">
            <v>372</v>
          </cell>
          <cell r="F4781">
            <v>32</v>
          </cell>
          <cell r="G4781">
            <v>205</v>
          </cell>
          <cell r="H4781">
            <v>8</v>
          </cell>
          <cell r="K4781">
            <v>0</v>
          </cell>
          <cell r="L4781">
            <v>1</v>
          </cell>
          <cell r="M4781">
            <v>0</v>
          </cell>
          <cell r="N4781">
            <v>8</v>
          </cell>
          <cell r="O4781">
            <v>1</v>
          </cell>
          <cell r="P4781" t="str">
            <v>-</v>
          </cell>
          <cell r="Q4781" t="str">
            <v>-</v>
          </cell>
        </row>
        <row r="4782">
          <cell r="B4782" t="str">
            <v>posture roll</v>
          </cell>
          <cell r="C4782">
            <v>0</v>
          </cell>
          <cell r="D4782">
            <v>1131</v>
          </cell>
          <cell r="E4782">
            <v>372</v>
          </cell>
          <cell r="F4782">
            <v>71</v>
          </cell>
          <cell r="G4782">
            <v>329</v>
          </cell>
          <cell r="H4782">
            <v>8</v>
          </cell>
          <cell r="K4782">
            <v>0</v>
          </cell>
          <cell r="L4782">
            <v>0</v>
          </cell>
          <cell r="M4782">
            <v>1</v>
          </cell>
          <cell r="N4782" t="str">
            <v>-</v>
          </cell>
          <cell r="O4782" t="str">
            <v>-</v>
          </cell>
          <cell r="P4782" t="str">
            <v>-</v>
          </cell>
          <cell r="Q4782" t="str">
            <v>-</v>
          </cell>
        </row>
        <row r="4783">
          <cell r="B4783" t="str">
            <v>gym strap</v>
          </cell>
          <cell r="C4783">
            <v>0</v>
          </cell>
          <cell r="D4783">
            <v>37</v>
          </cell>
          <cell r="E4783">
            <v>372</v>
          </cell>
          <cell r="F4783">
            <v>-32</v>
          </cell>
          <cell r="G4783">
            <v>10000</v>
          </cell>
          <cell r="H4783">
            <v>8</v>
          </cell>
          <cell r="K4783">
            <v>0</v>
          </cell>
          <cell r="L4783">
            <v>1</v>
          </cell>
          <cell r="M4783">
            <v>1</v>
          </cell>
          <cell r="N4783">
            <v>33</v>
          </cell>
          <cell r="O4783">
            <v>1</v>
          </cell>
          <cell r="P4783" t="str">
            <v>-</v>
          </cell>
          <cell r="Q4783" t="str">
            <v>-</v>
          </cell>
        </row>
        <row r="4784">
          <cell r="B4784" t="str">
            <v>meditation cushion purple</v>
          </cell>
          <cell r="C4784">
            <v>0</v>
          </cell>
          <cell r="D4784">
            <v>896</v>
          </cell>
          <cell r="E4784">
            <v>372</v>
          </cell>
          <cell r="F4784">
            <v>69</v>
          </cell>
          <cell r="G4784">
            <v>415</v>
          </cell>
          <cell r="H4784">
            <v>8</v>
          </cell>
          <cell r="K4784">
            <v>0</v>
          </cell>
          <cell r="L4784">
            <v>0</v>
          </cell>
          <cell r="M4784">
            <v>1</v>
          </cell>
          <cell r="N4784" t="str">
            <v>-</v>
          </cell>
          <cell r="O4784" t="str">
            <v>-</v>
          </cell>
          <cell r="P4784" t="str">
            <v>-</v>
          </cell>
          <cell r="Q4784" t="str">
            <v>-</v>
          </cell>
        </row>
        <row r="4785">
          <cell r="B4785" t="str">
            <v>mattress pad holder straps</v>
          </cell>
          <cell r="C4785">
            <v>0</v>
          </cell>
          <cell r="D4785">
            <v>372</v>
          </cell>
          <cell r="E4785">
            <v>372</v>
          </cell>
          <cell r="F4785">
            <v>77</v>
          </cell>
          <cell r="G4785">
            <v>1000</v>
          </cell>
          <cell r="H4785">
            <v>8</v>
          </cell>
          <cell r="K4785">
            <v>0</v>
          </cell>
          <cell r="L4785">
            <v>0</v>
          </cell>
          <cell r="M4785">
            <v>1</v>
          </cell>
          <cell r="N4785" t="str">
            <v>-</v>
          </cell>
          <cell r="O4785" t="str">
            <v>-</v>
          </cell>
          <cell r="P4785" t="str">
            <v>-</v>
          </cell>
          <cell r="Q4785" t="str">
            <v>-</v>
          </cell>
        </row>
        <row r="4786">
          <cell r="B4786" t="str">
            <v>men's yoga mat</v>
          </cell>
          <cell r="C4786">
            <v>5</v>
          </cell>
          <cell r="D4786">
            <v>447</v>
          </cell>
          <cell r="E4786">
            <v>371</v>
          </cell>
          <cell r="F4786">
            <v>-15</v>
          </cell>
          <cell r="G4786">
            <v>830</v>
          </cell>
          <cell r="H4786">
            <v>8</v>
          </cell>
          <cell r="K4786">
            <v>0</v>
          </cell>
          <cell r="L4786">
            <v>1</v>
          </cell>
          <cell r="M4786">
            <v>1</v>
          </cell>
          <cell r="N4786">
            <v>37.5</v>
          </cell>
          <cell r="O4786">
            <v>8</v>
          </cell>
          <cell r="P4786" t="str">
            <v>-</v>
          </cell>
          <cell r="Q4786" t="str">
            <v>-</v>
          </cell>
        </row>
        <row r="4787">
          <cell r="B4787" t="str">
            <v>strap yoga mat</v>
          </cell>
          <cell r="C4787">
            <v>2</v>
          </cell>
          <cell r="D4787">
            <v>371</v>
          </cell>
          <cell r="E4787">
            <v>371</v>
          </cell>
          <cell r="F4787">
            <v>33</v>
          </cell>
          <cell r="G4787">
            <v>1000</v>
          </cell>
          <cell r="H4787">
            <v>8</v>
          </cell>
          <cell r="K4787">
            <v>0</v>
          </cell>
          <cell r="L4787">
            <v>1</v>
          </cell>
          <cell r="M4787">
            <v>1</v>
          </cell>
          <cell r="N4787">
            <v>57</v>
          </cell>
          <cell r="O4787">
            <v>1</v>
          </cell>
          <cell r="P4787" t="str">
            <v>-</v>
          </cell>
          <cell r="Q4787" t="str">
            <v>-</v>
          </cell>
        </row>
        <row r="4788">
          <cell r="B4788" t="str">
            <v>therapy mat</v>
          </cell>
          <cell r="C4788">
            <v>2</v>
          </cell>
          <cell r="D4788">
            <v>371</v>
          </cell>
          <cell r="E4788">
            <v>371</v>
          </cell>
          <cell r="F4788">
            <v>28</v>
          </cell>
          <cell r="G4788">
            <v>1000</v>
          </cell>
          <cell r="H4788">
            <v>8</v>
          </cell>
          <cell r="K4788">
            <v>0</v>
          </cell>
          <cell r="L4788">
            <v>1</v>
          </cell>
          <cell r="M4788">
            <v>1</v>
          </cell>
          <cell r="N4788">
            <v>56</v>
          </cell>
          <cell r="O4788">
            <v>1</v>
          </cell>
          <cell r="P4788" t="str">
            <v>-</v>
          </cell>
          <cell r="Q4788" t="str">
            <v>-</v>
          </cell>
        </row>
        <row r="4789">
          <cell r="B4789" t="str">
            <v>kendama usa classic</v>
          </cell>
          <cell r="C4789">
            <v>0</v>
          </cell>
          <cell r="D4789">
            <v>4696</v>
          </cell>
          <cell r="E4789">
            <v>371</v>
          </cell>
          <cell r="F4789">
            <v>7</v>
          </cell>
          <cell r="G4789">
            <v>79</v>
          </cell>
          <cell r="H4789">
            <v>8</v>
          </cell>
          <cell r="K4789">
            <v>0</v>
          </cell>
          <cell r="L4789">
            <v>0</v>
          </cell>
          <cell r="M4789">
            <v>1</v>
          </cell>
          <cell r="N4789" t="str">
            <v>-</v>
          </cell>
          <cell r="O4789" t="str">
            <v>-</v>
          </cell>
          <cell r="P4789" t="str">
            <v>-</v>
          </cell>
          <cell r="Q4789" t="str">
            <v>-</v>
          </cell>
        </row>
        <row r="4790">
          <cell r="B4790" t="str">
            <v>disintegrating shorts</v>
          </cell>
          <cell r="C4790">
            <v>0</v>
          </cell>
          <cell r="D4790">
            <v>2276</v>
          </cell>
          <cell r="E4790">
            <v>371</v>
          </cell>
          <cell r="F4790">
            <v>-9</v>
          </cell>
          <cell r="G4790">
            <v>163</v>
          </cell>
          <cell r="H4790">
            <v>8</v>
          </cell>
          <cell r="K4790">
            <v>0</v>
          </cell>
          <cell r="L4790">
            <v>0</v>
          </cell>
          <cell r="M4790">
            <v>1</v>
          </cell>
          <cell r="N4790" t="str">
            <v>-</v>
          </cell>
          <cell r="O4790" t="str">
            <v>-</v>
          </cell>
          <cell r="P4790" t="str">
            <v>-</v>
          </cell>
          <cell r="Q4790" t="str">
            <v>-</v>
          </cell>
        </row>
        <row r="4791">
          <cell r="B4791" t="str">
            <v>interlocking mat wood</v>
          </cell>
          <cell r="C4791">
            <v>0</v>
          </cell>
          <cell r="D4791">
            <v>93</v>
          </cell>
          <cell r="E4791">
            <v>371</v>
          </cell>
          <cell r="F4791">
            <v>60</v>
          </cell>
          <cell r="G4791">
            <v>4000</v>
          </cell>
          <cell r="H4791">
            <v>8</v>
          </cell>
          <cell r="K4791">
            <v>0</v>
          </cell>
          <cell r="L4791">
            <v>1</v>
          </cell>
          <cell r="M4791">
            <v>1</v>
          </cell>
          <cell r="N4791">
            <v>55</v>
          </cell>
          <cell r="O4791">
            <v>1</v>
          </cell>
          <cell r="P4791" t="str">
            <v>-</v>
          </cell>
          <cell r="Q4791" t="str">
            <v>-</v>
          </cell>
        </row>
        <row r="4792">
          <cell r="B4792" t="str">
            <v>yoga mat bag strap</v>
          </cell>
          <cell r="C4792">
            <v>0</v>
          </cell>
          <cell r="D4792">
            <v>12</v>
          </cell>
          <cell r="E4792">
            <v>371</v>
          </cell>
          <cell r="F4792">
            <v>31</v>
          </cell>
          <cell r="G4792">
            <v>30000</v>
          </cell>
          <cell r="H4792">
            <v>8</v>
          </cell>
          <cell r="K4792">
            <v>0</v>
          </cell>
          <cell r="L4792">
            <v>1</v>
          </cell>
          <cell r="M4792">
            <v>1</v>
          </cell>
          <cell r="N4792">
            <v>3</v>
          </cell>
          <cell r="O4792">
            <v>1</v>
          </cell>
          <cell r="P4792" t="str">
            <v>-</v>
          </cell>
          <cell r="Q4792" t="str">
            <v>-</v>
          </cell>
        </row>
        <row r="4793">
          <cell r="B4793" t="str">
            <v>white sheet for toga</v>
          </cell>
          <cell r="C4793">
            <v>0</v>
          </cell>
          <cell r="D4793">
            <v>912</v>
          </cell>
          <cell r="E4793">
            <v>371</v>
          </cell>
          <cell r="F4793">
            <v>-23</v>
          </cell>
          <cell r="G4793">
            <v>407</v>
          </cell>
          <cell r="H4793">
            <v>8</v>
          </cell>
          <cell r="K4793">
            <v>0</v>
          </cell>
          <cell r="L4793">
            <v>0</v>
          </cell>
          <cell r="M4793">
            <v>1</v>
          </cell>
          <cell r="N4793" t="str">
            <v>-</v>
          </cell>
          <cell r="O4793" t="str">
            <v>-</v>
          </cell>
          <cell r="P4793" t="str">
            <v>-</v>
          </cell>
          <cell r="Q4793" t="str">
            <v>-</v>
          </cell>
        </row>
        <row r="4794">
          <cell r="B4794" t="str">
            <v>leather strap blanket</v>
          </cell>
          <cell r="C4794">
            <v>0</v>
          </cell>
          <cell r="D4794">
            <v>37</v>
          </cell>
          <cell r="E4794">
            <v>371</v>
          </cell>
          <cell r="F4794">
            <v>32</v>
          </cell>
          <cell r="G4794">
            <v>10000</v>
          </cell>
          <cell r="H4794">
            <v>8</v>
          </cell>
          <cell r="K4794">
            <v>0</v>
          </cell>
          <cell r="L4794">
            <v>1</v>
          </cell>
          <cell r="M4794">
            <v>0</v>
          </cell>
          <cell r="N4794">
            <v>23</v>
          </cell>
          <cell r="O4794">
            <v>1</v>
          </cell>
          <cell r="P4794" t="str">
            <v>-</v>
          </cell>
          <cell r="Q4794" t="str">
            <v>-</v>
          </cell>
        </row>
        <row r="4795">
          <cell r="B4795" t="str">
            <v>thin rubber floor mats</v>
          </cell>
          <cell r="C4795">
            <v>0</v>
          </cell>
          <cell r="D4795">
            <v>4</v>
          </cell>
          <cell r="E4795">
            <v>371</v>
          </cell>
          <cell r="F4795">
            <v>10</v>
          </cell>
          <cell r="G4795">
            <v>100000</v>
          </cell>
          <cell r="H4795">
            <v>8</v>
          </cell>
          <cell r="K4795">
            <v>0</v>
          </cell>
          <cell r="L4795">
            <v>1</v>
          </cell>
          <cell r="M4795">
            <v>0</v>
          </cell>
          <cell r="N4795">
            <v>9</v>
          </cell>
          <cell r="O4795">
            <v>1</v>
          </cell>
          <cell r="P4795" t="str">
            <v>-</v>
          </cell>
          <cell r="Q4795" t="str">
            <v>-</v>
          </cell>
        </row>
        <row r="4796">
          <cell r="B4796" t="str">
            <v>crunch body</v>
          </cell>
          <cell r="C4796">
            <v>0</v>
          </cell>
          <cell r="D4796">
            <v>124</v>
          </cell>
          <cell r="E4796">
            <v>371</v>
          </cell>
          <cell r="F4796">
            <v>56</v>
          </cell>
          <cell r="G4796">
            <v>3000</v>
          </cell>
          <cell r="H4796">
            <v>8</v>
          </cell>
          <cell r="K4796">
            <v>0</v>
          </cell>
          <cell r="L4796">
            <v>0</v>
          </cell>
          <cell r="M4796">
            <v>1</v>
          </cell>
          <cell r="N4796" t="str">
            <v>-</v>
          </cell>
          <cell r="O4796" t="str">
            <v>-</v>
          </cell>
          <cell r="P4796" t="str">
            <v>-</v>
          </cell>
          <cell r="Q4796" t="str">
            <v>-</v>
          </cell>
        </row>
        <row r="4797">
          <cell r="B4797" t="str">
            <v>balance from puzzle</v>
          </cell>
          <cell r="C4797">
            <v>0</v>
          </cell>
          <cell r="D4797">
            <v>371</v>
          </cell>
          <cell r="E4797">
            <v>371</v>
          </cell>
          <cell r="F4797">
            <v>12</v>
          </cell>
          <cell r="G4797">
            <v>1000</v>
          </cell>
          <cell r="H4797">
            <v>8</v>
          </cell>
          <cell r="K4797">
            <v>0</v>
          </cell>
          <cell r="L4797">
            <v>0</v>
          </cell>
          <cell r="M4797">
            <v>1</v>
          </cell>
          <cell r="N4797" t="str">
            <v>-</v>
          </cell>
          <cell r="O4797" t="str">
            <v>-</v>
          </cell>
          <cell r="P4797" t="str">
            <v>-</v>
          </cell>
          <cell r="Q4797" t="str">
            <v>-</v>
          </cell>
        </row>
        <row r="4798">
          <cell r="B4798" t="str">
            <v>orange workout</v>
          </cell>
          <cell r="C4798">
            <v>0</v>
          </cell>
          <cell r="D4798">
            <v>74</v>
          </cell>
          <cell r="E4798">
            <v>371</v>
          </cell>
          <cell r="F4798">
            <v>-1</v>
          </cell>
          <cell r="G4798">
            <v>5000</v>
          </cell>
          <cell r="H4798">
            <v>8</v>
          </cell>
          <cell r="K4798">
            <v>1</v>
          </cell>
          <cell r="L4798">
            <v>0</v>
          </cell>
          <cell r="M4798">
            <v>1</v>
          </cell>
          <cell r="N4798" t="str">
            <v>-</v>
          </cell>
          <cell r="O4798" t="str">
            <v>-</v>
          </cell>
          <cell r="P4798">
            <v>2287</v>
          </cell>
          <cell r="Q4798">
            <v>1</v>
          </cell>
        </row>
        <row r="4799">
          <cell r="B4799" t="str">
            <v>padded super sling</v>
          </cell>
          <cell r="C4799">
            <v>0</v>
          </cell>
          <cell r="D4799">
            <v>53</v>
          </cell>
          <cell r="E4799">
            <v>371</v>
          </cell>
          <cell r="F4799">
            <v>-15</v>
          </cell>
          <cell r="G4799">
            <v>7000</v>
          </cell>
          <cell r="H4799">
            <v>8</v>
          </cell>
          <cell r="K4799">
            <v>0</v>
          </cell>
          <cell r="L4799">
            <v>0</v>
          </cell>
          <cell r="M4799">
            <v>1</v>
          </cell>
          <cell r="N4799" t="str">
            <v>-</v>
          </cell>
          <cell r="O4799" t="str">
            <v>-</v>
          </cell>
          <cell r="P4799" t="str">
            <v>-</v>
          </cell>
          <cell r="Q4799" t="str">
            <v>-</v>
          </cell>
        </row>
        <row r="4800">
          <cell r="B4800" t="str">
            <v>why do feet smell</v>
          </cell>
          <cell r="C4800">
            <v>0</v>
          </cell>
          <cell r="D4800">
            <v>186</v>
          </cell>
          <cell r="E4800">
            <v>371</v>
          </cell>
          <cell r="F4800">
            <v>-5</v>
          </cell>
          <cell r="G4800">
            <v>2000</v>
          </cell>
          <cell r="H4800">
            <v>8</v>
          </cell>
          <cell r="K4800">
            <v>0</v>
          </cell>
          <cell r="L4800">
            <v>0</v>
          </cell>
          <cell r="M4800">
            <v>1</v>
          </cell>
          <cell r="N4800" t="str">
            <v>-</v>
          </cell>
          <cell r="O4800" t="str">
            <v>-</v>
          </cell>
          <cell r="P4800" t="str">
            <v>-</v>
          </cell>
          <cell r="Q4800" t="str">
            <v>-</v>
          </cell>
        </row>
        <row r="4801">
          <cell r="B4801" t="str">
            <v>sky mats</v>
          </cell>
          <cell r="C4801">
            <v>0</v>
          </cell>
          <cell r="D4801">
            <v>41</v>
          </cell>
          <cell r="E4801">
            <v>371</v>
          </cell>
          <cell r="F4801">
            <v>-23</v>
          </cell>
          <cell r="G4801">
            <v>9000</v>
          </cell>
          <cell r="H4801">
            <v>8</v>
          </cell>
          <cell r="K4801">
            <v>0</v>
          </cell>
          <cell r="L4801">
            <v>0</v>
          </cell>
          <cell r="M4801">
            <v>1</v>
          </cell>
          <cell r="N4801" t="str">
            <v>-</v>
          </cell>
          <cell r="O4801" t="str">
            <v>-</v>
          </cell>
          <cell r="P4801" t="str">
            <v>-</v>
          </cell>
          <cell r="Q4801" t="str">
            <v>-</v>
          </cell>
        </row>
        <row r="4802">
          <cell r="B4802" t="str">
            <v>core excersize equipment</v>
          </cell>
          <cell r="C4802">
            <v>0</v>
          </cell>
          <cell r="D4802">
            <v>186</v>
          </cell>
          <cell r="E4802">
            <v>371</v>
          </cell>
          <cell r="F4802">
            <v>70</v>
          </cell>
          <cell r="G4802">
            <v>2000</v>
          </cell>
          <cell r="H4802">
            <v>8</v>
          </cell>
          <cell r="K4802">
            <v>0</v>
          </cell>
          <cell r="L4802">
            <v>1</v>
          </cell>
          <cell r="M4802">
            <v>0</v>
          </cell>
          <cell r="N4802">
            <v>19</v>
          </cell>
          <cell r="O4802">
            <v>1</v>
          </cell>
          <cell r="P4802" t="str">
            <v>-</v>
          </cell>
          <cell r="Q4802" t="str">
            <v>-</v>
          </cell>
        </row>
        <row r="4803">
          <cell r="B4803" t="str">
            <v>exercise machine wipes</v>
          </cell>
          <cell r="C4803">
            <v>0</v>
          </cell>
          <cell r="D4803">
            <v>186</v>
          </cell>
          <cell r="E4803">
            <v>371</v>
          </cell>
          <cell r="F4803">
            <v>-22</v>
          </cell>
          <cell r="G4803">
            <v>2000</v>
          </cell>
          <cell r="H4803">
            <v>8</v>
          </cell>
          <cell r="K4803">
            <v>0</v>
          </cell>
          <cell r="L4803">
            <v>0</v>
          </cell>
          <cell r="M4803">
            <v>1</v>
          </cell>
          <cell r="N4803" t="str">
            <v>-</v>
          </cell>
          <cell r="O4803" t="str">
            <v>-</v>
          </cell>
          <cell r="P4803" t="str">
            <v>-</v>
          </cell>
          <cell r="Q4803" t="str">
            <v>-</v>
          </cell>
        </row>
        <row r="4804">
          <cell r="B4804" t="str">
            <v>hawaiian yoga mat</v>
          </cell>
          <cell r="C4804">
            <v>2</v>
          </cell>
          <cell r="D4804">
            <v>810</v>
          </cell>
          <cell r="E4804">
            <v>370</v>
          </cell>
          <cell r="F4804">
            <v>12</v>
          </cell>
          <cell r="G4804">
            <v>457</v>
          </cell>
          <cell r="H4804">
            <v>8</v>
          </cell>
          <cell r="K4804">
            <v>0</v>
          </cell>
          <cell r="L4804">
            <v>1</v>
          </cell>
          <cell r="M4804">
            <v>1</v>
          </cell>
          <cell r="N4804">
            <v>33</v>
          </cell>
          <cell r="O4804">
            <v>4</v>
          </cell>
          <cell r="P4804" t="str">
            <v>-</v>
          </cell>
          <cell r="Q4804" t="str">
            <v>-</v>
          </cell>
        </row>
        <row r="4805">
          <cell r="B4805" t="str">
            <v>yoga mat topper</v>
          </cell>
          <cell r="C4805">
            <v>2</v>
          </cell>
          <cell r="D4805">
            <v>3458</v>
          </cell>
          <cell r="E4805">
            <v>370</v>
          </cell>
          <cell r="F4805">
            <v>38</v>
          </cell>
          <cell r="G4805">
            <v>107</v>
          </cell>
          <cell r="H4805">
            <v>8</v>
          </cell>
          <cell r="K4805">
            <v>0</v>
          </cell>
          <cell r="L4805">
            <v>1</v>
          </cell>
          <cell r="M4805">
            <v>1</v>
          </cell>
          <cell r="N4805">
            <v>12</v>
          </cell>
          <cell r="O4805">
            <v>2</v>
          </cell>
          <cell r="P4805" t="str">
            <v>-</v>
          </cell>
          <cell r="Q4805" t="str">
            <v>-</v>
          </cell>
        </row>
        <row r="4806">
          <cell r="B4806" t="str">
            <v>maji de</v>
          </cell>
          <cell r="C4806">
            <v>1</v>
          </cell>
          <cell r="D4806">
            <v>370</v>
          </cell>
          <cell r="E4806">
            <v>370</v>
          </cell>
          <cell r="F4806">
            <v>39</v>
          </cell>
          <cell r="G4806">
            <v>1000</v>
          </cell>
          <cell r="H4806">
            <v>8</v>
          </cell>
          <cell r="K4806">
            <v>0</v>
          </cell>
          <cell r="L4806">
            <v>0</v>
          </cell>
          <cell r="M4806">
            <v>1</v>
          </cell>
          <cell r="N4806" t="str">
            <v>-</v>
          </cell>
          <cell r="O4806" t="str">
            <v>-</v>
          </cell>
          <cell r="P4806" t="str">
            <v>-</v>
          </cell>
          <cell r="Q4806" t="str">
            <v>-</v>
          </cell>
        </row>
        <row r="4807">
          <cell r="B4807" t="str">
            <v>gaiam reversible</v>
          </cell>
          <cell r="C4807">
            <v>1</v>
          </cell>
          <cell r="D4807">
            <v>7255</v>
          </cell>
          <cell r="E4807">
            <v>370</v>
          </cell>
          <cell r="F4807">
            <v>5</v>
          </cell>
          <cell r="G4807">
            <v>51</v>
          </cell>
          <cell r="H4807">
            <v>8</v>
          </cell>
          <cell r="K4807">
            <v>0</v>
          </cell>
          <cell r="L4807">
            <v>1</v>
          </cell>
          <cell r="M4807">
            <v>1</v>
          </cell>
          <cell r="N4807">
            <v>10.3</v>
          </cell>
          <cell r="O4807">
            <v>4</v>
          </cell>
          <cell r="P4807" t="str">
            <v>-</v>
          </cell>
          <cell r="Q4807" t="str">
            <v>-</v>
          </cell>
        </row>
        <row r="4808">
          <cell r="B4808" t="str">
            <v>beachbody yoga 3 week</v>
          </cell>
          <cell r="C4808">
            <v>0</v>
          </cell>
          <cell r="D4808">
            <v>539</v>
          </cell>
          <cell r="E4808">
            <v>370</v>
          </cell>
          <cell r="F4808">
            <v>26</v>
          </cell>
          <cell r="G4808">
            <v>687</v>
          </cell>
          <cell r="H4808">
            <v>8</v>
          </cell>
          <cell r="K4808">
            <v>0</v>
          </cell>
          <cell r="L4808">
            <v>0</v>
          </cell>
          <cell r="M4808">
            <v>1</v>
          </cell>
          <cell r="N4808" t="str">
            <v>-</v>
          </cell>
          <cell r="O4808" t="str">
            <v>-</v>
          </cell>
          <cell r="P4808" t="str">
            <v>-</v>
          </cell>
          <cell r="Q4808" t="str">
            <v>-</v>
          </cell>
        </row>
        <row r="4809">
          <cell r="B4809" t="str">
            <v>unroll</v>
          </cell>
          <cell r="C4809">
            <v>0</v>
          </cell>
          <cell r="D4809">
            <v>123</v>
          </cell>
          <cell r="E4809">
            <v>370</v>
          </cell>
          <cell r="F4809">
            <v>44</v>
          </cell>
          <cell r="G4809">
            <v>3000</v>
          </cell>
          <cell r="H4809">
            <v>8</v>
          </cell>
          <cell r="K4809">
            <v>0</v>
          </cell>
          <cell r="L4809">
            <v>0</v>
          </cell>
          <cell r="M4809">
            <v>1</v>
          </cell>
          <cell r="N4809" t="str">
            <v>-</v>
          </cell>
          <cell r="O4809" t="str">
            <v>-</v>
          </cell>
          <cell r="P4809" t="str">
            <v>-</v>
          </cell>
          <cell r="Q4809" t="str">
            <v>-</v>
          </cell>
        </row>
        <row r="4810">
          <cell r="B4810" t="str">
            <v>wood meditation bench</v>
          </cell>
          <cell r="C4810">
            <v>0</v>
          </cell>
          <cell r="D4810">
            <v>540</v>
          </cell>
          <cell r="E4810">
            <v>370</v>
          </cell>
          <cell r="F4810">
            <v>43</v>
          </cell>
          <cell r="G4810">
            <v>685</v>
          </cell>
          <cell r="H4810">
            <v>8</v>
          </cell>
          <cell r="K4810">
            <v>0</v>
          </cell>
          <cell r="L4810">
            <v>0</v>
          </cell>
          <cell r="M4810">
            <v>1</v>
          </cell>
          <cell r="N4810" t="str">
            <v>-</v>
          </cell>
          <cell r="O4810" t="str">
            <v>-</v>
          </cell>
          <cell r="P4810" t="str">
            <v>-</v>
          </cell>
          <cell r="Q4810" t="str">
            <v>-</v>
          </cell>
        </row>
        <row r="4811">
          <cell r="B4811" t="str">
            <v>color strap</v>
          </cell>
          <cell r="C4811">
            <v>0</v>
          </cell>
          <cell r="D4811">
            <v>46</v>
          </cell>
          <cell r="E4811">
            <v>370</v>
          </cell>
          <cell r="F4811">
            <v>-19</v>
          </cell>
          <cell r="G4811">
            <v>8000</v>
          </cell>
          <cell r="H4811">
            <v>8</v>
          </cell>
          <cell r="K4811">
            <v>0</v>
          </cell>
          <cell r="L4811">
            <v>0</v>
          </cell>
          <cell r="M4811">
            <v>1</v>
          </cell>
          <cell r="N4811" t="str">
            <v>-</v>
          </cell>
          <cell r="O4811" t="str">
            <v>-</v>
          </cell>
          <cell r="P4811" t="str">
            <v>-</v>
          </cell>
          <cell r="Q4811" t="str">
            <v>-</v>
          </cell>
        </row>
        <row r="4812">
          <cell r="B4812" t="str">
            <v>rid of back fat</v>
          </cell>
          <cell r="C4812">
            <v>0</v>
          </cell>
          <cell r="D4812">
            <v>185</v>
          </cell>
          <cell r="E4812">
            <v>370</v>
          </cell>
          <cell r="F4812">
            <v>27</v>
          </cell>
          <cell r="G4812">
            <v>2000</v>
          </cell>
          <cell r="H4812">
            <v>8</v>
          </cell>
          <cell r="K4812">
            <v>0</v>
          </cell>
          <cell r="L4812">
            <v>0</v>
          </cell>
          <cell r="M4812">
            <v>1</v>
          </cell>
          <cell r="N4812" t="str">
            <v>-</v>
          </cell>
          <cell r="O4812" t="str">
            <v>-</v>
          </cell>
          <cell r="P4812" t="str">
            <v>-</v>
          </cell>
          <cell r="Q4812" t="str">
            <v>-</v>
          </cell>
        </row>
        <row r="4813">
          <cell r="B4813" t="str">
            <v>womens super comfy</v>
          </cell>
          <cell r="C4813">
            <v>0</v>
          </cell>
          <cell r="D4813">
            <v>7</v>
          </cell>
          <cell r="E4813">
            <v>370</v>
          </cell>
          <cell r="F4813">
            <v>-30</v>
          </cell>
          <cell r="G4813">
            <v>50000</v>
          </cell>
          <cell r="H4813">
            <v>8</v>
          </cell>
          <cell r="K4813">
            <v>0</v>
          </cell>
          <cell r="L4813">
            <v>0</v>
          </cell>
          <cell r="M4813">
            <v>1</v>
          </cell>
          <cell r="N4813" t="str">
            <v>-</v>
          </cell>
          <cell r="O4813" t="str">
            <v>-</v>
          </cell>
          <cell r="P4813" t="str">
            <v>-</v>
          </cell>
          <cell r="Q4813" t="str">
            <v>-</v>
          </cell>
        </row>
        <row r="4814">
          <cell r="B4814" t="str">
            <v>bike carrying strap</v>
          </cell>
          <cell r="C4814">
            <v>0</v>
          </cell>
          <cell r="D4814">
            <v>41</v>
          </cell>
          <cell r="E4814">
            <v>370</v>
          </cell>
          <cell r="F4814">
            <v>1</v>
          </cell>
          <cell r="G4814">
            <v>9000</v>
          </cell>
          <cell r="H4814">
            <v>8</v>
          </cell>
          <cell r="K4814">
            <v>0</v>
          </cell>
          <cell r="L4814">
            <v>1</v>
          </cell>
          <cell r="M4814">
            <v>0</v>
          </cell>
          <cell r="N4814">
            <v>8</v>
          </cell>
          <cell r="O4814">
            <v>1</v>
          </cell>
          <cell r="P4814" t="str">
            <v>-</v>
          </cell>
          <cell r="Q4814" t="str">
            <v>-</v>
          </cell>
        </row>
        <row r="4815">
          <cell r="B4815" t="str">
            <v>outside workout equipment</v>
          </cell>
          <cell r="C4815">
            <v>0</v>
          </cell>
          <cell r="D4815">
            <v>74</v>
          </cell>
          <cell r="E4815">
            <v>370</v>
          </cell>
          <cell r="F4815">
            <v>-8</v>
          </cell>
          <cell r="G4815">
            <v>5000</v>
          </cell>
          <cell r="H4815">
            <v>8</v>
          </cell>
          <cell r="K4815">
            <v>0</v>
          </cell>
          <cell r="L4815">
            <v>1</v>
          </cell>
          <cell r="M4815">
            <v>0</v>
          </cell>
          <cell r="N4815">
            <v>53</v>
          </cell>
          <cell r="O4815">
            <v>1</v>
          </cell>
          <cell r="P4815" t="str">
            <v>-</v>
          </cell>
          <cell r="Q4815" t="str">
            <v>-</v>
          </cell>
        </row>
        <row r="4816">
          <cell r="B4816" t="str">
            <v>blue straps</v>
          </cell>
          <cell r="C4816">
            <v>0</v>
          </cell>
          <cell r="D4816">
            <v>4</v>
          </cell>
          <cell r="E4816">
            <v>370</v>
          </cell>
          <cell r="F4816">
            <v>-8</v>
          </cell>
          <cell r="G4816">
            <v>90000</v>
          </cell>
          <cell r="H4816">
            <v>8</v>
          </cell>
          <cell r="K4816">
            <v>0</v>
          </cell>
          <cell r="L4816">
            <v>0</v>
          </cell>
          <cell r="M4816">
            <v>1</v>
          </cell>
          <cell r="N4816" t="str">
            <v>-</v>
          </cell>
          <cell r="O4816" t="str">
            <v>-</v>
          </cell>
          <cell r="P4816" t="str">
            <v>-</v>
          </cell>
          <cell r="Q4816" t="str">
            <v>-</v>
          </cell>
        </row>
        <row r="4817">
          <cell r="B4817" t="str">
            <v>heavy bag for home</v>
          </cell>
          <cell r="C4817">
            <v>0</v>
          </cell>
          <cell r="D4817">
            <v>185</v>
          </cell>
          <cell r="E4817">
            <v>370</v>
          </cell>
          <cell r="F4817">
            <v>36</v>
          </cell>
          <cell r="G4817">
            <v>2000</v>
          </cell>
          <cell r="H4817">
            <v>8</v>
          </cell>
          <cell r="K4817">
            <v>0</v>
          </cell>
          <cell r="L4817">
            <v>1</v>
          </cell>
          <cell r="M4817">
            <v>0</v>
          </cell>
          <cell r="N4817">
            <v>40</v>
          </cell>
          <cell r="O4817">
            <v>1</v>
          </cell>
          <cell r="P4817" t="str">
            <v>-</v>
          </cell>
          <cell r="Q4817" t="str">
            <v>-</v>
          </cell>
        </row>
        <row r="4818">
          <cell r="B4818" t="str">
            <v>gifts for fitness lovers for men</v>
          </cell>
          <cell r="C4818">
            <v>0</v>
          </cell>
          <cell r="D4818">
            <v>370</v>
          </cell>
          <cell r="E4818">
            <v>370</v>
          </cell>
          <cell r="F4818">
            <v>37</v>
          </cell>
          <cell r="G4818">
            <v>1000</v>
          </cell>
          <cell r="H4818">
            <v>8</v>
          </cell>
          <cell r="K4818">
            <v>0</v>
          </cell>
          <cell r="L4818">
            <v>1</v>
          </cell>
          <cell r="M4818">
            <v>0</v>
          </cell>
          <cell r="N4818">
            <v>3</v>
          </cell>
          <cell r="O4818">
            <v>1</v>
          </cell>
          <cell r="P4818" t="str">
            <v>-</v>
          </cell>
          <cell r="Q4818" t="str">
            <v>-</v>
          </cell>
        </row>
        <row r="4819">
          <cell r="B4819" t="str">
            <v>felt balls mobile</v>
          </cell>
          <cell r="C4819">
            <v>0</v>
          </cell>
          <cell r="D4819">
            <v>370</v>
          </cell>
          <cell r="E4819">
            <v>370</v>
          </cell>
          <cell r="F4819">
            <v>35</v>
          </cell>
          <cell r="G4819">
            <v>1000</v>
          </cell>
          <cell r="H4819">
            <v>8</v>
          </cell>
          <cell r="K4819">
            <v>0</v>
          </cell>
          <cell r="L4819">
            <v>0</v>
          </cell>
          <cell r="M4819">
            <v>1</v>
          </cell>
          <cell r="N4819" t="str">
            <v>-</v>
          </cell>
          <cell r="O4819" t="str">
            <v>-</v>
          </cell>
          <cell r="P4819" t="str">
            <v>-</v>
          </cell>
          <cell r="Q4819" t="str">
            <v>-</v>
          </cell>
        </row>
        <row r="4820">
          <cell r="B4820" t="str">
            <v>beatbo mat</v>
          </cell>
          <cell r="C4820">
            <v>0</v>
          </cell>
          <cell r="D4820">
            <v>3627</v>
          </cell>
          <cell r="E4820">
            <v>370</v>
          </cell>
          <cell r="F4820">
            <v>75</v>
          </cell>
          <cell r="G4820">
            <v>102</v>
          </cell>
          <cell r="H4820">
            <v>8</v>
          </cell>
          <cell r="K4820">
            <v>0</v>
          </cell>
          <cell r="L4820">
            <v>1</v>
          </cell>
          <cell r="M4820">
            <v>0</v>
          </cell>
          <cell r="N4820">
            <v>4</v>
          </cell>
          <cell r="O4820">
            <v>1</v>
          </cell>
          <cell r="P4820" t="str">
            <v>-</v>
          </cell>
          <cell r="Q4820" t="str">
            <v>-</v>
          </cell>
        </row>
        <row r="4821">
          <cell r="B4821" t="str">
            <v>prima roll bag</v>
          </cell>
          <cell r="C4821">
            <v>0</v>
          </cell>
          <cell r="D4821">
            <v>185</v>
          </cell>
          <cell r="E4821">
            <v>370</v>
          </cell>
          <cell r="F4821">
            <v>-6</v>
          </cell>
          <cell r="G4821">
            <v>2000</v>
          </cell>
          <cell r="H4821">
            <v>8</v>
          </cell>
          <cell r="K4821">
            <v>0</v>
          </cell>
          <cell r="L4821">
            <v>0</v>
          </cell>
          <cell r="M4821">
            <v>1</v>
          </cell>
          <cell r="N4821" t="str">
            <v>-</v>
          </cell>
          <cell r="O4821" t="str">
            <v>-</v>
          </cell>
          <cell r="P4821" t="str">
            <v>-</v>
          </cell>
          <cell r="Q4821" t="str">
            <v>-</v>
          </cell>
        </row>
        <row r="4822">
          <cell r="B4822" t="str">
            <v>exercise stretching</v>
          </cell>
          <cell r="C4822">
            <v>0</v>
          </cell>
          <cell r="D4822">
            <v>37</v>
          </cell>
          <cell r="E4822">
            <v>370</v>
          </cell>
          <cell r="F4822">
            <v>26</v>
          </cell>
          <cell r="G4822">
            <v>10000</v>
          </cell>
          <cell r="H4822">
            <v>8</v>
          </cell>
          <cell r="K4822">
            <v>0</v>
          </cell>
          <cell r="L4822">
            <v>1</v>
          </cell>
          <cell r="M4822">
            <v>1</v>
          </cell>
          <cell r="N4822">
            <v>38.5</v>
          </cell>
          <cell r="O4822">
            <v>2</v>
          </cell>
          <cell r="P4822" t="str">
            <v>-</v>
          </cell>
          <cell r="Q4822" t="str">
            <v>-</v>
          </cell>
        </row>
        <row r="4823">
          <cell r="B4823" t="str">
            <v>7 mm yoga mat</v>
          </cell>
          <cell r="C4823">
            <v>1</v>
          </cell>
          <cell r="D4823">
            <v>1202</v>
          </cell>
          <cell r="E4823">
            <v>369</v>
          </cell>
          <cell r="F4823">
            <v>35</v>
          </cell>
          <cell r="G4823">
            <v>307</v>
          </cell>
          <cell r="H4823">
            <v>8</v>
          </cell>
          <cell r="K4823">
            <v>1</v>
          </cell>
          <cell r="L4823">
            <v>1</v>
          </cell>
          <cell r="M4823">
            <v>1</v>
          </cell>
          <cell r="N4823">
            <v>46.3</v>
          </cell>
          <cell r="O4823">
            <v>7</v>
          </cell>
          <cell r="P4823">
            <v>221</v>
          </cell>
          <cell r="Q4823">
            <v>1</v>
          </cell>
        </row>
        <row r="4824">
          <cell r="B4824" t="str">
            <v>yoyo m</v>
          </cell>
          <cell r="C4824">
            <v>0</v>
          </cell>
          <cell r="D4824">
            <v>369</v>
          </cell>
          <cell r="E4824">
            <v>369</v>
          </cell>
          <cell r="F4824">
            <v>5</v>
          </cell>
          <cell r="G4824">
            <v>1000</v>
          </cell>
          <cell r="H4824">
            <v>8</v>
          </cell>
          <cell r="K4824">
            <v>0</v>
          </cell>
          <cell r="L4824">
            <v>0</v>
          </cell>
          <cell r="M4824">
            <v>1</v>
          </cell>
          <cell r="N4824" t="str">
            <v>-</v>
          </cell>
          <cell r="O4824" t="str">
            <v>-</v>
          </cell>
          <cell r="P4824" t="str">
            <v>-</v>
          </cell>
          <cell r="Q4824" t="str">
            <v>-</v>
          </cell>
        </row>
        <row r="4825">
          <cell r="B4825" t="str">
            <v>trx straps pink</v>
          </cell>
          <cell r="C4825">
            <v>1</v>
          </cell>
          <cell r="D4825">
            <v>837</v>
          </cell>
          <cell r="E4825">
            <v>369</v>
          </cell>
          <cell r="F4825">
            <v>16</v>
          </cell>
          <cell r="G4825">
            <v>441</v>
          </cell>
          <cell r="H4825">
            <v>8</v>
          </cell>
          <cell r="K4825">
            <v>0</v>
          </cell>
          <cell r="L4825">
            <v>0</v>
          </cell>
          <cell r="M4825">
            <v>1</v>
          </cell>
          <cell r="N4825" t="str">
            <v>-</v>
          </cell>
          <cell r="O4825" t="str">
            <v>-</v>
          </cell>
          <cell r="P4825" t="str">
            <v>-</v>
          </cell>
          <cell r="Q4825" t="str">
            <v>-</v>
          </cell>
        </row>
        <row r="4826">
          <cell r="B4826" t="str">
            <v>senior excercise</v>
          </cell>
          <cell r="C4826">
            <v>1</v>
          </cell>
          <cell r="D4826">
            <v>123</v>
          </cell>
          <cell r="E4826">
            <v>369</v>
          </cell>
          <cell r="F4826">
            <v>99</v>
          </cell>
          <cell r="G4826">
            <v>3000</v>
          </cell>
          <cell r="H4826">
            <v>8</v>
          </cell>
          <cell r="K4826">
            <v>0</v>
          </cell>
          <cell r="L4826">
            <v>0</v>
          </cell>
          <cell r="M4826">
            <v>1</v>
          </cell>
          <cell r="N4826" t="str">
            <v>-</v>
          </cell>
          <cell r="O4826" t="str">
            <v>-</v>
          </cell>
          <cell r="P4826" t="str">
            <v>-</v>
          </cell>
          <cell r="Q4826" t="str">
            <v>-</v>
          </cell>
        </row>
        <row r="4827">
          <cell r="B4827" t="str">
            <v>yoga bags and carriers men</v>
          </cell>
          <cell r="C4827">
            <v>0</v>
          </cell>
          <cell r="D4827">
            <v>37</v>
          </cell>
          <cell r="E4827">
            <v>369</v>
          </cell>
          <cell r="F4827">
            <v>-17</v>
          </cell>
          <cell r="G4827">
            <v>10000</v>
          </cell>
          <cell r="H4827">
            <v>8</v>
          </cell>
          <cell r="K4827">
            <v>0</v>
          </cell>
          <cell r="L4827">
            <v>1</v>
          </cell>
          <cell r="M4827">
            <v>1</v>
          </cell>
          <cell r="N4827">
            <v>20</v>
          </cell>
          <cell r="O4827">
            <v>2</v>
          </cell>
          <cell r="P4827" t="str">
            <v>-</v>
          </cell>
          <cell r="Q4827" t="str">
            <v>-</v>
          </cell>
        </row>
        <row r="4828">
          <cell r="B4828" t="str">
            <v>foam floor mats wood</v>
          </cell>
          <cell r="C4828">
            <v>0</v>
          </cell>
          <cell r="D4828">
            <v>74</v>
          </cell>
          <cell r="E4828">
            <v>369</v>
          </cell>
          <cell r="F4828">
            <v>7</v>
          </cell>
          <cell r="G4828">
            <v>5000</v>
          </cell>
          <cell r="H4828">
            <v>8</v>
          </cell>
          <cell r="K4828">
            <v>0</v>
          </cell>
          <cell r="L4828">
            <v>1</v>
          </cell>
          <cell r="M4828">
            <v>1</v>
          </cell>
          <cell r="N4828">
            <v>58</v>
          </cell>
          <cell r="O4828">
            <v>2</v>
          </cell>
          <cell r="P4828" t="str">
            <v>-</v>
          </cell>
          <cell r="Q4828" t="str">
            <v>-</v>
          </cell>
        </row>
        <row r="4829">
          <cell r="B4829" t="str">
            <v>piso goma eva</v>
          </cell>
          <cell r="C4829">
            <v>0</v>
          </cell>
          <cell r="D4829">
            <v>3154</v>
          </cell>
          <cell r="E4829">
            <v>369</v>
          </cell>
          <cell r="F4829">
            <v>11</v>
          </cell>
          <cell r="G4829">
            <v>117</v>
          </cell>
          <cell r="H4829">
            <v>8</v>
          </cell>
          <cell r="K4829">
            <v>0</v>
          </cell>
          <cell r="L4829">
            <v>0</v>
          </cell>
          <cell r="M4829">
            <v>1</v>
          </cell>
          <cell r="N4829" t="str">
            <v>-</v>
          </cell>
          <cell r="O4829" t="str">
            <v>-</v>
          </cell>
          <cell r="P4829" t="str">
            <v>-</v>
          </cell>
          <cell r="Q4829" t="str">
            <v>-</v>
          </cell>
        </row>
        <row r="4830">
          <cell r="B4830" t="str">
            <v>fitness machines for home use 5 in 1</v>
          </cell>
          <cell r="C4830">
            <v>0</v>
          </cell>
          <cell r="D4830">
            <v>1836</v>
          </cell>
          <cell r="E4830">
            <v>369</v>
          </cell>
          <cell r="F4830">
            <v>37</v>
          </cell>
          <cell r="G4830">
            <v>201</v>
          </cell>
          <cell r="H4830">
            <v>8</v>
          </cell>
          <cell r="K4830">
            <v>0</v>
          </cell>
          <cell r="L4830">
            <v>0</v>
          </cell>
          <cell r="M4830">
            <v>1</v>
          </cell>
          <cell r="N4830" t="str">
            <v>-</v>
          </cell>
          <cell r="O4830" t="str">
            <v>-</v>
          </cell>
          <cell r="P4830" t="str">
            <v>-</v>
          </cell>
          <cell r="Q4830" t="str">
            <v>-</v>
          </cell>
        </row>
        <row r="4831">
          <cell r="B4831" t="str">
            <v>10mm foam</v>
          </cell>
          <cell r="C4831">
            <v>0</v>
          </cell>
          <cell r="D4831">
            <v>700</v>
          </cell>
          <cell r="E4831">
            <v>369</v>
          </cell>
          <cell r="F4831">
            <v>39</v>
          </cell>
          <cell r="G4831">
            <v>527</v>
          </cell>
          <cell r="H4831">
            <v>8</v>
          </cell>
          <cell r="K4831">
            <v>0</v>
          </cell>
          <cell r="L4831">
            <v>0</v>
          </cell>
          <cell r="M4831">
            <v>1</v>
          </cell>
          <cell r="N4831" t="str">
            <v>-</v>
          </cell>
          <cell r="O4831" t="str">
            <v>-</v>
          </cell>
          <cell r="P4831" t="str">
            <v>-</v>
          </cell>
          <cell r="Q4831" t="str">
            <v>-</v>
          </cell>
        </row>
        <row r="4832">
          <cell r="B4832" t="str">
            <v>zenergy</v>
          </cell>
          <cell r="C4832">
            <v>0</v>
          </cell>
          <cell r="D4832">
            <v>937</v>
          </cell>
          <cell r="E4832">
            <v>369</v>
          </cell>
          <cell r="F4832">
            <v>-33</v>
          </cell>
          <cell r="G4832">
            <v>394</v>
          </cell>
          <cell r="H4832">
            <v>8</v>
          </cell>
          <cell r="K4832">
            <v>0</v>
          </cell>
          <cell r="L4832">
            <v>0</v>
          </cell>
          <cell r="M4832">
            <v>1</v>
          </cell>
          <cell r="N4832" t="str">
            <v>-</v>
          </cell>
          <cell r="O4832" t="str">
            <v>-</v>
          </cell>
          <cell r="P4832" t="str">
            <v>-</v>
          </cell>
          <cell r="Q4832" t="str">
            <v>-</v>
          </cell>
        </row>
        <row r="4833">
          <cell r="B4833" t="str">
            <v>day 1 fitness weights</v>
          </cell>
          <cell r="C4833">
            <v>0</v>
          </cell>
          <cell r="D4833">
            <v>74</v>
          </cell>
          <cell r="E4833">
            <v>369</v>
          </cell>
          <cell r="F4833">
            <v>23</v>
          </cell>
          <cell r="G4833">
            <v>5000</v>
          </cell>
          <cell r="H4833">
            <v>8</v>
          </cell>
          <cell r="K4833">
            <v>0</v>
          </cell>
          <cell r="L4833">
            <v>0</v>
          </cell>
          <cell r="M4833">
            <v>1</v>
          </cell>
          <cell r="N4833" t="str">
            <v>-</v>
          </cell>
          <cell r="O4833" t="str">
            <v>-</v>
          </cell>
          <cell r="P4833" t="str">
            <v>-</v>
          </cell>
          <cell r="Q4833" t="str">
            <v>-</v>
          </cell>
        </row>
        <row r="4834">
          <cell r="B4834" t="str">
            <v>make a mark</v>
          </cell>
          <cell r="C4834">
            <v>0</v>
          </cell>
          <cell r="D4834">
            <v>4</v>
          </cell>
          <cell r="E4834">
            <v>369</v>
          </cell>
          <cell r="F4834">
            <v>27</v>
          </cell>
          <cell r="G4834">
            <v>100000</v>
          </cell>
          <cell r="H4834">
            <v>8</v>
          </cell>
          <cell r="K4834">
            <v>0</v>
          </cell>
          <cell r="L4834">
            <v>0</v>
          </cell>
          <cell r="M4834">
            <v>1</v>
          </cell>
          <cell r="N4834" t="str">
            <v>-</v>
          </cell>
          <cell r="O4834" t="str">
            <v>-</v>
          </cell>
          <cell r="P4834" t="str">
            <v>-</v>
          </cell>
          <cell r="Q4834" t="str">
            <v>-</v>
          </cell>
        </row>
        <row r="4835">
          <cell r="B4835" t="str">
            <v>kids fitness gear</v>
          </cell>
          <cell r="C4835">
            <v>0</v>
          </cell>
          <cell r="D4835">
            <v>123</v>
          </cell>
          <cell r="E4835">
            <v>369</v>
          </cell>
          <cell r="F4835">
            <v>-1</v>
          </cell>
          <cell r="G4835">
            <v>3000</v>
          </cell>
          <cell r="H4835">
            <v>8</v>
          </cell>
          <cell r="K4835">
            <v>0</v>
          </cell>
          <cell r="L4835">
            <v>1</v>
          </cell>
          <cell r="M4835">
            <v>0</v>
          </cell>
          <cell r="N4835">
            <v>6</v>
          </cell>
          <cell r="O4835">
            <v>1</v>
          </cell>
          <cell r="P4835" t="str">
            <v>-</v>
          </cell>
          <cell r="Q4835" t="str">
            <v>-</v>
          </cell>
        </row>
        <row r="4836">
          <cell r="B4836" t="str">
            <v>senior excersize videos</v>
          </cell>
          <cell r="C4836">
            <v>0</v>
          </cell>
          <cell r="D4836">
            <v>426</v>
          </cell>
          <cell r="E4836">
            <v>369</v>
          </cell>
          <cell r="F4836">
            <v>-28</v>
          </cell>
          <cell r="G4836">
            <v>866</v>
          </cell>
          <cell r="H4836">
            <v>8</v>
          </cell>
          <cell r="K4836">
            <v>0</v>
          </cell>
          <cell r="L4836">
            <v>0</v>
          </cell>
          <cell r="M4836">
            <v>1</v>
          </cell>
          <cell r="N4836" t="str">
            <v>-</v>
          </cell>
          <cell r="O4836" t="str">
            <v>-</v>
          </cell>
          <cell r="P4836" t="str">
            <v>-</v>
          </cell>
          <cell r="Q4836" t="str">
            <v>-</v>
          </cell>
        </row>
        <row r="4837">
          <cell r="B4837" t="str">
            <v>mapa de america</v>
          </cell>
          <cell r="C4837">
            <v>0</v>
          </cell>
          <cell r="D4837">
            <v>369</v>
          </cell>
          <cell r="E4837">
            <v>369</v>
          </cell>
          <cell r="F4837">
            <v>-8</v>
          </cell>
          <cell r="G4837">
            <v>1000</v>
          </cell>
          <cell r="H4837">
            <v>8</v>
          </cell>
          <cell r="K4837">
            <v>0</v>
          </cell>
          <cell r="L4837">
            <v>0</v>
          </cell>
          <cell r="M4837">
            <v>1</v>
          </cell>
          <cell r="N4837" t="str">
            <v>-</v>
          </cell>
          <cell r="O4837" t="str">
            <v>-</v>
          </cell>
          <cell r="P4837" t="str">
            <v>-</v>
          </cell>
          <cell r="Q4837" t="str">
            <v>-</v>
          </cell>
        </row>
        <row r="4838">
          <cell r="B4838" t="str">
            <v>bike floor mat</v>
          </cell>
          <cell r="C4838">
            <v>0</v>
          </cell>
          <cell r="D4838">
            <v>1470</v>
          </cell>
          <cell r="E4838">
            <v>369</v>
          </cell>
          <cell r="F4838">
            <v>-28</v>
          </cell>
          <cell r="G4838">
            <v>251</v>
          </cell>
          <cell r="H4838">
            <v>8</v>
          </cell>
          <cell r="K4838">
            <v>0</v>
          </cell>
          <cell r="L4838">
            <v>1</v>
          </cell>
          <cell r="M4838">
            <v>0</v>
          </cell>
          <cell r="N4838">
            <v>48</v>
          </cell>
          <cell r="O4838">
            <v>1</v>
          </cell>
          <cell r="P4838" t="str">
            <v>-</v>
          </cell>
          <cell r="Q4838" t="str">
            <v>-</v>
          </cell>
        </row>
        <row r="4839">
          <cell r="B4839" t="str">
            <v>matalia</v>
          </cell>
          <cell r="C4839">
            <v>0</v>
          </cell>
          <cell r="D4839">
            <v>2929</v>
          </cell>
          <cell r="E4839">
            <v>369</v>
          </cell>
          <cell r="F4839">
            <v>33</v>
          </cell>
          <cell r="G4839">
            <v>126</v>
          </cell>
          <cell r="H4839">
            <v>8</v>
          </cell>
          <cell r="K4839">
            <v>0</v>
          </cell>
          <cell r="L4839">
            <v>0</v>
          </cell>
          <cell r="M4839">
            <v>1</v>
          </cell>
          <cell r="N4839" t="str">
            <v>-</v>
          </cell>
          <cell r="O4839" t="str">
            <v>-</v>
          </cell>
          <cell r="P4839" t="str">
            <v>-</v>
          </cell>
          <cell r="Q4839" t="str">
            <v>-</v>
          </cell>
        </row>
        <row r="4840">
          <cell r="B4840" t="str">
            <v>gifts for myself</v>
          </cell>
          <cell r="C4840">
            <v>0</v>
          </cell>
          <cell r="D4840">
            <v>37</v>
          </cell>
          <cell r="E4840">
            <v>369</v>
          </cell>
          <cell r="F4840">
            <v>51</v>
          </cell>
          <cell r="G4840">
            <v>10000</v>
          </cell>
          <cell r="H4840">
            <v>8</v>
          </cell>
          <cell r="K4840">
            <v>0</v>
          </cell>
          <cell r="L4840">
            <v>0</v>
          </cell>
          <cell r="M4840">
            <v>1</v>
          </cell>
          <cell r="N4840" t="str">
            <v>-</v>
          </cell>
          <cell r="O4840" t="str">
            <v>-</v>
          </cell>
          <cell r="P4840" t="str">
            <v>-</v>
          </cell>
          <cell r="Q4840" t="str">
            <v>-</v>
          </cell>
        </row>
        <row r="4841">
          <cell r="B4841" t="str">
            <v>folding gymnastics mats</v>
          </cell>
          <cell r="C4841">
            <v>0</v>
          </cell>
          <cell r="D4841">
            <v>1079</v>
          </cell>
          <cell r="E4841">
            <v>369</v>
          </cell>
          <cell r="F4841">
            <v>-16</v>
          </cell>
          <cell r="G4841">
            <v>342</v>
          </cell>
          <cell r="H4841">
            <v>8</v>
          </cell>
          <cell r="K4841">
            <v>0</v>
          </cell>
          <cell r="L4841">
            <v>1</v>
          </cell>
          <cell r="M4841">
            <v>1</v>
          </cell>
          <cell r="N4841">
            <v>20</v>
          </cell>
          <cell r="O4841">
            <v>1</v>
          </cell>
          <cell r="P4841" t="str">
            <v>-</v>
          </cell>
          <cell r="Q4841" t="str">
            <v>-</v>
          </cell>
        </row>
        <row r="4842">
          <cell r="B4842" t="str">
            <v>2 inch black velcro</v>
          </cell>
          <cell r="C4842">
            <v>0</v>
          </cell>
          <cell r="D4842">
            <v>634</v>
          </cell>
          <cell r="E4842">
            <v>369</v>
          </cell>
          <cell r="F4842">
            <v>11</v>
          </cell>
          <cell r="G4842">
            <v>582</v>
          </cell>
          <cell r="H4842">
            <v>8</v>
          </cell>
          <cell r="K4842">
            <v>0</v>
          </cell>
          <cell r="L4842">
            <v>0</v>
          </cell>
          <cell r="M4842">
            <v>1</v>
          </cell>
          <cell r="N4842" t="str">
            <v>-</v>
          </cell>
          <cell r="O4842" t="str">
            <v>-</v>
          </cell>
          <cell r="P4842" t="str">
            <v>-</v>
          </cell>
          <cell r="Q4842" t="str">
            <v>-</v>
          </cell>
        </row>
        <row r="4843">
          <cell r="B4843" t="str">
            <v>camp gift</v>
          </cell>
          <cell r="C4843">
            <v>0</v>
          </cell>
          <cell r="D4843">
            <v>18</v>
          </cell>
          <cell r="E4843">
            <v>369</v>
          </cell>
          <cell r="F4843">
            <v>17</v>
          </cell>
          <cell r="G4843">
            <v>20000</v>
          </cell>
          <cell r="H4843">
            <v>8</v>
          </cell>
          <cell r="K4843">
            <v>0</v>
          </cell>
          <cell r="L4843">
            <v>0</v>
          </cell>
          <cell r="M4843">
            <v>1</v>
          </cell>
          <cell r="N4843" t="str">
            <v>-</v>
          </cell>
          <cell r="O4843" t="str">
            <v>-</v>
          </cell>
          <cell r="P4843" t="str">
            <v>-</v>
          </cell>
          <cell r="Q4843" t="str">
            <v>-</v>
          </cell>
        </row>
        <row r="4844">
          <cell r="B4844" t="str">
            <v>yoga outlet</v>
          </cell>
          <cell r="C4844">
            <v>0</v>
          </cell>
          <cell r="D4844">
            <v>92</v>
          </cell>
          <cell r="E4844">
            <v>369</v>
          </cell>
          <cell r="F4844">
            <v>-17</v>
          </cell>
          <cell r="G4844">
            <v>4000</v>
          </cell>
          <cell r="H4844">
            <v>8</v>
          </cell>
          <cell r="K4844">
            <v>0</v>
          </cell>
          <cell r="L4844">
            <v>1</v>
          </cell>
          <cell r="M4844">
            <v>1</v>
          </cell>
          <cell r="N4844">
            <v>6</v>
          </cell>
          <cell r="O4844">
            <v>1</v>
          </cell>
          <cell r="P4844" t="str">
            <v>-</v>
          </cell>
          <cell r="Q4844" t="str">
            <v>-</v>
          </cell>
        </row>
        <row r="4845">
          <cell r="B4845" t="str">
            <v>gruper</v>
          </cell>
          <cell r="C4845">
            <v>2</v>
          </cell>
          <cell r="D4845">
            <v>6691</v>
          </cell>
          <cell r="E4845">
            <v>368</v>
          </cell>
          <cell r="F4845">
            <v>-14</v>
          </cell>
          <cell r="G4845">
            <v>55</v>
          </cell>
          <cell r="H4845">
            <v>8</v>
          </cell>
          <cell r="K4845">
            <v>1</v>
          </cell>
          <cell r="L4845">
            <v>1</v>
          </cell>
          <cell r="M4845">
            <v>1</v>
          </cell>
          <cell r="N4845">
            <v>13.3</v>
          </cell>
          <cell r="O4845">
            <v>3</v>
          </cell>
          <cell r="P4845">
            <v>922</v>
          </cell>
          <cell r="Q4845">
            <v>2</v>
          </cell>
        </row>
        <row r="4846">
          <cell r="B4846" t="str">
            <v>purple fitness</v>
          </cell>
          <cell r="C4846">
            <v>0</v>
          </cell>
          <cell r="D4846">
            <v>18</v>
          </cell>
          <cell r="E4846">
            <v>368</v>
          </cell>
          <cell r="F4846">
            <v>52</v>
          </cell>
          <cell r="G4846">
            <v>20000</v>
          </cell>
          <cell r="H4846">
            <v>8</v>
          </cell>
          <cell r="K4846">
            <v>1</v>
          </cell>
          <cell r="L4846">
            <v>1</v>
          </cell>
          <cell r="M4846">
            <v>1</v>
          </cell>
          <cell r="N4846">
            <v>41</v>
          </cell>
          <cell r="O4846">
            <v>1</v>
          </cell>
          <cell r="P4846">
            <v>2948</v>
          </cell>
          <cell r="Q4846">
            <v>1</v>
          </cell>
        </row>
        <row r="4847">
          <cell r="B4847" t="str">
            <v>foam mat 2 inch thick</v>
          </cell>
          <cell r="C4847">
            <v>0</v>
          </cell>
          <cell r="D4847">
            <v>368</v>
          </cell>
          <cell r="E4847">
            <v>368</v>
          </cell>
          <cell r="F4847">
            <v>62</v>
          </cell>
          <cell r="G4847">
            <v>1000</v>
          </cell>
          <cell r="H4847">
            <v>8</v>
          </cell>
          <cell r="K4847">
            <v>0</v>
          </cell>
          <cell r="L4847">
            <v>1</v>
          </cell>
          <cell r="M4847">
            <v>1</v>
          </cell>
          <cell r="N4847">
            <v>30.8</v>
          </cell>
          <cell r="O4847">
            <v>4</v>
          </cell>
          <cell r="P4847" t="str">
            <v>-</v>
          </cell>
          <cell r="Q4847" t="str">
            <v>-</v>
          </cell>
        </row>
        <row r="4848">
          <cell r="B4848" t="str">
            <v>yoga blocks amazon</v>
          </cell>
          <cell r="C4848">
            <v>1</v>
          </cell>
          <cell r="D4848">
            <v>1129</v>
          </cell>
          <cell r="E4848">
            <v>368</v>
          </cell>
          <cell r="F4848">
            <v>23</v>
          </cell>
          <cell r="G4848">
            <v>326</v>
          </cell>
          <cell r="H4848">
            <v>8</v>
          </cell>
          <cell r="K4848">
            <v>0</v>
          </cell>
          <cell r="L4848">
            <v>1</v>
          </cell>
          <cell r="M4848">
            <v>1</v>
          </cell>
          <cell r="N4848">
            <v>30.7</v>
          </cell>
          <cell r="O4848">
            <v>3</v>
          </cell>
          <cell r="P4848" t="str">
            <v>-</v>
          </cell>
          <cell r="Q4848" t="str">
            <v>-</v>
          </cell>
        </row>
        <row r="4849">
          <cell r="B4849" t="str">
            <v>puzzle mats for gym</v>
          </cell>
          <cell r="C4849">
            <v>0</v>
          </cell>
          <cell r="D4849">
            <v>944</v>
          </cell>
          <cell r="E4849">
            <v>368</v>
          </cell>
          <cell r="F4849">
            <v>-23</v>
          </cell>
          <cell r="G4849">
            <v>390</v>
          </cell>
          <cell r="H4849">
            <v>8</v>
          </cell>
          <cell r="K4849">
            <v>0</v>
          </cell>
          <cell r="L4849">
            <v>0</v>
          </cell>
          <cell r="M4849">
            <v>1</v>
          </cell>
          <cell r="N4849" t="str">
            <v>-</v>
          </cell>
          <cell r="O4849" t="str">
            <v>-</v>
          </cell>
          <cell r="P4849" t="str">
            <v>-</v>
          </cell>
          <cell r="Q4849" t="str">
            <v>-</v>
          </cell>
        </row>
        <row r="4850">
          <cell r="B4850" t="str">
            <v>manta 5 water bike</v>
          </cell>
          <cell r="C4850">
            <v>0</v>
          </cell>
          <cell r="D4850">
            <v>992</v>
          </cell>
          <cell r="E4850">
            <v>368</v>
          </cell>
          <cell r="F4850">
            <v>-24</v>
          </cell>
          <cell r="G4850">
            <v>371</v>
          </cell>
          <cell r="H4850">
            <v>8</v>
          </cell>
          <cell r="K4850">
            <v>0</v>
          </cell>
          <cell r="L4850">
            <v>0</v>
          </cell>
          <cell r="M4850">
            <v>1</v>
          </cell>
          <cell r="N4850" t="str">
            <v>-</v>
          </cell>
          <cell r="O4850" t="str">
            <v>-</v>
          </cell>
          <cell r="P4850" t="str">
            <v>-</v>
          </cell>
          <cell r="Q4850" t="str">
            <v>-</v>
          </cell>
        </row>
        <row r="4851">
          <cell r="B4851" t="str">
            <v>best fitness rack</v>
          </cell>
          <cell r="C4851">
            <v>0</v>
          </cell>
          <cell r="D4851">
            <v>123</v>
          </cell>
          <cell r="E4851">
            <v>368</v>
          </cell>
          <cell r="F4851">
            <v>-30</v>
          </cell>
          <cell r="G4851">
            <v>3000</v>
          </cell>
          <cell r="H4851">
            <v>8</v>
          </cell>
          <cell r="K4851">
            <v>0</v>
          </cell>
          <cell r="L4851">
            <v>1</v>
          </cell>
          <cell r="M4851">
            <v>0</v>
          </cell>
          <cell r="N4851">
            <v>12</v>
          </cell>
          <cell r="O4851">
            <v>1</v>
          </cell>
          <cell r="P4851" t="str">
            <v>-</v>
          </cell>
          <cell r="Q4851" t="str">
            <v>-</v>
          </cell>
        </row>
        <row r="4852">
          <cell r="B4852" t="str">
            <v>fitness training equipment</v>
          </cell>
          <cell r="C4852">
            <v>0</v>
          </cell>
          <cell r="D4852">
            <v>18</v>
          </cell>
          <cell r="E4852">
            <v>368</v>
          </cell>
          <cell r="F4852">
            <v>-12</v>
          </cell>
          <cell r="G4852">
            <v>20000</v>
          </cell>
          <cell r="H4852">
            <v>8</v>
          </cell>
          <cell r="K4852">
            <v>0</v>
          </cell>
          <cell r="L4852">
            <v>0</v>
          </cell>
          <cell r="M4852">
            <v>1</v>
          </cell>
          <cell r="N4852" t="str">
            <v>-</v>
          </cell>
          <cell r="O4852" t="str">
            <v>-</v>
          </cell>
          <cell r="P4852" t="str">
            <v>-</v>
          </cell>
          <cell r="Q4852" t="str">
            <v>-</v>
          </cell>
        </row>
        <row r="4853">
          <cell r="B4853" t="str">
            <v>exercise balance board</v>
          </cell>
          <cell r="C4853">
            <v>0</v>
          </cell>
          <cell r="D4853">
            <v>586</v>
          </cell>
          <cell r="E4853">
            <v>368</v>
          </cell>
          <cell r="F4853">
            <v>18</v>
          </cell>
          <cell r="G4853">
            <v>628</v>
          </cell>
          <cell r="H4853">
            <v>8</v>
          </cell>
          <cell r="K4853">
            <v>0</v>
          </cell>
          <cell r="L4853">
            <v>1</v>
          </cell>
          <cell r="M4853">
            <v>0</v>
          </cell>
          <cell r="N4853">
            <v>79</v>
          </cell>
          <cell r="O4853">
            <v>1</v>
          </cell>
          <cell r="P4853" t="str">
            <v>-</v>
          </cell>
          <cell r="Q4853" t="str">
            <v>-</v>
          </cell>
        </row>
        <row r="4854">
          <cell r="B4854" t="str">
            <v>plus size deals</v>
          </cell>
          <cell r="C4854">
            <v>0</v>
          </cell>
          <cell r="D4854">
            <v>184</v>
          </cell>
          <cell r="E4854">
            <v>368</v>
          </cell>
          <cell r="F4854">
            <v>-34</v>
          </cell>
          <cell r="G4854">
            <v>2000</v>
          </cell>
          <cell r="H4854">
            <v>8</v>
          </cell>
          <cell r="K4854">
            <v>0</v>
          </cell>
          <cell r="L4854">
            <v>1</v>
          </cell>
          <cell r="M4854">
            <v>0</v>
          </cell>
          <cell r="N4854">
            <v>31</v>
          </cell>
          <cell r="O4854">
            <v>1</v>
          </cell>
          <cell r="P4854" t="str">
            <v>-</v>
          </cell>
          <cell r="Q4854" t="str">
            <v>-</v>
          </cell>
        </row>
        <row r="4855">
          <cell r="B4855" t="str">
            <v>motion essentials</v>
          </cell>
          <cell r="C4855">
            <v>0</v>
          </cell>
          <cell r="D4855">
            <v>41</v>
          </cell>
          <cell r="E4855">
            <v>368</v>
          </cell>
          <cell r="F4855">
            <v>2</v>
          </cell>
          <cell r="G4855">
            <v>9000</v>
          </cell>
          <cell r="H4855">
            <v>8</v>
          </cell>
          <cell r="K4855">
            <v>0</v>
          </cell>
          <cell r="L4855">
            <v>0</v>
          </cell>
          <cell r="M4855">
            <v>1</v>
          </cell>
          <cell r="N4855" t="str">
            <v>-</v>
          </cell>
          <cell r="O4855" t="str">
            <v>-</v>
          </cell>
          <cell r="P4855" t="str">
            <v>-</v>
          </cell>
          <cell r="Q4855" t="str">
            <v>-</v>
          </cell>
        </row>
        <row r="4856">
          <cell r="B4856" t="str">
            <v>moon mats</v>
          </cell>
          <cell r="C4856">
            <v>0</v>
          </cell>
          <cell r="D4856">
            <v>184</v>
          </cell>
          <cell r="E4856">
            <v>368</v>
          </cell>
          <cell r="F4856">
            <v>-6</v>
          </cell>
          <cell r="G4856">
            <v>2000</v>
          </cell>
          <cell r="H4856">
            <v>8</v>
          </cell>
          <cell r="K4856">
            <v>0</v>
          </cell>
          <cell r="L4856">
            <v>1</v>
          </cell>
          <cell r="M4856">
            <v>0</v>
          </cell>
          <cell r="N4856">
            <v>4</v>
          </cell>
          <cell r="O4856">
            <v>2</v>
          </cell>
          <cell r="P4856" t="str">
            <v>-</v>
          </cell>
          <cell r="Q4856" t="str">
            <v>-</v>
          </cell>
        </row>
        <row r="4857">
          <cell r="B4857" t="str">
            <v>yoga wrist wraps</v>
          </cell>
          <cell r="C4857">
            <v>0</v>
          </cell>
          <cell r="D4857">
            <v>368</v>
          </cell>
          <cell r="E4857">
            <v>368</v>
          </cell>
          <cell r="F4857">
            <v>-9</v>
          </cell>
          <cell r="G4857">
            <v>1000</v>
          </cell>
          <cell r="H4857">
            <v>8</v>
          </cell>
          <cell r="K4857">
            <v>0</v>
          </cell>
          <cell r="L4857">
            <v>0</v>
          </cell>
          <cell r="M4857">
            <v>1</v>
          </cell>
          <cell r="N4857" t="str">
            <v>-</v>
          </cell>
          <cell r="O4857" t="str">
            <v>-</v>
          </cell>
          <cell r="P4857" t="str">
            <v>-</v>
          </cell>
          <cell r="Q4857" t="str">
            <v>-</v>
          </cell>
        </row>
        <row r="4858">
          <cell r="B4858" t="str">
            <v>army transport case</v>
          </cell>
          <cell r="C4858">
            <v>0</v>
          </cell>
          <cell r="D4858">
            <v>184</v>
          </cell>
          <cell r="E4858">
            <v>368</v>
          </cell>
          <cell r="F4858">
            <v>93</v>
          </cell>
          <cell r="G4858">
            <v>2000</v>
          </cell>
          <cell r="H4858">
            <v>8</v>
          </cell>
          <cell r="K4858">
            <v>0</v>
          </cell>
          <cell r="L4858">
            <v>0</v>
          </cell>
          <cell r="M4858">
            <v>1</v>
          </cell>
          <cell r="N4858" t="str">
            <v>-</v>
          </cell>
          <cell r="O4858" t="str">
            <v>-</v>
          </cell>
          <cell r="P4858" t="str">
            <v>-</v>
          </cell>
          <cell r="Q4858" t="str">
            <v>-</v>
          </cell>
        </row>
        <row r="4859">
          <cell r="B4859" t="str">
            <v>dogs in motion</v>
          </cell>
          <cell r="C4859">
            <v>0</v>
          </cell>
          <cell r="D4859">
            <v>41</v>
          </cell>
          <cell r="E4859">
            <v>368</v>
          </cell>
          <cell r="F4859">
            <v>-1</v>
          </cell>
          <cell r="G4859">
            <v>9000</v>
          </cell>
          <cell r="H4859">
            <v>8</v>
          </cell>
          <cell r="K4859">
            <v>0</v>
          </cell>
          <cell r="L4859">
            <v>0</v>
          </cell>
          <cell r="M4859">
            <v>1</v>
          </cell>
          <cell r="N4859" t="str">
            <v>-</v>
          </cell>
          <cell r="O4859" t="str">
            <v>-</v>
          </cell>
          <cell r="P4859" t="str">
            <v>-</v>
          </cell>
          <cell r="Q4859" t="str">
            <v>-</v>
          </cell>
        </row>
        <row r="4860">
          <cell r="B4860" t="str">
            <v>extra large bags for women</v>
          </cell>
          <cell r="C4860">
            <v>0</v>
          </cell>
          <cell r="D4860">
            <v>37</v>
          </cell>
          <cell r="E4860">
            <v>368</v>
          </cell>
          <cell r="F4860">
            <v>-15</v>
          </cell>
          <cell r="G4860">
            <v>10000</v>
          </cell>
          <cell r="H4860">
            <v>8</v>
          </cell>
          <cell r="K4860">
            <v>0</v>
          </cell>
          <cell r="L4860">
            <v>1</v>
          </cell>
          <cell r="M4860">
            <v>0</v>
          </cell>
          <cell r="N4860">
            <v>27</v>
          </cell>
          <cell r="O4860">
            <v>2</v>
          </cell>
          <cell r="P4860" t="str">
            <v>-</v>
          </cell>
          <cell r="Q4860" t="str">
            <v>-</v>
          </cell>
        </row>
        <row r="4861">
          <cell r="B4861" t="str">
            <v>prana yoga strap</v>
          </cell>
          <cell r="C4861">
            <v>1</v>
          </cell>
          <cell r="D4861">
            <v>1046</v>
          </cell>
          <cell r="E4861">
            <v>367</v>
          </cell>
          <cell r="F4861">
            <v>9</v>
          </cell>
          <cell r="G4861">
            <v>351</v>
          </cell>
          <cell r="H4861">
            <v>8</v>
          </cell>
          <cell r="K4861">
            <v>0</v>
          </cell>
          <cell r="L4861">
            <v>0</v>
          </cell>
          <cell r="M4861">
            <v>1</v>
          </cell>
          <cell r="N4861" t="str">
            <v>-</v>
          </cell>
          <cell r="O4861" t="str">
            <v>-</v>
          </cell>
          <cell r="P4861" t="str">
            <v>-</v>
          </cell>
          <cell r="Q4861" t="str">
            <v>-</v>
          </cell>
        </row>
        <row r="4862">
          <cell r="B4862" t="str">
            <v>small exercise pad</v>
          </cell>
          <cell r="C4862">
            <v>1</v>
          </cell>
          <cell r="D4862">
            <v>5</v>
          </cell>
          <cell r="E4862">
            <v>367</v>
          </cell>
          <cell r="F4862">
            <v>17</v>
          </cell>
          <cell r="G4862">
            <v>70000</v>
          </cell>
          <cell r="H4862">
            <v>8</v>
          </cell>
          <cell r="K4862">
            <v>0</v>
          </cell>
          <cell r="L4862">
            <v>1</v>
          </cell>
          <cell r="M4862">
            <v>1</v>
          </cell>
          <cell r="N4862">
            <v>42</v>
          </cell>
          <cell r="O4862">
            <v>2</v>
          </cell>
          <cell r="P4862" t="str">
            <v>-</v>
          </cell>
          <cell r="Q4862" t="str">
            <v>-</v>
          </cell>
        </row>
        <row r="4863">
          <cell r="B4863" t="str">
            <v>glitter yoga mat</v>
          </cell>
          <cell r="C4863">
            <v>1</v>
          </cell>
          <cell r="D4863">
            <v>367</v>
          </cell>
          <cell r="E4863">
            <v>367</v>
          </cell>
          <cell r="F4863">
            <v>23</v>
          </cell>
          <cell r="G4863">
            <v>1000</v>
          </cell>
          <cell r="H4863">
            <v>8</v>
          </cell>
          <cell r="K4863">
            <v>0</v>
          </cell>
          <cell r="L4863">
            <v>1</v>
          </cell>
          <cell r="M4863">
            <v>1</v>
          </cell>
          <cell r="N4863">
            <v>16</v>
          </cell>
          <cell r="O4863">
            <v>2</v>
          </cell>
          <cell r="P4863" t="str">
            <v>-</v>
          </cell>
          <cell r="Q4863" t="str">
            <v>-</v>
          </cell>
        </row>
        <row r="4864">
          <cell r="B4864" t="str">
            <v>cool yoga tricks</v>
          </cell>
          <cell r="C4864">
            <v>1</v>
          </cell>
          <cell r="D4864">
            <v>367</v>
          </cell>
          <cell r="E4864">
            <v>367</v>
          </cell>
          <cell r="F4864">
            <v>25</v>
          </cell>
          <cell r="G4864">
            <v>1000</v>
          </cell>
          <cell r="H4864">
            <v>8</v>
          </cell>
          <cell r="K4864">
            <v>0</v>
          </cell>
          <cell r="L4864">
            <v>0</v>
          </cell>
          <cell r="M4864">
            <v>1</v>
          </cell>
          <cell r="N4864" t="str">
            <v>-</v>
          </cell>
          <cell r="O4864" t="str">
            <v>-</v>
          </cell>
          <cell r="P4864" t="str">
            <v>-</v>
          </cell>
          <cell r="Q4864" t="str">
            <v>-</v>
          </cell>
        </row>
        <row r="4865">
          <cell r="B4865" t="str">
            <v>excersize slides</v>
          </cell>
          <cell r="C4865">
            <v>1</v>
          </cell>
          <cell r="D4865">
            <v>41</v>
          </cell>
          <cell r="E4865">
            <v>367</v>
          </cell>
          <cell r="F4865">
            <v>-15</v>
          </cell>
          <cell r="G4865">
            <v>9000</v>
          </cell>
          <cell r="H4865">
            <v>8</v>
          </cell>
          <cell r="K4865">
            <v>0</v>
          </cell>
          <cell r="L4865">
            <v>1</v>
          </cell>
          <cell r="M4865">
            <v>1</v>
          </cell>
          <cell r="N4865">
            <v>17</v>
          </cell>
          <cell r="O4865">
            <v>1</v>
          </cell>
          <cell r="P4865" t="str">
            <v>-</v>
          </cell>
          <cell r="Q4865" t="str">
            <v>-</v>
          </cell>
        </row>
        <row r="4866">
          <cell r="B4866" t="str">
            <v>shoes for pilates</v>
          </cell>
          <cell r="C4866">
            <v>0</v>
          </cell>
          <cell r="D4866">
            <v>184</v>
          </cell>
          <cell r="E4866">
            <v>367</v>
          </cell>
          <cell r="F4866">
            <v>5</v>
          </cell>
          <cell r="G4866">
            <v>2000</v>
          </cell>
          <cell r="H4866">
            <v>8</v>
          </cell>
          <cell r="K4866">
            <v>0</v>
          </cell>
          <cell r="L4866">
            <v>0</v>
          </cell>
          <cell r="M4866">
            <v>1</v>
          </cell>
          <cell r="N4866" t="str">
            <v>-</v>
          </cell>
          <cell r="O4866" t="str">
            <v>-</v>
          </cell>
          <cell r="P4866" t="str">
            <v>-</v>
          </cell>
          <cell r="Q4866" t="str">
            <v>-</v>
          </cell>
        </row>
        <row r="4867">
          <cell r="B4867" t="str">
            <v>workout gifts for guys</v>
          </cell>
          <cell r="C4867">
            <v>0</v>
          </cell>
          <cell r="D4867">
            <v>122</v>
          </cell>
          <cell r="E4867">
            <v>367</v>
          </cell>
          <cell r="F4867">
            <v>-27</v>
          </cell>
          <cell r="G4867">
            <v>3000</v>
          </cell>
          <cell r="H4867">
            <v>8</v>
          </cell>
          <cell r="K4867">
            <v>0</v>
          </cell>
          <cell r="L4867">
            <v>0</v>
          </cell>
          <cell r="M4867">
            <v>1</v>
          </cell>
          <cell r="N4867" t="str">
            <v>-</v>
          </cell>
          <cell r="O4867" t="str">
            <v>-</v>
          </cell>
          <cell r="P4867" t="str">
            <v>-</v>
          </cell>
          <cell r="Q4867" t="str">
            <v>-</v>
          </cell>
        </row>
        <row r="4868">
          <cell r="B4868" t="str">
            <v>bag with yoga mat carrier</v>
          </cell>
          <cell r="C4868">
            <v>0</v>
          </cell>
          <cell r="D4868">
            <v>554</v>
          </cell>
          <cell r="E4868">
            <v>367</v>
          </cell>
          <cell r="F4868">
            <v>-28</v>
          </cell>
          <cell r="G4868">
            <v>662</v>
          </cell>
          <cell r="H4868">
            <v>8</v>
          </cell>
          <cell r="K4868">
            <v>0</v>
          </cell>
          <cell r="L4868">
            <v>1</v>
          </cell>
          <cell r="M4868">
            <v>1</v>
          </cell>
          <cell r="N4868">
            <v>25</v>
          </cell>
          <cell r="O4868">
            <v>1</v>
          </cell>
          <cell r="P4868" t="str">
            <v>-</v>
          </cell>
          <cell r="Q4868" t="str">
            <v>-</v>
          </cell>
        </row>
        <row r="4869">
          <cell r="B4869" t="str">
            <v>trx stand</v>
          </cell>
          <cell r="C4869">
            <v>0</v>
          </cell>
          <cell r="D4869">
            <v>1439</v>
          </cell>
          <cell r="E4869">
            <v>367</v>
          </cell>
          <cell r="F4869">
            <v>12</v>
          </cell>
          <cell r="G4869">
            <v>255</v>
          </cell>
          <cell r="H4869">
            <v>8</v>
          </cell>
          <cell r="K4869">
            <v>0</v>
          </cell>
          <cell r="L4869">
            <v>0</v>
          </cell>
          <cell r="M4869">
            <v>1</v>
          </cell>
          <cell r="N4869" t="str">
            <v>-</v>
          </cell>
          <cell r="O4869" t="str">
            <v>-</v>
          </cell>
          <cell r="P4869" t="str">
            <v>-</v>
          </cell>
          <cell r="Q4869" t="str">
            <v>-</v>
          </cell>
        </row>
        <row r="4870">
          <cell r="B4870" t="str">
            <v>marvel sleeping bag</v>
          </cell>
          <cell r="C4870">
            <v>0</v>
          </cell>
          <cell r="D4870">
            <v>1064</v>
          </cell>
          <cell r="E4870">
            <v>367</v>
          </cell>
          <cell r="F4870">
            <v>31</v>
          </cell>
          <cell r="G4870">
            <v>345</v>
          </cell>
          <cell r="H4870">
            <v>8</v>
          </cell>
          <cell r="K4870">
            <v>0</v>
          </cell>
          <cell r="L4870">
            <v>0</v>
          </cell>
          <cell r="M4870">
            <v>1</v>
          </cell>
          <cell r="N4870" t="str">
            <v>-</v>
          </cell>
          <cell r="O4870" t="str">
            <v>-</v>
          </cell>
          <cell r="P4870" t="str">
            <v>-</v>
          </cell>
          <cell r="Q4870" t="str">
            <v>-</v>
          </cell>
        </row>
        <row r="4871">
          <cell r="B4871" t="str">
            <v>chirp. wheel</v>
          </cell>
          <cell r="C4871">
            <v>0</v>
          </cell>
          <cell r="D4871">
            <v>1882</v>
          </cell>
          <cell r="E4871">
            <v>367</v>
          </cell>
          <cell r="F4871">
            <v>5</v>
          </cell>
          <cell r="G4871">
            <v>195</v>
          </cell>
          <cell r="H4871">
            <v>8</v>
          </cell>
          <cell r="K4871">
            <v>0</v>
          </cell>
          <cell r="L4871">
            <v>0</v>
          </cell>
          <cell r="M4871">
            <v>1</v>
          </cell>
          <cell r="N4871" t="str">
            <v>-</v>
          </cell>
          <cell r="O4871" t="str">
            <v>-</v>
          </cell>
          <cell r="P4871" t="str">
            <v>-</v>
          </cell>
          <cell r="Q4871" t="str">
            <v>-</v>
          </cell>
        </row>
        <row r="4872">
          <cell r="B4872" t="str">
            <v>workout step platform for women</v>
          </cell>
          <cell r="C4872">
            <v>0</v>
          </cell>
          <cell r="D4872">
            <v>2823</v>
          </cell>
          <cell r="E4872">
            <v>367</v>
          </cell>
          <cell r="F4872">
            <v>53</v>
          </cell>
          <cell r="G4872">
            <v>130</v>
          </cell>
          <cell r="H4872">
            <v>8</v>
          </cell>
          <cell r="K4872">
            <v>0</v>
          </cell>
          <cell r="L4872">
            <v>0</v>
          </cell>
          <cell r="M4872">
            <v>1</v>
          </cell>
          <cell r="N4872" t="str">
            <v>-</v>
          </cell>
          <cell r="O4872" t="str">
            <v>-</v>
          </cell>
          <cell r="P4872" t="str">
            <v>-</v>
          </cell>
          <cell r="Q4872" t="str">
            <v>-</v>
          </cell>
        </row>
        <row r="4873">
          <cell r="B4873" t="str">
            <v>best amazon mattress</v>
          </cell>
          <cell r="C4873">
            <v>0</v>
          </cell>
          <cell r="D4873">
            <v>565</v>
          </cell>
          <cell r="E4873">
            <v>367</v>
          </cell>
          <cell r="F4873">
            <v>43</v>
          </cell>
          <cell r="G4873">
            <v>649</v>
          </cell>
          <cell r="H4873">
            <v>8</v>
          </cell>
          <cell r="K4873">
            <v>0</v>
          </cell>
          <cell r="L4873">
            <v>0</v>
          </cell>
          <cell r="M4873">
            <v>1</v>
          </cell>
          <cell r="N4873" t="str">
            <v>-</v>
          </cell>
          <cell r="O4873" t="str">
            <v>-</v>
          </cell>
          <cell r="P4873" t="str">
            <v>-</v>
          </cell>
          <cell r="Q4873" t="str">
            <v>-</v>
          </cell>
        </row>
        <row r="4874">
          <cell r="B4874" t="str">
            <v>men fitness wear</v>
          </cell>
          <cell r="C4874">
            <v>0</v>
          </cell>
          <cell r="D4874">
            <v>4</v>
          </cell>
          <cell r="E4874">
            <v>367</v>
          </cell>
          <cell r="F4874">
            <v>39</v>
          </cell>
          <cell r="G4874">
            <v>100000</v>
          </cell>
          <cell r="H4874">
            <v>8</v>
          </cell>
          <cell r="K4874">
            <v>0</v>
          </cell>
          <cell r="L4874">
            <v>0</v>
          </cell>
          <cell r="M4874">
            <v>1</v>
          </cell>
          <cell r="N4874" t="str">
            <v>-</v>
          </cell>
          <cell r="O4874" t="str">
            <v>-</v>
          </cell>
          <cell r="P4874" t="str">
            <v>-</v>
          </cell>
          <cell r="Q4874" t="str">
            <v>-</v>
          </cell>
        </row>
        <row r="4875">
          <cell r="B4875" t="str">
            <v>roll in docks</v>
          </cell>
          <cell r="C4875">
            <v>0</v>
          </cell>
          <cell r="D4875">
            <v>122</v>
          </cell>
          <cell r="E4875">
            <v>367</v>
          </cell>
          <cell r="F4875">
            <v>51</v>
          </cell>
          <cell r="G4875">
            <v>3000</v>
          </cell>
          <cell r="H4875">
            <v>8</v>
          </cell>
          <cell r="K4875">
            <v>0</v>
          </cell>
          <cell r="L4875">
            <v>0</v>
          </cell>
          <cell r="M4875">
            <v>1</v>
          </cell>
          <cell r="N4875" t="str">
            <v>-</v>
          </cell>
          <cell r="O4875" t="str">
            <v>-</v>
          </cell>
          <cell r="P4875" t="str">
            <v>-</v>
          </cell>
          <cell r="Q4875" t="str">
            <v>-</v>
          </cell>
        </row>
        <row r="4876">
          <cell r="B4876" t="str">
            <v>outside rubber flooring</v>
          </cell>
          <cell r="C4876">
            <v>0</v>
          </cell>
          <cell r="D4876">
            <v>37</v>
          </cell>
          <cell r="E4876">
            <v>367</v>
          </cell>
          <cell r="F4876">
            <v>-1</v>
          </cell>
          <cell r="G4876">
            <v>10000</v>
          </cell>
          <cell r="H4876">
            <v>8</v>
          </cell>
          <cell r="K4876">
            <v>0</v>
          </cell>
          <cell r="L4876">
            <v>0</v>
          </cell>
          <cell r="M4876">
            <v>1</v>
          </cell>
          <cell r="N4876" t="str">
            <v>-</v>
          </cell>
          <cell r="O4876" t="str">
            <v>-</v>
          </cell>
          <cell r="P4876" t="str">
            <v>-</v>
          </cell>
          <cell r="Q4876" t="str">
            <v>-</v>
          </cell>
        </row>
        <row r="4877">
          <cell r="B4877" t="str">
            <v>shoulder buddy</v>
          </cell>
          <cell r="C4877">
            <v>0</v>
          </cell>
          <cell r="D4877">
            <v>184</v>
          </cell>
          <cell r="E4877">
            <v>367</v>
          </cell>
          <cell r="F4877">
            <v>63</v>
          </cell>
          <cell r="G4877">
            <v>2000</v>
          </cell>
          <cell r="H4877">
            <v>8</v>
          </cell>
          <cell r="K4877">
            <v>0</v>
          </cell>
          <cell r="L4877">
            <v>0</v>
          </cell>
          <cell r="M4877">
            <v>1</v>
          </cell>
          <cell r="N4877" t="str">
            <v>-</v>
          </cell>
          <cell r="O4877" t="str">
            <v>-</v>
          </cell>
          <cell r="P4877" t="str">
            <v>-</v>
          </cell>
          <cell r="Q4877" t="str">
            <v>-</v>
          </cell>
        </row>
        <row r="4878">
          <cell r="B4878" t="str">
            <v>gear fit 1</v>
          </cell>
          <cell r="C4878">
            <v>0</v>
          </cell>
          <cell r="D4878">
            <v>7</v>
          </cell>
          <cell r="E4878">
            <v>367</v>
          </cell>
          <cell r="F4878">
            <v>5</v>
          </cell>
          <cell r="G4878">
            <v>50000</v>
          </cell>
          <cell r="H4878">
            <v>8</v>
          </cell>
          <cell r="K4878">
            <v>0</v>
          </cell>
          <cell r="L4878">
            <v>1</v>
          </cell>
          <cell r="M4878">
            <v>1</v>
          </cell>
          <cell r="N4878">
            <v>10</v>
          </cell>
          <cell r="O4878">
            <v>1</v>
          </cell>
          <cell r="P4878" t="str">
            <v>-</v>
          </cell>
          <cell r="Q4878" t="str">
            <v>-</v>
          </cell>
        </row>
        <row r="4879">
          <cell r="B4879" t="str">
            <v>let love stay</v>
          </cell>
          <cell r="C4879">
            <v>0</v>
          </cell>
          <cell r="D4879">
            <v>9</v>
          </cell>
          <cell r="E4879">
            <v>367</v>
          </cell>
          <cell r="F4879">
            <v>37</v>
          </cell>
          <cell r="G4879">
            <v>40000</v>
          </cell>
          <cell r="H4879">
            <v>8</v>
          </cell>
          <cell r="K4879">
            <v>0</v>
          </cell>
          <cell r="L4879">
            <v>0</v>
          </cell>
          <cell r="M4879">
            <v>1</v>
          </cell>
          <cell r="N4879" t="str">
            <v>-</v>
          </cell>
          <cell r="O4879" t="str">
            <v>-</v>
          </cell>
          <cell r="P4879" t="str">
            <v>-</v>
          </cell>
          <cell r="Q4879" t="str">
            <v>-</v>
          </cell>
        </row>
        <row r="4880">
          <cell r="B4880" t="str">
            <v>under 20 dollars</v>
          </cell>
          <cell r="C4880">
            <v>0</v>
          </cell>
          <cell r="D4880">
            <v>4</v>
          </cell>
          <cell r="E4880">
            <v>367</v>
          </cell>
          <cell r="F4880">
            <v>-39</v>
          </cell>
          <cell r="G4880">
            <v>90000</v>
          </cell>
          <cell r="H4880">
            <v>8</v>
          </cell>
          <cell r="K4880">
            <v>0</v>
          </cell>
          <cell r="L4880">
            <v>0</v>
          </cell>
          <cell r="M4880">
            <v>1</v>
          </cell>
          <cell r="N4880" t="str">
            <v>-</v>
          </cell>
          <cell r="O4880" t="str">
            <v>-</v>
          </cell>
          <cell r="P4880" t="str">
            <v>-</v>
          </cell>
          <cell r="Q4880" t="str">
            <v>-</v>
          </cell>
        </row>
        <row r="4881">
          <cell r="B4881" t="str">
            <v>citadel mat</v>
          </cell>
          <cell r="C4881">
            <v>0</v>
          </cell>
          <cell r="D4881">
            <v>1504</v>
          </cell>
          <cell r="E4881">
            <v>367</v>
          </cell>
          <cell r="F4881">
            <v>-5</v>
          </cell>
          <cell r="G4881">
            <v>244</v>
          </cell>
          <cell r="H4881">
            <v>8</v>
          </cell>
          <cell r="K4881">
            <v>0</v>
          </cell>
          <cell r="L4881">
            <v>0</v>
          </cell>
          <cell r="M4881">
            <v>1</v>
          </cell>
          <cell r="N4881" t="str">
            <v>-</v>
          </cell>
          <cell r="O4881" t="str">
            <v>-</v>
          </cell>
          <cell r="P4881" t="str">
            <v>-</v>
          </cell>
          <cell r="Q4881" t="str">
            <v>-</v>
          </cell>
        </row>
        <row r="4882">
          <cell r="B4882" t="str">
            <v>restricted no longer</v>
          </cell>
          <cell r="C4882">
            <v>0</v>
          </cell>
          <cell r="D4882">
            <v>421</v>
          </cell>
          <cell r="E4882">
            <v>366</v>
          </cell>
          <cell r="F4882">
            <v>-47</v>
          </cell>
          <cell r="G4882">
            <v>869</v>
          </cell>
          <cell r="H4882">
            <v>8</v>
          </cell>
          <cell r="K4882">
            <v>0</v>
          </cell>
          <cell r="L4882">
            <v>0</v>
          </cell>
          <cell r="M4882">
            <v>1</v>
          </cell>
          <cell r="N4882" t="str">
            <v>-</v>
          </cell>
          <cell r="O4882" t="str">
            <v>-</v>
          </cell>
          <cell r="P4882" t="str">
            <v>-</v>
          </cell>
          <cell r="Q4882" t="str">
            <v>-</v>
          </cell>
        </row>
        <row r="4883">
          <cell r="B4883" t="str">
            <v>lavender yoga mat</v>
          </cell>
          <cell r="C4883">
            <v>2</v>
          </cell>
          <cell r="D4883">
            <v>2273</v>
          </cell>
          <cell r="E4883">
            <v>366</v>
          </cell>
          <cell r="F4883">
            <v>39</v>
          </cell>
          <cell r="G4883">
            <v>161</v>
          </cell>
          <cell r="H4883">
            <v>8</v>
          </cell>
          <cell r="K4883">
            <v>1</v>
          </cell>
          <cell r="L4883">
            <v>1</v>
          </cell>
          <cell r="M4883">
            <v>1</v>
          </cell>
          <cell r="N4883">
            <v>31.7</v>
          </cell>
          <cell r="O4883">
            <v>3</v>
          </cell>
          <cell r="P4883">
            <v>538.20000000000005</v>
          </cell>
          <cell r="Q4883">
            <v>6</v>
          </cell>
        </row>
        <row r="4884">
          <cell r="B4884" t="str">
            <v>fitness storage</v>
          </cell>
          <cell r="C4884">
            <v>1</v>
          </cell>
          <cell r="D4884">
            <v>92</v>
          </cell>
          <cell r="E4884">
            <v>366</v>
          </cell>
          <cell r="F4884">
            <v>14</v>
          </cell>
          <cell r="G4884">
            <v>4000</v>
          </cell>
          <cell r="H4884">
            <v>8</v>
          </cell>
          <cell r="K4884">
            <v>1</v>
          </cell>
          <cell r="L4884">
            <v>0</v>
          </cell>
          <cell r="M4884">
            <v>1</v>
          </cell>
          <cell r="N4884" t="str">
            <v>-</v>
          </cell>
          <cell r="O4884" t="str">
            <v>-</v>
          </cell>
          <cell r="P4884">
            <v>1394</v>
          </cell>
          <cell r="Q4884">
            <v>1</v>
          </cell>
        </row>
        <row r="4885">
          <cell r="B4885" t="str">
            <v>yoga herbs</v>
          </cell>
          <cell r="C4885">
            <v>1</v>
          </cell>
          <cell r="D4885">
            <v>366</v>
          </cell>
          <cell r="E4885">
            <v>366</v>
          </cell>
          <cell r="F4885">
            <v>-3</v>
          </cell>
          <cell r="G4885">
            <v>1000</v>
          </cell>
          <cell r="H4885">
            <v>8</v>
          </cell>
          <cell r="K4885">
            <v>0</v>
          </cell>
          <cell r="L4885">
            <v>0</v>
          </cell>
          <cell r="M4885">
            <v>1</v>
          </cell>
          <cell r="N4885" t="str">
            <v>-</v>
          </cell>
          <cell r="O4885" t="str">
            <v>-</v>
          </cell>
          <cell r="P4885" t="str">
            <v>-</v>
          </cell>
          <cell r="Q4885" t="str">
            <v>-</v>
          </cell>
        </row>
        <row r="4886">
          <cell r="B4886" t="str">
            <v>zafu gaiam</v>
          </cell>
          <cell r="C4886">
            <v>1</v>
          </cell>
          <cell r="D4886">
            <v>11806</v>
          </cell>
          <cell r="E4886">
            <v>366</v>
          </cell>
          <cell r="F4886">
            <v>-13</v>
          </cell>
          <cell r="G4886">
            <v>31</v>
          </cell>
          <cell r="H4886">
            <v>8</v>
          </cell>
          <cell r="K4886">
            <v>0</v>
          </cell>
          <cell r="L4886">
            <v>0</v>
          </cell>
          <cell r="M4886">
            <v>1</v>
          </cell>
          <cell r="N4886" t="str">
            <v>-</v>
          </cell>
          <cell r="O4886" t="str">
            <v>-</v>
          </cell>
          <cell r="P4886" t="str">
            <v>-</v>
          </cell>
          <cell r="Q4886" t="str">
            <v>-</v>
          </cell>
        </row>
        <row r="4887">
          <cell r="B4887" t="str">
            <v>aqua fitness equipment</v>
          </cell>
          <cell r="C4887">
            <v>1</v>
          </cell>
          <cell r="D4887">
            <v>366</v>
          </cell>
          <cell r="E4887">
            <v>366</v>
          </cell>
          <cell r="F4887">
            <v>-13</v>
          </cell>
          <cell r="G4887">
            <v>1000</v>
          </cell>
          <cell r="H4887">
            <v>8</v>
          </cell>
          <cell r="K4887">
            <v>0</v>
          </cell>
          <cell r="L4887">
            <v>0</v>
          </cell>
          <cell r="M4887">
            <v>1</v>
          </cell>
          <cell r="N4887" t="str">
            <v>-</v>
          </cell>
          <cell r="O4887" t="str">
            <v>-</v>
          </cell>
          <cell r="P4887" t="str">
            <v>-</v>
          </cell>
          <cell r="Q4887" t="str">
            <v>-</v>
          </cell>
        </row>
        <row r="4888">
          <cell r="B4888" t="str">
            <v>yoga bag strap</v>
          </cell>
          <cell r="C4888">
            <v>0</v>
          </cell>
          <cell r="D4888">
            <v>46</v>
          </cell>
          <cell r="E4888">
            <v>366</v>
          </cell>
          <cell r="F4888">
            <v>67</v>
          </cell>
          <cell r="G4888">
            <v>8000</v>
          </cell>
          <cell r="H4888">
            <v>8</v>
          </cell>
          <cell r="K4888">
            <v>0</v>
          </cell>
          <cell r="L4888">
            <v>1</v>
          </cell>
          <cell r="M4888">
            <v>1</v>
          </cell>
          <cell r="N4888">
            <v>36.5</v>
          </cell>
          <cell r="O4888">
            <v>2</v>
          </cell>
          <cell r="P4888" t="str">
            <v>-</v>
          </cell>
          <cell r="Q4888" t="str">
            <v>-</v>
          </cell>
        </row>
        <row r="4889">
          <cell r="B4889" t="str">
            <v>workout cooler</v>
          </cell>
          <cell r="C4889">
            <v>0</v>
          </cell>
          <cell r="D4889">
            <v>92</v>
          </cell>
          <cell r="E4889">
            <v>366</v>
          </cell>
          <cell r="F4889">
            <v>29</v>
          </cell>
          <cell r="G4889">
            <v>4000</v>
          </cell>
          <cell r="H4889">
            <v>8</v>
          </cell>
          <cell r="K4889">
            <v>0</v>
          </cell>
          <cell r="L4889">
            <v>0</v>
          </cell>
          <cell r="M4889">
            <v>1</v>
          </cell>
          <cell r="N4889" t="str">
            <v>-</v>
          </cell>
          <cell r="O4889" t="str">
            <v>-</v>
          </cell>
          <cell r="P4889" t="str">
            <v>-</v>
          </cell>
          <cell r="Q4889" t="str">
            <v>-</v>
          </cell>
        </row>
        <row r="4890">
          <cell r="B4890" t="str">
            <v>germ fix</v>
          </cell>
          <cell r="C4890">
            <v>0</v>
          </cell>
          <cell r="D4890">
            <v>377</v>
          </cell>
          <cell r="E4890">
            <v>366</v>
          </cell>
          <cell r="F4890">
            <v>-41</v>
          </cell>
          <cell r="G4890">
            <v>972</v>
          </cell>
          <cell r="H4890">
            <v>8</v>
          </cell>
          <cell r="K4890">
            <v>0</v>
          </cell>
          <cell r="L4890">
            <v>0</v>
          </cell>
          <cell r="M4890">
            <v>1</v>
          </cell>
          <cell r="N4890" t="str">
            <v>-</v>
          </cell>
          <cell r="O4890" t="str">
            <v>-</v>
          </cell>
          <cell r="P4890" t="str">
            <v>-</v>
          </cell>
          <cell r="Q4890" t="str">
            <v>-</v>
          </cell>
        </row>
        <row r="4891">
          <cell r="B4891" t="str">
            <v>pilates shoes for women non slip</v>
          </cell>
          <cell r="C4891">
            <v>0</v>
          </cell>
          <cell r="D4891">
            <v>37</v>
          </cell>
          <cell r="E4891">
            <v>366</v>
          </cell>
          <cell r="F4891">
            <v>27</v>
          </cell>
          <cell r="G4891">
            <v>10000</v>
          </cell>
          <cell r="H4891">
            <v>8</v>
          </cell>
          <cell r="K4891">
            <v>0</v>
          </cell>
          <cell r="L4891">
            <v>1</v>
          </cell>
          <cell r="M4891">
            <v>0</v>
          </cell>
          <cell r="N4891">
            <v>1</v>
          </cell>
          <cell r="O4891">
            <v>1</v>
          </cell>
          <cell r="P4891" t="str">
            <v>-</v>
          </cell>
          <cell r="Q4891" t="str">
            <v>-</v>
          </cell>
        </row>
        <row r="4892">
          <cell r="B4892" t="str">
            <v>extra large balance pad</v>
          </cell>
          <cell r="C4892">
            <v>0</v>
          </cell>
          <cell r="D4892">
            <v>12</v>
          </cell>
          <cell r="E4892">
            <v>366</v>
          </cell>
          <cell r="F4892">
            <v>3</v>
          </cell>
          <cell r="G4892">
            <v>30000</v>
          </cell>
          <cell r="H4892">
            <v>8</v>
          </cell>
          <cell r="K4892">
            <v>0</v>
          </cell>
          <cell r="L4892">
            <v>1</v>
          </cell>
          <cell r="M4892">
            <v>1</v>
          </cell>
          <cell r="N4892">
            <v>48</v>
          </cell>
          <cell r="O4892">
            <v>1</v>
          </cell>
          <cell r="P4892" t="str">
            <v>-</v>
          </cell>
          <cell r="Q4892" t="str">
            <v>-</v>
          </cell>
        </row>
        <row r="4893">
          <cell r="B4893" t="str">
            <v>ball flat fix</v>
          </cell>
          <cell r="C4893">
            <v>0</v>
          </cell>
          <cell r="D4893">
            <v>183</v>
          </cell>
          <cell r="E4893">
            <v>366</v>
          </cell>
          <cell r="F4893">
            <v>44</v>
          </cell>
          <cell r="G4893">
            <v>2000</v>
          </cell>
          <cell r="H4893">
            <v>8</v>
          </cell>
          <cell r="K4893">
            <v>0</v>
          </cell>
          <cell r="L4893">
            <v>0</v>
          </cell>
          <cell r="M4893">
            <v>1</v>
          </cell>
          <cell r="N4893" t="str">
            <v>-</v>
          </cell>
          <cell r="O4893" t="str">
            <v>-</v>
          </cell>
          <cell r="P4893" t="str">
            <v>-</v>
          </cell>
          <cell r="Q4893" t="str">
            <v>-</v>
          </cell>
        </row>
        <row r="4894">
          <cell r="B4894" t="str">
            <v>mars 300</v>
          </cell>
          <cell r="C4894">
            <v>0</v>
          </cell>
          <cell r="D4894">
            <v>575</v>
          </cell>
          <cell r="E4894">
            <v>366</v>
          </cell>
          <cell r="F4894">
            <v>79</v>
          </cell>
          <cell r="G4894">
            <v>637</v>
          </cell>
          <cell r="H4894">
            <v>8</v>
          </cell>
          <cell r="K4894">
            <v>0</v>
          </cell>
          <cell r="L4894">
            <v>0</v>
          </cell>
          <cell r="M4894">
            <v>1</v>
          </cell>
          <cell r="N4894" t="str">
            <v>-</v>
          </cell>
          <cell r="O4894" t="str">
            <v>-</v>
          </cell>
          <cell r="P4894" t="str">
            <v>-</v>
          </cell>
          <cell r="Q4894" t="str">
            <v>-</v>
          </cell>
        </row>
        <row r="4895">
          <cell r="B4895" t="str">
            <v>care and keeping of you book boys</v>
          </cell>
          <cell r="C4895">
            <v>0</v>
          </cell>
          <cell r="D4895">
            <v>366</v>
          </cell>
          <cell r="E4895">
            <v>366</v>
          </cell>
          <cell r="F4895">
            <v>-18</v>
          </cell>
          <cell r="G4895">
            <v>1000</v>
          </cell>
          <cell r="H4895">
            <v>8</v>
          </cell>
          <cell r="K4895">
            <v>0</v>
          </cell>
          <cell r="L4895">
            <v>0</v>
          </cell>
          <cell r="M4895">
            <v>1</v>
          </cell>
          <cell r="N4895" t="str">
            <v>-</v>
          </cell>
          <cell r="O4895" t="str">
            <v>-</v>
          </cell>
          <cell r="P4895" t="str">
            <v>-</v>
          </cell>
          <cell r="Q4895" t="str">
            <v>-</v>
          </cell>
        </row>
        <row r="4896">
          <cell r="B4896" t="str">
            <v>royal life essentials</v>
          </cell>
          <cell r="C4896">
            <v>0</v>
          </cell>
          <cell r="D4896">
            <v>37</v>
          </cell>
          <cell r="E4896">
            <v>366</v>
          </cell>
          <cell r="F4896">
            <v>-16</v>
          </cell>
          <cell r="G4896">
            <v>10000</v>
          </cell>
          <cell r="H4896">
            <v>8</v>
          </cell>
          <cell r="K4896">
            <v>0</v>
          </cell>
          <cell r="L4896">
            <v>0</v>
          </cell>
          <cell r="M4896">
            <v>1</v>
          </cell>
          <cell r="N4896" t="str">
            <v>-</v>
          </cell>
          <cell r="O4896" t="str">
            <v>-</v>
          </cell>
          <cell r="P4896" t="str">
            <v>-</v>
          </cell>
          <cell r="Q4896" t="str">
            <v>-</v>
          </cell>
        </row>
        <row r="4897">
          <cell r="B4897" t="str">
            <v>something pink</v>
          </cell>
          <cell r="C4897">
            <v>0</v>
          </cell>
          <cell r="D4897">
            <v>4</v>
          </cell>
          <cell r="E4897">
            <v>366</v>
          </cell>
          <cell r="F4897">
            <v>-10</v>
          </cell>
          <cell r="G4897">
            <v>100000</v>
          </cell>
          <cell r="H4897">
            <v>8</v>
          </cell>
          <cell r="K4897">
            <v>0</v>
          </cell>
          <cell r="L4897">
            <v>0</v>
          </cell>
          <cell r="M4897">
            <v>1</v>
          </cell>
          <cell r="N4897" t="str">
            <v>-</v>
          </cell>
          <cell r="O4897" t="str">
            <v>-</v>
          </cell>
          <cell r="P4897" t="str">
            <v>-</v>
          </cell>
          <cell r="Q4897" t="str">
            <v>-</v>
          </cell>
        </row>
        <row r="4898">
          <cell r="B4898" t="str">
            <v>home gym outdoor</v>
          </cell>
          <cell r="C4898">
            <v>1</v>
          </cell>
          <cell r="D4898">
            <v>18</v>
          </cell>
          <cell r="E4898">
            <v>365</v>
          </cell>
          <cell r="F4898">
            <v>-23</v>
          </cell>
          <cell r="G4898">
            <v>20000</v>
          </cell>
          <cell r="H4898">
            <v>8</v>
          </cell>
          <cell r="K4898">
            <v>0</v>
          </cell>
          <cell r="L4898">
            <v>1</v>
          </cell>
          <cell r="M4898">
            <v>1</v>
          </cell>
          <cell r="N4898">
            <v>67</v>
          </cell>
          <cell r="O4898">
            <v>2</v>
          </cell>
          <cell r="P4898" t="str">
            <v>-</v>
          </cell>
          <cell r="Q4898" t="str">
            <v>-</v>
          </cell>
        </row>
        <row r="4899">
          <cell r="B4899" t="str">
            <v>champion yoga mat</v>
          </cell>
          <cell r="C4899">
            <v>1</v>
          </cell>
          <cell r="D4899">
            <v>582</v>
          </cell>
          <cell r="E4899">
            <v>365</v>
          </cell>
          <cell r="F4899">
            <v>48</v>
          </cell>
          <cell r="G4899">
            <v>627</v>
          </cell>
          <cell r="H4899">
            <v>8</v>
          </cell>
          <cell r="K4899">
            <v>1</v>
          </cell>
          <cell r="L4899">
            <v>1</v>
          </cell>
          <cell r="M4899">
            <v>1</v>
          </cell>
          <cell r="N4899">
            <v>26.5</v>
          </cell>
          <cell r="O4899">
            <v>4</v>
          </cell>
          <cell r="P4899">
            <v>2481</v>
          </cell>
          <cell r="Q4899">
            <v>1</v>
          </cell>
        </row>
        <row r="4900">
          <cell r="B4900" t="str">
            <v>yoga mat ocean design</v>
          </cell>
          <cell r="C4900">
            <v>1</v>
          </cell>
          <cell r="D4900">
            <v>511</v>
          </cell>
          <cell r="E4900">
            <v>365</v>
          </cell>
          <cell r="F4900">
            <v>-20</v>
          </cell>
          <cell r="G4900">
            <v>714</v>
          </cell>
          <cell r="H4900">
            <v>8</v>
          </cell>
          <cell r="K4900">
            <v>0</v>
          </cell>
          <cell r="L4900">
            <v>1</v>
          </cell>
          <cell r="M4900">
            <v>1</v>
          </cell>
          <cell r="N4900">
            <v>38.700000000000003</v>
          </cell>
          <cell r="O4900">
            <v>3</v>
          </cell>
          <cell r="P4900" t="str">
            <v>-</v>
          </cell>
          <cell r="Q4900" t="str">
            <v>-</v>
          </cell>
        </row>
        <row r="4901">
          <cell r="B4901" t="str">
            <v>posture yoga</v>
          </cell>
          <cell r="C4901">
            <v>0</v>
          </cell>
          <cell r="D4901">
            <v>73</v>
          </cell>
          <cell r="E4901">
            <v>365</v>
          </cell>
          <cell r="F4901">
            <v>32</v>
          </cell>
          <cell r="G4901">
            <v>5000</v>
          </cell>
          <cell r="H4901">
            <v>8</v>
          </cell>
          <cell r="K4901">
            <v>0</v>
          </cell>
          <cell r="L4901">
            <v>0</v>
          </cell>
          <cell r="M4901">
            <v>1</v>
          </cell>
          <cell r="N4901" t="str">
            <v>-</v>
          </cell>
          <cell r="O4901" t="str">
            <v>-</v>
          </cell>
          <cell r="P4901" t="str">
            <v>-</v>
          </cell>
          <cell r="Q4901" t="str">
            <v>-</v>
          </cell>
        </row>
        <row r="4902">
          <cell r="B4902" t="str">
            <v>6x3 mat</v>
          </cell>
          <cell r="C4902">
            <v>0</v>
          </cell>
          <cell r="D4902">
            <v>18</v>
          </cell>
          <cell r="E4902">
            <v>365</v>
          </cell>
          <cell r="F4902">
            <v>57</v>
          </cell>
          <cell r="G4902">
            <v>20000</v>
          </cell>
          <cell r="H4902">
            <v>8</v>
          </cell>
          <cell r="K4902">
            <v>0</v>
          </cell>
          <cell r="L4902">
            <v>1</v>
          </cell>
          <cell r="M4902">
            <v>1</v>
          </cell>
          <cell r="N4902">
            <v>11</v>
          </cell>
          <cell r="O4902">
            <v>2</v>
          </cell>
          <cell r="P4902" t="str">
            <v>-</v>
          </cell>
          <cell r="Q4902" t="str">
            <v>-</v>
          </cell>
        </row>
        <row r="4903">
          <cell r="B4903" t="str">
            <v>eva puzzle mats</v>
          </cell>
          <cell r="C4903">
            <v>0</v>
          </cell>
          <cell r="D4903">
            <v>811</v>
          </cell>
          <cell r="E4903">
            <v>365</v>
          </cell>
          <cell r="F4903">
            <v>31</v>
          </cell>
          <cell r="G4903">
            <v>450</v>
          </cell>
          <cell r="H4903">
            <v>8</v>
          </cell>
          <cell r="K4903">
            <v>0</v>
          </cell>
          <cell r="L4903">
            <v>1</v>
          </cell>
          <cell r="M4903">
            <v>0</v>
          </cell>
          <cell r="N4903">
            <v>7</v>
          </cell>
          <cell r="O4903">
            <v>1</v>
          </cell>
          <cell r="P4903" t="str">
            <v>-</v>
          </cell>
          <cell r="Q4903" t="str">
            <v>-</v>
          </cell>
        </row>
        <row r="4904">
          <cell r="B4904" t="str">
            <v>green rubber mats</v>
          </cell>
          <cell r="C4904">
            <v>0</v>
          </cell>
          <cell r="D4904">
            <v>52</v>
          </cell>
          <cell r="E4904">
            <v>365</v>
          </cell>
          <cell r="F4904">
            <v>-9</v>
          </cell>
          <cell r="G4904">
            <v>7000</v>
          </cell>
          <cell r="H4904">
            <v>8</v>
          </cell>
          <cell r="K4904">
            <v>0</v>
          </cell>
          <cell r="L4904">
            <v>0</v>
          </cell>
          <cell r="M4904">
            <v>1</v>
          </cell>
          <cell r="N4904" t="str">
            <v>-</v>
          </cell>
          <cell r="O4904" t="str">
            <v>-</v>
          </cell>
          <cell r="P4904" t="str">
            <v>-</v>
          </cell>
          <cell r="Q4904" t="str">
            <v>-</v>
          </cell>
        </row>
        <row r="4905">
          <cell r="B4905" t="str">
            <v>the main choice</v>
          </cell>
          <cell r="C4905">
            <v>0</v>
          </cell>
          <cell r="D4905">
            <v>18</v>
          </cell>
          <cell r="E4905">
            <v>365</v>
          </cell>
          <cell r="F4905">
            <v>28</v>
          </cell>
          <cell r="G4905">
            <v>20000</v>
          </cell>
          <cell r="H4905">
            <v>8</v>
          </cell>
          <cell r="K4905">
            <v>0</v>
          </cell>
          <cell r="L4905">
            <v>0</v>
          </cell>
          <cell r="M4905">
            <v>1</v>
          </cell>
          <cell r="N4905" t="str">
            <v>-</v>
          </cell>
          <cell r="O4905" t="str">
            <v>-</v>
          </cell>
          <cell r="P4905" t="str">
            <v>-</v>
          </cell>
          <cell r="Q4905" t="str">
            <v>-</v>
          </cell>
        </row>
        <row r="4906">
          <cell r="B4906" t="str">
            <v>gym book bag</v>
          </cell>
          <cell r="C4906">
            <v>0</v>
          </cell>
          <cell r="D4906">
            <v>122</v>
          </cell>
          <cell r="E4906">
            <v>365</v>
          </cell>
          <cell r="F4906">
            <v>2</v>
          </cell>
          <cell r="G4906">
            <v>3000</v>
          </cell>
          <cell r="H4906">
            <v>8</v>
          </cell>
          <cell r="K4906">
            <v>0</v>
          </cell>
          <cell r="L4906">
            <v>1</v>
          </cell>
          <cell r="M4906">
            <v>0</v>
          </cell>
          <cell r="N4906">
            <v>35</v>
          </cell>
          <cell r="O4906">
            <v>1</v>
          </cell>
          <cell r="P4906" t="str">
            <v>-</v>
          </cell>
          <cell r="Q4906" t="str">
            <v>-</v>
          </cell>
        </row>
        <row r="4907">
          <cell r="B4907" t="str">
            <v>disney yoga</v>
          </cell>
          <cell r="C4907">
            <v>0</v>
          </cell>
          <cell r="D4907">
            <v>122</v>
          </cell>
          <cell r="E4907">
            <v>365</v>
          </cell>
          <cell r="F4907">
            <v>32</v>
          </cell>
          <cell r="G4907">
            <v>3000</v>
          </cell>
          <cell r="H4907">
            <v>8</v>
          </cell>
          <cell r="K4907">
            <v>0</v>
          </cell>
          <cell r="L4907">
            <v>0</v>
          </cell>
          <cell r="M4907">
            <v>1</v>
          </cell>
          <cell r="N4907" t="str">
            <v>-</v>
          </cell>
          <cell r="O4907" t="str">
            <v>-</v>
          </cell>
          <cell r="P4907" t="str">
            <v>-</v>
          </cell>
          <cell r="Q4907" t="str">
            <v>-</v>
          </cell>
        </row>
        <row r="4908">
          <cell r="B4908" t="str">
            <v>yoga floor pillow</v>
          </cell>
          <cell r="C4908">
            <v>0</v>
          </cell>
          <cell r="D4908">
            <v>603</v>
          </cell>
          <cell r="E4908">
            <v>365</v>
          </cell>
          <cell r="F4908">
            <v>59</v>
          </cell>
          <cell r="G4908">
            <v>605</v>
          </cell>
          <cell r="H4908">
            <v>8</v>
          </cell>
          <cell r="K4908">
            <v>0</v>
          </cell>
          <cell r="L4908">
            <v>0</v>
          </cell>
          <cell r="M4908">
            <v>1</v>
          </cell>
          <cell r="N4908" t="str">
            <v>-</v>
          </cell>
          <cell r="O4908" t="str">
            <v>-</v>
          </cell>
          <cell r="P4908" t="str">
            <v>-</v>
          </cell>
          <cell r="Q4908" t="str">
            <v>-</v>
          </cell>
        </row>
        <row r="4909">
          <cell r="B4909" t="str">
            <v>blu mat</v>
          </cell>
          <cell r="C4909">
            <v>0</v>
          </cell>
          <cell r="D4909">
            <v>1911</v>
          </cell>
          <cell r="E4909">
            <v>365</v>
          </cell>
          <cell r="F4909">
            <v>-17</v>
          </cell>
          <cell r="G4909">
            <v>191</v>
          </cell>
          <cell r="H4909">
            <v>8</v>
          </cell>
          <cell r="K4909">
            <v>0</v>
          </cell>
          <cell r="L4909">
            <v>1</v>
          </cell>
          <cell r="M4909">
            <v>1</v>
          </cell>
          <cell r="N4909">
            <v>36</v>
          </cell>
          <cell r="O4909">
            <v>1</v>
          </cell>
          <cell r="P4909" t="str">
            <v>-</v>
          </cell>
          <cell r="Q4909" t="str">
            <v>-</v>
          </cell>
        </row>
        <row r="4910">
          <cell r="B4910" t="str">
            <v>strength bag</v>
          </cell>
          <cell r="C4910">
            <v>0</v>
          </cell>
          <cell r="D4910">
            <v>37</v>
          </cell>
          <cell r="E4910">
            <v>365</v>
          </cell>
          <cell r="F4910">
            <v>53</v>
          </cell>
          <cell r="G4910">
            <v>10000</v>
          </cell>
          <cell r="H4910">
            <v>8</v>
          </cell>
          <cell r="K4910">
            <v>0</v>
          </cell>
          <cell r="L4910">
            <v>1</v>
          </cell>
          <cell r="M4910">
            <v>0</v>
          </cell>
          <cell r="N4910">
            <v>35</v>
          </cell>
          <cell r="O4910">
            <v>1</v>
          </cell>
          <cell r="P4910" t="str">
            <v>-</v>
          </cell>
          <cell r="Q4910" t="str">
            <v>-</v>
          </cell>
        </row>
        <row r="4911">
          <cell r="B4911" t="str">
            <v>yoga for toddlers</v>
          </cell>
          <cell r="C4911">
            <v>0</v>
          </cell>
          <cell r="D4911">
            <v>61</v>
          </cell>
          <cell r="E4911">
            <v>365</v>
          </cell>
          <cell r="F4911">
            <v>24</v>
          </cell>
          <cell r="G4911">
            <v>6000</v>
          </cell>
          <cell r="H4911">
            <v>8</v>
          </cell>
          <cell r="K4911">
            <v>0</v>
          </cell>
          <cell r="L4911">
            <v>1</v>
          </cell>
          <cell r="M4911">
            <v>1</v>
          </cell>
          <cell r="N4911">
            <v>3</v>
          </cell>
          <cell r="O4911">
            <v>1</v>
          </cell>
          <cell r="P4911" t="str">
            <v>-</v>
          </cell>
          <cell r="Q4911" t="str">
            <v>-</v>
          </cell>
        </row>
        <row r="4912">
          <cell r="B4912" t="str">
            <v>knee yoga mat</v>
          </cell>
          <cell r="C4912">
            <v>1</v>
          </cell>
          <cell r="D4912">
            <v>364</v>
          </cell>
          <cell r="E4912">
            <v>364</v>
          </cell>
          <cell r="F4912">
            <v>34</v>
          </cell>
          <cell r="G4912">
            <v>1000</v>
          </cell>
          <cell r="H4912">
            <v>8</v>
          </cell>
          <cell r="K4912">
            <v>0</v>
          </cell>
          <cell r="L4912">
            <v>1</v>
          </cell>
          <cell r="M4912">
            <v>1</v>
          </cell>
          <cell r="N4912">
            <v>19.3</v>
          </cell>
          <cell r="O4912">
            <v>3</v>
          </cell>
          <cell r="P4912" t="str">
            <v>-</v>
          </cell>
          <cell r="Q4912" t="str">
            <v>-</v>
          </cell>
        </row>
        <row r="4913">
          <cell r="B4913" t="str">
            <v>shape workout</v>
          </cell>
          <cell r="C4913">
            <v>0</v>
          </cell>
          <cell r="D4913">
            <v>36</v>
          </cell>
          <cell r="E4913">
            <v>364</v>
          </cell>
          <cell r="F4913">
            <v>5</v>
          </cell>
          <cell r="G4913">
            <v>10000</v>
          </cell>
          <cell r="H4913">
            <v>8</v>
          </cell>
          <cell r="K4913">
            <v>0</v>
          </cell>
          <cell r="L4913">
            <v>0</v>
          </cell>
          <cell r="M4913">
            <v>1</v>
          </cell>
          <cell r="N4913" t="str">
            <v>-</v>
          </cell>
          <cell r="O4913" t="str">
            <v>-</v>
          </cell>
          <cell r="P4913" t="str">
            <v>-</v>
          </cell>
          <cell r="Q4913" t="str">
            <v>-</v>
          </cell>
        </row>
        <row r="4914">
          <cell r="B4914" t="str">
            <v>work mats</v>
          </cell>
          <cell r="C4914">
            <v>0</v>
          </cell>
          <cell r="D4914">
            <v>5</v>
          </cell>
          <cell r="E4914">
            <v>364</v>
          </cell>
          <cell r="F4914">
            <v>74</v>
          </cell>
          <cell r="G4914">
            <v>70000</v>
          </cell>
          <cell r="H4914">
            <v>8</v>
          </cell>
          <cell r="K4914">
            <v>0</v>
          </cell>
          <cell r="L4914">
            <v>0</v>
          </cell>
          <cell r="M4914">
            <v>1</v>
          </cell>
          <cell r="N4914" t="str">
            <v>-</v>
          </cell>
          <cell r="O4914" t="str">
            <v>-</v>
          </cell>
          <cell r="P4914" t="str">
            <v>-</v>
          </cell>
          <cell r="Q4914" t="str">
            <v>-</v>
          </cell>
        </row>
        <row r="4915">
          <cell r="B4915" t="str">
            <v>jade level one yoga mat</v>
          </cell>
          <cell r="C4915">
            <v>3</v>
          </cell>
          <cell r="D4915">
            <v>4667</v>
          </cell>
          <cell r="E4915">
            <v>364</v>
          </cell>
          <cell r="F4915">
            <v>113</v>
          </cell>
          <cell r="G4915">
            <v>78</v>
          </cell>
          <cell r="H4915">
            <v>8</v>
          </cell>
          <cell r="K4915">
            <v>0</v>
          </cell>
          <cell r="L4915">
            <v>1</v>
          </cell>
          <cell r="M4915">
            <v>1</v>
          </cell>
          <cell r="N4915">
            <v>8</v>
          </cell>
          <cell r="O4915">
            <v>2</v>
          </cell>
          <cell r="P4915" t="str">
            <v>-</v>
          </cell>
          <cell r="Q4915" t="str">
            <v>-</v>
          </cell>
        </row>
        <row r="4916">
          <cell r="B4916" t="str">
            <v>beach cricket set</v>
          </cell>
          <cell r="C4916">
            <v>0</v>
          </cell>
          <cell r="D4916">
            <v>364</v>
          </cell>
          <cell r="E4916">
            <v>364</v>
          </cell>
          <cell r="F4916">
            <v>20</v>
          </cell>
          <cell r="G4916">
            <v>1000</v>
          </cell>
          <cell r="H4916">
            <v>8</v>
          </cell>
          <cell r="K4916">
            <v>0</v>
          </cell>
          <cell r="L4916">
            <v>0</v>
          </cell>
          <cell r="M4916">
            <v>1</v>
          </cell>
          <cell r="N4916" t="str">
            <v>-</v>
          </cell>
          <cell r="O4916" t="str">
            <v>-</v>
          </cell>
          <cell r="P4916" t="str">
            <v>-</v>
          </cell>
          <cell r="Q4916" t="str">
            <v>-</v>
          </cell>
        </row>
        <row r="4917">
          <cell r="B4917" t="str">
            <v>stretching equipment for dance</v>
          </cell>
          <cell r="C4917">
            <v>0</v>
          </cell>
          <cell r="D4917">
            <v>364</v>
          </cell>
          <cell r="E4917">
            <v>364</v>
          </cell>
          <cell r="F4917">
            <v>-28</v>
          </cell>
          <cell r="G4917">
            <v>1000</v>
          </cell>
          <cell r="H4917">
            <v>8</v>
          </cell>
          <cell r="K4917">
            <v>0</v>
          </cell>
          <cell r="L4917">
            <v>0</v>
          </cell>
          <cell r="M4917">
            <v>1</v>
          </cell>
          <cell r="N4917" t="str">
            <v>-</v>
          </cell>
          <cell r="O4917" t="str">
            <v>-</v>
          </cell>
          <cell r="P4917" t="str">
            <v>-</v>
          </cell>
          <cell r="Q4917" t="str">
            <v>-</v>
          </cell>
        </row>
        <row r="4918">
          <cell r="B4918" t="str">
            <v>get money slides</v>
          </cell>
          <cell r="C4918">
            <v>0</v>
          </cell>
          <cell r="D4918">
            <v>18</v>
          </cell>
          <cell r="E4918">
            <v>364</v>
          </cell>
          <cell r="F4918">
            <v>16</v>
          </cell>
          <cell r="G4918">
            <v>20000</v>
          </cell>
          <cell r="H4918">
            <v>8</v>
          </cell>
          <cell r="K4918">
            <v>0</v>
          </cell>
          <cell r="L4918">
            <v>0</v>
          </cell>
          <cell r="M4918">
            <v>1</v>
          </cell>
          <cell r="N4918" t="str">
            <v>-</v>
          </cell>
          <cell r="O4918" t="str">
            <v>-</v>
          </cell>
          <cell r="P4918" t="str">
            <v>-</v>
          </cell>
          <cell r="Q4918" t="str">
            <v>-</v>
          </cell>
        </row>
        <row r="4919">
          <cell r="B4919" t="str">
            <v>gold's gym ab wheel</v>
          </cell>
          <cell r="C4919">
            <v>0</v>
          </cell>
          <cell r="D4919">
            <v>669</v>
          </cell>
          <cell r="E4919">
            <v>364</v>
          </cell>
          <cell r="F4919">
            <v>2</v>
          </cell>
          <cell r="G4919">
            <v>544</v>
          </cell>
          <cell r="H4919">
            <v>8</v>
          </cell>
          <cell r="K4919">
            <v>0</v>
          </cell>
          <cell r="L4919">
            <v>0</v>
          </cell>
          <cell r="M4919">
            <v>1</v>
          </cell>
          <cell r="N4919" t="str">
            <v>-</v>
          </cell>
          <cell r="O4919" t="str">
            <v>-</v>
          </cell>
          <cell r="P4919" t="str">
            <v>-</v>
          </cell>
          <cell r="Q4919" t="str">
            <v>-</v>
          </cell>
        </row>
        <row r="4920">
          <cell r="B4920" t="str">
            <v>mat towel manduka</v>
          </cell>
          <cell r="C4920">
            <v>0</v>
          </cell>
          <cell r="D4920">
            <v>9333</v>
          </cell>
          <cell r="E4920">
            <v>364</v>
          </cell>
          <cell r="F4920">
            <v>46</v>
          </cell>
          <cell r="G4920">
            <v>39</v>
          </cell>
          <cell r="H4920">
            <v>8</v>
          </cell>
          <cell r="K4920">
            <v>0</v>
          </cell>
          <cell r="L4920">
            <v>1</v>
          </cell>
          <cell r="M4920">
            <v>0</v>
          </cell>
          <cell r="N4920">
            <v>10.3</v>
          </cell>
          <cell r="O4920">
            <v>3</v>
          </cell>
          <cell r="P4920" t="str">
            <v>-</v>
          </cell>
          <cell r="Q4920" t="str">
            <v>-</v>
          </cell>
        </row>
        <row r="4921">
          <cell r="B4921" t="str">
            <v>isha yoga</v>
          </cell>
          <cell r="C4921">
            <v>0</v>
          </cell>
          <cell r="D4921">
            <v>1389</v>
          </cell>
          <cell r="E4921">
            <v>364</v>
          </cell>
          <cell r="F4921">
            <v>-21</v>
          </cell>
          <cell r="G4921">
            <v>262</v>
          </cell>
          <cell r="H4921">
            <v>8</v>
          </cell>
          <cell r="K4921">
            <v>0</v>
          </cell>
          <cell r="L4921">
            <v>0</v>
          </cell>
          <cell r="M4921">
            <v>1</v>
          </cell>
          <cell r="N4921" t="str">
            <v>-</v>
          </cell>
          <cell r="O4921" t="str">
            <v>-</v>
          </cell>
          <cell r="P4921" t="str">
            <v>-</v>
          </cell>
          <cell r="Q4921" t="str">
            <v>-</v>
          </cell>
        </row>
        <row r="4922">
          <cell r="B4922" t="str">
            <v>wrist wrap and strap combo</v>
          </cell>
          <cell r="C4922">
            <v>0</v>
          </cell>
          <cell r="D4922">
            <v>1273</v>
          </cell>
          <cell r="E4922">
            <v>364</v>
          </cell>
          <cell r="F4922">
            <v>13</v>
          </cell>
          <cell r="G4922">
            <v>286</v>
          </cell>
          <cell r="H4922">
            <v>8</v>
          </cell>
          <cell r="K4922">
            <v>0</v>
          </cell>
          <cell r="L4922">
            <v>0</v>
          </cell>
          <cell r="M4922">
            <v>1</v>
          </cell>
          <cell r="N4922" t="str">
            <v>-</v>
          </cell>
          <cell r="O4922" t="str">
            <v>-</v>
          </cell>
          <cell r="P4922" t="str">
            <v>-</v>
          </cell>
          <cell r="Q4922" t="str">
            <v>-</v>
          </cell>
        </row>
        <row r="4923">
          <cell r="B4923" t="str">
            <v>sling padding</v>
          </cell>
          <cell r="C4923">
            <v>0</v>
          </cell>
          <cell r="D4923">
            <v>121</v>
          </cell>
          <cell r="E4923">
            <v>364</v>
          </cell>
          <cell r="F4923">
            <v>-3</v>
          </cell>
          <cell r="G4923">
            <v>3000</v>
          </cell>
          <cell r="H4923">
            <v>8</v>
          </cell>
          <cell r="K4923">
            <v>0</v>
          </cell>
          <cell r="L4923">
            <v>0</v>
          </cell>
          <cell r="M4923">
            <v>1</v>
          </cell>
          <cell r="N4923" t="str">
            <v>-</v>
          </cell>
          <cell r="O4923" t="str">
            <v>-</v>
          </cell>
          <cell r="P4923" t="str">
            <v>-</v>
          </cell>
          <cell r="Q4923" t="str">
            <v>-</v>
          </cell>
        </row>
        <row r="4924">
          <cell r="B4924" t="str">
            <v>material mate</v>
          </cell>
          <cell r="C4924">
            <v>0</v>
          </cell>
          <cell r="D4924">
            <v>7</v>
          </cell>
          <cell r="E4924">
            <v>364</v>
          </cell>
          <cell r="F4924">
            <v>10</v>
          </cell>
          <cell r="G4924">
            <v>50000</v>
          </cell>
          <cell r="H4924">
            <v>8</v>
          </cell>
          <cell r="K4924">
            <v>0</v>
          </cell>
          <cell r="L4924">
            <v>0</v>
          </cell>
          <cell r="M4924">
            <v>1</v>
          </cell>
          <cell r="N4924" t="str">
            <v>-</v>
          </cell>
          <cell r="O4924" t="str">
            <v>-</v>
          </cell>
          <cell r="P4924" t="str">
            <v>-</v>
          </cell>
          <cell r="Q4924" t="str">
            <v>-</v>
          </cell>
        </row>
        <row r="4925">
          <cell r="B4925" t="str">
            <v>freeletics</v>
          </cell>
          <cell r="C4925">
            <v>2</v>
          </cell>
          <cell r="D4925">
            <v>3330</v>
          </cell>
          <cell r="E4925">
            <v>363</v>
          </cell>
          <cell r="G4925">
            <v>109</v>
          </cell>
          <cell r="H4925">
            <v>8</v>
          </cell>
          <cell r="K4925">
            <v>0</v>
          </cell>
          <cell r="L4925">
            <v>1</v>
          </cell>
          <cell r="M4925">
            <v>1</v>
          </cell>
          <cell r="N4925">
            <v>12.5</v>
          </cell>
          <cell r="O4925">
            <v>2</v>
          </cell>
          <cell r="P4925" t="str">
            <v>-</v>
          </cell>
          <cell r="Q4925" t="str">
            <v>-</v>
          </cell>
        </row>
        <row r="4926">
          <cell r="B4926" t="str">
            <v>fitness clearance</v>
          </cell>
          <cell r="C4926">
            <v>2</v>
          </cell>
          <cell r="D4926">
            <v>4</v>
          </cell>
          <cell r="E4926">
            <v>363</v>
          </cell>
          <cell r="F4926">
            <v>-18</v>
          </cell>
          <cell r="G4926">
            <v>90000</v>
          </cell>
          <cell r="H4926">
            <v>8</v>
          </cell>
          <cell r="K4926">
            <v>0</v>
          </cell>
          <cell r="L4926">
            <v>1</v>
          </cell>
          <cell r="M4926">
            <v>1</v>
          </cell>
          <cell r="N4926">
            <v>46.5</v>
          </cell>
          <cell r="O4926">
            <v>2</v>
          </cell>
          <cell r="P4926" t="str">
            <v>-</v>
          </cell>
          <cell r="Q4926" t="str">
            <v>-</v>
          </cell>
        </row>
        <row r="4927">
          <cell r="B4927" t="str">
            <v>stretch-out strap</v>
          </cell>
          <cell r="C4927">
            <v>0</v>
          </cell>
          <cell r="D4927">
            <v>61</v>
          </cell>
          <cell r="E4927">
            <v>363</v>
          </cell>
          <cell r="F4927">
            <v>73</v>
          </cell>
          <cell r="G4927">
            <v>6000</v>
          </cell>
          <cell r="H4927">
            <v>8</v>
          </cell>
          <cell r="K4927">
            <v>0</v>
          </cell>
          <cell r="L4927">
            <v>0</v>
          </cell>
          <cell r="M4927">
            <v>1</v>
          </cell>
          <cell r="N4927" t="str">
            <v>-</v>
          </cell>
          <cell r="O4927" t="str">
            <v>-</v>
          </cell>
          <cell r="P4927" t="str">
            <v>-</v>
          </cell>
          <cell r="Q4927" t="str">
            <v>-</v>
          </cell>
        </row>
        <row r="4928">
          <cell r="B4928" t="str">
            <v>cork chunk</v>
          </cell>
          <cell r="C4928">
            <v>0</v>
          </cell>
          <cell r="D4928">
            <v>1198</v>
          </cell>
          <cell r="E4928">
            <v>363</v>
          </cell>
          <cell r="F4928">
            <v>30</v>
          </cell>
          <cell r="G4928">
            <v>303</v>
          </cell>
          <cell r="H4928">
            <v>8</v>
          </cell>
          <cell r="K4928">
            <v>0</v>
          </cell>
          <cell r="L4928">
            <v>0</v>
          </cell>
          <cell r="M4928">
            <v>1</v>
          </cell>
          <cell r="N4928" t="str">
            <v>-</v>
          </cell>
          <cell r="O4928" t="str">
            <v>-</v>
          </cell>
          <cell r="P4928" t="str">
            <v>-</v>
          </cell>
          <cell r="Q4928" t="str">
            <v>-</v>
          </cell>
        </row>
        <row r="4929">
          <cell r="B4929" t="str">
            <v>cricket pitch mat</v>
          </cell>
          <cell r="C4929">
            <v>0</v>
          </cell>
          <cell r="D4929">
            <v>3425</v>
          </cell>
          <cell r="E4929">
            <v>363</v>
          </cell>
          <cell r="F4929">
            <v>-11</v>
          </cell>
          <cell r="G4929">
            <v>106</v>
          </cell>
          <cell r="H4929">
            <v>8</v>
          </cell>
          <cell r="K4929">
            <v>0</v>
          </cell>
          <cell r="L4929">
            <v>0</v>
          </cell>
          <cell r="M4929">
            <v>1</v>
          </cell>
          <cell r="N4929" t="str">
            <v>-</v>
          </cell>
          <cell r="O4929" t="str">
            <v>-</v>
          </cell>
          <cell r="P4929" t="str">
            <v>-</v>
          </cell>
          <cell r="Q4929" t="str">
            <v>-</v>
          </cell>
        </row>
        <row r="4930">
          <cell r="B4930" t="str">
            <v>green yoga bag</v>
          </cell>
          <cell r="C4930">
            <v>0</v>
          </cell>
          <cell r="D4930">
            <v>12</v>
          </cell>
          <cell r="E4930">
            <v>363</v>
          </cell>
          <cell r="F4930">
            <v>-18</v>
          </cell>
          <cell r="G4930">
            <v>30000</v>
          </cell>
          <cell r="H4930">
            <v>8</v>
          </cell>
          <cell r="K4930">
            <v>0</v>
          </cell>
          <cell r="L4930">
            <v>1</v>
          </cell>
          <cell r="M4930">
            <v>1</v>
          </cell>
          <cell r="N4930">
            <v>42</v>
          </cell>
          <cell r="O4930">
            <v>3</v>
          </cell>
          <cell r="P4930" t="str">
            <v>-</v>
          </cell>
          <cell r="Q4930" t="str">
            <v>-</v>
          </cell>
        </row>
        <row r="4931">
          <cell r="B4931" t="str">
            <v>foam padding for floor</v>
          </cell>
          <cell r="C4931">
            <v>0</v>
          </cell>
          <cell r="D4931">
            <v>413</v>
          </cell>
          <cell r="E4931">
            <v>363</v>
          </cell>
          <cell r="F4931">
            <v>-11</v>
          </cell>
          <cell r="G4931">
            <v>878</v>
          </cell>
          <cell r="H4931">
            <v>8</v>
          </cell>
          <cell r="K4931">
            <v>0</v>
          </cell>
          <cell r="L4931">
            <v>0</v>
          </cell>
          <cell r="M4931">
            <v>1</v>
          </cell>
          <cell r="N4931" t="str">
            <v>-</v>
          </cell>
          <cell r="O4931" t="str">
            <v>-</v>
          </cell>
          <cell r="P4931" t="str">
            <v>-</v>
          </cell>
          <cell r="Q4931" t="str">
            <v>-</v>
          </cell>
        </row>
        <row r="4932">
          <cell r="B4932" t="str">
            <v>ab work equipment</v>
          </cell>
          <cell r="C4932">
            <v>0</v>
          </cell>
          <cell r="D4932">
            <v>36</v>
          </cell>
          <cell r="E4932">
            <v>363</v>
          </cell>
          <cell r="F4932">
            <v>36</v>
          </cell>
          <cell r="G4932">
            <v>10000</v>
          </cell>
          <cell r="H4932">
            <v>8</v>
          </cell>
          <cell r="K4932">
            <v>0</v>
          </cell>
          <cell r="L4932">
            <v>0</v>
          </cell>
          <cell r="M4932">
            <v>1</v>
          </cell>
          <cell r="N4932" t="str">
            <v>-</v>
          </cell>
          <cell r="O4932" t="str">
            <v>-</v>
          </cell>
          <cell r="P4932" t="str">
            <v>-</v>
          </cell>
          <cell r="Q4932" t="str">
            <v>-</v>
          </cell>
        </row>
        <row r="4933">
          <cell r="B4933" t="str">
            <v>eko yoga mat 5mm manduka</v>
          </cell>
          <cell r="C4933">
            <v>0</v>
          </cell>
          <cell r="D4933">
            <v>5113</v>
          </cell>
          <cell r="E4933">
            <v>363</v>
          </cell>
          <cell r="F4933">
            <v>-5</v>
          </cell>
          <cell r="G4933">
            <v>71</v>
          </cell>
          <cell r="H4933">
            <v>8</v>
          </cell>
          <cell r="K4933">
            <v>0</v>
          </cell>
          <cell r="L4933">
            <v>1</v>
          </cell>
          <cell r="M4933">
            <v>0</v>
          </cell>
          <cell r="N4933">
            <v>9</v>
          </cell>
          <cell r="O4933">
            <v>1</v>
          </cell>
          <cell r="P4933" t="str">
            <v>-</v>
          </cell>
          <cell r="Q4933" t="str">
            <v>-</v>
          </cell>
        </row>
        <row r="4934">
          <cell r="B4934" t="str">
            <v>bug mat</v>
          </cell>
          <cell r="C4934">
            <v>0</v>
          </cell>
          <cell r="D4934">
            <v>73</v>
          </cell>
          <cell r="E4934">
            <v>363</v>
          </cell>
          <cell r="F4934">
            <v>58</v>
          </cell>
          <cell r="G4934">
            <v>5000</v>
          </cell>
          <cell r="H4934">
            <v>8</v>
          </cell>
          <cell r="K4934">
            <v>0</v>
          </cell>
          <cell r="L4934">
            <v>1</v>
          </cell>
          <cell r="M4934">
            <v>1</v>
          </cell>
          <cell r="N4934">
            <v>8.3000000000000007</v>
          </cell>
          <cell r="O4934">
            <v>3</v>
          </cell>
          <cell r="P4934" t="str">
            <v>-</v>
          </cell>
          <cell r="Q4934" t="str">
            <v>-</v>
          </cell>
        </row>
        <row r="4935">
          <cell r="B4935" t="str">
            <v>fat wood stick</v>
          </cell>
          <cell r="C4935">
            <v>0</v>
          </cell>
          <cell r="D4935">
            <v>91</v>
          </cell>
          <cell r="E4935">
            <v>363</v>
          </cell>
          <cell r="F4935">
            <v>-12</v>
          </cell>
          <cell r="G4935">
            <v>4000</v>
          </cell>
          <cell r="H4935">
            <v>8</v>
          </cell>
          <cell r="K4935">
            <v>0</v>
          </cell>
          <cell r="L4935">
            <v>0</v>
          </cell>
          <cell r="M4935">
            <v>1</v>
          </cell>
          <cell r="N4935" t="str">
            <v>-</v>
          </cell>
          <cell r="O4935" t="str">
            <v>-</v>
          </cell>
          <cell r="P4935" t="str">
            <v>-</v>
          </cell>
          <cell r="Q4935" t="str">
            <v>-</v>
          </cell>
        </row>
        <row r="4936">
          <cell r="B4936" t="str">
            <v>amazon basic sling</v>
          </cell>
          <cell r="C4936">
            <v>0</v>
          </cell>
          <cell r="D4936">
            <v>363</v>
          </cell>
          <cell r="E4936">
            <v>363</v>
          </cell>
          <cell r="F4936">
            <v>-8</v>
          </cell>
          <cell r="G4936">
            <v>1000</v>
          </cell>
          <cell r="H4936">
            <v>8</v>
          </cell>
          <cell r="K4936">
            <v>0</v>
          </cell>
          <cell r="L4936">
            <v>0</v>
          </cell>
          <cell r="M4936">
            <v>1</v>
          </cell>
          <cell r="N4936" t="str">
            <v>-</v>
          </cell>
          <cell r="O4936" t="str">
            <v>-</v>
          </cell>
          <cell r="P4936" t="str">
            <v>-</v>
          </cell>
          <cell r="Q4936" t="str">
            <v>-</v>
          </cell>
        </row>
        <row r="4937">
          <cell r="B4937" t="str">
            <v>amazon basics floor mat</v>
          </cell>
          <cell r="C4937">
            <v>0</v>
          </cell>
          <cell r="D4937">
            <v>2630</v>
          </cell>
          <cell r="E4937">
            <v>363</v>
          </cell>
          <cell r="F4937">
            <v>28</v>
          </cell>
          <cell r="G4937">
            <v>138</v>
          </cell>
          <cell r="H4937">
            <v>8</v>
          </cell>
          <cell r="K4937">
            <v>0</v>
          </cell>
          <cell r="L4937">
            <v>1</v>
          </cell>
          <cell r="M4937">
            <v>0</v>
          </cell>
          <cell r="N4937">
            <v>8</v>
          </cell>
          <cell r="O4937">
            <v>1</v>
          </cell>
          <cell r="P4937" t="str">
            <v>-</v>
          </cell>
          <cell r="Q4937" t="str">
            <v>-</v>
          </cell>
        </row>
        <row r="4938">
          <cell r="B4938" t="str">
            <v>for sale in</v>
          </cell>
          <cell r="C4938">
            <v>0</v>
          </cell>
          <cell r="D4938">
            <v>2</v>
          </cell>
          <cell r="E4938">
            <v>363</v>
          </cell>
          <cell r="F4938">
            <v>-5</v>
          </cell>
          <cell r="G4938">
            <v>200000</v>
          </cell>
          <cell r="H4938">
            <v>8</v>
          </cell>
          <cell r="K4938">
            <v>0</v>
          </cell>
          <cell r="L4938">
            <v>0</v>
          </cell>
          <cell r="M4938">
            <v>1</v>
          </cell>
          <cell r="N4938" t="str">
            <v>-</v>
          </cell>
          <cell r="O4938" t="str">
            <v>-</v>
          </cell>
          <cell r="P4938" t="str">
            <v>-</v>
          </cell>
          <cell r="Q4938" t="str">
            <v>-</v>
          </cell>
        </row>
        <row r="4939">
          <cell r="B4939" t="str">
            <v>waterproof foam mat</v>
          </cell>
          <cell r="C4939">
            <v>0</v>
          </cell>
          <cell r="D4939">
            <v>121</v>
          </cell>
          <cell r="E4939">
            <v>363</v>
          </cell>
          <cell r="F4939">
            <v>-33</v>
          </cell>
          <cell r="G4939">
            <v>3000</v>
          </cell>
          <cell r="H4939">
            <v>8</v>
          </cell>
          <cell r="K4939">
            <v>0</v>
          </cell>
          <cell r="L4939">
            <v>1</v>
          </cell>
          <cell r="M4939">
            <v>0</v>
          </cell>
          <cell r="N4939">
            <v>5</v>
          </cell>
          <cell r="O4939">
            <v>1</v>
          </cell>
          <cell r="P4939" t="str">
            <v>-</v>
          </cell>
          <cell r="Q4939" t="str">
            <v>-</v>
          </cell>
        </row>
        <row r="4940">
          <cell r="B4940" t="str">
            <v>ski blades with bindings</v>
          </cell>
          <cell r="C4940">
            <v>0</v>
          </cell>
          <cell r="D4940">
            <v>3361</v>
          </cell>
          <cell r="E4940">
            <v>363</v>
          </cell>
          <cell r="F4940">
            <v>6</v>
          </cell>
          <cell r="G4940">
            <v>108</v>
          </cell>
          <cell r="H4940">
            <v>8</v>
          </cell>
          <cell r="K4940">
            <v>1</v>
          </cell>
          <cell r="L4940">
            <v>0</v>
          </cell>
          <cell r="M4940">
            <v>0</v>
          </cell>
          <cell r="N4940" t="str">
            <v>-</v>
          </cell>
          <cell r="O4940" t="str">
            <v>-</v>
          </cell>
          <cell r="P4940">
            <v>714.3</v>
          </cell>
          <cell r="Q4940">
            <v>6</v>
          </cell>
        </row>
        <row r="4941">
          <cell r="B4941" t="str">
            <v>sunny exercise</v>
          </cell>
          <cell r="C4941">
            <v>0</v>
          </cell>
          <cell r="D4941">
            <v>363</v>
          </cell>
          <cell r="E4941">
            <v>363</v>
          </cell>
          <cell r="F4941">
            <v>-32</v>
          </cell>
          <cell r="G4941">
            <v>1000</v>
          </cell>
          <cell r="H4941">
            <v>8</v>
          </cell>
          <cell r="K4941">
            <v>0</v>
          </cell>
          <cell r="L4941">
            <v>0</v>
          </cell>
          <cell r="M4941">
            <v>1</v>
          </cell>
          <cell r="N4941" t="str">
            <v>-</v>
          </cell>
          <cell r="O4941" t="str">
            <v>-</v>
          </cell>
          <cell r="P4941" t="str">
            <v>-</v>
          </cell>
          <cell r="Q4941" t="str">
            <v>-</v>
          </cell>
        </row>
        <row r="4942">
          <cell r="B4942" t="str">
            <v>workout equipment cheap</v>
          </cell>
          <cell r="C4942">
            <v>0</v>
          </cell>
          <cell r="D4942">
            <v>4</v>
          </cell>
          <cell r="E4942">
            <v>363</v>
          </cell>
          <cell r="F4942">
            <v>18</v>
          </cell>
          <cell r="G4942">
            <v>90000</v>
          </cell>
          <cell r="H4942">
            <v>8</v>
          </cell>
          <cell r="K4942">
            <v>0</v>
          </cell>
          <cell r="L4942">
            <v>0</v>
          </cell>
          <cell r="M4942">
            <v>1</v>
          </cell>
          <cell r="N4942" t="str">
            <v>-</v>
          </cell>
          <cell r="O4942" t="str">
            <v>-</v>
          </cell>
          <cell r="P4942" t="str">
            <v>-</v>
          </cell>
          <cell r="Q4942" t="str">
            <v>-</v>
          </cell>
        </row>
        <row r="4943">
          <cell r="B4943" t="str">
            <v>clear yoga mat</v>
          </cell>
          <cell r="C4943">
            <v>3</v>
          </cell>
          <cell r="D4943">
            <v>371</v>
          </cell>
          <cell r="E4943">
            <v>362</v>
          </cell>
          <cell r="F4943">
            <v>103</v>
          </cell>
          <cell r="G4943">
            <v>975</v>
          </cell>
          <cell r="H4943">
            <v>8</v>
          </cell>
          <cell r="K4943">
            <v>0</v>
          </cell>
          <cell r="L4943">
            <v>1</v>
          </cell>
          <cell r="M4943">
            <v>1</v>
          </cell>
          <cell r="N4943">
            <v>49.7</v>
          </cell>
          <cell r="O4943">
            <v>3</v>
          </cell>
          <cell r="P4943" t="str">
            <v>-</v>
          </cell>
          <cell r="Q4943" t="str">
            <v>-</v>
          </cell>
        </row>
        <row r="4944">
          <cell r="B4944" t="str">
            <v>large workout mats for home</v>
          </cell>
          <cell r="C4944">
            <v>1</v>
          </cell>
          <cell r="D4944">
            <v>362</v>
          </cell>
          <cell r="E4944">
            <v>362</v>
          </cell>
          <cell r="F4944">
            <v>98</v>
          </cell>
          <cell r="G4944">
            <v>1000</v>
          </cell>
          <cell r="H4944">
            <v>8</v>
          </cell>
          <cell r="K4944">
            <v>0</v>
          </cell>
          <cell r="L4944">
            <v>1</v>
          </cell>
          <cell r="M4944">
            <v>1</v>
          </cell>
          <cell r="N4944">
            <v>47.5</v>
          </cell>
          <cell r="O4944">
            <v>8</v>
          </cell>
          <cell r="P4944" t="str">
            <v>-</v>
          </cell>
          <cell r="Q4944" t="str">
            <v>-</v>
          </cell>
        </row>
        <row r="4945">
          <cell r="B4945" t="str">
            <v>pro lite yoga mat</v>
          </cell>
          <cell r="C4945">
            <v>1</v>
          </cell>
          <cell r="D4945">
            <v>2722</v>
          </cell>
          <cell r="E4945">
            <v>362</v>
          </cell>
          <cell r="F4945">
            <v>17</v>
          </cell>
          <cell r="G4945">
            <v>133</v>
          </cell>
          <cell r="H4945">
            <v>8</v>
          </cell>
          <cell r="K4945">
            <v>0</v>
          </cell>
          <cell r="L4945">
            <v>1</v>
          </cell>
          <cell r="M4945">
            <v>1</v>
          </cell>
          <cell r="N4945">
            <v>24.3</v>
          </cell>
          <cell r="O4945">
            <v>4</v>
          </cell>
          <cell r="P4945" t="str">
            <v>-</v>
          </cell>
          <cell r="Q4945" t="str">
            <v>-</v>
          </cell>
        </row>
        <row r="4946">
          <cell r="B4946" t="str">
            <v>gaiam beginner's yoga starter kit</v>
          </cell>
          <cell r="C4946">
            <v>1</v>
          </cell>
          <cell r="D4946">
            <v>15083</v>
          </cell>
          <cell r="E4946">
            <v>362</v>
          </cell>
          <cell r="F4946">
            <v>-9</v>
          </cell>
          <cell r="G4946">
            <v>24</v>
          </cell>
          <cell r="H4946">
            <v>8</v>
          </cell>
          <cell r="K4946">
            <v>0</v>
          </cell>
          <cell r="L4946">
            <v>0</v>
          </cell>
          <cell r="M4946">
            <v>1</v>
          </cell>
          <cell r="N4946" t="str">
            <v>-</v>
          </cell>
          <cell r="O4946" t="str">
            <v>-</v>
          </cell>
          <cell r="P4946" t="str">
            <v>-</v>
          </cell>
          <cell r="Q4946" t="str">
            <v>-</v>
          </cell>
        </row>
        <row r="4947">
          <cell r="B4947" t="str">
            <v>gaiam clothes</v>
          </cell>
          <cell r="C4947">
            <v>1</v>
          </cell>
          <cell r="D4947">
            <v>3068</v>
          </cell>
          <cell r="E4947">
            <v>362</v>
          </cell>
          <cell r="F4947">
            <v>21</v>
          </cell>
          <cell r="G4947">
            <v>118</v>
          </cell>
          <cell r="H4947">
            <v>8</v>
          </cell>
          <cell r="K4947">
            <v>0</v>
          </cell>
          <cell r="L4947">
            <v>0</v>
          </cell>
          <cell r="M4947">
            <v>1</v>
          </cell>
          <cell r="N4947" t="str">
            <v>-</v>
          </cell>
          <cell r="O4947" t="str">
            <v>-</v>
          </cell>
          <cell r="P4947" t="str">
            <v>-</v>
          </cell>
          <cell r="Q4947" t="str">
            <v>-</v>
          </cell>
        </row>
        <row r="4948">
          <cell r="B4948" t="str">
            <v>crossfit mats rubber</v>
          </cell>
          <cell r="C4948">
            <v>0</v>
          </cell>
          <cell r="D4948">
            <v>2168</v>
          </cell>
          <cell r="E4948">
            <v>362</v>
          </cell>
          <cell r="F4948">
            <v>-7</v>
          </cell>
          <cell r="G4948">
            <v>167</v>
          </cell>
          <cell r="H4948">
            <v>8</v>
          </cell>
          <cell r="K4948">
            <v>0</v>
          </cell>
          <cell r="L4948">
            <v>1</v>
          </cell>
          <cell r="M4948">
            <v>1</v>
          </cell>
          <cell r="N4948">
            <v>17.5</v>
          </cell>
          <cell r="O4948">
            <v>2</v>
          </cell>
          <cell r="P4948" t="str">
            <v>-</v>
          </cell>
          <cell r="Q4948" t="str">
            <v>-</v>
          </cell>
        </row>
        <row r="4949">
          <cell r="B4949" t="str">
            <v>hiit for women</v>
          </cell>
          <cell r="C4949">
            <v>0</v>
          </cell>
          <cell r="D4949">
            <v>121</v>
          </cell>
          <cell r="E4949">
            <v>362</v>
          </cell>
          <cell r="F4949">
            <v>6</v>
          </cell>
          <cell r="G4949">
            <v>3000</v>
          </cell>
          <cell r="H4949">
            <v>8</v>
          </cell>
          <cell r="K4949">
            <v>0</v>
          </cell>
          <cell r="L4949">
            <v>0</v>
          </cell>
          <cell r="M4949">
            <v>1</v>
          </cell>
          <cell r="N4949" t="str">
            <v>-</v>
          </cell>
          <cell r="O4949" t="str">
            <v>-</v>
          </cell>
          <cell r="P4949" t="str">
            <v>-</v>
          </cell>
          <cell r="Q4949" t="str">
            <v>-</v>
          </cell>
        </row>
        <row r="4950">
          <cell r="B4950" t="str">
            <v>american floor mats</v>
          </cell>
          <cell r="C4950">
            <v>0</v>
          </cell>
          <cell r="D4950">
            <v>121</v>
          </cell>
          <cell r="E4950">
            <v>362</v>
          </cell>
          <cell r="F4950">
            <v>15</v>
          </cell>
          <cell r="G4950">
            <v>3000</v>
          </cell>
          <cell r="H4950">
            <v>8</v>
          </cell>
          <cell r="K4950">
            <v>0</v>
          </cell>
          <cell r="L4950">
            <v>0</v>
          </cell>
          <cell r="M4950">
            <v>1</v>
          </cell>
          <cell r="N4950" t="str">
            <v>-</v>
          </cell>
          <cell r="O4950" t="str">
            <v>-</v>
          </cell>
          <cell r="P4950" t="str">
            <v>-</v>
          </cell>
          <cell r="Q4950" t="str">
            <v>-</v>
          </cell>
        </row>
        <row r="4951">
          <cell r="B4951" t="str">
            <v>fold away exercise equipment</v>
          </cell>
          <cell r="C4951">
            <v>0</v>
          </cell>
          <cell r="D4951">
            <v>72</v>
          </cell>
          <cell r="E4951">
            <v>362</v>
          </cell>
          <cell r="F4951">
            <v>23</v>
          </cell>
          <cell r="G4951">
            <v>5000</v>
          </cell>
          <cell r="H4951">
            <v>8</v>
          </cell>
          <cell r="K4951">
            <v>0</v>
          </cell>
          <cell r="L4951">
            <v>0</v>
          </cell>
          <cell r="M4951">
            <v>1</v>
          </cell>
          <cell r="N4951" t="str">
            <v>-</v>
          </cell>
          <cell r="O4951" t="str">
            <v>-</v>
          </cell>
          <cell r="P4951" t="str">
            <v>-</v>
          </cell>
          <cell r="Q4951" t="str">
            <v>-</v>
          </cell>
        </row>
        <row r="4952">
          <cell r="B4952" t="str">
            <v>beach body work out 21 day fix</v>
          </cell>
          <cell r="C4952">
            <v>0</v>
          </cell>
          <cell r="D4952">
            <v>862</v>
          </cell>
          <cell r="E4952">
            <v>362</v>
          </cell>
          <cell r="F4952">
            <v>2</v>
          </cell>
          <cell r="G4952">
            <v>420</v>
          </cell>
          <cell r="H4952">
            <v>8</v>
          </cell>
          <cell r="K4952">
            <v>0</v>
          </cell>
          <cell r="L4952">
            <v>0</v>
          </cell>
          <cell r="M4952">
            <v>1</v>
          </cell>
          <cell r="N4952" t="str">
            <v>-</v>
          </cell>
          <cell r="O4952" t="str">
            <v>-</v>
          </cell>
          <cell r="P4952" t="str">
            <v>-</v>
          </cell>
          <cell r="Q4952" t="str">
            <v>-</v>
          </cell>
        </row>
        <row r="4953">
          <cell r="B4953" t="str">
            <v>core 10 tops for women</v>
          </cell>
          <cell r="C4953">
            <v>0</v>
          </cell>
          <cell r="D4953">
            <v>181</v>
          </cell>
          <cell r="E4953">
            <v>362</v>
          </cell>
          <cell r="F4953">
            <v>-21</v>
          </cell>
          <cell r="G4953">
            <v>2000</v>
          </cell>
          <cell r="H4953">
            <v>8</v>
          </cell>
          <cell r="K4953">
            <v>0</v>
          </cell>
          <cell r="L4953">
            <v>1</v>
          </cell>
          <cell r="M4953">
            <v>1</v>
          </cell>
          <cell r="N4953">
            <v>60</v>
          </cell>
          <cell r="O4953">
            <v>1</v>
          </cell>
          <cell r="P4953" t="str">
            <v>-</v>
          </cell>
          <cell r="Q4953" t="str">
            <v>-</v>
          </cell>
        </row>
        <row r="4954">
          <cell r="B4954" t="str">
            <v>core exercise for situps</v>
          </cell>
          <cell r="C4954">
            <v>0</v>
          </cell>
          <cell r="D4954">
            <v>665</v>
          </cell>
          <cell r="E4954">
            <v>362</v>
          </cell>
          <cell r="F4954">
            <v>4</v>
          </cell>
          <cell r="G4954">
            <v>544</v>
          </cell>
          <cell r="H4954">
            <v>8</v>
          </cell>
          <cell r="K4954">
            <v>0</v>
          </cell>
          <cell r="L4954">
            <v>1</v>
          </cell>
          <cell r="M4954">
            <v>1</v>
          </cell>
          <cell r="N4954">
            <v>27</v>
          </cell>
          <cell r="O4954">
            <v>1</v>
          </cell>
          <cell r="P4954" t="str">
            <v>-</v>
          </cell>
          <cell r="Q4954" t="str">
            <v>-</v>
          </cell>
        </row>
        <row r="4955">
          <cell r="B4955" t="str">
            <v>super sling 2</v>
          </cell>
          <cell r="C4955">
            <v>0</v>
          </cell>
          <cell r="D4955">
            <v>18</v>
          </cell>
          <cell r="E4955">
            <v>362</v>
          </cell>
          <cell r="F4955">
            <v>-40</v>
          </cell>
          <cell r="G4955">
            <v>20000</v>
          </cell>
          <cell r="H4955">
            <v>8</v>
          </cell>
          <cell r="K4955">
            <v>0</v>
          </cell>
          <cell r="L4955">
            <v>0</v>
          </cell>
          <cell r="M4955">
            <v>1</v>
          </cell>
          <cell r="N4955" t="str">
            <v>-</v>
          </cell>
          <cell r="O4955" t="str">
            <v>-</v>
          </cell>
          <cell r="P4955" t="str">
            <v>-</v>
          </cell>
          <cell r="Q4955" t="str">
            <v>-</v>
          </cell>
        </row>
        <row r="4956">
          <cell r="B4956" t="str">
            <v>death planet</v>
          </cell>
          <cell r="C4956">
            <v>0</v>
          </cell>
          <cell r="D4956">
            <v>72</v>
          </cell>
          <cell r="E4956">
            <v>362</v>
          </cell>
          <cell r="F4956">
            <v>-16</v>
          </cell>
          <cell r="G4956">
            <v>5000</v>
          </cell>
          <cell r="H4956">
            <v>8</v>
          </cell>
          <cell r="K4956">
            <v>0</v>
          </cell>
          <cell r="L4956">
            <v>0</v>
          </cell>
          <cell r="M4956">
            <v>1</v>
          </cell>
          <cell r="N4956" t="str">
            <v>-</v>
          </cell>
          <cell r="O4956" t="str">
            <v>-</v>
          </cell>
          <cell r="P4956" t="str">
            <v>-</v>
          </cell>
          <cell r="Q4956" t="str">
            <v>-</v>
          </cell>
        </row>
        <row r="4957">
          <cell r="B4957" t="str">
            <v>wood duck box</v>
          </cell>
          <cell r="C4957">
            <v>0</v>
          </cell>
          <cell r="D4957">
            <v>181</v>
          </cell>
          <cell r="E4957">
            <v>362</v>
          </cell>
          <cell r="F4957">
            <v>-15</v>
          </cell>
          <cell r="G4957">
            <v>2000</v>
          </cell>
          <cell r="H4957">
            <v>8</v>
          </cell>
          <cell r="K4957">
            <v>0</v>
          </cell>
          <cell r="L4957">
            <v>0</v>
          </cell>
          <cell r="M4957">
            <v>1</v>
          </cell>
          <cell r="N4957" t="str">
            <v>-</v>
          </cell>
          <cell r="O4957" t="str">
            <v>-</v>
          </cell>
          <cell r="P4957" t="str">
            <v>-</v>
          </cell>
          <cell r="Q4957" t="str">
            <v>-</v>
          </cell>
        </row>
        <row r="4958">
          <cell r="B4958" t="str">
            <v>youth essence</v>
          </cell>
          <cell r="C4958">
            <v>0</v>
          </cell>
          <cell r="D4958">
            <v>362</v>
          </cell>
          <cell r="E4958">
            <v>362</v>
          </cell>
          <cell r="F4958">
            <v>36</v>
          </cell>
          <cell r="G4958">
            <v>1000</v>
          </cell>
          <cell r="H4958">
            <v>8</v>
          </cell>
          <cell r="K4958">
            <v>0</v>
          </cell>
          <cell r="L4958">
            <v>0</v>
          </cell>
          <cell r="M4958">
            <v>1</v>
          </cell>
          <cell r="N4958" t="str">
            <v>-</v>
          </cell>
          <cell r="O4958" t="str">
            <v>-</v>
          </cell>
          <cell r="P4958" t="str">
            <v>-</v>
          </cell>
          <cell r="Q4958" t="str">
            <v>-</v>
          </cell>
        </row>
        <row r="4959">
          <cell r="B4959" t="str">
            <v>fun things to do outside</v>
          </cell>
          <cell r="C4959">
            <v>0</v>
          </cell>
          <cell r="D4959">
            <v>36</v>
          </cell>
          <cell r="E4959">
            <v>362</v>
          </cell>
          <cell r="F4959">
            <v>46</v>
          </cell>
          <cell r="G4959">
            <v>10000</v>
          </cell>
          <cell r="H4959">
            <v>8</v>
          </cell>
          <cell r="K4959">
            <v>0</v>
          </cell>
          <cell r="L4959">
            <v>0</v>
          </cell>
          <cell r="M4959">
            <v>1</v>
          </cell>
          <cell r="N4959" t="str">
            <v>-</v>
          </cell>
          <cell r="O4959" t="str">
            <v>-</v>
          </cell>
          <cell r="P4959" t="str">
            <v>-</v>
          </cell>
          <cell r="Q4959" t="str">
            <v>-</v>
          </cell>
        </row>
        <row r="4960">
          <cell r="B4960" t="str">
            <v>interlocking gym tiles</v>
          </cell>
          <cell r="C4960">
            <v>0</v>
          </cell>
          <cell r="D4960">
            <v>1307</v>
          </cell>
          <cell r="E4960">
            <v>362</v>
          </cell>
          <cell r="F4960">
            <v>-15</v>
          </cell>
          <cell r="G4960">
            <v>277</v>
          </cell>
          <cell r="H4960">
            <v>8</v>
          </cell>
          <cell r="K4960">
            <v>0</v>
          </cell>
          <cell r="L4960">
            <v>1</v>
          </cell>
          <cell r="M4960">
            <v>0</v>
          </cell>
          <cell r="N4960">
            <v>11</v>
          </cell>
          <cell r="O4960">
            <v>1</v>
          </cell>
          <cell r="P4960" t="str">
            <v>-</v>
          </cell>
          <cell r="Q4960" t="str">
            <v>-</v>
          </cell>
        </row>
        <row r="4961">
          <cell r="B4961" t="str">
            <v>stretching roll</v>
          </cell>
          <cell r="C4961">
            <v>0</v>
          </cell>
          <cell r="D4961">
            <v>794</v>
          </cell>
          <cell r="E4961">
            <v>362</v>
          </cell>
          <cell r="F4961">
            <v>30</v>
          </cell>
          <cell r="G4961">
            <v>456</v>
          </cell>
          <cell r="H4961">
            <v>8</v>
          </cell>
          <cell r="K4961">
            <v>0</v>
          </cell>
          <cell r="L4961">
            <v>1</v>
          </cell>
          <cell r="M4961">
            <v>0</v>
          </cell>
          <cell r="N4961">
            <v>52</v>
          </cell>
          <cell r="O4961">
            <v>1</v>
          </cell>
          <cell r="P4961" t="str">
            <v>-</v>
          </cell>
          <cell r="Q4961" t="str">
            <v>-</v>
          </cell>
        </row>
        <row r="4962">
          <cell r="B4962" t="str">
            <v>alo yoga men</v>
          </cell>
          <cell r="C4962">
            <v>0</v>
          </cell>
          <cell r="D4962">
            <v>926</v>
          </cell>
          <cell r="E4962">
            <v>362</v>
          </cell>
          <cell r="F4962">
            <v>-22</v>
          </cell>
          <cell r="G4962">
            <v>391</v>
          </cell>
          <cell r="H4962">
            <v>8</v>
          </cell>
          <cell r="K4962">
            <v>0</v>
          </cell>
          <cell r="L4962">
            <v>1</v>
          </cell>
          <cell r="M4962">
            <v>0</v>
          </cell>
          <cell r="N4962">
            <v>48</v>
          </cell>
          <cell r="O4962">
            <v>1</v>
          </cell>
          <cell r="P4962" t="str">
            <v>-</v>
          </cell>
          <cell r="Q4962" t="str">
            <v>-</v>
          </cell>
        </row>
        <row r="4963">
          <cell r="B4963" t="str">
            <v>strap for stretching</v>
          </cell>
          <cell r="C4963">
            <v>0</v>
          </cell>
          <cell r="D4963">
            <v>181</v>
          </cell>
          <cell r="E4963">
            <v>362</v>
          </cell>
          <cell r="F4963">
            <v>87</v>
          </cell>
          <cell r="G4963">
            <v>2000</v>
          </cell>
          <cell r="H4963">
            <v>8</v>
          </cell>
          <cell r="K4963">
            <v>0</v>
          </cell>
          <cell r="L4963">
            <v>0</v>
          </cell>
          <cell r="M4963">
            <v>1</v>
          </cell>
          <cell r="N4963" t="str">
            <v>-</v>
          </cell>
          <cell r="O4963" t="str">
            <v>-</v>
          </cell>
          <cell r="P4963" t="str">
            <v>-</v>
          </cell>
          <cell r="Q4963" t="str">
            <v>-</v>
          </cell>
        </row>
        <row r="4964">
          <cell r="B4964" t="str">
            <v>gaiam ultimate yoga for beginners</v>
          </cell>
          <cell r="C4964">
            <v>1</v>
          </cell>
          <cell r="D4964">
            <v>2579</v>
          </cell>
          <cell r="E4964">
            <v>361</v>
          </cell>
          <cell r="F4964">
            <v>-1</v>
          </cell>
          <cell r="G4964">
            <v>140</v>
          </cell>
          <cell r="H4964">
            <v>8</v>
          </cell>
          <cell r="K4964">
            <v>0</v>
          </cell>
          <cell r="L4964">
            <v>1</v>
          </cell>
          <cell r="M4964">
            <v>1</v>
          </cell>
          <cell r="N4964">
            <v>3</v>
          </cell>
          <cell r="O4964">
            <v>1</v>
          </cell>
          <cell r="P4964" t="str">
            <v>-</v>
          </cell>
          <cell r="Q4964" t="str">
            <v>-</v>
          </cell>
        </row>
        <row r="4965">
          <cell r="B4965" t="str">
            <v>exercise for women</v>
          </cell>
          <cell r="C4965">
            <v>1</v>
          </cell>
          <cell r="D4965">
            <v>40</v>
          </cell>
          <cell r="E4965">
            <v>361</v>
          </cell>
          <cell r="F4965">
            <v>5</v>
          </cell>
          <cell r="G4965">
            <v>9000</v>
          </cell>
          <cell r="H4965">
            <v>8</v>
          </cell>
          <cell r="K4965">
            <v>0</v>
          </cell>
          <cell r="L4965">
            <v>1</v>
          </cell>
          <cell r="M4965">
            <v>1</v>
          </cell>
          <cell r="N4965">
            <v>25</v>
          </cell>
          <cell r="O4965">
            <v>1</v>
          </cell>
          <cell r="P4965" t="str">
            <v>-</v>
          </cell>
          <cell r="Q4965" t="str">
            <v>-</v>
          </cell>
        </row>
        <row r="4966">
          <cell r="B4966" t="str">
            <v>yoga tos</v>
          </cell>
          <cell r="C4966">
            <v>1</v>
          </cell>
          <cell r="D4966">
            <v>1249</v>
          </cell>
          <cell r="E4966">
            <v>361</v>
          </cell>
          <cell r="F4966">
            <v>-9</v>
          </cell>
          <cell r="G4966">
            <v>289</v>
          </cell>
          <cell r="H4966">
            <v>8</v>
          </cell>
          <cell r="K4966">
            <v>0</v>
          </cell>
          <cell r="L4966">
            <v>1</v>
          </cell>
          <cell r="M4966">
            <v>1</v>
          </cell>
          <cell r="N4966">
            <v>16.5</v>
          </cell>
          <cell r="O4966">
            <v>2</v>
          </cell>
          <cell r="P4966" t="str">
            <v>-</v>
          </cell>
          <cell r="Q4966" t="str">
            <v>-</v>
          </cell>
        </row>
        <row r="4967">
          <cell r="B4967" t="str">
            <v>yoga 2</v>
          </cell>
          <cell r="C4967">
            <v>1</v>
          </cell>
          <cell r="D4967">
            <v>18</v>
          </cell>
          <cell r="E4967">
            <v>361</v>
          </cell>
          <cell r="F4967">
            <v>-23</v>
          </cell>
          <cell r="G4967">
            <v>20000</v>
          </cell>
          <cell r="H4967">
            <v>8</v>
          </cell>
          <cell r="K4967">
            <v>1</v>
          </cell>
          <cell r="L4967">
            <v>1</v>
          </cell>
          <cell r="M4967">
            <v>1</v>
          </cell>
          <cell r="N4967">
            <v>46</v>
          </cell>
          <cell r="O4967">
            <v>2</v>
          </cell>
          <cell r="P4967">
            <v>189</v>
          </cell>
          <cell r="Q4967">
            <v>2</v>
          </cell>
        </row>
        <row r="4968">
          <cell r="B4968" t="str">
            <v>foam wood mat</v>
          </cell>
          <cell r="C4968">
            <v>0</v>
          </cell>
          <cell r="D4968">
            <v>52</v>
          </cell>
          <cell r="E4968">
            <v>361</v>
          </cell>
          <cell r="F4968">
            <v>82</v>
          </cell>
          <cell r="G4968">
            <v>7000</v>
          </cell>
          <cell r="H4968">
            <v>8</v>
          </cell>
          <cell r="K4968">
            <v>0</v>
          </cell>
          <cell r="L4968">
            <v>0</v>
          </cell>
          <cell r="M4968">
            <v>1</v>
          </cell>
          <cell r="N4968" t="str">
            <v>-</v>
          </cell>
          <cell r="O4968" t="str">
            <v>-</v>
          </cell>
          <cell r="P4968" t="str">
            <v>-</v>
          </cell>
          <cell r="Q4968" t="str">
            <v>-</v>
          </cell>
        </row>
        <row r="4969">
          <cell r="B4969" t="str">
            <v>planet under pressure</v>
          </cell>
          <cell r="C4969">
            <v>0</v>
          </cell>
          <cell r="D4969">
            <v>361</v>
          </cell>
          <cell r="E4969">
            <v>361</v>
          </cell>
          <cell r="F4969">
            <v>77</v>
          </cell>
          <cell r="G4969">
            <v>1000</v>
          </cell>
          <cell r="H4969">
            <v>8</v>
          </cell>
          <cell r="K4969">
            <v>0</v>
          </cell>
          <cell r="L4969">
            <v>0</v>
          </cell>
          <cell r="M4969">
            <v>1</v>
          </cell>
          <cell r="N4969" t="str">
            <v>-</v>
          </cell>
          <cell r="O4969" t="str">
            <v>-</v>
          </cell>
          <cell r="P4969" t="str">
            <v>-</v>
          </cell>
          <cell r="Q4969" t="str">
            <v>-</v>
          </cell>
        </row>
        <row r="4970">
          <cell r="B4970" t="str">
            <v>red overall</v>
          </cell>
          <cell r="C4970">
            <v>0</v>
          </cell>
          <cell r="D4970">
            <v>446</v>
          </cell>
          <cell r="E4970">
            <v>361</v>
          </cell>
          <cell r="F4970">
            <v>18</v>
          </cell>
          <cell r="G4970">
            <v>809</v>
          </cell>
          <cell r="H4970">
            <v>8</v>
          </cell>
          <cell r="K4970">
            <v>0</v>
          </cell>
          <cell r="L4970">
            <v>0</v>
          </cell>
          <cell r="M4970">
            <v>1</v>
          </cell>
          <cell r="N4970" t="str">
            <v>-</v>
          </cell>
          <cell r="O4970" t="str">
            <v>-</v>
          </cell>
          <cell r="P4970" t="str">
            <v>-</v>
          </cell>
          <cell r="Q4970" t="str">
            <v>-</v>
          </cell>
        </row>
        <row r="4971">
          <cell r="B4971" t="str">
            <v>foam square mat</v>
          </cell>
          <cell r="C4971">
            <v>0</v>
          </cell>
          <cell r="D4971">
            <v>52</v>
          </cell>
          <cell r="E4971">
            <v>361</v>
          </cell>
          <cell r="F4971">
            <v>-19</v>
          </cell>
          <cell r="G4971">
            <v>7000</v>
          </cell>
          <cell r="H4971">
            <v>8</v>
          </cell>
          <cell r="K4971">
            <v>0</v>
          </cell>
          <cell r="L4971">
            <v>1</v>
          </cell>
          <cell r="M4971">
            <v>0</v>
          </cell>
          <cell r="N4971">
            <v>7</v>
          </cell>
          <cell r="O4971">
            <v>1</v>
          </cell>
          <cell r="P4971" t="str">
            <v>-</v>
          </cell>
          <cell r="Q4971" t="str">
            <v>-</v>
          </cell>
        </row>
        <row r="4972">
          <cell r="B4972" t="str">
            <v>first year sure comfort deluxe</v>
          </cell>
          <cell r="C4972">
            <v>0</v>
          </cell>
          <cell r="D4972">
            <v>20056</v>
          </cell>
          <cell r="E4972">
            <v>361</v>
          </cell>
          <cell r="F4972">
            <v>15</v>
          </cell>
          <cell r="G4972">
            <v>18</v>
          </cell>
          <cell r="H4972">
            <v>8</v>
          </cell>
          <cell r="K4972">
            <v>0</v>
          </cell>
          <cell r="L4972">
            <v>0</v>
          </cell>
          <cell r="M4972">
            <v>1</v>
          </cell>
          <cell r="N4972" t="str">
            <v>-</v>
          </cell>
          <cell r="O4972" t="str">
            <v>-</v>
          </cell>
          <cell r="P4972" t="str">
            <v>-</v>
          </cell>
          <cell r="Q4972" t="str">
            <v>-</v>
          </cell>
        </row>
        <row r="4973">
          <cell r="B4973" t="str">
            <v>ceramic foam</v>
          </cell>
          <cell r="C4973">
            <v>0</v>
          </cell>
          <cell r="D4973">
            <v>52</v>
          </cell>
          <cell r="E4973">
            <v>361</v>
          </cell>
          <cell r="F4973">
            <v>7</v>
          </cell>
          <cell r="G4973">
            <v>7000</v>
          </cell>
          <cell r="H4973">
            <v>8</v>
          </cell>
          <cell r="K4973">
            <v>0</v>
          </cell>
          <cell r="L4973">
            <v>0</v>
          </cell>
          <cell r="M4973">
            <v>1</v>
          </cell>
          <cell r="N4973" t="str">
            <v>-</v>
          </cell>
          <cell r="O4973" t="str">
            <v>-</v>
          </cell>
          <cell r="P4973" t="str">
            <v>-</v>
          </cell>
          <cell r="Q4973" t="str">
            <v>-</v>
          </cell>
        </row>
        <row r="4974">
          <cell r="B4974" t="str">
            <v>fitness stride</v>
          </cell>
          <cell r="C4974">
            <v>0</v>
          </cell>
          <cell r="D4974">
            <v>361</v>
          </cell>
          <cell r="E4974">
            <v>361</v>
          </cell>
          <cell r="F4974">
            <v>9</v>
          </cell>
          <cell r="G4974">
            <v>1000</v>
          </cell>
          <cell r="H4974">
            <v>8</v>
          </cell>
          <cell r="K4974">
            <v>0</v>
          </cell>
          <cell r="L4974">
            <v>0</v>
          </cell>
          <cell r="M4974">
            <v>1</v>
          </cell>
          <cell r="N4974" t="str">
            <v>-</v>
          </cell>
          <cell r="O4974" t="str">
            <v>-</v>
          </cell>
          <cell r="P4974" t="str">
            <v>-</v>
          </cell>
          <cell r="Q4974" t="str">
            <v>-</v>
          </cell>
        </row>
        <row r="4975">
          <cell r="B4975" t="str">
            <v>dragonfly yoga</v>
          </cell>
          <cell r="C4975">
            <v>0</v>
          </cell>
          <cell r="D4975">
            <v>380</v>
          </cell>
          <cell r="E4975">
            <v>361</v>
          </cell>
          <cell r="F4975">
            <v>14</v>
          </cell>
          <cell r="G4975">
            <v>950</v>
          </cell>
          <cell r="H4975">
            <v>8</v>
          </cell>
          <cell r="K4975">
            <v>0</v>
          </cell>
          <cell r="L4975">
            <v>1</v>
          </cell>
          <cell r="M4975">
            <v>0</v>
          </cell>
          <cell r="N4975">
            <v>8</v>
          </cell>
          <cell r="O4975">
            <v>1</v>
          </cell>
          <cell r="P4975" t="str">
            <v>-</v>
          </cell>
          <cell r="Q4975" t="str">
            <v>-</v>
          </cell>
        </row>
        <row r="4976">
          <cell r="B4976" t="str">
            <v>3 day pack</v>
          </cell>
          <cell r="C4976">
            <v>0</v>
          </cell>
          <cell r="D4976">
            <v>120</v>
          </cell>
          <cell r="E4976">
            <v>361</v>
          </cell>
          <cell r="F4976">
            <v>35</v>
          </cell>
          <cell r="G4976">
            <v>3000</v>
          </cell>
          <cell r="H4976">
            <v>8</v>
          </cell>
          <cell r="K4976">
            <v>0</v>
          </cell>
          <cell r="L4976">
            <v>1</v>
          </cell>
          <cell r="M4976">
            <v>0</v>
          </cell>
          <cell r="N4976">
            <v>28</v>
          </cell>
          <cell r="O4976">
            <v>1</v>
          </cell>
          <cell r="P4976" t="str">
            <v>-</v>
          </cell>
          <cell r="Q4976" t="str">
            <v>-</v>
          </cell>
        </row>
        <row r="4977">
          <cell r="B4977" t="str">
            <v>balance matt</v>
          </cell>
          <cell r="C4977">
            <v>1</v>
          </cell>
          <cell r="D4977">
            <v>556</v>
          </cell>
          <cell r="E4977">
            <v>360</v>
          </cell>
          <cell r="F4977">
            <v>53</v>
          </cell>
          <cell r="G4977">
            <v>648</v>
          </cell>
          <cell r="H4977">
            <v>8</v>
          </cell>
          <cell r="K4977">
            <v>0</v>
          </cell>
          <cell r="L4977">
            <v>1</v>
          </cell>
          <cell r="M4977">
            <v>1</v>
          </cell>
          <cell r="N4977">
            <v>42.5</v>
          </cell>
          <cell r="O4977">
            <v>2</v>
          </cell>
          <cell r="P4977" t="str">
            <v>-</v>
          </cell>
          <cell r="Q4977" t="str">
            <v>-</v>
          </cell>
        </row>
        <row r="4978">
          <cell r="B4978" t="str">
            <v>jut yoga mat</v>
          </cell>
          <cell r="C4978">
            <v>4</v>
          </cell>
          <cell r="D4978">
            <v>5373</v>
          </cell>
          <cell r="E4978">
            <v>360</v>
          </cell>
          <cell r="F4978">
            <v>18</v>
          </cell>
          <cell r="G4978">
            <v>67</v>
          </cell>
          <cell r="H4978">
            <v>8</v>
          </cell>
          <cell r="K4978">
            <v>0</v>
          </cell>
          <cell r="L4978">
            <v>1</v>
          </cell>
          <cell r="M4978">
            <v>1</v>
          </cell>
          <cell r="N4978">
            <v>9.5</v>
          </cell>
          <cell r="O4978">
            <v>2</v>
          </cell>
          <cell r="P4978" t="str">
            <v>-</v>
          </cell>
          <cell r="Q4978" t="str">
            <v>-</v>
          </cell>
        </row>
        <row r="4979">
          <cell r="B4979" t="str">
            <v>exercise equipment for travel</v>
          </cell>
          <cell r="C4979">
            <v>1</v>
          </cell>
          <cell r="D4979">
            <v>36</v>
          </cell>
          <cell r="E4979">
            <v>360</v>
          </cell>
          <cell r="F4979">
            <v>-8</v>
          </cell>
          <cell r="G4979">
            <v>10000</v>
          </cell>
          <cell r="H4979">
            <v>8</v>
          </cell>
          <cell r="K4979">
            <v>0</v>
          </cell>
          <cell r="L4979">
            <v>1</v>
          </cell>
          <cell r="M4979">
            <v>1</v>
          </cell>
          <cell r="N4979">
            <v>48</v>
          </cell>
          <cell r="O4979">
            <v>1</v>
          </cell>
          <cell r="P4979" t="str">
            <v>-</v>
          </cell>
          <cell r="Q4979" t="str">
            <v>-</v>
          </cell>
        </row>
        <row r="4980">
          <cell r="B4980" t="str">
            <v>forgaia</v>
          </cell>
          <cell r="C4980">
            <v>1</v>
          </cell>
          <cell r="D4980">
            <v>4091</v>
          </cell>
          <cell r="E4980">
            <v>360</v>
          </cell>
          <cell r="F4980">
            <v>-14</v>
          </cell>
          <cell r="G4980">
            <v>88</v>
          </cell>
          <cell r="H4980">
            <v>8</v>
          </cell>
          <cell r="K4980">
            <v>0</v>
          </cell>
          <cell r="L4980">
            <v>0</v>
          </cell>
          <cell r="M4980">
            <v>1</v>
          </cell>
          <cell r="N4980" t="str">
            <v>-</v>
          </cell>
          <cell r="O4980" t="str">
            <v>-</v>
          </cell>
          <cell r="P4980" t="str">
            <v>-</v>
          </cell>
          <cell r="Q4980" t="str">
            <v>-</v>
          </cell>
        </row>
        <row r="4981">
          <cell r="B4981" t="str">
            <v>yoga strap 8 ft</v>
          </cell>
          <cell r="C4981">
            <v>0</v>
          </cell>
          <cell r="D4981">
            <v>1338</v>
          </cell>
          <cell r="E4981">
            <v>360</v>
          </cell>
          <cell r="F4981">
            <v>-11</v>
          </cell>
          <cell r="G4981">
            <v>269</v>
          </cell>
          <cell r="H4981">
            <v>8</v>
          </cell>
          <cell r="K4981">
            <v>0</v>
          </cell>
          <cell r="L4981">
            <v>1</v>
          </cell>
          <cell r="M4981">
            <v>1</v>
          </cell>
          <cell r="N4981">
            <v>5</v>
          </cell>
          <cell r="O4981">
            <v>1</v>
          </cell>
          <cell r="P4981" t="str">
            <v>-</v>
          </cell>
          <cell r="Q4981" t="str">
            <v>-</v>
          </cell>
        </row>
        <row r="4982">
          <cell r="B4982" t="str">
            <v>yoga mat abdominal wheel pad flat support</v>
          </cell>
          <cell r="C4982">
            <v>0</v>
          </cell>
          <cell r="D4982">
            <v>1158</v>
          </cell>
          <cell r="E4982">
            <v>360</v>
          </cell>
          <cell r="F4982">
            <v>16</v>
          </cell>
          <cell r="G4982">
            <v>311</v>
          </cell>
          <cell r="H4982">
            <v>8</v>
          </cell>
          <cell r="K4982">
            <v>0</v>
          </cell>
          <cell r="L4982">
            <v>1</v>
          </cell>
          <cell r="M4982">
            <v>1</v>
          </cell>
          <cell r="N4982">
            <v>15</v>
          </cell>
          <cell r="O4982">
            <v>4</v>
          </cell>
          <cell r="P4982" t="str">
            <v>-</v>
          </cell>
          <cell r="Q4982" t="str">
            <v>-</v>
          </cell>
        </row>
        <row r="4983">
          <cell r="B4983" t="str">
            <v>sports floor</v>
          </cell>
          <cell r="C4983">
            <v>0</v>
          </cell>
          <cell r="D4983">
            <v>180</v>
          </cell>
          <cell r="E4983">
            <v>360</v>
          </cell>
          <cell r="F4983">
            <v>1</v>
          </cell>
          <cell r="G4983">
            <v>2000</v>
          </cell>
          <cell r="H4983">
            <v>8</v>
          </cell>
          <cell r="K4983">
            <v>0</v>
          </cell>
          <cell r="L4983">
            <v>1</v>
          </cell>
          <cell r="M4983">
            <v>1</v>
          </cell>
          <cell r="N4983">
            <v>33</v>
          </cell>
          <cell r="O4983">
            <v>1</v>
          </cell>
          <cell r="P4983" t="str">
            <v>-</v>
          </cell>
          <cell r="Q4983" t="str">
            <v>-</v>
          </cell>
        </row>
        <row r="4984">
          <cell r="B4984" t="str">
            <v>exercise mat foam interlocking tiles</v>
          </cell>
          <cell r="C4984">
            <v>0</v>
          </cell>
          <cell r="D4984">
            <v>1200</v>
          </cell>
          <cell r="E4984">
            <v>360</v>
          </cell>
          <cell r="F4984">
            <v>46</v>
          </cell>
          <cell r="G4984">
            <v>300</v>
          </cell>
          <cell r="H4984">
            <v>8</v>
          </cell>
          <cell r="K4984">
            <v>0</v>
          </cell>
          <cell r="L4984">
            <v>1</v>
          </cell>
          <cell r="M4984">
            <v>1</v>
          </cell>
          <cell r="N4984">
            <v>55</v>
          </cell>
          <cell r="O4984">
            <v>3</v>
          </cell>
          <cell r="P4984" t="str">
            <v>-</v>
          </cell>
          <cell r="Q4984" t="str">
            <v>-</v>
          </cell>
        </row>
        <row r="4985">
          <cell r="B4985" t="str">
            <v>two feet pink</v>
          </cell>
          <cell r="C4985">
            <v>0</v>
          </cell>
          <cell r="D4985">
            <v>4</v>
          </cell>
          <cell r="E4985">
            <v>360</v>
          </cell>
          <cell r="F4985">
            <v>68</v>
          </cell>
          <cell r="G4985">
            <v>100000</v>
          </cell>
          <cell r="H4985">
            <v>8</v>
          </cell>
          <cell r="K4985">
            <v>0</v>
          </cell>
          <cell r="L4985">
            <v>0</v>
          </cell>
          <cell r="M4985">
            <v>1</v>
          </cell>
          <cell r="N4985" t="str">
            <v>-</v>
          </cell>
          <cell r="O4985" t="str">
            <v>-</v>
          </cell>
          <cell r="P4985" t="str">
            <v>-</v>
          </cell>
          <cell r="Q4985" t="str">
            <v>-</v>
          </cell>
        </row>
        <row r="4986">
          <cell r="B4986" t="str">
            <v>women traveling essentials</v>
          </cell>
          <cell r="C4986">
            <v>0</v>
          </cell>
          <cell r="D4986">
            <v>5</v>
          </cell>
          <cell r="E4986">
            <v>360</v>
          </cell>
          <cell r="F4986">
            <v>8</v>
          </cell>
          <cell r="G4986">
            <v>80000</v>
          </cell>
          <cell r="H4986">
            <v>8</v>
          </cell>
          <cell r="K4986">
            <v>0</v>
          </cell>
          <cell r="L4986">
            <v>0</v>
          </cell>
          <cell r="M4986">
            <v>1</v>
          </cell>
          <cell r="N4986" t="str">
            <v>-</v>
          </cell>
          <cell r="O4986" t="str">
            <v>-</v>
          </cell>
          <cell r="P4986" t="str">
            <v>-</v>
          </cell>
          <cell r="Q4986" t="str">
            <v>-</v>
          </cell>
        </row>
        <row r="4987">
          <cell r="B4987" t="str">
            <v>yoga pantsfor women</v>
          </cell>
          <cell r="C4987">
            <v>0</v>
          </cell>
          <cell r="D4987">
            <v>360</v>
          </cell>
          <cell r="E4987">
            <v>360</v>
          </cell>
          <cell r="F4987">
            <v>19</v>
          </cell>
          <cell r="G4987">
            <v>1000</v>
          </cell>
          <cell r="H4987">
            <v>8</v>
          </cell>
          <cell r="K4987">
            <v>0</v>
          </cell>
          <cell r="L4987">
            <v>1</v>
          </cell>
          <cell r="M4987">
            <v>0</v>
          </cell>
          <cell r="N4987">
            <v>4</v>
          </cell>
          <cell r="O4987">
            <v>1</v>
          </cell>
          <cell r="P4987" t="str">
            <v>-</v>
          </cell>
          <cell r="Q4987" t="str">
            <v>-</v>
          </cell>
        </row>
        <row r="4988">
          <cell r="B4988" t="str">
            <v>for sale homes</v>
          </cell>
          <cell r="C4988">
            <v>0</v>
          </cell>
          <cell r="D4988">
            <v>4</v>
          </cell>
          <cell r="E4988">
            <v>360</v>
          </cell>
          <cell r="F4988">
            <v>7</v>
          </cell>
          <cell r="G4988">
            <v>100000</v>
          </cell>
          <cell r="H4988">
            <v>8</v>
          </cell>
          <cell r="K4988">
            <v>0</v>
          </cell>
          <cell r="L4988">
            <v>0</v>
          </cell>
          <cell r="M4988">
            <v>1</v>
          </cell>
          <cell r="N4988" t="str">
            <v>-</v>
          </cell>
          <cell r="O4988" t="str">
            <v>-</v>
          </cell>
          <cell r="P4988" t="str">
            <v>-</v>
          </cell>
          <cell r="Q4988" t="str">
            <v>-</v>
          </cell>
        </row>
        <row r="4989">
          <cell r="B4989" t="str">
            <v>workout equipment for thighs</v>
          </cell>
          <cell r="C4989">
            <v>0</v>
          </cell>
          <cell r="D4989">
            <v>36</v>
          </cell>
          <cell r="E4989">
            <v>360</v>
          </cell>
          <cell r="F4989">
            <v>-36</v>
          </cell>
          <cell r="G4989">
            <v>10000</v>
          </cell>
          <cell r="H4989">
            <v>8</v>
          </cell>
          <cell r="K4989">
            <v>0</v>
          </cell>
          <cell r="L4989">
            <v>0</v>
          </cell>
          <cell r="M4989">
            <v>1</v>
          </cell>
          <cell r="N4989" t="str">
            <v>-</v>
          </cell>
          <cell r="O4989" t="str">
            <v>-</v>
          </cell>
          <cell r="P4989" t="str">
            <v>-</v>
          </cell>
          <cell r="Q4989" t="str">
            <v>-</v>
          </cell>
        </row>
        <row r="4990">
          <cell r="B4990" t="str">
            <v>memory foam matress foundation</v>
          </cell>
          <cell r="C4990">
            <v>0</v>
          </cell>
          <cell r="D4990">
            <v>360</v>
          </cell>
          <cell r="E4990">
            <v>360</v>
          </cell>
          <cell r="F4990">
            <v>-2</v>
          </cell>
          <cell r="G4990">
            <v>1000</v>
          </cell>
          <cell r="H4990">
            <v>8</v>
          </cell>
          <cell r="K4990">
            <v>0</v>
          </cell>
          <cell r="L4990">
            <v>0</v>
          </cell>
          <cell r="M4990">
            <v>1</v>
          </cell>
          <cell r="N4990" t="str">
            <v>-</v>
          </cell>
          <cell r="O4990" t="str">
            <v>-</v>
          </cell>
          <cell r="P4990" t="str">
            <v>-</v>
          </cell>
          <cell r="Q4990" t="str">
            <v>-</v>
          </cell>
        </row>
        <row r="4991">
          <cell r="B4991" t="str">
            <v>pole for exercise</v>
          </cell>
          <cell r="C4991">
            <v>0</v>
          </cell>
          <cell r="D4991">
            <v>51</v>
          </cell>
          <cell r="E4991">
            <v>360</v>
          </cell>
          <cell r="F4991">
            <v>-22</v>
          </cell>
          <cell r="G4991">
            <v>7000</v>
          </cell>
          <cell r="H4991">
            <v>8</v>
          </cell>
          <cell r="K4991">
            <v>0</v>
          </cell>
          <cell r="L4991">
            <v>1</v>
          </cell>
          <cell r="M4991">
            <v>0</v>
          </cell>
          <cell r="N4991">
            <v>33</v>
          </cell>
          <cell r="O4991">
            <v>1</v>
          </cell>
          <cell r="P4991" t="str">
            <v>-</v>
          </cell>
          <cell r="Q4991" t="str">
            <v>-</v>
          </cell>
        </row>
        <row r="4992">
          <cell r="B4992" t="str">
            <v>cd de zumba</v>
          </cell>
          <cell r="C4992">
            <v>0</v>
          </cell>
          <cell r="D4992">
            <v>5143</v>
          </cell>
          <cell r="E4992">
            <v>360</v>
          </cell>
          <cell r="F4992">
            <v>40</v>
          </cell>
          <cell r="G4992">
            <v>70</v>
          </cell>
          <cell r="H4992">
            <v>8</v>
          </cell>
          <cell r="K4992">
            <v>0</v>
          </cell>
          <cell r="L4992">
            <v>0</v>
          </cell>
          <cell r="M4992">
            <v>1</v>
          </cell>
          <cell r="N4992" t="str">
            <v>-</v>
          </cell>
          <cell r="O4992" t="str">
            <v>-</v>
          </cell>
          <cell r="P4992" t="str">
            <v>-</v>
          </cell>
          <cell r="Q4992" t="str">
            <v>-</v>
          </cell>
        </row>
        <row r="4993">
          <cell r="B4993" t="str">
            <v>time goes by so slowly</v>
          </cell>
          <cell r="C4993">
            <v>0</v>
          </cell>
          <cell r="D4993">
            <v>419</v>
          </cell>
          <cell r="E4993">
            <v>360</v>
          </cell>
          <cell r="F4993">
            <v>72</v>
          </cell>
          <cell r="G4993">
            <v>860</v>
          </cell>
          <cell r="H4993">
            <v>8</v>
          </cell>
          <cell r="K4993">
            <v>0</v>
          </cell>
          <cell r="L4993">
            <v>0</v>
          </cell>
          <cell r="M4993">
            <v>1</v>
          </cell>
          <cell r="N4993" t="str">
            <v>-</v>
          </cell>
          <cell r="O4993" t="str">
            <v>-</v>
          </cell>
          <cell r="P4993" t="str">
            <v>-</v>
          </cell>
          <cell r="Q4993" t="str">
            <v>-</v>
          </cell>
        </row>
        <row r="4994">
          <cell r="B4994" t="str">
            <v>go gift</v>
          </cell>
          <cell r="C4994">
            <v>0</v>
          </cell>
          <cell r="D4994">
            <v>5</v>
          </cell>
          <cell r="E4994">
            <v>360</v>
          </cell>
          <cell r="F4994">
            <v>-17</v>
          </cell>
          <cell r="G4994">
            <v>70000</v>
          </cell>
          <cell r="H4994">
            <v>8</v>
          </cell>
          <cell r="K4994">
            <v>0</v>
          </cell>
          <cell r="L4994">
            <v>0</v>
          </cell>
          <cell r="M4994">
            <v>1</v>
          </cell>
          <cell r="N4994" t="str">
            <v>-</v>
          </cell>
          <cell r="O4994" t="str">
            <v>-</v>
          </cell>
          <cell r="P4994" t="str">
            <v>-</v>
          </cell>
          <cell r="Q4994" t="str">
            <v>-</v>
          </cell>
        </row>
        <row r="4995">
          <cell r="B4995" t="str">
            <v>aqua emporium</v>
          </cell>
          <cell r="C4995">
            <v>0</v>
          </cell>
          <cell r="D4995">
            <v>736</v>
          </cell>
          <cell r="E4995">
            <v>360</v>
          </cell>
          <cell r="F4995">
            <v>-1</v>
          </cell>
          <cell r="G4995">
            <v>489</v>
          </cell>
          <cell r="H4995">
            <v>8</v>
          </cell>
          <cell r="K4995">
            <v>0</v>
          </cell>
          <cell r="L4995">
            <v>0</v>
          </cell>
          <cell r="M4995">
            <v>1</v>
          </cell>
          <cell r="N4995" t="str">
            <v>-</v>
          </cell>
          <cell r="O4995" t="str">
            <v>-</v>
          </cell>
          <cell r="P4995" t="str">
            <v>-</v>
          </cell>
          <cell r="Q4995" t="str">
            <v>-</v>
          </cell>
        </row>
        <row r="4996">
          <cell r="B4996" t="str">
            <v>bathroom time</v>
          </cell>
          <cell r="C4996">
            <v>0</v>
          </cell>
          <cell r="D4996">
            <v>36</v>
          </cell>
          <cell r="E4996">
            <v>360</v>
          </cell>
          <cell r="F4996">
            <v>-19</v>
          </cell>
          <cell r="G4996">
            <v>10000</v>
          </cell>
          <cell r="H4996">
            <v>8</v>
          </cell>
          <cell r="K4996">
            <v>0</v>
          </cell>
          <cell r="L4996">
            <v>0</v>
          </cell>
          <cell r="M4996">
            <v>1</v>
          </cell>
          <cell r="N4996" t="str">
            <v>-</v>
          </cell>
          <cell r="O4996" t="str">
            <v>-</v>
          </cell>
          <cell r="P4996" t="str">
            <v>-</v>
          </cell>
          <cell r="Q4996" t="str">
            <v>-</v>
          </cell>
        </row>
        <row r="4997">
          <cell r="B4997" t="str">
            <v>standing exercise</v>
          </cell>
          <cell r="C4997">
            <v>0</v>
          </cell>
          <cell r="D4997">
            <v>51</v>
          </cell>
          <cell r="E4997">
            <v>360</v>
          </cell>
          <cell r="F4997">
            <v>29</v>
          </cell>
          <cell r="G4997">
            <v>7000</v>
          </cell>
          <cell r="H4997">
            <v>8</v>
          </cell>
          <cell r="K4997">
            <v>0</v>
          </cell>
          <cell r="L4997">
            <v>0</v>
          </cell>
          <cell r="M4997">
            <v>1</v>
          </cell>
          <cell r="N4997" t="str">
            <v>-</v>
          </cell>
          <cell r="O4997" t="str">
            <v>-</v>
          </cell>
          <cell r="P4997" t="str">
            <v>-</v>
          </cell>
          <cell r="Q4997" t="str">
            <v>-</v>
          </cell>
        </row>
        <row r="4998">
          <cell r="B4998" t="str">
            <v>studio c gold</v>
          </cell>
          <cell r="C4998">
            <v>0</v>
          </cell>
          <cell r="D4998">
            <v>60</v>
          </cell>
          <cell r="E4998">
            <v>360</v>
          </cell>
          <cell r="F4998">
            <v>1</v>
          </cell>
          <cell r="G4998">
            <v>6000</v>
          </cell>
          <cell r="H4998">
            <v>8</v>
          </cell>
          <cell r="K4998">
            <v>0</v>
          </cell>
          <cell r="L4998">
            <v>0</v>
          </cell>
          <cell r="M4998">
            <v>1</v>
          </cell>
          <cell r="N4998" t="str">
            <v>-</v>
          </cell>
          <cell r="O4998" t="str">
            <v>-</v>
          </cell>
          <cell r="P4998" t="str">
            <v>-</v>
          </cell>
          <cell r="Q4998" t="str">
            <v>-</v>
          </cell>
        </row>
        <row r="4999">
          <cell r="B4999" t="str">
            <v>embroidered yoga mat bag</v>
          </cell>
          <cell r="C4999">
            <v>0</v>
          </cell>
          <cell r="D4999">
            <v>604</v>
          </cell>
          <cell r="E4999">
            <v>360</v>
          </cell>
          <cell r="F4999">
            <v>33</v>
          </cell>
          <cell r="G4999">
            <v>596</v>
          </cell>
          <cell r="H4999">
            <v>8</v>
          </cell>
          <cell r="K4999">
            <v>0</v>
          </cell>
          <cell r="L4999">
            <v>1</v>
          </cell>
          <cell r="M4999">
            <v>0</v>
          </cell>
          <cell r="N4999">
            <v>67</v>
          </cell>
          <cell r="O4999">
            <v>1</v>
          </cell>
          <cell r="P4999" t="str">
            <v>-</v>
          </cell>
          <cell r="Q4999" t="str">
            <v>-</v>
          </cell>
        </row>
        <row r="5000">
          <cell r="B5000" t="str">
            <v>aerial swing</v>
          </cell>
          <cell r="C5000">
            <v>0</v>
          </cell>
          <cell r="D5000">
            <v>442</v>
          </cell>
          <cell r="E5000">
            <v>360</v>
          </cell>
          <cell r="F5000">
            <v>-24</v>
          </cell>
          <cell r="G5000">
            <v>815</v>
          </cell>
          <cell r="H5000">
            <v>8</v>
          </cell>
          <cell r="K5000">
            <v>1</v>
          </cell>
          <cell r="L5000">
            <v>0</v>
          </cell>
          <cell r="M5000">
            <v>0</v>
          </cell>
          <cell r="N5000" t="str">
            <v>-</v>
          </cell>
          <cell r="O5000" t="str">
            <v>-</v>
          </cell>
          <cell r="P5000">
            <v>367</v>
          </cell>
          <cell r="Q5000">
            <v>1</v>
          </cell>
        </row>
        <row r="5001">
          <cell r="B5001" t="str">
            <v>gloves women fitness</v>
          </cell>
          <cell r="C5001">
            <v>0</v>
          </cell>
          <cell r="D5001">
            <v>45</v>
          </cell>
          <cell r="E5001">
            <v>360</v>
          </cell>
          <cell r="F5001">
            <v>-8</v>
          </cell>
          <cell r="G5001">
            <v>8000</v>
          </cell>
          <cell r="H5001">
            <v>8</v>
          </cell>
          <cell r="K5001">
            <v>0</v>
          </cell>
          <cell r="L5001">
            <v>1</v>
          </cell>
          <cell r="M5001">
            <v>0</v>
          </cell>
          <cell r="N5001">
            <v>49</v>
          </cell>
          <cell r="O5001">
            <v>1</v>
          </cell>
          <cell r="P5001" t="str">
            <v>-</v>
          </cell>
          <cell r="Q5001" t="str">
            <v>-</v>
          </cell>
        </row>
        <row r="5002">
          <cell r="B5002" t="str">
            <v>outdoor fitness map</v>
          </cell>
          <cell r="C5002">
            <v>5</v>
          </cell>
          <cell r="D5002">
            <v>359</v>
          </cell>
          <cell r="E5002">
            <v>359</v>
          </cell>
          <cell r="F5002">
            <v>-10</v>
          </cell>
          <cell r="G5002">
            <v>1000</v>
          </cell>
          <cell r="H5002">
            <v>8</v>
          </cell>
          <cell r="K5002">
            <v>0</v>
          </cell>
          <cell r="L5002">
            <v>1</v>
          </cell>
          <cell r="M5002">
            <v>1</v>
          </cell>
          <cell r="N5002">
            <v>35.299999999999997</v>
          </cell>
          <cell r="O5002">
            <v>3</v>
          </cell>
          <cell r="P5002" t="str">
            <v>-</v>
          </cell>
          <cell r="Q5002" t="str">
            <v>-</v>
          </cell>
        </row>
        <row r="5003">
          <cell r="B5003" t="str">
            <v>yoga mat strap manduka</v>
          </cell>
          <cell r="C5003">
            <v>1</v>
          </cell>
          <cell r="D5003">
            <v>1251</v>
          </cell>
          <cell r="E5003">
            <v>359</v>
          </cell>
          <cell r="F5003">
            <v>15</v>
          </cell>
          <cell r="G5003">
            <v>287</v>
          </cell>
          <cell r="H5003">
            <v>8</v>
          </cell>
          <cell r="K5003">
            <v>0</v>
          </cell>
          <cell r="L5003">
            <v>1</v>
          </cell>
          <cell r="M5003">
            <v>1</v>
          </cell>
          <cell r="N5003">
            <v>51</v>
          </cell>
          <cell r="O5003">
            <v>3</v>
          </cell>
          <cell r="P5003" t="str">
            <v>-</v>
          </cell>
          <cell r="Q5003" t="str">
            <v>-</v>
          </cell>
        </row>
        <row r="5004">
          <cell r="B5004" t="str">
            <v>tpe store</v>
          </cell>
          <cell r="C5004">
            <v>2</v>
          </cell>
          <cell r="D5004">
            <v>120</v>
          </cell>
          <cell r="E5004">
            <v>359</v>
          </cell>
          <cell r="F5004">
            <v>-28</v>
          </cell>
          <cell r="G5004">
            <v>3000</v>
          </cell>
          <cell r="H5004">
            <v>8</v>
          </cell>
          <cell r="K5004">
            <v>0</v>
          </cell>
          <cell r="L5004">
            <v>1</v>
          </cell>
          <cell r="M5004">
            <v>1</v>
          </cell>
          <cell r="N5004">
            <v>18.7</v>
          </cell>
          <cell r="O5004">
            <v>3</v>
          </cell>
          <cell r="P5004" t="str">
            <v>-</v>
          </cell>
          <cell r="Q5004" t="str">
            <v>-</v>
          </cell>
        </row>
        <row r="5005">
          <cell r="B5005" t="str">
            <v>greatful dead yoga mat</v>
          </cell>
          <cell r="C5005">
            <v>2</v>
          </cell>
          <cell r="D5005">
            <v>3387</v>
          </cell>
          <cell r="E5005">
            <v>359</v>
          </cell>
          <cell r="F5005">
            <v>-24</v>
          </cell>
          <cell r="G5005">
            <v>106</v>
          </cell>
          <cell r="H5005">
            <v>8</v>
          </cell>
          <cell r="K5005">
            <v>0</v>
          </cell>
          <cell r="L5005">
            <v>1</v>
          </cell>
          <cell r="M5005">
            <v>1</v>
          </cell>
          <cell r="N5005">
            <v>5.3</v>
          </cell>
          <cell r="O5005">
            <v>3</v>
          </cell>
          <cell r="P5005" t="str">
            <v>-</v>
          </cell>
          <cell r="Q5005" t="str">
            <v>-</v>
          </cell>
        </row>
        <row r="5006">
          <cell r="B5006" t="str">
            <v>gounding mat</v>
          </cell>
          <cell r="C5006">
            <v>1</v>
          </cell>
          <cell r="D5006">
            <v>3520</v>
          </cell>
          <cell r="E5006">
            <v>359</v>
          </cell>
          <cell r="F5006">
            <v>2</v>
          </cell>
          <cell r="G5006">
            <v>102</v>
          </cell>
          <cell r="H5006">
            <v>8</v>
          </cell>
          <cell r="K5006">
            <v>0</v>
          </cell>
          <cell r="L5006">
            <v>1</v>
          </cell>
          <cell r="M5006">
            <v>1</v>
          </cell>
          <cell r="N5006">
            <v>12.5</v>
          </cell>
          <cell r="O5006">
            <v>2</v>
          </cell>
          <cell r="P5006" t="str">
            <v>-</v>
          </cell>
          <cell r="Q5006" t="str">
            <v>-</v>
          </cell>
        </row>
        <row r="5007">
          <cell r="B5007" t="str">
            <v>workout essentials</v>
          </cell>
          <cell r="C5007">
            <v>1</v>
          </cell>
          <cell r="D5007">
            <v>45</v>
          </cell>
          <cell r="E5007">
            <v>359</v>
          </cell>
          <cell r="F5007">
            <v>-29</v>
          </cell>
          <cell r="G5007">
            <v>8000</v>
          </cell>
          <cell r="H5007">
            <v>8</v>
          </cell>
          <cell r="K5007">
            <v>1</v>
          </cell>
          <cell r="L5007">
            <v>1</v>
          </cell>
          <cell r="M5007">
            <v>1</v>
          </cell>
          <cell r="N5007">
            <v>59</v>
          </cell>
          <cell r="O5007">
            <v>2</v>
          </cell>
          <cell r="P5007">
            <v>3308</v>
          </cell>
          <cell r="Q5007">
            <v>1</v>
          </cell>
        </row>
        <row r="5008">
          <cell r="B5008" t="str">
            <v>aimado yoga</v>
          </cell>
          <cell r="C5008">
            <v>1</v>
          </cell>
          <cell r="D5008">
            <v>4724</v>
          </cell>
          <cell r="E5008">
            <v>359</v>
          </cell>
          <cell r="F5008">
            <v>20</v>
          </cell>
          <cell r="G5008">
            <v>76</v>
          </cell>
          <cell r="H5008">
            <v>8</v>
          </cell>
          <cell r="K5008">
            <v>0</v>
          </cell>
          <cell r="L5008">
            <v>1</v>
          </cell>
          <cell r="M5008">
            <v>1</v>
          </cell>
          <cell r="N5008">
            <v>2</v>
          </cell>
          <cell r="O5008">
            <v>1</v>
          </cell>
          <cell r="P5008" t="str">
            <v>-</v>
          </cell>
          <cell r="Q5008" t="str">
            <v>-</v>
          </cell>
        </row>
        <row r="5009">
          <cell r="B5009" t="str">
            <v>yoga sex ball</v>
          </cell>
          <cell r="C5009">
            <v>1</v>
          </cell>
          <cell r="D5009">
            <v>2620</v>
          </cell>
          <cell r="E5009">
            <v>359</v>
          </cell>
          <cell r="F5009">
            <v>-28</v>
          </cell>
          <cell r="G5009">
            <v>137</v>
          </cell>
          <cell r="H5009">
            <v>8</v>
          </cell>
          <cell r="K5009">
            <v>0</v>
          </cell>
          <cell r="L5009">
            <v>0</v>
          </cell>
          <cell r="M5009">
            <v>1</v>
          </cell>
          <cell r="N5009" t="str">
            <v>-</v>
          </cell>
          <cell r="O5009" t="str">
            <v>-</v>
          </cell>
          <cell r="P5009" t="str">
            <v>-</v>
          </cell>
          <cell r="Q5009" t="str">
            <v>-</v>
          </cell>
        </row>
        <row r="5010">
          <cell r="B5010" t="str">
            <v>active isolated stretching the mattes method</v>
          </cell>
          <cell r="C5010">
            <v>0</v>
          </cell>
          <cell r="D5010">
            <v>3554</v>
          </cell>
          <cell r="E5010">
            <v>359</v>
          </cell>
          <cell r="F5010">
            <v>7</v>
          </cell>
          <cell r="G5010">
            <v>101</v>
          </cell>
          <cell r="H5010">
            <v>8</v>
          </cell>
          <cell r="K5010">
            <v>0</v>
          </cell>
          <cell r="L5010">
            <v>0</v>
          </cell>
          <cell r="M5010">
            <v>1</v>
          </cell>
          <cell r="N5010" t="str">
            <v>-</v>
          </cell>
          <cell r="O5010" t="str">
            <v>-</v>
          </cell>
          <cell r="P5010" t="str">
            <v>-</v>
          </cell>
          <cell r="Q5010" t="str">
            <v>-</v>
          </cell>
        </row>
        <row r="5011">
          <cell r="B5011" t="str">
            <v>aqua magic mat for girls</v>
          </cell>
          <cell r="C5011">
            <v>0</v>
          </cell>
          <cell r="D5011">
            <v>1453</v>
          </cell>
          <cell r="E5011">
            <v>359</v>
          </cell>
          <cell r="F5011">
            <v>-12</v>
          </cell>
          <cell r="G5011">
            <v>247</v>
          </cell>
          <cell r="H5011">
            <v>8</v>
          </cell>
          <cell r="K5011">
            <v>0</v>
          </cell>
          <cell r="L5011">
            <v>0</v>
          </cell>
          <cell r="M5011">
            <v>1</v>
          </cell>
          <cell r="N5011" t="str">
            <v>-</v>
          </cell>
          <cell r="O5011" t="str">
            <v>-</v>
          </cell>
          <cell r="P5011" t="str">
            <v>-</v>
          </cell>
          <cell r="Q5011" t="str">
            <v>-</v>
          </cell>
        </row>
        <row r="5012">
          <cell r="B5012" t="str">
            <v>grips for gymnastics girls youth</v>
          </cell>
          <cell r="C5012">
            <v>0</v>
          </cell>
          <cell r="D5012">
            <v>822</v>
          </cell>
          <cell r="E5012">
            <v>359</v>
          </cell>
          <cell r="F5012">
            <v>48</v>
          </cell>
          <cell r="G5012">
            <v>437</v>
          </cell>
          <cell r="H5012">
            <v>8</v>
          </cell>
          <cell r="K5012">
            <v>0</v>
          </cell>
          <cell r="L5012">
            <v>0</v>
          </cell>
          <cell r="M5012">
            <v>1</v>
          </cell>
          <cell r="N5012" t="str">
            <v>-</v>
          </cell>
          <cell r="O5012" t="str">
            <v>-</v>
          </cell>
          <cell r="P5012" t="str">
            <v>-</v>
          </cell>
          <cell r="Q5012" t="str">
            <v>-</v>
          </cell>
        </row>
        <row r="5013">
          <cell r="B5013" t="str">
            <v>crossfit pads</v>
          </cell>
          <cell r="C5013">
            <v>0</v>
          </cell>
          <cell r="D5013">
            <v>359</v>
          </cell>
          <cell r="E5013">
            <v>359</v>
          </cell>
          <cell r="F5013">
            <v>-36</v>
          </cell>
          <cell r="G5013">
            <v>1000</v>
          </cell>
          <cell r="H5013">
            <v>8</v>
          </cell>
          <cell r="K5013">
            <v>0</v>
          </cell>
          <cell r="L5013">
            <v>1</v>
          </cell>
          <cell r="M5013">
            <v>0</v>
          </cell>
          <cell r="N5013">
            <v>3</v>
          </cell>
          <cell r="O5013">
            <v>1</v>
          </cell>
          <cell r="P5013" t="str">
            <v>-</v>
          </cell>
          <cell r="Q5013" t="str">
            <v>-</v>
          </cell>
        </row>
        <row r="5014">
          <cell r="B5014" t="str">
            <v>purple yoga shorts</v>
          </cell>
          <cell r="C5014">
            <v>0</v>
          </cell>
          <cell r="D5014">
            <v>60</v>
          </cell>
          <cell r="E5014">
            <v>359</v>
          </cell>
          <cell r="F5014">
            <v>-25</v>
          </cell>
          <cell r="G5014">
            <v>6000</v>
          </cell>
          <cell r="H5014">
            <v>8</v>
          </cell>
          <cell r="K5014">
            <v>0</v>
          </cell>
          <cell r="L5014">
            <v>0</v>
          </cell>
          <cell r="M5014">
            <v>1</v>
          </cell>
          <cell r="N5014" t="str">
            <v>-</v>
          </cell>
          <cell r="O5014" t="str">
            <v>-</v>
          </cell>
          <cell r="P5014" t="str">
            <v>-</v>
          </cell>
          <cell r="Q5014" t="str">
            <v>-</v>
          </cell>
        </row>
        <row r="5015">
          <cell r="B5015" t="str">
            <v>home home home</v>
          </cell>
          <cell r="C5015">
            <v>0</v>
          </cell>
          <cell r="D5015">
            <v>2</v>
          </cell>
          <cell r="E5015">
            <v>359</v>
          </cell>
          <cell r="F5015">
            <v>43</v>
          </cell>
          <cell r="G5015">
            <v>200000</v>
          </cell>
          <cell r="H5015">
            <v>8</v>
          </cell>
          <cell r="K5015">
            <v>0</v>
          </cell>
          <cell r="L5015">
            <v>0</v>
          </cell>
          <cell r="M5015">
            <v>1</v>
          </cell>
          <cell r="N5015" t="str">
            <v>-</v>
          </cell>
          <cell r="O5015" t="str">
            <v>-</v>
          </cell>
          <cell r="P5015" t="str">
            <v>-</v>
          </cell>
          <cell r="Q5015" t="str">
            <v>-</v>
          </cell>
        </row>
        <row r="5016">
          <cell r="B5016" t="str">
            <v>anti roll for baby</v>
          </cell>
          <cell r="C5016">
            <v>0</v>
          </cell>
          <cell r="D5016">
            <v>452</v>
          </cell>
          <cell r="E5016">
            <v>359</v>
          </cell>
          <cell r="F5016">
            <v>-14</v>
          </cell>
          <cell r="G5016">
            <v>794</v>
          </cell>
          <cell r="H5016">
            <v>8</v>
          </cell>
          <cell r="K5016">
            <v>0</v>
          </cell>
          <cell r="L5016">
            <v>0</v>
          </cell>
          <cell r="M5016">
            <v>1</v>
          </cell>
          <cell r="N5016" t="str">
            <v>-</v>
          </cell>
          <cell r="O5016" t="str">
            <v>-</v>
          </cell>
          <cell r="P5016" t="str">
            <v>-</v>
          </cell>
          <cell r="Q5016" t="str">
            <v>-</v>
          </cell>
        </row>
        <row r="5017">
          <cell r="B5017" t="str">
            <v>ferrari gold</v>
          </cell>
          <cell r="C5017">
            <v>0</v>
          </cell>
          <cell r="D5017">
            <v>359</v>
          </cell>
          <cell r="E5017">
            <v>359</v>
          </cell>
          <cell r="F5017">
            <v>5</v>
          </cell>
          <cell r="G5017">
            <v>1000</v>
          </cell>
          <cell r="H5017">
            <v>8</v>
          </cell>
          <cell r="K5017">
            <v>0</v>
          </cell>
          <cell r="L5017">
            <v>0</v>
          </cell>
          <cell r="M5017">
            <v>1</v>
          </cell>
          <cell r="N5017" t="str">
            <v>-</v>
          </cell>
          <cell r="O5017" t="str">
            <v>-</v>
          </cell>
          <cell r="P5017" t="str">
            <v>-</v>
          </cell>
          <cell r="Q5017" t="str">
            <v>-</v>
          </cell>
        </row>
        <row r="5018">
          <cell r="B5018" t="str">
            <v>gift for home</v>
          </cell>
          <cell r="C5018">
            <v>0</v>
          </cell>
          <cell r="D5018">
            <v>18</v>
          </cell>
          <cell r="E5018">
            <v>359</v>
          </cell>
          <cell r="F5018">
            <v>72</v>
          </cell>
          <cell r="G5018">
            <v>20000</v>
          </cell>
          <cell r="H5018">
            <v>8</v>
          </cell>
          <cell r="K5018">
            <v>0</v>
          </cell>
          <cell r="L5018">
            <v>0</v>
          </cell>
          <cell r="M5018">
            <v>1</v>
          </cell>
          <cell r="N5018" t="str">
            <v>-</v>
          </cell>
          <cell r="O5018" t="str">
            <v>-</v>
          </cell>
          <cell r="P5018" t="str">
            <v>-</v>
          </cell>
          <cell r="Q5018" t="str">
            <v>-</v>
          </cell>
        </row>
        <row r="5019">
          <cell r="B5019" t="str">
            <v>yoga mat cleaner wipes</v>
          </cell>
          <cell r="C5019">
            <v>0</v>
          </cell>
          <cell r="D5019">
            <v>2426</v>
          </cell>
          <cell r="E5019">
            <v>359</v>
          </cell>
          <cell r="F5019">
            <v>16</v>
          </cell>
          <cell r="G5019">
            <v>148</v>
          </cell>
          <cell r="H5019">
            <v>8</v>
          </cell>
          <cell r="K5019">
            <v>0</v>
          </cell>
          <cell r="L5019">
            <v>1</v>
          </cell>
          <cell r="M5019">
            <v>0</v>
          </cell>
          <cell r="N5019">
            <v>43</v>
          </cell>
          <cell r="O5019">
            <v>4</v>
          </cell>
          <cell r="P5019" t="str">
            <v>-</v>
          </cell>
          <cell r="Q5019" t="str">
            <v>-</v>
          </cell>
        </row>
        <row r="5020">
          <cell r="B5020" t="str">
            <v>hot yoga mat non slip</v>
          </cell>
          <cell r="C5020">
            <v>2</v>
          </cell>
          <cell r="D5020">
            <v>610</v>
          </cell>
          <cell r="E5020">
            <v>358</v>
          </cell>
          <cell r="F5020">
            <v>-5</v>
          </cell>
          <cell r="G5020">
            <v>587</v>
          </cell>
          <cell r="H5020">
            <v>8</v>
          </cell>
          <cell r="K5020">
            <v>1</v>
          </cell>
          <cell r="L5020">
            <v>1</v>
          </cell>
          <cell r="M5020">
            <v>1</v>
          </cell>
          <cell r="N5020">
            <v>51.2</v>
          </cell>
          <cell r="O5020">
            <v>5</v>
          </cell>
          <cell r="P5020">
            <v>323.89999999999998</v>
          </cell>
          <cell r="Q5020">
            <v>10</v>
          </cell>
        </row>
        <row r="5021">
          <cell r="B5021" t="str">
            <v>penn state plus size</v>
          </cell>
          <cell r="C5021">
            <v>0</v>
          </cell>
          <cell r="D5021">
            <v>2652</v>
          </cell>
          <cell r="E5021">
            <v>358</v>
          </cell>
          <cell r="F5021">
            <v>31</v>
          </cell>
          <cell r="G5021">
            <v>135</v>
          </cell>
          <cell r="H5021">
            <v>8</v>
          </cell>
          <cell r="K5021">
            <v>0</v>
          </cell>
          <cell r="L5021">
            <v>0</v>
          </cell>
          <cell r="M5021">
            <v>1</v>
          </cell>
          <cell r="N5021" t="str">
            <v>-</v>
          </cell>
          <cell r="O5021" t="str">
            <v>-</v>
          </cell>
          <cell r="P5021" t="str">
            <v>-</v>
          </cell>
          <cell r="Q5021" t="str">
            <v>-</v>
          </cell>
        </row>
        <row r="5022">
          <cell r="B5022" t="str">
            <v>yoga mat for girls</v>
          </cell>
          <cell r="C5022">
            <v>1</v>
          </cell>
          <cell r="D5022">
            <v>831</v>
          </cell>
          <cell r="E5022">
            <v>358</v>
          </cell>
          <cell r="F5022">
            <v>-22</v>
          </cell>
          <cell r="G5022">
            <v>431</v>
          </cell>
          <cell r="H5022">
            <v>8</v>
          </cell>
          <cell r="K5022">
            <v>0</v>
          </cell>
          <cell r="L5022">
            <v>1</v>
          </cell>
          <cell r="M5022">
            <v>1</v>
          </cell>
          <cell r="N5022">
            <v>43.8</v>
          </cell>
          <cell r="O5022">
            <v>4</v>
          </cell>
          <cell r="P5022" t="str">
            <v>-</v>
          </cell>
          <cell r="Q5022" t="str">
            <v>-</v>
          </cell>
        </row>
        <row r="5023">
          <cell r="B5023" t="str">
            <v>training mat nike</v>
          </cell>
          <cell r="C5023">
            <v>2</v>
          </cell>
          <cell r="D5023">
            <v>14320</v>
          </cell>
          <cell r="E5023">
            <v>358</v>
          </cell>
          <cell r="F5023">
            <v>-11</v>
          </cell>
          <cell r="G5023">
            <v>25</v>
          </cell>
          <cell r="H5023">
            <v>8</v>
          </cell>
          <cell r="K5023">
            <v>0</v>
          </cell>
          <cell r="L5023">
            <v>1</v>
          </cell>
          <cell r="M5023">
            <v>1</v>
          </cell>
          <cell r="N5023">
            <v>4</v>
          </cell>
          <cell r="O5023">
            <v>3</v>
          </cell>
          <cell r="P5023" t="str">
            <v>-</v>
          </cell>
          <cell r="Q5023" t="str">
            <v>-</v>
          </cell>
        </row>
        <row r="5024">
          <cell r="B5024" t="str">
            <v>padding for gym wall</v>
          </cell>
          <cell r="C5024">
            <v>1</v>
          </cell>
          <cell r="D5024">
            <v>1038</v>
          </cell>
          <cell r="E5024">
            <v>358</v>
          </cell>
          <cell r="F5024">
            <v>34</v>
          </cell>
          <cell r="G5024">
            <v>345</v>
          </cell>
          <cell r="H5024">
            <v>8</v>
          </cell>
          <cell r="K5024">
            <v>0</v>
          </cell>
          <cell r="L5024">
            <v>1</v>
          </cell>
          <cell r="M5024">
            <v>1</v>
          </cell>
          <cell r="N5024">
            <v>46</v>
          </cell>
          <cell r="O5024">
            <v>1</v>
          </cell>
          <cell r="P5024" t="str">
            <v>-</v>
          </cell>
          <cell r="Q5024" t="str">
            <v>-</v>
          </cell>
        </row>
        <row r="5025">
          <cell r="B5025" t="str">
            <v>so low yoga</v>
          </cell>
          <cell r="C5025">
            <v>1</v>
          </cell>
          <cell r="D5025">
            <v>90</v>
          </cell>
          <cell r="E5025">
            <v>358</v>
          </cell>
          <cell r="F5025">
            <v>106</v>
          </cell>
          <cell r="G5025">
            <v>4000</v>
          </cell>
          <cell r="H5025">
            <v>8</v>
          </cell>
          <cell r="K5025">
            <v>0</v>
          </cell>
          <cell r="L5025">
            <v>0</v>
          </cell>
          <cell r="M5025">
            <v>1</v>
          </cell>
          <cell r="N5025" t="str">
            <v>-</v>
          </cell>
          <cell r="O5025" t="str">
            <v>-</v>
          </cell>
          <cell r="P5025" t="str">
            <v>-</v>
          </cell>
          <cell r="Q5025" t="str">
            <v>-</v>
          </cell>
        </row>
        <row r="5026">
          <cell r="B5026" t="str">
            <v>amazon basics sleeping pad</v>
          </cell>
          <cell r="C5026">
            <v>1</v>
          </cell>
          <cell r="D5026">
            <v>179</v>
          </cell>
          <cell r="E5026">
            <v>358</v>
          </cell>
          <cell r="F5026">
            <v>24</v>
          </cell>
          <cell r="G5026">
            <v>2000</v>
          </cell>
          <cell r="H5026">
            <v>8</v>
          </cell>
          <cell r="K5026">
            <v>0</v>
          </cell>
          <cell r="L5026">
            <v>0</v>
          </cell>
          <cell r="M5026">
            <v>1</v>
          </cell>
          <cell r="N5026" t="str">
            <v>-</v>
          </cell>
          <cell r="O5026" t="str">
            <v>-</v>
          </cell>
          <cell r="P5026" t="str">
            <v>-</v>
          </cell>
          <cell r="Q5026" t="str">
            <v>-</v>
          </cell>
        </row>
        <row r="5027">
          <cell r="B5027" t="str">
            <v>gaiam no slip yoga towel</v>
          </cell>
          <cell r="C5027">
            <v>1</v>
          </cell>
          <cell r="D5027">
            <v>16273</v>
          </cell>
          <cell r="E5027">
            <v>358</v>
          </cell>
          <cell r="G5027">
            <v>22</v>
          </cell>
          <cell r="H5027">
            <v>8</v>
          </cell>
          <cell r="K5027">
            <v>0</v>
          </cell>
          <cell r="L5027">
            <v>1</v>
          </cell>
          <cell r="M5027">
            <v>1</v>
          </cell>
          <cell r="N5027">
            <v>5</v>
          </cell>
          <cell r="O5027">
            <v>1</v>
          </cell>
          <cell r="P5027" t="str">
            <v>-</v>
          </cell>
          <cell r="Q5027" t="str">
            <v>-</v>
          </cell>
        </row>
        <row r="5028">
          <cell r="B5028" t="str">
            <v>cheermat</v>
          </cell>
          <cell r="C5028">
            <v>0</v>
          </cell>
          <cell r="D5028">
            <v>3140</v>
          </cell>
          <cell r="E5028">
            <v>358</v>
          </cell>
          <cell r="F5028">
            <v>13</v>
          </cell>
          <cell r="G5028">
            <v>114</v>
          </cell>
          <cell r="H5028">
            <v>8</v>
          </cell>
          <cell r="K5028">
            <v>0</v>
          </cell>
          <cell r="L5028">
            <v>0</v>
          </cell>
          <cell r="M5028">
            <v>1</v>
          </cell>
          <cell r="N5028" t="str">
            <v>-</v>
          </cell>
          <cell r="O5028" t="str">
            <v>-</v>
          </cell>
          <cell r="P5028" t="str">
            <v>-</v>
          </cell>
          <cell r="Q5028" t="str">
            <v>-</v>
          </cell>
        </row>
        <row r="5029">
          <cell r="B5029" t="str">
            <v>if it involves mountains</v>
          </cell>
          <cell r="C5029">
            <v>0</v>
          </cell>
          <cell r="D5029">
            <v>2266</v>
          </cell>
          <cell r="E5029">
            <v>358</v>
          </cell>
          <cell r="F5029">
            <v>8</v>
          </cell>
          <cell r="G5029">
            <v>158</v>
          </cell>
          <cell r="H5029">
            <v>8</v>
          </cell>
          <cell r="K5029">
            <v>0</v>
          </cell>
          <cell r="L5029">
            <v>0</v>
          </cell>
          <cell r="M5029">
            <v>1</v>
          </cell>
          <cell r="N5029" t="str">
            <v>-</v>
          </cell>
          <cell r="O5029" t="str">
            <v>-</v>
          </cell>
          <cell r="P5029" t="str">
            <v>-</v>
          </cell>
          <cell r="Q5029" t="str">
            <v>-</v>
          </cell>
        </row>
        <row r="5030">
          <cell r="B5030" t="str">
            <v>knees workout</v>
          </cell>
          <cell r="C5030">
            <v>0</v>
          </cell>
          <cell r="D5030">
            <v>36</v>
          </cell>
          <cell r="E5030">
            <v>358</v>
          </cell>
          <cell r="F5030">
            <v>1</v>
          </cell>
          <cell r="G5030">
            <v>10000</v>
          </cell>
          <cell r="H5030">
            <v>8</v>
          </cell>
          <cell r="K5030">
            <v>0</v>
          </cell>
          <cell r="L5030">
            <v>1</v>
          </cell>
          <cell r="M5030">
            <v>1</v>
          </cell>
          <cell r="N5030">
            <v>59</v>
          </cell>
          <cell r="O5030">
            <v>1</v>
          </cell>
          <cell r="P5030" t="str">
            <v>-</v>
          </cell>
          <cell r="Q5030" t="str">
            <v>-</v>
          </cell>
        </row>
        <row r="5031">
          <cell r="B5031" t="str">
            <v>sticky mats for shoe</v>
          </cell>
          <cell r="C5031">
            <v>0</v>
          </cell>
          <cell r="D5031">
            <v>2733</v>
          </cell>
          <cell r="E5031">
            <v>358</v>
          </cell>
          <cell r="F5031">
            <v>-19</v>
          </cell>
          <cell r="G5031">
            <v>131</v>
          </cell>
          <cell r="H5031">
            <v>8</v>
          </cell>
          <cell r="K5031">
            <v>0</v>
          </cell>
          <cell r="L5031">
            <v>0</v>
          </cell>
          <cell r="M5031">
            <v>1</v>
          </cell>
          <cell r="N5031" t="str">
            <v>-</v>
          </cell>
          <cell r="O5031" t="str">
            <v>-</v>
          </cell>
          <cell r="P5031" t="str">
            <v>-</v>
          </cell>
          <cell r="Q5031" t="str">
            <v>-</v>
          </cell>
        </row>
        <row r="5032">
          <cell r="B5032" t="str">
            <v>gumnatics mat</v>
          </cell>
          <cell r="C5032">
            <v>0</v>
          </cell>
          <cell r="D5032">
            <v>10848</v>
          </cell>
          <cell r="E5032">
            <v>358</v>
          </cell>
          <cell r="F5032">
            <v>7</v>
          </cell>
          <cell r="G5032">
            <v>33</v>
          </cell>
          <cell r="H5032">
            <v>8</v>
          </cell>
          <cell r="K5032">
            <v>0</v>
          </cell>
          <cell r="L5032">
            <v>1</v>
          </cell>
          <cell r="M5032">
            <v>0</v>
          </cell>
          <cell r="N5032">
            <v>9</v>
          </cell>
          <cell r="O5032">
            <v>2</v>
          </cell>
          <cell r="P5032" t="str">
            <v>-</v>
          </cell>
          <cell r="Q5032" t="str">
            <v>-</v>
          </cell>
        </row>
        <row r="5033">
          <cell r="B5033" t="str">
            <v>yoga zone dvd for beginners</v>
          </cell>
          <cell r="C5033">
            <v>0</v>
          </cell>
          <cell r="D5033">
            <v>2238</v>
          </cell>
          <cell r="E5033">
            <v>358</v>
          </cell>
          <cell r="F5033">
            <v>20</v>
          </cell>
          <cell r="G5033">
            <v>160</v>
          </cell>
          <cell r="H5033">
            <v>8</v>
          </cell>
          <cell r="K5033">
            <v>0</v>
          </cell>
          <cell r="L5033">
            <v>0</v>
          </cell>
          <cell r="M5033">
            <v>1</v>
          </cell>
          <cell r="N5033" t="str">
            <v>-</v>
          </cell>
          <cell r="O5033" t="str">
            <v>-</v>
          </cell>
          <cell r="P5033" t="str">
            <v>-</v>
          </cell>
          <cell r="Q5033" t="str">
            <v>-</v>
          </cell>
        </row>
        <row r="5034">
          <cell r="B5034" t="str">
            <v>delivered home</v>
          </cell>
          <cell r="C5034">
            <v>0</v>
          </cell>
          <cell r="D5034">
            <v>9</v>
          </cell>
          <cell r="E5034">
            <v>358</v>
          </cell>
          <cell r="F5034">
            <v>36</v>
          </cell>
          <cell r="G5034">
            <v>40000</v>
          </cell>
          <cell r="H5034">
            <v>8</v>
          </cell>
          <cell r="K5034">
            <v>0</v>
          </cell>
          <cell r="L5034">
            <v>0</v>
          </cell>
          <cell r="M5034">
            <v>1</v>
          </cell>
          <cell r="N5034" t="str">
            <v>-</v>
          </cell>
          <cell r="O5034" t="str">
            <v>-</v>
          </cell>
          <cell r="P5034" t="str">
            <v>-</v>
          </cell>
          <cell r="Q5034" t="str">
            <v>-</v>
          </cell>
        </row>
        <row r="5035">
          <cell r="B5035" t="str">
            <v>gold gym xr45</v>
          </cell>
          <cell r="C5035">
            <v>0</v>
          </cell>
          <cell r="D5035">
            <v>3346</v>
          </cell>
          <cell r="E5035">
            <v>358</v>
          </cell>
          <cell r="F5035">
            <v>44</v>
          </cell>
          <cell r="G5035">
            <v>107</v>
          </cell>
          <cell r="H5035">
            <v>8</v>
          </cell>
          <cell r="K5035">
            <v>0</v>
          </cell>
          <cell r="L5035">
            <v>1</v>
          </cell>
          <cell r="M5035">
            <v>0</v>
          </cell>
          <cell r="N5035">
            <v>4</v>
          </cell>
          <cell r="O5035">
            <v>1</v>
          </cell>
          <cell r="P5035" t="str">
            <v>-</v>
          </cell>
          <cell r="Q5035" t="str">
            <v>-</v>
          </cell>
        </row>
        <row r="5036">
          <cell r="B5036" t="str">
            <v>stretching strap for physical therapy</v>
          </cell>
          <cell r="C5036">
            <v>0</v>
          </cell>
          <cell r="D5036">
            <v>358</v>
          </cell>
          <cell r="E5036">
            <v>358</v>
          </cell>
          <cell r="F5036">
            <v>-12</v>
          </cell>
          <cell r="G5036">
            <v>1000</v>
          </cell>
          <cell r="H5036">
            <v>8</v>
          </cell>
          <cell r="K5036">
            <v>0</v>
          </cell>
          <cell r="L5036">
            <v>0</v>
          </cell>
          <cell r="M5036">
            <v>1</v>
          </cell>
          <cell r="N5036" t="str">
            <v>-</v>
          </cell>
          <cell r="O5036" t="str">
            <v>-</v>
          </cell>
          <cell r="P5036" t="str">
            <v>-</v>
          </cell>
          <cell r="Q5036" t="str">
            <v>-</v>
          </cell>
        </row>
        <row r="5037">
          <cell r="B5037" t="str">
            <v>gym room</v>
          </cell>
          <cell r="C5037">
            <v>0</v>
          </cell>
          <cell r="D5037">
            <v>60</v>
          </cell>
          <cell r="E5037">
            <v>358</v>
          </cell>
          <cell r="F5037">
            <v>-13</v>
          </cell>
          <cell r="G5037">
            <v>6000</v>
          </cell>
          <cell r="H5037">
            <v>8</v>
          </cell>
          <cell r="K5037">
            <v>0</v>
          </cell>
          <cell r="L5037">
            <v>1</v>
          </cell>
          <cell r="M5037">
            <v>0</v>
          </cell>
          <cell r="N5037">
            <v>38</v>
          </cell>
          <cell r="O5037">
            <v>1</v>
          </cell>
          <cell r="P5037" t="str">
            <v>-</v>
          </cell>
          <cell r="Q5037" t="str">
            <v>-</v>
          </cell>
        </row>
        <row r="5038">
          <cell r="B5038" t="str">
            <v>naruto shoes blue</v>
          </cell>
          <cell r="C5038">
            <v>0</v>
          </cell>
          <cell r="D5038">
            <v>825</v>
          </cell>
          <cell r="E5038">
            <v>358</v>
          </cell>
          <cell r="F5038">
            <v>8</v>
          </cell>
          <cell r="G5038">
            <v>434</v>
          </cell>
          <cell r="H5038">
            <v>8</v>
          </cell>
          <cell r="K5038">
            <v>0</v>
          </cell>
          <cell r="L5038">
            <v>0</v>
          </cell>
          <cell r="M5038">
            <v>1</v>
          </cell>
          <cell r="N5038" t="str">
            <v>-</v>
          </cell>
          <cell r="O5038" t="str">
            <v>-</v>
          </cell>
          <cell r="P5038" t="str">
            <v>-</v>
          </cell>
          <cell r="Q5038" t="str">
            <v>-</v>
          </cell>
        </row>
        <row r="5039">
          <cell r="B5039" t="str">
            <v>senior exercise equipment</v>
          </cell>
          <cell r="C5039">
            <v>0</v>
          </cell>
          <cell r="D5039">
            <v>179</v>
          </cell>
          <cell r="E5039">
            <v>358</v>
          </cell>
          <cell r="F5039">
            <v>14</v>
          </cell>
          <cell r="G5039">
            <v>2000</v>
          </cell>
          <cell r="H5039">
            <v>8</v>
          </cell>
          <cell r="K5039">
            <v>0</v>
          </cell>
          <cell r="L5039">
            <v>1</v>
          </cell>
          <cell r="M5039">
            <v>1</v>
          </cell>
          <cell r="N5039">
            <v>42</v>
          </cell>
          <cell r="O5039">
            <v>1</v>
          </cell>
          <cell r="P5039" t="str">
            <v>-</v>
          </cell>
          <cell r="Q5039" t="str">
            <v>-</v>
          </cell>
        </row>
        <row r="5040">
          <cell r="B5040" t="str">
            <v>absorbing floor mat</v>
          </cell>
          <cell r="C5040">
            <v>0</v>
          </cell>
          <cell r="D5040">
            <v>179</v>
          </cell>
          <cell r="E5040">
            <v>358</v>
          </cell>
          <cell r="F5040">
            <v>6</v>
          </cell>
          <cell r="G5040">
            <v>2000</v>
          </cell>
          <cell r="H5040">
            <v>8</v>
          </cell>
          <cell r="K5040">
            <v>0</v>
          </cell>
          <cell r="L5040">
            <v>1</v>
          </cell>
          <cell r="M5040">
            <v>0</v>
          </cell>
          <cell r="N5040">
            <v>11</v>
          </cell>
          <cell r="O5040">
            <v>1</v>
          </cell>
          <cell r="P5040" t="str">
            <v>-</v>
          </cell>
          <cell r="Q5040" t="str">
            <v>-</v>
          </cell>
        </row>
        <row r="5041">
          <cell r="B5041" t="str">
            <v>in home workout gear</v>
          </cell>
          <cell r="C5041">
            <v>0</v>
          </cell>
          <cell r="D5041">
            <v>12</v>
          </cell>
          <cell r="E5041">
            <v>358</v>
          </cell>
          <cell r="F5041">
            <v>-20</v>
          </cell>
          <cell r="G5041">
            <v>30000</v>
          </cell>
          <cell r="H5041">
            <v>8</v>
          </cell>
          <cell r="K5041">
            <v>0</v>
          </cell>
          <cell r="L5041">
            <v>1</v>
          </cell>
          <cell r="M5041">
            <v>1</v>
          </cell>
          <cell r="N5041">
            <v>30</v>
          </cell>
          <cell r="O5041">
            <v>1</v>
          </cell>
          <cell r="P5041" t="str">
            <v>-</v>
          </cell>
          <cell r="Q5041" t="str">
            <v>-</v>
          </cell>
        </row>
        <row r="5042">
          <cell r="B5042" t="str">
            <v>brightspot</v>
          </cell>
          <cell r="C5042">
            <v>0</v>
          </cell>
          <cell r="D5042">
            <v>5265</v>
          </cell>
          <cell r="E5042">
            <v>358</v>
          </cell>
          <cell r="F5042">
            <v>53</v>
          </cell>
          <cell r="G5042">
            <v>68</v>
          </cell>
          <cell r="H5042">
            <v>8</v>
          </cell>
          <cell r="K5042">
            <v>0</v>
          </cell>
          <cell r="L5042">
            <v>1</v>
          </cell>
          <cell r="M5042">
            <v>0</v>
          </cell>
          <cell r="N5042">
            <v>15</v>
          </cell>
          <cell r="O5042">
            <v>1</v>
          </cell>
          <cell r="P5042" t="str">
            <v>-</v>
          </cell>
          <cell r="Q5042" t="str">
            <v>-</v>
          </cell>
        </row>
        <row r="5043">
          <cell r="B5043" t="str">
            <v>eurosports yoga mat</v>
          </cell>
          <cell r="C5043">
            <v>4</v>
          </cell>
          <cell r="D5043">
            <v>5328</v>
          </cell>
          <cell r="E5043">
            <v>357</v>
          </cell>
          <cell r="F5043">
            <v>-3</v>
          </cell>
          <cell r="G5043">
            <v>67</v>
          </cell>
          <cell r="H5043">
            <v>8</v>
          </cell>
          <cell r="K5043">
            <v>1</v>
          </cell>
          <cell r="L5043">
            <v>1</v>
          </cell>
          <cell r="M5043">
            <v>1</v>
          </cell>
          <cell r="N5043">
            <v>11.7</v>
          </cell>
          <cell r="O5043">
            <v>3</v>
          </cell>
          <cell r="P5043">
            <v>3511</v>
          </cell>
          <cell r="Q5043">
            <v>1</v>
          </cell>
        </row>
        <row r="5044">
          <cell r="B5044" t="str">
            <v>light pink yoga mat</v>
          </cell>
          <cell r="C5044">
            <v>2</v>
          </cell>
          <cell r="D5044">
            <v>1378</v>
          </cell>
          <cell r="E5044">
            <v>357</v>
          </cell>
          <cell r="F5044">
            <v>-32</v>
          </cell>
          <cell r="G5044">
            <v>259</v>
          </cell>
          <cell r="H5044">
            <v>8</v>
          </cell>
          <cell r="K5044">
            <v>1</v>
          </cell>
          <cell r="L5044">
            <v>1</v>
          </cell>
          <cell r="M5044">
            <v>1</v>
          </cell>
          <cell r="N5044">
            <v>34</v>
          </cell>
          <cell r="O5044">
            <v>4</v>
          </cell>
          <cell r="P5044">
            <v>740.1</v>
          </cell>
          <cell r="Q5044">
            <v>8</v>
          </cell>
        </row>
        <row r="5045">
          <cell r="B5045" t="str">
            <v>gym wall organizer</v>
          </cell>
          <cell r="C5045">
            <v>0</v>
          </cell>
          <cell r="D5045">
            <v>357</v>
          </cell>
          <cell r="E5045">
            <v>357</v>
          </cell>
          <cell r="F5045">
            <v>1</v>
          </cell>
          <cell r="G5045">
            <v>1000</v>
          </cell>
          <cell r="H5045">
            <v>8</v>
          </cell>
          <cell r="K5045">
            <v>1</v>
          </cell>
          <cell r="L5045">
            <v>0</v>
          </cell>
          <cell r="M5045">
            <v>1</v>
          </cell>
          <cell r="N5045" t="str">
            <v>-</v>
          </cell>
          <cell r="O5045" t="str">
            <v>-</v>
          </cell>
          <cell r="P5045">
            <v>2170</v>
          </cell>
          <cell r="Q5045">
            <v>1</v>
          </cell>
        </row>
        <row r="5046">
          <cell r="B5046" t="str">
            <v>yoga block eco</v>
          </cell>
          <cell r="C5046">
            <v>0</v>
          </cell>
          <cell r="D5046">
            <v>904</v>
          </cell>
          <cell r="E5046">
            <v>357</v>
          </cell>
          <cell r="F5046">
            <v>16</v>
          </cell>
          <cell r="G5046">
            <v>395</v>
          </cell>
          <cell r="H5046">
            <v>8</v>
          </cell>
          <cell r="K5046">
            <v>0</v>
          </cell>
          <cell r="L5046">
            <v>1</v>
          </cell>
          <cell r="M5046">
            <v>1</v>
          </cell>
          <cell r="N5046">
            <v>50.5</v>
          </cell>
          <cell r="O5046">
            <v>2</v>
          </cell>
          <cell r="P5046" t="str">
            <v>-</v>
          </cell>
          <cell r="Q5046" t="str">
            <v>-</v>
          </cell>
        </row>
        <row r="5047">
          <cell r="B5047" t="str">
            <v>map sack</v>
          </cell>
          <cell r="C5047">
            <v>0</v>
          </cell>
          <cell r="D5047">
            <v>357</v>
          </cell>
          <cell r="E5047">
            <v>357</v>
          </cell>
          <cell r="F5047">
            <v>67</v>
          </cell>
          <cell r="G5047">
            <v>1000</v>
          </cell>
          <cell r="H5047">
            <v>8</v>
          </cell>
          <cell r="K5047">
            <v>0</v>
          </cell>
          <cell r="L5047">
            <v>0</v>
          </cell>
          <cell r="M5047">
            <v>1</v>
          </cell>
          <cell r="N5047" t="str">
            <v>-</v>
          </cell>
          <cell r="O5047" t="str">
            <v>-</v>
          </cell>
          <cell r="P5047" t="str">
            <v>-</v>
          </cell>
          <cell r="Q5047" t="str">
            <v>-</v>
          </cell>
        </row>
        <row r="5048">
          <cell r="B5048" t="str">
            <v>rogue headband women</v>
          </cell>
          <cell r="C5048">
            <v>0</v>
          </cell>
          <cell r="D5048">
            <v>828</v>
          </cell>
          <cell r="E5048">
            <v>357</v>
          </cell>
          <cell r="F5048">
            <v>89</v>
          </cell>
          <cell r="G5048">
            <v>431</v>
          </cell>
          <cell r="H5048">
            <v>8</v>
          </cell>
          <cell r="K5048">
            <v>0</v>
          </cell>
          <cell r="L5048">
            <v>0</v>
          </cell>
          <cell r="M5048">
            <v>1</v>
          </cell>
          <cell r="N5048" t="str">
            <v>-</v>
          </cell>
          <cell r="O5048" t="str">
            <v>-</v>
          </cell>
          <cell r="P5048" t="str">
            <v>-</v>
          </cell>
          <cell r="Q5048" t="str">
            <v>-</v>
          </cell>
        </row>
        <row r="5049">
          <cell r="B5049" t="str">
            <v>magnetic work mat</v>
          </cell>
          <cell r="C5049">
            <v>0</v>
          </cell>
          <cell r="D5049">
            <v>179</v>
          </cell>
          <cell r="E5049">
            <v>357</v>
          </cell>
          <cell r="F5049">
            <v>18</v>
          </cell>
          <cell r="G5049">
            <v>2000</v>
          </cell>
          <cell r="H5049">
            <v>8</v>
          </cell>
          <cell r="K5049">
            <v>0</v>
          </cell>
          <cell r="L5049">
            <v>0</v>
          </cell>
          <cell r="M5049">
            <v>1</v>
          </cell>
          <cell r="N5049" t="str">
            <v>-</v>
          </cell>
          <cell r="O5049" t="str">
            <v>-</v>
          </cell>
          <cell r="P5049" t="str">
            <v>-</v>
          </cell>
          <cell r="Q5049" t="str">
            <v>-</v>
          </cell>
        </row>
        <row r="5050">
          <cell r="B5050" t="str">
            <v>the color teil</v>
          </cell>
          <cell r="C5050">
            <v>0</v>
          </cell>
          <cell r="D5050">
            <v>11516</v>
          </cell>
          <cell r="E5050">
            <v>357</v>
          </cell>
          <cell r="F5050">
            <v>79</v>
          </cell>
          <cell r="G5050">
            <v>31</v>
          </cell>
          <cell r="H5050">
            <v>8</v>
          </cell>
          <cell r="K5050">
            <v>0</v>
          </cell>
          <cell r="L5050">
            <v>0</v>
          </cell>
          <cell r="M5050">
            <v>1</v>
          </cell>
          <cell r="N5050" t="str">
            <v>-</v>
          </cell>
          <cell r="O5050" t="str">
            <v>-</v>
          </cell>
          <cell r="P5050" t="str">
            <v>-</v>
          </cell>
          <cell r="Q5050" t="str">
            <v>-</v>
          </cell>
        </row>
        <row r="5051">
          <cell r="B5051" t="str">
            <v>rubber mats for floor for children</v>
          </cell>
          <cell r="C5051">
            <v>0</v>
          </cell>
          <cell r="D5051">
            <v>119</v>
          </cell>
          <cell r="E5051">
            <v>357</v>
          </cell>
          <cell r="F5051">
            <v>-2</v>
          </cell>
          <cell r="G5051">
            <v>3000</v>
          </cell>
          <cell r="H5051">
            <v>8</v>
          </cell>
          <cell r="K5051">
            <v>0</v>
          </cell>
          <cell r="L5051">
            <v>1</v>
          </cell>
          <cell r="M5051">
            <v>0</v>
          </cell>
          <cell r="N5051">
            <v>8</v>
          </cell>
          <cell r="O5051">
            <v>1</v>
          </cell>
          <cell r="P5051" t="str">
            <v>-</v>
          </cell>
          <cell r="Q5051" t="str">
            <v>-</v>
          </cell>
        </row>
        <row r="5052">
          <cell r="B5052" t="str">
            <v>small work out</v>
          </cell>
          <cell r="C5052">
            <v>0</v>
          </cell>
          <cell r="D5052">
            <v>36</v>
          </cell>
          <cell r="E5052">
            <v>357</v>
          </cell>
          <cell r="F5052">
            <v>51</v>
          </cell>
          <cell r="G5052">
            <v>10000</v>
          </cell>
          <cell r="H5052">
            <v>8</v>
          </cell>
          <cell r="K5052">
            <v>0</v>
          </cell>
          <cell r="L5052">
            <v>1</v>
          </cell>
          <cell r="M5052">
            <v>0</v>
          </cell>
          <cell r="N5052">
            <v>18</v>
          </cell>
          <cell r="O5052">
            <v>1</v>
          </cell>
          <cell r="P5052" t="str">
            <v>-</v>
          </cell>
          <cell r="Q5052" t="str">
            <v>-</v>
          </cell>
        </row>
        <row r="5053">
          <cell r="B5053" t="str">
            <v>yoga back pack</v>
          </cell>
          <cell r="C5053">
            <v>0</v>
          </cell>
          <cell r="D5053">
            <v>9</v>
          </cell>
          <cell r="E5053">
            <v>357</v>
          </cell>
          <cell r="F5053">
            <v>-26</v>
          </cell>
          <cell r="G5053">
            <v>40000</v>
          </cell>
          <cell r="H5053">
            <v>8</v>
          </cell>
          <cell r="K5053">
            <v>0</v>
          </cell>
          <cell r="L5053">
            <v>0</v>
          </cell>
          <cell r="M5053">
            <v>1</v>
          </cell>
          <cell r="N5053" t="str">
            <v>-</v>
          </cell>
          <cell r="O5053" t="str">
            <v>-</v>
          </cell>
          <cell r="P5053" t="str">
            <v>-</v>
          </cell>
          <cell r="Q5053" t="str">
            <v>-</v>
          </cell>
        </row>
        <row r="5054">
          <cell r="B5054" t="str">
            <v>lole</v>
          </cell>
          <cell r="C5054">
            <v>0</v>
          </cell>
          <cell r="D5054">
            <v>1109</v>
          </cell>
          <cell r="E5054">
            <v>357</v>
          </cell>
          <cell r="F5054">
            <v>2</v>
          </cell>
          <cell r="G5054">
            <v>322</v>
          </cell>
          <cell r="H5054">
            <v>8</v>
          </cell>
          <cell r="K5054">
            <v>0</v>
          </cell>
          <cell r="L5054">
            <v>1</v>
          </cell>
          <cell r="M5054">
            <v>0</v>
          </cell>
          <cell r="N5054">
            <v>5.7</v>
          </cell>
          <cell r="O5054">
            <v>3</v>
          </cell>
          <cell r="P5054" t="str">
            <v>-</v>
          </cell>
          <cell r="Q5054" t="str">
            <v>-</v>
          </cell>
        </row>
        <row r="5055">
          <cell r="B5055" t="str">
            <v>the big aqua book of beginner books</v>
          </cell>
          <cell r="C5055">
            <v>0</v>
          </cell>
          <cell r="D5055">
            <v>7761</v>
          </cell>
          <cell r="E5055">
            <v>357</v>
          </cell>
          <cell r="F5055">
            <v>11</v>
          </cell>
          <cell r="G5055">
            <v>46</v>
          </cell>
          <cell r="H5055">
            <v>8</v>
          </cell>
          <cell r="K5055">
            <v>0</v>
          </cell>
          <cell r="L5055">
            <v>0</v>
          </cell>
          <cell r="M5055">
            <v>1</v>
          </cell>
          <cell r="N5055" t="str">
            <v>-</v>
          </cell>
          <cell r="O5055" t="str">
            <v>-</v>
          </cell>
          <cell r="P5055" t="str">
            <v>-</v>
          </cell>
          <cell r="Q5055" t="str">
            <v>-</v>
          </cell>
        </row>
        <row r="5056">
          <cell r="B5056" t="str">
            <v>green thigh highs</v>
          </cell>
          <cell r="C5056">
            <v>0</v>
          </cell>
          <cell r="D5056">
            <v>119</v>
          </cell>
          <cell r="E5056">
            <v>357</v>
          </cell>
          <cell r="F5056">
            <v>-10</v>
          </cell>
          <cell r="G5056">
            <v>3000</v>
          </cell>
          <cell r="H5056">
            <v>8</v>
          </cell>
          <cell r="K5056">
            <v>0</v>
          </cell>
          <cell r="L5056">
            <v>0</v>
          </cell>
          <cell r="M5056">
            <v>1</v>
          </cell>
          <cell r="N5056" t="str">
            <v>-</v>
          </cell>
          <cell r="O5056" t="str">
            <v>-</v>
          </cell>
          <cell r="P5056" t="str">
            <v>-</v>
          </cell>
          <cell r="Q5056" t="str">
            <v>-</v>
          </cell>
        </row>
        <row r="5057">
          <cell r="B5057" t="str">
            <v>treadmill mat for concrete floor</v>
          </cell>
          <cell r="C5057">
            <v>0</v>
          </cell>
          <cell r="D5057">
            <v>1909</v>
          </cell>
          <cell r="E5057">
            <v>357</v>
          </cell>
          <cell r="F5057">
            <v>-25</v>
          </cell>
          <cell r="G5057">
            <v>187</v>
          </cell>
          <cell r="H5057">
            <v>8</v>
          </cell>
          <cell r="K5057">
            <v>0</v>
          </cell>
          <cell r="L5057">
            <v>1</v>
          </cell>
          <cell r="M5057">
            <v>0</v>
          </cell>
          <cell r="N5057">
            <v>7</v>
          </cell>
          <cell r="O5057">
            <v>1</v>
          </cell>
          <cell r="P5057" t="str">
            <v>-</v>
          </cell>
          <cell r="Q5057" t="str">
            <v>-</v>
          </cell>
        </row>
        <row r="5058">
          <cell r="B5058" t="str">
            <v>wprkout gear</v>
          </cell>
          <cell r="C5058">
            <v>0</v>
          </cell>
          <cell r="D5058">
            <v>797</v>
          </cell>
          <cell r="E5058">
            <v>357</v>
          </cell>
          <cell r="F5058">
            <v>3</v>
          </cell>
          <cell r="G5058">
            <v>448</v>
          </cell>
          <cell r="H5058">
            <v>8</v>
          </cell>
          <cell r="K5058">
            <v>0</v>
          </cell>
          <cell r="L5058">
            <v>1</v>
          </cell>
          <cell r="M5058">
            <v>1</v>
          </cell>
          <cell r="N5058">
            <v>15</v>
          </cell>
          <cell r="O5058">
            <v>1</v>
          </cell>
          <cell r="P5058" t="str">
            <v>-</v>
          </cell>
          <cell r="Q5058" t="str">
            <v>-</v>
          </cell>
        </row>
        <row r="5059">
          <cell r="B5059" t="str">
            <v>yoga blocks black</v>
          </cell>
          <cell r="C5059">
            <v>0</v>
          </cell>
          <cell r="D5059">
            <v>60</v>
          </cell>
          <cell r="E5059">
            <v>357</v>
          </cell>
          <cell r="F5059">
            <v>-12</v>
          </cell>
          <cell r="G5059">
            <v>6000</v>
          </cell>
          <cell r="H5059">
            <v>8</v>
          </cell>
          <cell r="K5059">
            <v>0</v>
          </cell>
          <cell r="L5059">
            <v>1</v>
          </cell>
          <cell r="M5059">
            <v>0</v>
          </cell>
          <cell r="N5059">
            <v>22</v>
          </cell>
          <cell r="O5059">
            <v>1</v>
          </cell>
          <cell r="P5059" t="str">
            <v>-</v>
          </cell>
          <cell r="Q5059" t="str">
            <v>-</v>
          </cell>
        </row>
        <row r="5060">
          <cell r="B5060" t="str">
            <v>natural yoga mat towel</v>
          </cell>
          <cell r="C5060">
            <v>0</v>
          </cell>
          <cell r="D5060">
            <v>51</v>
          </cell>
          <cell r="E5060">
            <v>357</v>
          </cell>
          <cell r="G5060">
            <v>7000</v>
          </cell>
          <cell r="H5060">
            <v>8</v>
          </cell>
          <cell r="K5060">
            <v>0</v>
          </cell>
          <cell r="L5060">
            <v>1</v>
          </cell>
          <cell r="M5060">
            <v>0</v>
          </cell>
          <cell r="N5060">
            <v>41</v>
          </cell>
          <cell r="O5060">
            <v>5</v>
          </cell>
          <cell r="P5060" t="str">
            <v>-</v>
          </cell>
          <cell r="Q5060" t="str">
            <v>-</v>
          </cell>
        </row>
        <row r="5061">
          <cell r="B5061" t="str">
            <v>yoga towels with grip</v>
          </cell>
          <cell r="C5061">
            <v>0</v>
          </cell>
          <cell r="D5061">
            <v>2177</v>
          </cell>
          <cell r="E5061">
            <v>357</v>
          </cell>
          <cell r="F5061">
            <v>14</v>
          </cell>
          <cell r="G5061">
            <v>164</v>
          </cell>
          <cell r="H5061">
            <v>8</v>
          </cell>
          <cell r="K5061">
            <v>0</v>
          </cell>
          <cell r="L5061">
            <v>1</v>
          </cell>
          <cell r="M5061">
            <v>0</v>
          </cell>
          <cell r="N5061">
            <v>17</v>
          </cell>
          <cell r="O5061">
            <v>1</v>
          </cell>
          <cell r="P5061" t="str">
            <v>-</v>
          </cell>
          <cell r="Q5061" t="str">
            <v>-</v>
          </cell>
        </row>
        <row r="5062">
          <cell r="B5062" t="str">
            <v>yoga mat towel non slip with grip</v>
          </cell>
          <cell r="C5062">
            <v>0</v>
          </cell>
          <cell r="D5062">
            <v>89</v>
          </cell>
          <cell r="E5062">
            <v>357</v>
          </cell>
          <cell r="F5062">
            <v>45</v>
          </cell>
          <cell r="G5062">
            <v>4000</v>
          </cell>
          <cell r="H5062">
            <v>8</v>
          </cell>
          <cell r="K5062">
            <v>0</v>
          </cell>
          <cell r="L5062">
            <v>1</v>
          </cell>
          <cell r="M5062">
            <v>0</v>
          </cell>
          <cell r="N5062">
            <v>42.2</v>
          </cell>
          <cell r="O5062">
            <v>5</v>
          </cell>
          <cell r="P5062" t="str">
            <v>-</v>
          </cell>
          <cell r="Q5062" t="str">
            <v>-</v>
          </cell>
        </row>
        <row r="5063">
          <cell r="B5063" t="str">
            <v>yoga mat 1/2 inch</v>
          </cell>
          <cell r="C5063">
            <v>5</v>
          </cell>
          <cell r="D5063">
            <v>1528</v>
          </cell>
          <cell r="E5063">
            <v>356</v>
          </cell>
          <cell r="F5063">
            <v>-13</v>
          </cell>
          <cell r="G5063">
            <v>233</v>
          </cell>
          <cell r="H5063">
            <v>8</v>
          </cell>
          <cell r="K5063">
            <v>0</v>
          </cell>
          <cell r="L5063">
            <v>1</v>
          </cell>
          <cell r="M5063">
            <v>1</v>
          </cell>
          <cell r="N5063">
            <v>34.299999999999997</v>
          </cell>
          <cell r="O5063">
            <v>6</v>
          </cell>
          <cell r="P5063" t="str">
            <v>-</v>
          </cell>
          <cell r="Q5063" t="str">
            <v>-</v>
          </cell>
        </row>
        <row r="5064">
          <cell r="B5064" t="str">
            <v>yoga kitten</v>
          </cell>
          <cell r="C5064">
            <v>0</v>
          </cell>
          <cell r="D5064">
            <v>36</v>
          </cell>
          <cell r="E5064">
            <v>356</v>
          </cell>
          <cell r="F5064">
            <v>-14</v>
          </cell>
          <cell r="G5064">
            <v>10000</v>
          </cell>
          <cell r="H5064">
            <v>8</v>
          </cell>
          <cell r="K5064">
            <v>0</v>
          </cell>
          <cell r="L5064">
            <v>0</v>
          </cell>
          <cell r="M5064">
            <v>1</v>
          </cell>
          <cell r="N5064" t="str">
            <v>-</v>
          </cell>
          <cell r="O5064" t="str">
            <v>-</v>
          </cell>
          <cell r="P5064" t="str">
            <v>-</v>
          </cell>
          <cell r="Q5064" t="str">
            <v>-</v>
          </cell>
        </row>
        <row r="5065">
          <cell r="B5065" t="str">
            <v>pusheen yoga mat</v>
          </cell>
          <cell r="C5065">
            <v>3</v>
          </cell>
          <cell r="D5065">
            <v>4747</v>
          </cell>
          <cell r="E5065">
            <v>356</v>
          </cell>
          <cell r="F5065">
            <v>7</v>
          </cell>
          <cell r="G5065">
            <v>75</v>
          </cell>
          <cell r="H5065">
            <v>8</v>
          </cell>
          <cell r="K5065">
            <v>0</v>
          </cell>
          <cell r="L5065">
            <v>1</v>
          </cell>
          <cell r="M5065">
            <v>1</v>
          </cell>
          <cell r="N5065">
            <v>11</v>
          </cell>
          <cell r="O5065">
            <v>4</v>
          </cell>
          <cell r="P5065" t="str">
            <v>-</v>
          </cell>
          <cell r="Q5065" t="str">
            <v>-</v>
          </cell>
        </row>
        <row r="5066">
          <cell r="B5066" t="str">
            <v>workout bag essentials</v>
          </cell>
          <cell r="C5066">
            <v>1</v>
          </cell>
          <cell r="D5066">
            <v>89</v>
          </cell>
          <cell r="E5066">
            <v>356</v>
          </cell>
          <cell r="F5066">
            <v>-2</v>
          </cell>
          <cell r="G5066">
            <v>4000</v>
          </cell>
          <cell r="H5066">
            <v>8</v>
          </cell>
          <cell r="K5066">
            <v>0</v>
          </cell>
          <cell r="L5066">
            <v>1</v>
          </cell>
          <cell r="M5066">
            <v>1</v>
          </cell>
          <cell r="N5066">
            <v>54</v>
          </cell>
          <cell r="O5066">
            <v>1</v>
          </cell>
          <cell r="P5066" t="str">
            <v>-</v>
          </cell>
          <cell r="Q5066" t="str">
            <v>-</v>
          </cell>
        </row>
        <row r="5067">
          <cell r="B5067" t="str">
            <v>yoga strap for mat and stretching</v>
          </cell>
          <cell r="C5067">
            <v>1</v>
          </cell>
          <cell r="D5067">
            <v>356</v>
          </cell>
          <cell r="E5067">
            <v>356</v>
          </cell>
          <cell r="F5067">
            <v>64</v>
          </cell>
          <cell r="G5067">
            <v>1000</v>
          </cell>
          <cell r="H5067">
            <v>8</v>
          </cell>
          <cell r="K5067">
            <v>0</v>
          </cell>
          <cell r="L5067">
            <v>1</v>
          </cell>
          <cell r="M5067">
            <v>1</v>
          </cell>
          <cell r="N5067">
            <v>50.5</v>
          </cell>
          <cell r="O5067">
            <v>2</v>
          </cell>
          <cell r="P5067" t="str">
            <v>-</v>
          </cell>
          <cell r="Q5067" t="str">
            <v>-</v>
          </cell>
        </row>
        <row r="5068">
          <cell r="B5068" t="str">
            <v>camping roll mat</v>
          </cell>
          <cell r="C5068">
            <v>0</v>
          </cell>
          <cell r="D5068">
            <v>89</v>
          </cell>
          <cell r="E5068">
            <v>356</v>
          </cell>
          <cell r="F5068">
            <v>14</v>
          </cell>
          <cell r="G5068">
            <v>4000</v>
          </cell>
          <cell r="H5068">
            <v>8</v>
          </cell>
          <cell r="K5068">
            <v>0</v>
          </cell>
          <cell r="L5068">
            <v>0</v>
          </cell>
          <cell r="M5068">
            <v>1</v>
          </cell>
          <cell r="N5068" t="str">
            <v>-</v>
          </cell>
          <cell r="O5068" t="str">
            <v>-</v>
          </cell>
          <cell r="P5068" t="str">
            <v>-</v>
          </cell>
          <cell r="Q5068" t="str">
            <v>-</v>
          </cell>
        </row>
        <row r="5069">
          <cell r="B5069" t="str">
            <v>pilates foam</v>
          </cell>
          <cell r="C5069">
            <v>0</v>
          </cell>
          <cell r="D5069">
            <v>119</v>
          </cell>
          <cell r="E5069">
            <v>356</v>
          </cell>
          <cell r="F5069">
            <v>2</v>
          </cell>
          <cell r="G5069">
            <v>3000</v>
          </cell>
          <cell r="H5069">
            <v>8</v>
          </cell>
          <cell r="K5069">
            <v>0</v>
          </cell>
          <cell r="L5069">
            <v>0</v>
          </cell>
          <cell r="M5069">
            <v>1</v>
          </cell>
          <cell r="N5069" t="str">
            <v>-</v>
          </cell>
          <cell r="O5069" t="str">
            <v>-</v>
          </cell>
          <cell r="P5069" t="str">
            <v>-</v>
          </cell>
          <cell r="Q5069" t="str">
            <v>-</v>
          </cell>
        </row>
        <row r="5070">
          <cell r="B5070" t="str">
            <v>prime day workout</v>
          </cell>
          <cell r="C5070">
            <v>0</v>
          </cell>
          <cell r="D5070">
            <v>36</v>
          </cell>
          <cell r="E5070">
            <v>356</v>
          </cell>
          <cell r="F5070">
            <v>-34</v>
          </cell>
          <cell r="G5070">
            <v>10000</v>
          </cell>
          <cell r="H5070">
            <v>8</v>
          </cell>
          <cell r="K5070">
            <v>0</v>
          </cell>
          <cell r="L5070">
            <v>1</v>
          </cell>
          <cell r="M5070">
            <v>1</v>
          </cell>
          <cell r="N5070">
            <v>47</v>
          </cell>
          <cell r="O5070">
            <v>1</v>
          </cell>
          <cell r="P5070" t="str">
            <v>-</v>
          </cell>
          <cell r="Q5070" t="str">
            <v>-</v>
          </cell>
        </row>
        <row r="5071">
          <cell r="B5071" t="str">
            <v>at home gym equipment for men</v>
          </cell>
          <cell r="C5071">
            <v>0</v>
          </cell>
          <cell r="D5071">
            <v>36</v>
          </cell>
          <cell r="E5071">
            <v>356</v>
          </cell>
          <cell r="G5071">
            <v>10000</v>
          </cell>
          <cell r="H5071">
            <v>8</v>
          </cell>
          <cell r="K5071">
            <v>0</v>
          </cell>
          <cell r="L5071">
            <v>0</v>
          </cell>
          <cell r="M5071">
            <v>1</v>
          </cell>
          <cell r="N5071" t="str">
            <v>-</v>
          </cell>
          <cell r="O5071" t="str">
            <v>-</v>
          </cell>
          <cell r="P5071" t="str">
            <v>-</v>
          </cell>
          <cell r="Q5071" t="str">
            <v>-</v>
          </cell>
        </row>
        <row r="5072">
          <cell r="B5072" t="str">
            <v>sit strong</v>
          </cell>
          <cell r="C5072">
            <v>0</v>
          </cell>
          <cell r="D5072">
            <v>5</v>
          </cell>
          <cell r="E5072">
            <v>356</v>
          </cell>
          <cell r="F5072">
            <v>10</v>
          </cell>
          <cell r="G5072">
            <v>70000</v>
          </cell>
          <cell r="H5072">
            <v>8</v>
          </cell>
          <cell r="K5072">
            <v>0</v>
          </cell>
          <cell r="L5072">
            <v>0</v>
          </cell>
          <cell r="M5072">
            <v>1</v>
          </cell>
          <cell r="N5072" t="str">
            <v>-</v>
          </cell>
          <cell r="O5072" t="str">
            <v>-</v>
          </cell>
          <cell r="P5072" t="str">
            <v>-</v>
          </cell>
          <cell r="Q5072" t="str">
            <v>-</v>
          </cell>
        </row>
        <row r="5073">
          <cell r="B5073" t="str">
            <v>workoit sliders</v>
          </cell>
          <cell r="C5073">
            <v>0</v>
          </cell>
          <cell r="D5073">
            <v>2011</v>
          </cell>
          <cell r="E5073">
            <v>356</v>
          </cell>
          <cell r="F5073">
            <v>57</v>
          </cell>
          <cell r="G5073">
            <v>177</v>
          </cell>
          <cell r="H5073">
            <v>8</v>
          </cell>
          <cell r="K5073">
            <v>0</v>
          </cell>
          <cell r="L5073">
            <v>1</v>
          </cell>
          <cell r="M5073">
            <v>0</v>
          </cell>
          <cell r="N5073">
            <v>19</v>
          </cell>
          <cell r="O5073">
            <v>1</v>
          </cell>
          <cell r="P5073" t="str">
            <v>-</v>
          </cell>
          <cell r="Q5073" t="str">
            <v>-</v>
          </cell>
        </row>
        <row r="5074">
          <cell r="B5074" t="str">
            <v>plush huge</v>
          </cell>
          <cell r="C5074">
            <v>0</v>
          </cell>
          <cell r="D5074">
            <v>178</v>
          </cell>
          <cell r="E5074">
            <v>356</v>
          </cell>
          <cell r="F5074">
            <v>71</v>
          </cell>
          <cell r="G5074">
            <v>2000</v>
          </cell>
          <cell r="H5074">
            <v>8</v>
          </cell>
          <cell r="K5074">
            <v>0</v>
          </cell>
          <cell r="L5074">
            <v>1</v>
          </cell>
          <cell r="M5074">
            <v>0</v>
          </cell>
          <cell r="N5074">
            <v>41</v>
          </cell>
          <cell r="O5074">
            <v>1</v>
          </cell>
          <cell r="P5074" t="str">
            <v>-</v>
          </cell>
          <cell r="Q5074" t="str">
            <v>-</v>
          </cell>
        </row>
        <row r="5075">
          <cell r="B5075" t="str">
            <v>pain free in 6 weeks</v>
          </cell>
          <cell r="C5075">
            <v>0</v>
          </cell>
          <cell r="D5075">
            <v>71</v>
          </cell>
          <cell r="E5075">
            <v>356</v>
          </cell>
          <cell r="F5075">
            <v>31</v>
          </cell>
          <cell r="G5075">
            <v>5000</v>
          </cell>
          <cell r="H5075">
            <v>8</v>
          </cell>
          <cell r="K5075">
            <v>0</v>
          </cell>
          <cell r="L5075">
            <v>0</v>
          </cell>
          <cell r="M5075">
            <v>1</v>
          </cell>
          <cell r="N5075" t="str">
            <v>-</v>
          </cell>
          <cell r="O5075" t="str">
            <v>-</v>
          </cell>
          <cell r="P5075" t="str">
            <v>-</v>
          </cell>
          <cell r="Q5075" t="str">
            <v>-</v>
          </cell>
        </row>
        <row r="5076">
          <cell r="B5076" t="str">
            <v>yoga wheel poses</v>
          </cell>
          <cell r="C5076">
            <v>0</v>
          </cell>
          <cell r="D5076">
            <v>663</v>
          </cell>
          <cell r="E5076">
            <v>356</v>
          </cell>
          <cell r="F5076">
            <v>16</v>
          </cell>
          <cell r="G5076">
            <v>537</v>
          </cell>
          <cell r="H5076">
            <v>8</v>
          </cell>
          <cell r="K5076">
            <v>0</v>
          </cell>
          <cell r="L5076">
            <v>0</v>
          </cell>
          <cell r="M5076">
            <v>1</v>
          </cell>
          <cell r="N5076" t="str">
            <v>-</v>
          </cell>
          <cell r="O5076" t="str">
            <v>-</v>
          </cell>
          <cell r="P5076" t="str">
            <v>-</v>
          </cell>
          <cell r="Q5076" t="str">
            <v>-</v>
          </cell>
        </row>
        <row r="5077">
          <cell r="B5077" t="str">
            <v>exercise ball amazon</v>
          </cell>
          <cell r="C5077">
            <v>0</v>
          </cell>
          <cell r="D5077">
            <v>356</v>
          </cell>
          <cell r="E5077">
            <v>356</v>
          </cell>
          <cell r="F5077">
            <v>44</v>
          </cell>
          <cell r="G5077">
            <v>1000</v>
          </cell>
          <cell r="H5077">
            <v>8</v>
          </cell>
          <cell r="K5077">
            <v>0</v>
          </cell>
          <cell r="L5077">
            <v>0</v>
          </cell>
          <cell r="M5077">
            <v>1</v>
          </cell>
          <cell r="N5077" t="str">
            <v>-</v>
          </cell>
          <cell r="O5077" t="str">
            <v>-</v>
          </cell>
          <cell r="P5077" t="str">
            <v>-</v>
          </cell>
          <cell r="Q5077" t="str">
            <v>-</v>
          </cell>
        </row>
        <row r="5078">
          <cell r="B5078" t="str">
            <v>foam roll moving</v>
          </cell>
          <cell r="C5078">
            <v>0</v>
          </cell>
          <cell r="D5078">
            <v>119</v>
          </cell>
          <cell r="E5078">
            <v>356</v>
          </cell>
          <cell r="F5078">
            <v>65</v>
          </cell>
          <cell r="G5078">
            <v>3000</v>
          </cell>
          <cell r="H5078">
            <v>8</v>
          </cell>
          <cell r="K5078">
            <v>0</v>
          </cell>
          <cell r="L5078">
            <v>0</v>
          </cell>
          <cell r="M5078">
            <v>1</v>
          </cell>
          <cell r="N5078" t="str">
            <v>-</v>
          </cell>
          <cell r="O5078" t="str">
            <v>-</v>
          </cell>
          <cell r="P5078" t="str">
            <v>-</v>
          </cell>
          <cell r="Q5078" t="str">
            <v>-</v>
          </cell>
        </row>
        <row r="5079">
          <cell r="B5079" t="str">
            <v>yoga mat non slip extra thick</v>
          </cell>
          <cell r="C5079">
            <v>4</v>
          </cell>
          <cell r="D5079">
            <v>36</v>
          </cell>
          <cell r="E5079">
            <v>355</v>
          </cell>
          <cell r="F5079">
            <v>-30</v>
          </cell>
          <cell r="G5079">
            <v>10000</v>
          </cell>
          <cell r="H5079">
            <v>8</v>
          </cell>
          <cell r="K5079">
            <v>0</v>
          </cell>
          <cell r="L5079">
            <v>1</v>
          </cell>
          <cell r="M5079">
            <v>1</v>
          </cell>
          <cell r="N5079">
            <v>38.299999999999997</v>
          </cell>
          <cell r="O5079">
            <v>7</v>
          </cell>
          <cell r="P5079" t="str">
            <v>-</v>
          </cell>
          <cell r="Q5079" t="str">
            <v>-</v>
          </cell>
        </row>
        <row r="5080">
          <cell r="B5080" t="str">
            <v>vinyl nitrile foam</v>
          </cell>
          <cell r="C5080">
            <v>1</v>
          </cell>
          <cell r="D5080">
            <v>2305</v>
          </cell>
          <cell r="E5080">
            <v>355</v>
          </cell>
          <cell r="F5080">
            <v>-30</v>
          </cell>
          <cell r="G5080">
            <v>154</v>
          </cell>
          <cell r="H5080">
            <v>8</v>
          </cell>
          <cell r="K5080">
            <v>0</v>
          </cell>
          <cell r="L5080">
            <v>0</v>
          </cell>
          <cell r="M5080">
            <v>1</v>
          </cell>
          <cell r="N5080" t="str">
            <v>-</v>
          </cell>
          <cell r="O5080" t="str">
            <v>-</v>
          </cell>
          <cell r="P5080" t="str">
            <v>-</v>
          </cell>
          <cell r="Q5080" t="str">
            <v>-</v>
          </cell>
        </row>
        <row r="5081">
          <cell r="B5081" t="str">
            <v>redskin mat</v>
          </cell>
          <cell r="C5081">
            <v>1</v>
          </cell>
          <cell r="D5081">
            <v>178</v>
          </cell>
          <cell r="E5081">
            <v>355</v>
          </cell>
          <cell r="F5081">
            <v>-21</v>
          </cell>
          <cell r="G5081">
            <v>2000</v>
          </cell>
          <cell r="H5081">
            <v>8</v>
          </cell>
          <cell r="K5081">
            <v>0</v>
          </cell>
          <cell r="L5081">
            <v>1</v>
          </cell>
          <cell r="M5081">
            <v>1</v>
          </cell>
          <cell r="N5081">
            <v>20</v>
          </cell>
          <cell r="O5081">
            <v>1</v>
          </cell>
          <cell r="P5081" t="str">
            <v>-</v>
          </cell>
          <cell r="Q5081" t="str">
            <v>-</v>
          </cell>
        </row>
        <row r="5082">
          <cell r="B5082" t="str">
            <v>tapis d'éveil</v>
          </cell>
          <cell r="C5082">
            <v>1</v>
          </cell>
          <cell r="D5082">
            <v>3381</v>
          </cell>
          <cell r="E5082">
            <v>355</v>
          </cell>
          <cell r="F5082">
            <v>36</v>
          </cell>
          <cell r="G5082">
            <v>105</v>
          </cell>
          <cell r="H5082">
            <v>8</v>
          </cell>
          <cell r="K5082">
            <v>0</v>
          </cell>
          <cell r="L5082">
            <v>0</v>
          </cell>
          <cell r="M5082">
            <v>1</v>
          </cell>
          <cell r="N5082" t="str">
            <v>-</v>
          </cell>
          <cell r="O5082" t="str">
            <v>-</v>
          </cell>
          <cell r="P5082" t="str">
            <v>-</v>
          </cell>
          <cell r="Q5082" t="str">
            <v>-</v>
          </cell>
        </row>
        <row r="5083">
          <cell r="B5083" t="str">
            <v>bootcamp fitness</v>
          </cell>
          <cell r="C5083">
            <v>0</v>
          </cell>
          <cell r="D5083">
            <v>371</v>
          </cell>
          <cell r="E5083">
            <v>355</v>
          </cell>
          <cell r="F5083">
            <v>21</v>
          </cell>
          <cell r="G5083">
            <v>957</v>
          </cell>
          <cell r="H5083">
            <v>8</v>
          </cell>
          <cell r="K5083">
            <v>0</v>
          </cell>
          <cell r="L5083">
            <v>0</v>
          </cell>
          <cell r="M5083">
            <v>1</v>
          </cell>
          <cell r="N5083" t="str">
            <v>-</v>
          </cell>
          <cell r="O5083" t="str">
            <v>-</v>
          </cell>
          <cell r="P5083" t="str">
            <v>-</v>
          </cell>
          <cell r="Q5083" t="str">
            <v>-</v>
          </cell>
        </row>
        <row r="5084">
          <cell r="B5084" t="str">
            <v>athletic gym flooring</v>
          </cell>
          <cell r="C5084">
            <v>0</v>
          </cell>
          <cell r="D5084">
            <v>2247</v>
          </cell>
          <cell r="E5084">
            <v>355</v>
          </cell>
          <cell r="F5084">
            <v>6</v>
          </cell>
          <cell r="G5084">
            <v>158</v>
          </cell>
          <cell r="H5084">
            <v>8</v>
          </cell>
          <cell r="K5084">
            <v>0</v>
          </cell>
          <cell r="L5084">
            <v>1</v>
          </cell>
          <cell r="M5084">
            <v>1</v>
          </cell>
          <cell r="N5084">
            <v>26.5</v>
          </cell>
          <cell r="O5084">
            <v>2</v>
          </cell>
          <cell r="P5084" t="str">
            <v>-</v>
          </cell>
          <cell r="Q5084" t="str">
            <v>-</v>
          </cell>
        </row>
        <row r="5085">
          <cell r="B5085" t="str">
            <v>future foam carpet padding</v>
          </cell>
          <cell r="C5085">
            <v>0</v>
          </cell>
          <cell r="D5085">
            <v>1300</v>
          </cell>
          <cell r="E5085">
            <v>355</v>
          </cell>
          <cell r="F5085">
            <v>36</v>
          </cell>
          <cell r="G5085">
            <v>273</v>
          </cell>
          <cell r="H5085">
            <v>8</v>
          </cell>
          <cell r="K5085">
            <v>0</v>
          </cell>
          <cell r="L5085">
            <v>0</v>
          </cell>
          <cell r="M5085">
            <v>1</v>
          </cell>
          <cell r="N5085" t="str">
            <v>-</v>
          </cell>
          <cell r="O5085" t="str">
            <v>-</v>
          </cell>
          <cell r="P5085" t="str">
            <v>-</v>
          </cell>
          <cell r="Q5085" t="str">
            <v>-</v>
          </cell>
        </row>
        <row r="5086">
          <cell r="B5086" t="str">
            <v>guam shoes</v>
          </cell>
          <cell r="C5086">
            <v>0</v>
          </cell>
          <cell r="D5086">
            <v>944</v>
          </cell>
          <cell r="E5086">
            <v>355</v>
          </cell>
          <cell r="F5086">
            <v>22</v>
          </cell>
          <cell r="G5086">
            <v>376</v>
          </cell>
          <cell r="H5086">
            <v>8</v>
          </cell>
          <cell r="K5086">
            <v>0</v>
          </cell>
          <cell r="L5086">
            <v>1</v>
          </cell>
          <cell r="M5086">
            <v>1</v>
          </cell>
          <cell r="N5086">
            <v>13</v>
          </cell>
          <cell r="O5086">
            <v>1</v>
          </cell>
          <cell r="P5086" t="str">
            <v>-</v>
          </cell>
          <cell r="Q5086" t="str">
            <v>-</v>
          </cell>
        </row>
        <row r="5087">
          <cell r="B5087" t="str">
            <v>gymnastics mats for sale</v>
          </cell>
          <cell r="C5087">
            <v>0</v>
          </cell>
          <cell r="D5087">
            <v>473</v>
          </cell>
          <cell r="E5087">
            <v>355</v>
          </cell>
          <cell r="F5087">
            <v>51</v>
          </cell>
          <cell r="G5087">
            <v>751</v>
          </cell>
          <cell r="H5087">
            <v>8</v>
          </cell>
          <cell r="K5087">
            <v>0</v>
          </cell>
          <cell r="L5087">
            <v>1</v>
          </cell>
          <cell r="M5087">
            <v>1</v>
          </cell>
          <cell r="N5087">
            <v>12</v>
          </cell>
          <cell r="O5087">
            <v>1</v>
          </cell>
          <cell r="P5087" t="str">
            <v>-</v>
          </cell>
          <cell r="Q5087" t="str">
            <v>-</v>
          </cell>
        </row>
        <row r="5088">
          <cell r="B5088" t="str">
            <v>zumba classes</v>
          </cell>
          <cell r="C5088">
            <v>0</v>
          </cell>
          <cell r="D5088">
            <v>118</v>
          </cell>
          <cell r="E5088">
            <v>355</v>
          </cell>
          <cell r="F5088">
            <v>14</v>
          </cell>
          <cell r="G5088">
            <v>3000</v>
          </cell>
          <cell r="H5088">
            <v>8</v>
          </cell>
          <cell r="K5088">
            <v>0</v>
          </cell>
          <cell r="L5088">
            <v>0</v>
          </cell>
          <cell r="M5088">
            <v>1</v>
          </cell>
          <cell r="N5088" t="str">
            <v>-</v>
          </cell>
          <cell r="O5088" t="str">
            <v>-</v>
          </cell>
          <cell r="P5088" t="str">
            <v>-</v>
          </cell>
          <cell r="Q5088" t="str">
            <v>-</v>
          </cell>
        </row>
        <row r="5089">
          <cell r="B5089" t="str">
            <v>abs workout machines for home</v>
          </cell>
          <cell r="C5089">
            <v>0</v>
          </cell>
          <cell r="D5089">
            <v>178</v>
          </cell>
          <cell r="E5089">
            <v>355</v>
          </cell>
          <cell r="F5089">
            <v>-18</v>
          </cell>
          <cell r="G5089">
            <v>2000</v>
          </cell>
          <cell r="H5089">
            <v>8</v>
          </cell>
          <cell r="K5089">
            <v>0</v>
          </cell>
          <cell r="L5089">
            <v>0</v>
          </cell>
          <cell r="M5089">
            <v>1</v>
          </cell>
          <cell r="N5089" t="str">
            <v>-</v>
          </cell>
          <cell r="O5089" t="str">
            <v>-</v>
          </cell>
          <cell r="P5089" t="str">
            <v>-</v>
          </cell>
          <cell r="Q5089" t="str">
            <v>-</v>
          </cell>
        </row>
        <row r="5090">
          <cell r="B5090" t="str">
            <v>uga gift bag</v>
          </cell>
          <cell r="C5090">
            <v>0</v>
          </cell>
          <cell r="D5090">
            <v>1127</v>
          </cell>
          <cell r="E5090">
            <v>355</v>
          </cell>
          <cell r="F5090">
            <v>50</v>
          </cell>
          <cell r="G5090">
            <v>315</v>
          </cell>
          <cell r="H5090">
            <v>8</v>
          </cell>
          <cell r="K5090">
            <v>0</v>
          </cell>
          <cell r="L5090">
            <v>0</v>
          </cell>
          <cell r="M5090">
            <v>1</v>
          </cell>
          <cell r="N5090" t="str">
            <v>-</v>
          </cell>
          <cell r="O5090" t="str">
            <v>-</v>
          </cell>
          <cell r="P5090" t="str">
            <v>-</v>
          </cell>
          <cell r="Q5090" t="str">
            <v>-</v>
          </cell>
        </row>
        <row r="5091">
          <cell r="B5091" t="str">
            <v>tumbler for workout</v>
          </cell>
          <cell r="C5091">
            <v>0</v>
          </cell>
          <cell r="D5091">
            <v>355</v>
          </cell>
          <cell r="E5091">
            <v>355</v>
          </cell>
          <cell r="F5091">
            <v>1</v>
          </cell>
          <cell r="G5091">
            <v>1000</v>
          </cell>
          <cell r="H5091">
            <v>8</v>
          </cell>
          <cell r="K5091">
            <v>0</v>
          </cell>
          <cell r="L5091">
            <v>0</v>
          </cell>
          <cell r="M5091">
            <v>1</v>
          </cell>
          <cell r="N5091" t="str">
            <v>-</v>
          </cell>
          <cell r="O5091" t="str">
            <v>-</v>
          </cell>
          <cell r="P5091" t="str">
            <v>-</v>
          </cell>
          <cell r="Q5091" t="str">
            <v>-</v>
          </cell>
        </row>
        <row r="5092">
          <cell r="B5092" t="str">
            <v>dumbells for exercising</v>
          </cell>
          <cell r="C5092">
            <v>0</v>
          </cell>
          <cell r="D5092">
            <v>785</v>
          </cell>
          <cell r="E5092">
            <v>355</v>
          </cell>
          <cell r="F5092">
            <v>17</v>
          </cell>
          <cell r="G5092">
            <v>452</v>
          </cell>
          <cell r="H5092">
            <v>8</v>
          </cell>
          <cell r="K5092">
            <v>0</v>
          </cell>
          <cell r="L5092">
            <v>1</v>
          </cell>
          <cell r="M5092">
            <v>0</v>
          </cell>
          <cell r="N5092">
            <v>29</v>
          </cell>
          <cell r="O5092">
            <v>1</v>
          </cell>
          <cell r="P5092" t="str">
            <v>-</v>
          </cell>
          <cell r="Q5092" t="str">
            <v>-</v>
          </cell>
        </row>
        <row r="5093">
          <cell r="B5093" t="str">
            <v>floor mat 24</v>
          </cell>
          <cell r="C5093">
            <v>0</v>
          </cell>
          <cell r="D5093">
            <v>18</v>
          </cell>
          <cell r="E5093">
            <v>355</v>
          </cell>
          <cell r="F5093">
            <v>12</v>
          </cell>
          <cell r="G5093">
            <v>20000</v>
          </cell>
          <cell r="H5093">
            <v>8</v>
          </cell>
          <cell r="K5093">
            <v>0</v>
          </cell>
          <cell r="L5093">
            <v>0</v>
          </cell>
          <cell r="M5093">
            <v>1</v>
          </cell>
          <cell r="N5093" t="str">
            <v>-</v>
          </cell>
          <cell r="O5093" t="str">
            <v>-</v>
          </cell>
          <cell r="P5093" t="str">
            <v>-</v>
          </cell>
          <cell r="Q5093" t="str">
            <v>-</v>
          </cell>
        </row>
        <row r="5094">
          <cell r="B5094" t="str">
            <v>wheel for back pain</v>
          </cell>
          <cell r="C5094">
            <v>0</v>
          </cell>
          <cell r="D5094">
            <v>355</v>
          </cell>
          <cell r="E5094">
            <v>355</v>
          </cell>
          <cell r="F5094">
            <v>-21</v>
          </cell>
          <cell r="G5094">
            <v>1000</v>
          </cell>
          <cell r="H5094">
            <v>8</v>
          </cell>
          <cell r="K5094">
            <v>0</v>
          </cell>
          <cell r="L5094">
            <v>0</v>
          </cell>
          <cell r="M5094">
            <v>1</v>
          </cell>
          <cell r="N5094" t="str">
            <v>-</v>
          </cell>
          <cell r="O5094" t="str">
            <v>-</v>
          </cell>
          <cell r="P5094" t="str">
            <v>-</v>
          </cell>
          <cell r="Q5094" t="str">
            <v>-</v>
          </cell>
        </row>
        <row r="5095">
          <cell r="B5095" t="str">
            <v>piyo define yourself</v>
          </cell>
          <cell r="C5095">
            <v>0</v>
          </cell>
          <cell r="D5095">
            <v>3287</v>
          </cell>
          <cell r="E5095">
            <v>355</v>
          </cell>
          <cell r="F5095">
            <v>-20</v>
          </cell>
          <cell r="G5095">
            <v>108</v>
          </cell>
          <cell r="H5095">
            <v>8</v>
          </cell>
          <cell r="K5095">
            <v>0</v>
          </cell>
          <cell r="L5095">
            <v>1</v>
          </cell>
          <cell r="M5095">
            <v>0</v>
          </cell>
          <cell r="N5095">
            <v>11</v>
          </cell>
          <cell r="O5095">
            <v>1</v>
          </cell>
          <cell r="P5095" t="str">
            <v>-</v>
          </cell>
          <cell r="Q5095" t="str">
            <v>-</v>
          </cell>
        </row>
        <row r="5096">
          <cell r="B5096" t="str">
            <v>dino yoga</v>
          </cell>
          <cell r="C5096">
            <v>0</v>
          </cell>
          <cell r="D5096">
            <v>355</v>
          </cell>
          <cell r="E5096">
            <v>355</v>
          </cell>
          <cell r="F5096">
            <v>-12</v>
          </cell>
          <cell r="G5096">
            <v>1000</v>
          </cell>
          <cell r="H5096">
            <v>8</v>
          </cell>
          <cell r="K5096">
            <v>0</v>
          </cell>
          <cell r="L5096">
            <v>1</v>
          </cell>
          <cell r="M5096">
            <v>0</v>
          </cell>
          <cell r="N5096">
            <v>4</v>
          </cell>
          <cell r="O5096">
            <v>1</v>
          </cell>
          <cell r="P5096" t="str">
            <v>-</v>
          </cell>
          <cell r="Q5096" t="str">
            <v>-</v>
          </cell>
        </row>
        <row r="5097">
          <cell r="B5097" t="str">
            <v>outdoor exercise mat</v>
          </cell>
          <cell r="C5097">
            <v>2</v>
          </cell>
          <cell r="D5097">
            <v>354</v>
          </cell>
          <cell r="E5097">
            <v>354</v>
          </cell>
          <cell r="F5097">
            <v>-18</v>
          </cell>
          <cell r="G5097">
            <v>1000</v>
          </cell>
          <cell r="H5097">
            <v>8</v>
          </cell>
          <cell r="K5097">
            <v>1</v>
          </cell>
          <cell r="L5097">
            <v>1</v>
          </cell>
          <cell r="M5097">
            <v>1</v>
          </cell>
          <cell r="N5097">
            <v>51.4</v>
          </cell>
          <cell r="O5097">
            <v>5</v>
          </cell>
          <cell r="P5097">
            <v>526.6</v>
          </cell>
          <cell r="Q5097">
            <v>8</v>
          </cell>
        </row>
        <row r="5098">
          <cell r="B5098" t="str">
            <v>xtend a room</v>
          </cell>
          <cell r="C5098">
            <v>1</v>
          </cell>
          <cell r="D5098">
            <v>1377</v>
          </cell>
          <cell r="E5098">
            <v>354</v>
          </cell>
          <cell r="F5098">
            <v>50</v>
          </cell>
          <cell r="G5098">
            <v>257</v>
          </cell>
          <cell r="H5098">
            <v>8</v>
          </cell>
          <cell r="K5098">
            <v>0</v>
          </cell>
          <cell r="L5098">
            <v>0</v>
          </cell>
          <cell r="M5098">
            <v>1</v>
          </cell>
          <cell r="N5098" t="str">
            <v>-</v>
          </cell>
          <cell r="O5098" t="str">
            <v>-</v>
          </cell>
          <cell r="P5098" t="str">
            <v>-</v>
          </cell>
          <cell r="Q5098" t="str">
            <v>-</v>
          </cell>
        </row>
        <row r="5099">
          <cell r="B5099" t="str">
            <v>wwww yoga mat</v>
          </cell>
          <cell r="C5099">
            <v>2</v>
          </cell>
          <cell r="D5099">
            <v>4986</v>
          </cell>
          <cell r="E5099">
            <v>354</v>
          </cell>
          <cell r="F5099">
            <v>30</v>
          </cell>
          <cell r="G5099">
            <v>71</v>
          </cell>
          <cell r="H5099">
            <v>8</v>
          </cell>
          <cell r="K5099">
            <v>1</v>
          </cell>
          <cell r="L5099">
            <v>1</v>
          </cell>
          <cell r="M5099">
            <v>1</v>
          </cell>
          <cell r="N5099">
            <v>9.6999999999999993</v>
          </cell>
          <cell r="O5099">
            <v>3</v>
          </cell>
          <cell r="P5099">
            <v>682.8</v>
          </cell>
          <cell r="Q5099">
            <v>6</v>
          </cell>
        </row>
        <row r="5100">
          <cell r="B5100" t="str">
            <v>yoga harmony mat</v>
          </cell>
          <cell r="C5100">
            <v>2</v>
          </cell>
          <cell r="D5100">
            <v>3218</v>
          </cell>
          <cell r="E5100">
            <v>354</v>
          </cell>
          <cell r="F5100">
            <v>-15</v>
          </cell>
          <cell r="G5100">
            <v>110</v>
          </cell>
          <cell r="H5100">
            <v>8</v>
          </cell>
          <cell r="K5100">
            <v>0</v>
          </cell>
          <cell r="L5100">
            <v>1</v>
          </cell>
          <cell r="M5100">
            <v>1</v>
          </cell>
          <cell r="N5100">
            <v>11.8</v>
          </cell>
          <cell r="O5100">
            <v>4</v>
          </cell>
          <cell r="P5100" t="str">
            <v>-</v>
          </cell>
          <cell r="Q5100" t="str">
            <v>-</v>
          </cell>
        </row>
        <row r="5101">
          <cell r="B5101" t="str">
            <v>yoga mat fish</v>
          </cell>
          <cell r="C5101">
            <v>2</v>
          </cell>
          <cell r="D5101">
            <v>788</v>
          </cell>
          <cell r="E5101">
            <v>354</v>
          </cell>
          <cell r="G5101">
            <v>449</v>
          </cell>
          <cell r="H5101">
            <v>8</v>
          </cell>
          <cell r="K5101">
            <v>0</v>
          </cell>
          <cell r="L5101">
            <v>1</v>
          </cell>
          <cell r="M5101">
            <v>1</v>
          </cell>
          <cell r="N5101">
            <v>44.1</v>
          </cell>
          <cell r="O5101">
            <v>7</v>
          </cell>
          <cell r="P5101" t="str">
            <v>-</v>
          </cell>
          <cell r="Q5101" t="str">
            <v>-</v>
          </cell>
        </row>
        <row r="5102">
          <cell r="B5102" t="str">
            <v>fitness gear yoga mat</v>
          </cell>
          <cell r="C5102">
            <v>1</v>
          </cell>
          <cell r="D5102">
            <v>59</v>
          </cell>
          <cell r="E5102">
            <v>354</v>
          </cell>
          <cell r="F5102">
            <v>68</v>
          </cell>
          <cell r="G5102">
            <v>6000</v>
          </cell>
          <cell r="H5102">
            <v>8</v>
          </cell>
          <cell r="K5102">
            <v>1</v>
          </cell>
          <cell r="L5102">
            <v>1</v>
          </cell>
          <cell r="M5102">
            <v>1</v>
          </cell>
          <cell r="N5102">
            <v>48</v>
          </cell>
          <cell r="O5102">
            <v>4</v>
          </cell>
          <cell r="P5102">
            <v>433</v>
          </cell>
          <cell r="Q5102">
            <v>2</v>
          </cell>
        </row>
        <row r="5103">
          <cell r="B5103" t="str">
            <v>floor mat for concrete floor</v>
          </cell>
          <cell r="C5103">
            <v>0</v>
          </cell>
          <cell r="D5103">
            <v>118</v>
          </cell>
          <cell r="E5103">
            <v>354</v>
          </cell>
          <cell r="F5103">
            <v>-7</v>
          </cell>
          <cell r="G5103">
            <v>3000</v>
          </cell>
          <cell r="H5103">
            <v>8</v>
          </cell>
          <cell r="K5103">
            <v>0</v>
          </cell>
          <cell r="L5103">
            <v>1</v>
          </cell>
          <cell r="M5103">
            <v>1</v>
          </cell>
          <cell r="N5103">
            <v>4</v>
          </cell>
          <cell r="O5103">
            <v>1</v>
          </cell>
          <cell r="P5103" t="str">
            <v>-</v>
          </cell>
          <cell r="Q5103" t="str">
            <v>-</v>
          </cell>
        </row>
        <row r="5104">
          <cell r="B5104" t="str">
            <v>mat guide</v>
          </cell>
          <cell r="C5104">
            <v>0</v>
          </cell>
          <cell r="D5104">
            <v>71</v>
          </cell>
          <cell r="E5104">
            <v>354</v>
          </cell>
          <cell r="F5104">
            <v>-3</v>
          </cell>
          <cell r="G5104">
            <v>5000</v>
          </cell>
          <cell r="H5104">
            <v>8</v>
          </cell>
          <cell r="K5104">
            <v>0</v>
          </cell>
          <cell r="L5104">
            <v>1</v>
          </cell>
          <cell r="M5104">
            <v>1</v>
          </cell>
          <cell r="N5104">
            <v>2</v>
          </cell>
          <cell r="O5104">
            <v>1</v>
          </cell>
          <cell r="P5104" t="str">
            <v>-</v>
          </cell>
          <cell r="Q5104" t="str">
            <v>-</v>
          </cell>
        </row>
        <row r="5105">
          <cell r="B5105" t="str">
            <v>6mm foam roll</v>
          </cell>
          <cell r="C5105">
            <v>0</v>
          </cell>
          <cell r="D5105">
            <v>627</v>
          </cell>
          <cell r="E5105">
            <v>354</v>
          </cell>
          <cell r="F5105">
            <v>33</v>
          </cell>
          <cell r="G5105">
            <v>565</v>
          </cell>
          <cell r="H5105">
            <v>8</v>
          </cell>
          <cell r="K5105">
            <v>0</v>
          </cell>
          <cell r="L5105">
            <v>0</v>
          </cell>
          <cell r="M5105">
            <v>1</v>
          </cell>
          <cell r="N5105" t="str">
            <v>-</v>
          </cell>
          <cell r="O5105" t="str">
            <v>-</v>
          </cell>
          <cell r="P5105" t="str">
            <v>-</v>
          </cell>
          <cell r="Q5105" t="str">
            <v>-</v>
          </cell>
        </row>
        <row r="5106">
          <cell r="B5106" t="str">
            <v>brown toga</v>
          </cell>
          <cell r="C5106">
            <v>0</v>
          </cell>
          <cell r="D5106">
            <v>367</v>
          </cell>
          <cell r="E5106">
            <v>354</v>
          </cell>
          <cell r="F5106">
            <v>-1</v>
          </cell>
          <cell r="G5106">
            <v>964</v>
          </cell>
          <cell r="H5106">
            <v>8</v>
          </cell>
          <cell r="K5106">
            <v>0</v>
          </cell>
          <cell r="L5106">
            <v>0</v>
          </cell>
          <cell r="M5106">
            <v>1</v>
          </cell>
          <cell r="N5106" t="str">
            <v>-</v>
          </cell>
          <cell r="O5106" t="str">
            <v>-</v>
          </cell>
          <cell r="P5106" t="str">
            <v>-</v>
          </cell>
          <cell r="Q5106" t="str">
            <v>-</v>
          </cell>
        </row>
        <row r="5107">
          <cell r="B5107" t="str">
            <v>gymnasttics mat</v>
          </cell>
          <cell r="C5107">
            <v>0</v>
          </cell>
          <cell r="D5107">
            <v>5710</v>
          </cell>
          <cell r="E5107">
            <v>354</v>
          </cell>
          <cell r="F5107">
            <v>73</v>
          </cell>
          <cell r="G5107">
            <v>62</v>
          </cell>
          <cell r="H5107">
            <v>8</v>
          </cell>
          <cell r="K5107">
            <v>0</v>
          </cell>
          <cell r="L5107">
            <v>1</v>
          </cell>
          <cell r="M5107">
            <v>0</v>
          </cell>
          <cell r="N5107">
            <v>7</v>
          </cell>
          <cell r="O5107">
            <v>1</v>
          </cell>
          <cell r="P5107" t="str">
            <v>-</v>
          </cell>
          <cell r="Q5107" t="str">
            <v>-</v>
          </cell>
        </row>
        <row r="5108">
          <cell r="B5108" t="str">
            <v>padded flooring for home gym</v>
          </cell>
          <cell r="C5108">
            <v>0</v>
          </cell>
          <cell r="D5108">
            <v>1727</v>
          </cell>
          <cell r="E5108">
            <v>354</v>
          </cell>
          <cell r="G5108">
            <v>205</v>
          </cell>
          <cell r="H5108">
            <v>8</v>
          </cell>
          <cell r="K5108">
            <v>0</v>
          </cell>
          <cell r="L5108">
            <v>1</v>
          </cell>
          <cell r="M5108">
            <v>0</v>
          </cell>
          <cell r="N5108">
            <v>6</v>
          </cell>
          <cell r="O5108">
            <v>1</v>
          </cell>
          <cell r="P5108" t="str">
            <v>-</v>
          </cell>
          <cell r="Q5108" t="str">
            <v>-</v>
          </cell>
        </row>
        <row r="5109">
          <cell r="B5109" t="str">
            <v>stretch door</v>
          </cell>
          <cell r="C5109">
            <v>0</v>
          </cell>
          <cell r="D5109">
            <v>18</v>
          </cell>
          <cell r="E5109">
            <v>354</v>
          </cell>
          <cell r="F5109">
            <v>-4</v>
          </cell>
          <cell r="G5109">
            <v>20000</v>
          </cell>
          <cell r="H5109">
            <v>8</v>
          </cell>
          <cell r="K5109">
            <v>0</v>
          </cell>
          <cell r="L5109">
            <v>1</v>
          </cell>
          <cell r="M5109">
            <v>0</v>
          </cell>
          <cell r="N5109">
            <v>12</v>
          </cell>
          <cell r="O5109">
            <v>1</v>
          </cell>
          <cell r="P5109" t="str">
            <v>-</v>
          </cell>
          <cell r="Q5109" t="str">
            <v>-</v>
          </cell>
        </row>
        <row r="5110">
          <cell r="B5110" t="str">
            <v>small pretty things</v>
          </cell>
          <cell r="C5110">
            <v>0</v>
          </cell>
          <cell r="D5110">
            <v>9</v>
          </cell>
          <cell r="E5110">
            <v>354</v>
          </cell>
          <cell r="F5110">
            <v>40</v>
          </cell>
          <cell r="G5110">
            <v>40000</v>
          </cell>
          <cell r="H5110">
            <v>8</v>
          </cell>
          <cell r="K5110">
            <v>0</v>
          </cell>
          <cell r="L5110">
            <v>0</v>
          </cell>
          <cell r="M5110">
            <v>1</v>
          </cell>
          <cell r="N5110" t="str">
            <v>-</v>
          </cell>
          <cell r="O5110" t="str">
            <v>-</v>
          </cell>
          <cell r="P5110" t="str">
            <v>-</v>
          </cell>
          <cell r="Q5110" t="str">
            <v>-</v>
          </cell>
        </row>
        <row r="5111">
          <cell r="B5111" t="str">
            <v>pink velcro rollers</v>
          </cell>
          <cell r="C5111">
            <v>0</v>
          </cell>
          <cell r="D5111">
            <v>912</v>
          </cell>
          <cell r="E5111">
            <v>354</v>
          </cell>
          <cell r="F5111">
            <v>-6</v>
          </cell>
          <cell r="G5111">
            <v>388</v>
          </cell>
          <cell r="H5111">
            <v>8</v>
          </cell>
          <cell r="K5111">
            <v>0</v>
          </cell>
          <cell r="L5111">
            <v>0</v>
          </cell>
          <cell r="M5111">
            <v>1</v>
          </cell>
          <cell r="N5111" t="str">
            <v>-</v>
          </cell>
          <cell r="O5111" t="str">
            <v>-</v>
          </cell>
          <cell r="P5111" t="str">
            <v>-</v>
          </cell>
          <cell r="Q5111" t="str">
            <v>-</v>
          </cell>
        </row>
        <row r="5112">
          <cell r="B5112" t="str">
            <v>mars stick</v>
          </cell>
          <cell r="C5112">
            <v>0</v>
          </cell>
          <cell r="D5112">
            <v>354</v>
          </cell>
          <cell r="E5112">
            <v>354</v>
          </cell>
          <cell r="F5112">
            <v>-31</v>
          </cell>
          <cell r="G5112">
            <v>1000</v>
          </cell>
          <cell r="H5112">
            <v>8</v>
          </cell>
          <cell r="K5112">
            <v>0</v>
          </cell>
          <cell r="L5112">
            <v>0</v>
          </cell>
          <cell r="M5112">
            <v>1</v>
          </cell>
          <cell r="N5112" t="str">
            <v>-</v>
          </cell>
          <cell r="O5112" t="str">
            <v>-</v>
          </cell>
          <cell r="P5112" t="str">
            <v>-</v>
          </cell>
          <cell r="Q5112" t="str">
            <v>-</v>
          </cell>
        </row>
        <row r="5113">
          <cell r="B5113" t="str">
            <v>red women</v>
          </cell>
          <cell r="C5113">
            <v>0</v>
          </cell>
          <cell r="D5113">
            <v>177</v>
          </cell>
          <cell r="E5113">
            <v>354</v>
          </cell>
          <cell r="F5113">
            <v>-12</v>
          </cell>
          <cell r="G5113">
            <v>2000</v>
          </cell>
          <cell r="H5113">
            <v>8</v>
          </cell>
          <cell r="K5113">
            <v>0</v>
          </cell>
          <cell r="L5113">
            <v>0</v>
          </cell>
          <cell r="M5113">
            <v>1</v>
          </cell>
          <cell r="N5113" t="str">
            <v>-</v>
          </cell>
          <cell r="O5113" t="str">
            <v>-</v>
          </cell>
          <cell r="P5113" t="str">
            <v>-</v>
          </cell>
          <cell r="Q5113" t="str">
            <v>-</v>
          </cell>
        </row>
        <row r="5114">
          <cell r="B5114" t="str">
            <v>pvc gym</v>
          </cell>
          <cell r="C5114">
            <v>0</v>
          </cell>
          <cell r="D5114">
            <v>89</v>
          </cell>
          <cell r="E5114">
            <v>354</v>
          </cell>
          <cell r="F5114">
            <v>45</v>
          </cell>
          <cell r="G5114">
            <v>4000</v>
          </cell>
          <cell r="H5114">
            <v>8</v>
          </cell>
          <cell r="K5114">
            <v>0</v>
          </cell>
          <cell r="L5114">
            <v>1</v>
          </cell>
          <cell r="M5114">
            <v>1</v>
          </cell>
          <cell r="N5114">
            <v>27</v>
          </cell>
          <cell r="O5114">
            <v>2</v>
          </cell>
          <cell r="P5114" t="str">
            <v>-</v>
          </cell>
          <cell r="Q5114" t="str">
            <v>-</v>
          </cell>
        </row>
        <row r="5115">
          <cell r="B5115" t="str">
            <v>nap n go</v>
          </cell>
          <cell r="C5115">
            <v>0</v>
          </cell>
          <cell r="D5115">
            <v>177</v>
          </cell>
          <cell r="E5115">
            <v>354</v>
          </cell>
          <cell r="F5115">
            <v>-25</v>
          </cell>
          <cell r="G5115">
            <v>2000</v>
          </cell>
          <cell r="H5115">
            <v>8</v>
          </cell>
          <cell r="K5115">
            <v>0</v>
          </cell>
          <cell r="L5115">
            <v>0</v>
          </cell>
          <cell r="M5115">
            <v>1</v>
          </cell>
          <cell r="N5115" t="str">
            <v>-</v>
          </cell>
          <cell r="O5115" t="str">
            <v>-</v>
          </cell>
          <cell r="P5115" t="str">
            <v>-</v>
          </cell>
          <cell r="Q5115" t="str">
            <v>-</v>
          </cell>
        </row>
        <row r="5116">
          <cell r="B5116" t="str">
            <v>body solid mat</v>
          </cell>
          <cell r="C5116">
            <v>0</v>
          </cell>
          <cell r="D5116">
            <v>15391</v>
          </cell>
          <cell r="E5116">
            <v>354</v>
          </cell>
          <cell r="F5116">
            <v>46</v>
          </cell>
          <cell r="G5116">
            <v>23</v>
          </cell>
          <cell r="H5116">
            <v>8</v>
          </cell>
          <cell r="K5116">
            <v>0</v>
          </cell>
          <cell r="L5116">
            <v>1</v>
          </cell>
          <cell r="M5116">
            <v>0</v>
          </cell>
          <cell r="N5116">
            <v>7</v>
          </cell>
          <cell r="O5116">
            <v>1</v>
          </cell>
          <cell r="P5116" t="str">
            <v>-</v>
          </cell>
          <cell r="Q5116" t="str">
            <v>-</v>
          </cell>
        </row>
        <row r="5117">
          <cell r="B5117" t="str">
            <v>trevor simpson</v>
          </cell>
          <cell r="C5117">
            <v>0</v>
          </cell>
          <cell r="D5117">
            <v>1427</v>
          </cell>
          <cell r="E5117">
            <v>354</v>
          </cell>
          <cell r="F5117">
            <v>-6</v>
          </cell>
          <cell r="G5117">
            <v>248</v>
          </cell>
          <cell r="H5117">
            <v>8</v>
          </cell>
          <cell r="K5117">
            <v>0</v>
          </cell>
          <cell r="L5117">
            <v>0</v>
          </cell>
          <cell r="M5117">
            <v>1</v>
          </cell>
          <cell r="N5117" t="str">
            <v>-</v>
          </cell>
          <cell r="O5117" t="str">
            <v>-</v>
          </cell>
          <cell r="P5117" t="str">
            <v>-</v>
          </cell>
          <cell r="Q5117" t="str">
            <v>-</v>
          </cell>
        </row>
        <row r="5118">
          <cell r="B5118" t="str">
            <v>clearance workout clothes</v>
          </cell>
          <cell r="C5118">
            <v>0</v>
          </cell>
          <cell r="D5118">
            <v>5</v>
          </cell>
          <cell r="E5118">
            <v>354</v>
          </cell>
          <cell r="F5118">
            <v>27</v>
          </cell>
          <cell r="G5118">
            <v>70000</v>
          </cell>
          <cell r="H5118">
            <v>8</v>
          </cell>
          <cell r="K5118">
            <v>0</v>
          </cell>
          <cell r="L5118">
            <v>0</v>
          </cell>
          <cell r="M5118">
            <v>1</v>
          </cell>
          <cell r="N5118" t="str">
            <v>-</v>
          </cell>
          <cell r="O5118" t="str">
            <v>-</v>
          </cell>
          <cell r="P5118" t="str">
            <v>-</v>
          </cell>
          <cell r="Q5118" t="str">
            <v>-</v>
          </cell>
        </row>
        <row r="5119">
          <cell r="B5119" t="str">
            <v>4x7 roll up door</v>
          </cell>
          <cell r="C5119">
            <v>0</v>
          </cell>
          <cell r="D5119">
            <v>3308</v>
          </cell>
          <cell r="E5119">
            <v>354</v>
          </cell>
          <cell r="F5119">
            <v>23</v>
          </cell>
          <cell r="G5119">
            <v>107</v>
          </cell>
          <cell r="H5119">
            <v>8</v>
          </cell>
          <cell r="K5119">
            <v>0</v>
          </cell>
          <cell r="L5119">
            <v>0</v>
          </cell>
          <cell r="M5119">
            <v>1</v>
          </cell>
          <cell r="N5119" t="str">
            <v>-</v>
          </cell>
          <cell r="O5119" t="str">
            <v>-</v>
          </cell>
          <cell r="P5119" t="str">
            <v>-</v>
          </cell>
          <cell r="Q5119" t="str">
            <v>-</v>
          </cell>
        </row>
        <row r="5120">
          <cell r="B5120" t="str">
            <v>manduka pro lite</v>
          </cell>
          <cell r="C5120">
            <v>0</v>
          </cell>
          <cell r="D5120">
            <v>13111</v>
          </cell>
          <cell r="E5120">
            <v>354</v>
          </cell>
          <cell r="F5120">
            <v>24</v>
          </cell>
          <cell r="G5120">
            <v>27</v>
          </cell>
          <cell r="H5120">
            <v>8</v>
          </cell>
          <cell r="K5120">
            <v>0</v>
          </cell>
          <cell r="L5120">
            <v>1</v>
          </cell>
          <cell r="M5120">
            <v>0</v>
          </cell>
          <cell r="N5120">
            <v>10</v>
          </cell>
          <cell r="O5120">
            <v>1</v>
          </cell>
          <cell r="P5120" t="str">
            <v>-</v>
          </cell>
          <cell r="Q5120" t="str">
            <v>-</v>
          </cell>
        </row>
        <row r="5121">
          <cell r="B5121" t="str">
            <v>15mm yoga mat</v>
          </cell>
          <cell r="C5121">
            <v>4</v>
          </cell>
          <cell r="D5121">
            <v>2263</v>
          </cell>
          <cell r="E5121">
            <v>353</v>
          </cell>
          <cell r="F5121">
            <v>47</v>
          </cell>
          <cell r="G5121">
            <v>156</v>
          </cell>
          <cell r="H5121">
            <v>8</v>
          </cell>
          <cell r="K5121">
            <v>1</v>
          </cell>
          <cell r="L5121">
            <v>1</v>
          </cell>
          <cell r="M5121">
            <v>1</v>
          </cell>
          <cell r="N5121">
            <v>46.3</v>
          </cell>
          <cell r="O5121">
            <v>4</v>
          </cell>
          <cell r="P5121">
            <v>428.4</v>
          </cell>
          <cell r="Q5121">
            <v>7</v>
          </cell>
        </row>
        <row r="5122">
          <cell r="B5122" t="str">
            <v>day care mat</v>
          </cell>
          <cell r="C5122">
            <v>0</v>
          </cell>
          <cell r="D5122">
            <v>35</v>
          </cell>
          <cell r="E5122">
            <v>353</v>
          </cell>
          <cell r="F5122">
            <v>30</v>
          </cell>
          <cell r="G5122">
            <v>10000</v>
          </cell>
          <cell r="H5122">
            <v>8</v>
          </cell>
          <cell r="K5122">
            <v>0</v>
          </cell>
          <cell r="L5122">
            <v>1</v>
          </cell>
          <cell r="M5122">
            <v>1</v>
          </cell>
          <cell r="N5122">
            <v>60</v>
          </cell>
          <cell r="O5122">
            <v>1</v>
          </cell>
          <cell r="P5122" t="str">
            <v>-</v>
          </cell>
          <cell r="Q5122" t="str">
            <v>-</v>
          </cell>
        </row>
        <row r="5123">
          <cell r="B5123" t="str">
            <v>workout matts</v>
          </cell>
          <cell r="C5123">
            <v>1</v>
          </cell>
          <cell r="D5123">
            <v>366</v>
          </cell>
          <cell r="E5123">
            <v>353</v>
          </cell>
          <cell r="F5123">
            <v>-5</v>
          </cell>
          <cell r="G5123">
            <v>965</v>
          </cell>
          <cell r="H5123">
            <v>8</v>
          </cell>
          <cell r="K5123">
            <v>0</v>
          </cell>
          <cell r="L5123">
            <v>1</v>
          </cell>
          <cell r="M5123">
            <v>1</v>
          </cell>
          <cell r="N5123">
            <v>25.6</v>
          </cell>
          <cell r="O5123">
            <v>5</v>
          </cell>
          <cell r="P5123" t="str">
            <v>-</v>
          </cell>
          <cell r="Q5123" t="str">
            <v>-</v>
          </cell>
        </row>
        <row r="5124">
          <cell r="B5124" t="str">
            <v>varley yoga mat</v>
          </cell>
          <cell r="C5124">
            <v>2</v>
          </cell>
          <cell r="D5124">
            <v>4253</v>
          </cell>
          <cell r="E5124">
            <v>353</v>
          </cell>
          <cell r="F5124">
            <v>29</v>
          </cell>
          <cell r="G5124">
            <v>83</v>
          </cell>
          <cell r="H5124">
            <v>8</v>
          </cell>
          <cell r="K5124">
            <v>0</v>
          </cell>
          <cell r="L5124">
            <v>0</v>
          </cell>
          <cell r="M5124">
            <v>1</v>
          </cell>
          <cell r="N5124" t="str">
            <v>-</v>
          </cell>
          <cell r="O5124" t="str">
            <v>-</v>
          </cell>
          <cell r="P5124" t="str">
            <v>-</v>
          </cell>
          <cell r="Q5124" t="str">
            <v>-</v>
          </cell>
        </row>
        <row r="5125">
          <cell r="B5125" t="str">
            <v>yoganonda</v>
          </cell>
          <cell r="C5125">
            <v>1</v>
          </cell>
          <cell r="D5125">
            <v>4202</v>
          </cell>
          <cell r="E5125">
            <v>353</v>
          </cell>
          <cell r="F5125">
            <v>22</v>
          </cell>
          <cell r="G5125">
            <v>84</v>
          </cell>
          <cell r="H5125">
            <v>8</v>
          </cell>
          <cell r="K5125">
            <v>0</v>
          </cell>
          <cell r="L5125">
            <v>0</v>
          </cell>
          <cell r="M5125">
            <v>1</v>
          </cell>
          <cell r="N5125" t="str">
            <v>-</v>
          </cell>
          <cell r="O5125" t="str">
            <v>-</v>
          </cell>
          <cell r="P5125" t="str">
            <v>-</v>
          </cell>
          <cell r="Q5125" t="str">
            <v>-</v>
          </cell>
        </row>
        <row r="5126">
          <cell r="B5126" t="str">
            <v>exercise deals</v>
          </cell>
          <cell r="C5126">
            <v>1</v>
          </cell>
          <cell r="D5126">
            <v>18</v>
          </cell>
          <cell r="E5126">
            <v>353</v>
          </cell>
          <cell r="F5126">
            <v>55</v>
          </cell>
          <cell r="G5126">
            <v>20000</v>
          </cell>
          <cell r="H5126">
            <v>8</v>
          </cell>
          <cell r="K5126">
            <v>0</v>
          </cell>
          <cell r="L5126">
            <v>0</v>
          </cell>
          <cell r="M5126">
            <v>1</v>
          </cell>
          <cell r="N5126" t="str">
            <v>-</v>
          </cell>
          <cell r="O5126" t="str">
            <v>-</v>
          </cell>
          <cell r="P5126" t="str">
            <v>-</v>
          </cell>
          <cell r="Q5126" t="str">
            <v>-</v>
          </cell>
        </row>
        <row r="5127">
          <cell r="B5127" t="str">
            <v>plasmatv</v>
          </cell>
          <cell r="C5127">
            <v>1</v>
          </cell>
          <cell r="D5127">
            <v>3796</v>
          </cell>
          <cell r="E5127">
            <v>353</v>
          </cell>
          <cell r="F5127">
            <v>-9</v>
          </cell>
          <cell r="G5127">
            <v>93</v>
          </cell>
          <cell r="H5127">
            <v>8</v>
          </cell>
          <cell r="K5127">
            <v>0</v>
          </cell>
          <cell r="L5127">
            <v>0</v>
          </cell>
          <cell r="M5127">
            <v>1</v>
          </cell>
          <cell r="N5127" t="str">
            <v>-</v>
          </cell>
          <cell r="O5127" t="str">
            <v>-</v>
          </cell>
          <cell r="P5127" t="str">
            <v>-</v>
          </cell>
          <cell r="Q5127" t="str">
            <v>-</v>
          </cell>
        </row>
        <row r="5128">
          <cell r="B5128" t="str">
            <v>single yoga block</v>
          </cell>
          <cell r="C5128">
            <v>1</v>
          </cell>
          <cell r="D5128">
            <v>880</v>
          </cell>
          <cell r="E5128">
            <v>353</v>
          </cell>
          <cell r="F5128">
            <v>12</v>
          </cell>
          <cell r="G5128">
            <v>401</v>
          </cell>
          <cell r="H5128">
            <v>8</v>
          </cell>
          <cell r="K5128">
            <v>0</v>
          </cell>
          <cell r="L5128">
            <v>0</v>
          </cell>
          <cell r="M5128">
            <v>1</v>
          </cell>
          <cell r="N5128" t="str">
            <v>-</v>
          </cell>
          <cell r="O5128" t="str">
            <v>-</v>
          </cell>
          <cell r="P5128" t="str">
            <v>-</v>
          </cell>
          <cell r="Q5128" t="str">
            <v>-</v>
          </cell>
        </row>
        <row r="5129">
          <cell r="B5129" t="str">
            <v>mathy</v>
          </cell>
          <cell r="C5129">
            <v>1</v>
          </cell>
          <cell r="D5129">
            <v>460</v>
          </cell>
          <cell r="E5129">
            <v>353</v>
          </cell>
          <cell r="F5129">
            <v>-5</v>
          </cell>
          <cell r="G5129">
            <v>768</v>
          </cell>
          <cell r="H5129">
            <v>8</v>
          </cell>
          <cell r="K5129">
            <v>0</v>
          </cell>
          <cell r="L5129">
            <v>0</v>
          </cell>
          <cell r="M5129">
            <v>1</v>
          </cell>
          <cell r="N5129" t="str">
            <v>-</v>
          </cell>
          <cell r="O5129" t="str">
            <v>-</v>
          </cell>
          <cell r="P5129" t="str">
            <v>-</v>
          </cell>
          <cell r="Q5129" t="str">
            <v>-</v>
          </cell>
        </row>
        <row r="5130">
          <cell r="B5130" t="str">
            <v>rebook boxing</v>
          </cell>
          <cell r="C5130">
            <v>0</v>
          </cell>
          <cell r="D5130">
            <v>1243</v>
          </cell>
          <cell r="E5130">
            <v>353</v>
          </cell>
          <cell r="F5130">
            <v>34</v>
          </cell>
          <cell r="G5130">
            <v>284</v>
          </cell>
          <cell r="H5130">
            <v>8</v>
          </cell>
          <cell r="K5130">
            <v>0</v>
          </cell>
          <cell r="L5130">
            <v>0</v>
          </cell>
          <cell r="M5130">
            <v>1</v>
          </cell>
          <cell r="N5130" t="str">
            <v>-</v>
          </cell>
          <cell r="O5130" t="str">
            <v>-</v>
          </cell>
          <cell r="P5130" t="str">
            <v>-</v>
          </cell>
          <cell r="Q5130" t="str">
            <v>-</v>
          </cell>
        </row>
        <row r="5131">
          <cell r="B5131" t="str">
            <v>bright and dangerous objects</v>
          </cell>
          <cell r="C5131">
            <v>0</v>
          </cell>
          <cell r="D5131">
            <v>10382</v>
          </cell>
          <cell r="E5131">
            <v>353</v>
          </cell>
          <cell r="F5131">
            <v>53</v>
          </cell>
          <cell r="G5131">
            <v>34</v>
          </cell>
          <cell r="H5131">
            <v>8</v>
          </cell>
          <cell r="K5131">
            <v>0</v>
          </cell>
          <cell r="L5131">
            <v>0</v>
          </cell>
          <cell r="M5131">
            <v>1</v>
          </cell>
          <cell r="N5131" t="str">
            <v>-</v>
          </cell>
          <cell r="O5131" t="str">
            <v>-</v>
          </cell>
          <cell r="P5131" t="str">
            <v>-</v>
          </cell>
          <cell r="Q5131" t="str">
            <v>-</v>
          </cell>
        </row>
        <row r="5132">
          <cell r="B5132" t="str">
            <v>mathas</v>
          </cell>
          <cell r="C5132">
            <v>0</v>
          </cell>
          <cell r="D5132">
            <v>353</v>
          </cell>
          <cell r="E5132">
            <v>353</v>
          </cell>
          <cell r="F5132">
            <v>37</v>
          </cell>
          <cell r="G5132">
            <v>1000</v>
          </cell>
          <cell r="H5132">
            <v>8</v>
          </cell>
          <cell r="K5132">
            <v>0</v>
          </cell>
          <cell r="L5132">
            <v>0</v>
          </cell>
          <cell r="M5132">
            <v>1</v>
          </cell>
          <cell r="N5132" t="str">
            <v>-</v>
          </cell>
          <cell r="O5132" t="str">
            <v>-</v>
          </cell>
          <cell r="P5132" t="str">
            <v>-</v>
          </cell>
          <cell r="Q5132" t="str">
            <v>-</v>
          </cell>
        </row>
        <row r="5133">
          <cell r="B5133" t="str">
            <v>wrist buddies smart watch</v>
          </cell>
          <cell r="C5133">
            <v>0</v>
          </cell>
          <cell r="D5133">
            <v>1384</v>
          </cell>
          <cell r="E5133">
            <v>353</v>
          </cell>
          <cell r="F5133">
            <v>24</v>
          </cell>
          <cell r="G5133">
            <v>255</v>
          </cell>
          <cell r="H5133">
            <v>8</v>
          </cell>
          <cell r="K5133">
            <v>0</v>
          </cell>
          <cell r="L5133">
            <v>0</v>
          </cell>
          <cell r="M5133">
            <v>1</v>
          </cell>
          <cell r="N5133" t="str">
            <v>-</v>
          </cell>
          <cell r="O5133" t="str">
            <v>-</v>
          </cell>
          <cell r="P5133" t="str">
            <v>-</v>
          </cell>
          <cell r="Q5133" t="str">
            <v>-</v>
          </cell>
        </row>
        <row r="5134">
          <cell r="B5134" t="str">
            <v>workout foam mat</v>
          </cell>
          <cell r="C5134">
            <v>0</v>
          </cell>
          <cell r="D5134">
            <v>177</v>
          </cell>
          <cell r="E5134">
            <v>353</v>
          </cell>
          <cell r="F5134">
            <v>59</v>
          </cell>
          <cell r="G5134">
            <v>2000</v>
          </cell>
          <cell r="H5134">
            <v>8</v>
          </cell>
          <cell r="K5134">
            <v>1</v>
          </cell>
          <cell r="L5134">
            <v>1</v>
          </cell>
          <cell r="M5134">
            <v>1</v>
          </cell>
          <cell r="N5134">
            <v>53</v>
          </cell>
          <cell r="O5134">
            <v>1</v>
          </cell>
          <cell r="P5134">
            <v>385</v>
          </cell>
          <cell r="Q5134">
            <v>1</v>
          </cell>
        </row>
        <row r="5135">
          <cell r="B5135" t="str">
            <v>portable all-in-1 smart gym</v>
          </cell>
          <cell r="C5135">
            <v>0</v>
          </cell>
          <cell r="D5135">
            <v>353</v>
          </cell>
          <cell r="E5135">
            <v>353</v>
          </cell>
          <cell r="F5135">
            <v>32</v>
          </cell>
          <cell r="G5135">
            <v>1000</v>
          </cell>
          <cell r="H5135">
            <v>8</v>
          </cell>
          <cell r="K5135">
            <v>0</v>
          </cell>
          <cell r="L5135">
            <v>0</v>
          </cell>
          <cell r="M5135">
            <v>1</v>
          </cell>
          <cell r="N5135" t="str">
            <v>-</v>
          </cell>
          <cell r="O5135" t="str">
            <v>-</v>
          </cell>
          <cell r="P5135" t="str">
            <v>-</v>
          </cell>
          <cell r="Q5135" t="str">
            <v>-</v>
          </cell>
        </row>
        <row r="5136">
          <cell r="B5136" t="str">
            <v>-ombre</v>
          </cell>
          <cell r="C5136">
            <v>0</v>
          </cell>
          <cell r="D5136">
            <v>1</v>
          </cell>
          <cell r="E5136">
            <v>353</v>
          </cell>
          <cell r="F5136">
            <v>14</v>
          </cell>
          <cell r="G5136">
            <v>400000</v>
          </cell>
          <cell r="H5136">
            <v>8</v>
          </cell>
          <cell r="K5136">
            <v>0</v>
          </cell>
          <cell r="L5136">
            <v>0</v>
          </cell>
          <cell r="M5136">
            <v>1</v>
          </cell>
          <cell r="N5136" t="str">
            <v>-</v>
          </cell>
          <cell r="O5136" t="str">
            <v>-</v>
          </cell>
          <cell r="P5136" t="str">
            <v>-</v>
          </cell>
          <cell r="Q5136" t="str">
            <v>-</v>
          </cell>
        </row>
        <row r="5137">
          <cell r="B5137" t="str">
            <v>amazing acrobats</v>
          </cell>
          <cell r="C5137">
            <v>0</v>
          </cell>
          <cell r="D5137">
            <v>840</v>
          </cell>
          <cell r="E5137">
            <v>353</v>
          </cell>
          <cell r="F5137">
            <v>-12</v>
          </cell>
          <cell r="G5137">
            <v>420</v>
          </cell>
          <cell r="H5137">
            <v>8</v>
          </cell>
          <cell r="K5137">
            <v>0</v>
          </cell>
          <cell r="L5137">
            <v>0</v>
          </cell>
          <cell r="M5137">
            <v>1</v>
          </cell>
          <cell r="N5137" t="str">
            <v>-</v>
          </cell>
          <cell r="O5137" t="str">
            <v>-</v>
          </cell>
          <cell r="P5137" t="str">
            <v>-</v>
          </cell>
          <cell r="Q5137" t="str">
            <v>-</v>
          </cell>
        </row>
        <row r="5138">
          <cell r="B5138" t="str">
            <v>mobile floor crane</v>
          </cell>
          <cell r="C5138">
            <v>0</v>
          </cell>
          <cell r="D5138">
            <v>1247</v>
          </cell>
          <cell r="E5138">
            <v>353</v>
          </cell>
          <cell r="F5138">
            <v>36</v>
          </cell>
          <cell r="G5138">
            <v>283</v>
          </cell>
          <cell r="H5138">
            <v>8</v>
          </cell>
          <cell r="K5138">
            <v>0</v>
          </cell>
          <cell r="L5138">
            <v>0</v>
          </cell>
          <cell r="M5138">
            <v>1</v>
          </cell>
          <cell r="N5138" t="str">
            <v>-</v>
          </cell>
          <cell r="O5138" t="str">
            <v>-</v>
          </cell>
          <cell r="P5138" t="str">
            <v>-</v>
          </cell>
          <cell r="Q5138" t="str">
            <v>-</v>
          </cell>
        </row>
        <row r="5139">
          <cell r="B5139" t="str">
            <v>4x thigh high</v>
          </cell>
          <cell r="C5139">
            <v>0</v>
          </cell>
          <cell r="D5139">
            <v>390</v>
          </cell>
          <cell r="E5139">
            <v>353</v>
          </cell>
          <cell r="F5139">
            <v>28</v>
          </cell>
          <cell r="G5139">
            <v>906</v>
          </cell>
          <cell r="H5139">
            <v>8</v>
          </cell>
          <cell r="K5139">
            <v>0</v>
          </cell>
          <cell r="L5139">
            <v>0</v>
          </cell>
          <cell r="M5139">
            <v>1</v>
          </cell>
          <cell r="N5139" t="str">
            <v>-</v>
          </cell>
          <cell r="O5139" t="str">
            <v>-</v>
          </cell>
          <cell r="P5139" t="str">
            <v>-</v>
          </cell>
          <cell r="Q5139" t="str">
            <v>-</v>
          </cell>
        </row>
        <row r="5140">
          <cell r="B5140" t="str">
            <v>squishies from amazon</v>
          </cell>
          <cell r="C5140">
            <v>0</v>
          </cell>
          <cell r="D5140">
            <v>88</v>
          </cell>
          <cell r="E5140">
            <v>353</v>
          </cell>
          <cell r="F5140">
            <v>13</v>
          </cell>
          <cell r="G5140">
            <v>4000</v>
          </cell>
          <cell r="H5140">
            <v>8</v>
          </cell>
          <cell r="K5140">
            <v>0</v>
          </cell>
          <cell r="L5140">
            <v>1</v>
          </cell>
          <cell r="M5140">
            <v>1</v>
          </cell>
          <cell r="N5140">
            <v>11</v>
          </cell>
          <cell r="O5140">
            <v>1</v>
          </cell>
          <cell r="P5140" t="str">
            <v>-</v>
          </cell>
          <cell r="Q5140" t="str">
            <v>-</v>
          </cell>
        </row>
        <row r="5141">
          <cell r="B5141" t="str">
            <v>your first two years</v>
          </cell>
          <cell r="C5141">
            <v>0</v>
          </cell>
          <cell r="D5141">
            <v>9</v>
          </cell>
          <cell r="E5141">
            <v>353</v>
          </cell>
          <cell r="F5141">
            <v>14</v>
          </cell>
          <cell r="G5141">
            <v>40000</v>
          </cell>
          <cell r="H5141">
            <v>8</v>
          </cell>
          <cell r="K5141">
            <v>0</v>
          </cell>
          <cell r="L5141">
            <v>0</v>
          </cell>
          <cell r="M5141">
            <v>1</v>
          </cell>
          <cell r="N5141" t="str">
            <v>-</v>
          </cell>
          <cell r="O5141" t="str">
            <v>-</v>
          </cell>
          <cell r="P5141" t="str">
            <v>-</v>
          </cell>
          <cell r="Q5141" t="str">
            <v>-</v>
          </cell>
        </row>
        <row r="5142">
          <cell r="B5142" t="str">
            <v>3 cheers for master</v>
          </cell>
          <cell r="C5142">
            <v>0</v>
          </cell>
          <cell r="D5142">
            <v>353</v>
          </cell>
          <cell r="E5142">
            <v>353</v>
          </cell>
          <cell r="F5142">
            <v>-8</v>
          </cell>
          <cell r="G5142">
            <v>1000</v>
          </cell>
          <cell r="H5142">
            <v>8</v>
          </cell>
          <cell r="K5142">
            <v>0</v>
          </cell>
          <cell r="L5142">
            <v>0</v>
          </cell>
          <cell r="M5142">
            <v>1</v>
          </cell>
          <cell r="N5142" t="str">
            <v>-</v>
          </cell>
          <cell r="O5142" t="str">
            <v>-</v>
          </cell>
          <cell r="P5142" t="str">
            <v>-</v>
          </cell>
          <cell r="Q5142" t="str">
            <v>-</v>
          </cell>
        </row>
        <row r="5143">
          <cell r="B5143" t="str">
            <v>rock yoga</v>
          </cell>
          <cell r="C5143">
            <v>0</v>
          </cell>
          <cell r="D5143">
            <v>35</v>
          </cell>
          <cell r="E5143">
            <v>353</v>
          </cell>
          <cell r="F5143">
            <v>-2</v>
          </cell>
          <cell r="G5143">
            <v>10000</v>
          </cell>
          <cell r="H5143">
            <v>8</v>
          </cell>
          <cell r="K5143">
            <v>0</v>
          </cell>
          <cell r="L5143">
            <v>1</v>
          </cell>
          <cell r="M5143">
            <v>1</v>
          </cell>
          <cell r="N5143">
            <v>18</v>
          </cell>
          <cell r="O5143">
            <v>1</v>
          </cell>
          <cell r="P5143" t="str">
            <v>-</v>
          </cell>
          <cell r="Q5143" t="str">
            <v>-</v>
          </cell>
        </row>
        <row r="5144">
          <cell r="B5144" t="str">
            <v>zumba workout clothes for women</v>
          </cell>
          <cell r="C5144">
            <v>0</v>
          </cell>
          <cell r="D5144">
            <v>597</v>
          </cell>
          <cell r="E5144">
            <v>353</v>
          </cell>
          <cell r="F5144">
            <v>38</v>
          </cell>
          <cell r="G5144">
            <v>591</v>
          </cell>
          <cell r="H5144">
            <v>8</v>
          </cell>
          <cell r="K5144">
            <v>0</v>
          </cell>
          <cell r="L5144">
            <v>0</v>
          </cell>
          <cell r="M5144">
            <v>1</v>
          </cell>
          <cell r="N5144" t="str">
            <v>-</v>
          </cell>
          <cell r="O5144" t="str">
            <v>-</v>
          </cell>
          <cell r="P5144" t="str">
            <v>-</v>
          </cell>
          <cell r="Q5144" t="str">
            <v>-</v>
          </cell>
        </row>
        <row r="5145">
          <cell r="B5145" t="str">
            <v>lululemon women</v>
          </cell>
          <cell r="C5145">
            <v>0</v>
          </cell>
          <cell r="D5145">
            <v>88</v>
          </cell>
          <cell r="E5145">
            <v>353</v>
          </cell>
          <cell r="F5145">
            <v>-14</v>
          </cell>
          <cell r="G5145">
            <v>4000</v>
          </cell>
          <cell r="H5145">
            <v>8</v>
          </cell>
          <cell r="K5145">
            <v>0</v>
          </cell>
          <cell r="L5145">
            <v>1</v>
          </cell>
          <cell r="M5145">
            <v>0</v>
          </cell>
          <cell r="N5145">
            <v>32</v>
          </cell>
          <cell r="O5145">
            <v>1</v>
          </cell>
          <cell r="P5145" t="str">
            <v>-</v>
          </cell>
          <cell r="Q5145" t="str">
            <v>-</v>
          </cell>
        </row>
        <row r="5146">
          <cell r="B5146" t="str">
            <v>rubber floor squares</v>
          </cell>
          <cell r="C5146">
            <v>0</v>
          </cell>
          <cell r="D5146">
            <v>1429</v>
          </cell>
          <cell r="E5146">
            <v>353</v>
          </cell>
          <cell r="F5146">
            <v>6</v>
          </cell>
          <cell r="G5146">
            <v>247</v>
          </cell>
          <cell r="H5146">
            <v>8</v>
          </cell>
          <cell r="K5146">
            <v>0</v>
          </cell>
          <cell r="L5146">
            <v>1</v>
          </cell>
          <cell r="M5146">
            <v>1</v>
          </cell>
          <cell r="N5146">
            <v>69</v>
          </cell>
          <cell r="O5146">
            <v>1</v>
          </cell>
          <cell r="P5146" t="str">
            <v>-</v>
          </cell>
          <cell r="Q5146" t="str">
            <v>-</v>
          </cell>
        </row>
        <row r="5147">
          <cell r="B5147" t="str">
            <v>workout mat non slip</v>
          </cell>
          <cell r="C5147">
            <v>2</v>
          </cell>
          <cell r="D5147">
            <v>352</v>
          </cell>
          <cell r="E5147">
            <v>352</v>
          </cell>
          <cell r="F5147">
            <v>38</v>
          </cell>
          <cell r="G5147">
            <v>1000</v>
          </cell>
          <cell r="H5147">
            <v>8</v>
          </cell>
          <cell r="K5147">
            <v>1</v>
          </cell>
          <cell r="L5147">
            <v>1</v>
          </cell>
          <cell r="M5147">
            <v>1</v>
          </cell>
          <cell r="N5147">
            <v>46.4</v>
          </cell>
          <cell r="O5147">
            <v>8</v>
          </cell>
          <cell r="P5147">
            <v>641.70000000000005</v>
          </cell>
          <cell r="Q5147">
            <v>3</v>
          </cell>
        </row>
        <row r="5148">
          <cell r="B5148" t="str">
            <v>exercise mat 36</v>
          </cell>
          <cell r="C5148">
            <v>6</v>
          </cell>
          <cell r="D5148">
            <v>800</v>
          </cell>
          <cell r="E5148">
            <v>352</v>
          </cell>
          <cell r="F5148">
            <v>32</v>
          </cell>
          <cell r="G5148">
            <v>440</v>
          </cell>
          <cell r="H5148">
            <v>8</v>
          </cell>
          <cell r="K5148">
            <v>1</v>
          </cell>
          <cell r="L5148">
            <v>1</v>
          </cell>
          <cell r="M5148">
            <v>1</v>
          </cell>
          <cell r="N5148">
            <v>47</v>
          </cell>
          <cell r="O5148">
            <v>8</v>
          </cell>
          <cell r="P5148">
            <v>877.3</v>
          </cell>
          <cell r="Q5148">
            <v>3</v>
          </cell>
        </row>
        <row r="5149">
          <cell r="B5149" t="str">
            <v>equipo de pilates</v>
          </cell>
          <cell r="C5149">
            <v>1</v>
          </cell>
          <cell r="D5149">
            <v>3868</v>
          </cell>
          <cell r="E5149">
            <v>352</v>
          </cell>
          <cell r="F5149">
            <v>37</v>
          </cell>
          <cell r="G5149">
            <v>91</v>
          </cell>
          <cell r="H5149">
            <v>8</v>
          </cell>
          <cell r="K5149">
            <v>1</v>
          </cell>
          <cell r="L5149">
            <v>0</v>
          </cell>
          <cell r="M5149">
            <v>1</v>
          </cell>
          <cell r="N5149" t="str">
            <v>-</v>
          </cell>
          <cell r="O5149" t="str">
            <v>-</v>
          </cell>
          <cell r="P5149">
            <v>1108.5</v>
          </cell>
          <cell r="Q5149">
            <v>2</v>
          </cell>
        </row>
        <row r="5150">
          <cell r="B5150" t="str">
            <v>air wrap dupe</v>
          </cell>
          <cell r="C5150">
            <v>0</v>
          </cell>
          <cell r="D5150">
            <v>1586</v>
          </cell>
          <cell r="E5150">
            <v>352</v>
          </cell>
          <cell r="F5150">
            <v>-32</v>
          </cell>
          <cell r="G5150">
            <v>222</v>
          </cell>
          <cell r="H5150">
            <v>8</v>
          </cell>
          <cell r="K5150">
            <v>0</v>
          </cell>
          <cell r="L5150">
            <v>0</v>
          </cell>
          <cell r="M5150">
            <v>1</v>
          </cell>
          <cell r="N5150" t="str">
            <v>-</v>
          </cell>
          <cell r="O5150" t="str">
            <v>-</v>
          </cell>
          <cell r="P5150" t="str">
            <v>-</v>
          </cell>
          <cell r="Q5150" t="str">
            <v>-</v>
          </cell>
        </row>
        <row r="5151">
          <cell r="B5151" t="str">
            <v>gym matts for equipments</v>
          </cell>
          <cell r="C5151">
            <v>1</v>
          </cell>
          <cell r="D5151">
            <v>352</v>
          </cell>
          <cell r="E5151">
            <v>352</v>
          </cell>
          <cell r="F5151">
            <v>32</v>
          </cell>
          <cell r="G5151">
            <v>1000</v>
          </cell>
          <cell r="H5151">
            <v>8</v>
          </cell>
          <cell r="K5151">
            <v>0</v>
          </cell>
          <cell r="L5151">
            <v>1</v>
          </cell>
          <cell r="M5151">
            <v>1</v>
          </cell>
          <cell r="N5151">
            <v>33</v>
          </cell>
          <cell r="O5151">
            <v>2</v>
          </cell>
          <cell r="P5151" t="str">
            <v>-</v>
          </cell>
          <cell r="Q5151" t="str">
            <v>-</v>
          </cell>
        </row>
        <row r="5152">
          <cell r="B5152" t="str">
            <v>yoga mat gaiam thick</v>
          </cell>
          <cell r="C5152">
            <v>1</v>
          </cell>
          <cell r="D5152">
            <v>7184</v>
          </cell>
          <cell r="E5152">
            <v>352</v>
          </cell>
          <cell r="F5152">
            <v>22</v>
          </cell>
          <cell r="G5152">
            <v>49</v>
          </cell>
          <cell r="H5152">
            <v>8</v>
          </cell>
          <cell r="K5152">
            <v>0</v>
          </cell>
          <cell r="L5152">
            <v>1</v>
          </cell>
          <cell r="M5152">
            <v>1</v>
          </cell>
          <cell r="N5152">
            <v>16.7</v>
          </cell>
          <cell r="O5152">
            <v>3</v>
          </cell>
          <cell r="P5152" t="str">
            <v>-</v>
          </cell>
          <cell r="Q5152" t="str">
            <v>-</v>
          </cell>
        </row>
        <row r="5153">
          <cell r="B5153" t="str">
            <v>superman rubber floor mats</v>
          </cell>
          <cell r="C5153">
            <v>0</v>
          </cell>
          <cell r="D5153">
            <v>2496</v>
          </cell>
          <cell r="E5153">
            <v>352</v>
          </cell>
          <cell r="F5153">
            <v>14</v>
          </cell>
          <cell r="G5153">
            <v>141</v>
          </cell>
          <cell r="H5153">
            <v>8</v>
          </cell>
          <cell r="K5153">
            <v>0</v>
          </cell>
          <cell r="L5153">
            <v>0</v>
          </cell>
          <cell r="M5153">
            <v>1</v>
          </cell>
          <cell r="N5153" t="str">
            <v>-</v>
          </cell>
          <cell r="O5153" t="str">
            <v>-</v>
          </cell>
          <cell r="P5153" t="str">
            <v>-</v>
          </cell>
          <cell r="Q5153" t="str">
            <v>-</v>
          </cell>
        </row>
        <row r="5154">
          <cell r="B5154" t="str">
            <v>yoga bags and carriers for women for mat and blocks</v>
          </cell>
          <cell r="C5154">
            <v>0</v>
          </cell>
          <cell r="D5154">
            <v>1882</v>
          </cell>
          <cell r="E5154">
            <v>352</v>
          </cell>
          <cell r="F5154">
            <v>2</v>
          </cell>
          <cell r="G5154">
            <v>187</v>
          </cell>
          <cell r="H5154">
            <v>8</v>
          </cell>
          <cell r="K5154">
            <v>0</v>
          </cell>
          <cell r="L5154">
            <v>1</v>
          </cell>
          <cell r="M5154">
            <v>1</v>
          </cell>
          <cell r="N5154">
            <v>4</v>
          </cell>
          <cell r="O5154">
            <v>1</v>
          </cell>
          <cell r="P5154" t="str">
            <v>-</v>
          </cell>
          <cell r="Q5154" t="str">
            <v>-</v>
          </cell>
        </row>
        <row r="5155">
          <cell r="B5155" t="str">
            <v>exercise pads</v>
          </cell>
          <cell r="C5155">
            <v>0</v>
          </cell>
          <cell r="D5155">
            <v>44</v>
          </cell>
          <cell r="E5155">
            <v>352</v>
          </cell>
          <cell r="F5155">
            <v>-17</v>
          </cell>
          <cell r="G5155">
            <v>8000</v>
          </cell>
          <cell r="H5155">
            <v>8</v>
          </cell>
          <cell r="K5155">
            <v>0</v>
          </cell>
          <cell r="L5155">
            <v>1</v>
          </cell>
          <cell r="M5155">
            <v>1</v>
          </cell>
          <cell r="N5155">
            <v>45</v>
          </cell>
          <cell r="O5155">
            <v>1</v>
          </cell>
          <cell r="P5155" t="str">
            <v>-</v>
          </cell>
          <cell r="Q5155" t="str">
            <v>-</v>
          </cell>
        </row>
        <row r="5156">
          <cell r="B5156" t="str">
            <v>roll up mattress travel</v>
          </cell>
          <cell r="C5156">
            <v>0</v>
          </cell>
          <cell r="D5156">
            <v>492</v>
          </cell>
          <cell r="E5156">
            <v>352</v>
          </cell>
          <cell r="F5156">
            <v>24</v>
          </cell>
          <cell r="G5156">
            <v>715</v>
          </cell>
          <cell r="H5156">
            <v>8</v>
          </cell>
          <cell r="K5156">
            <v>0</v>
          </cell>
          <cell r="L5156">
            <v>0</v>
          </cell>
          <cell r="M5156">
            <v>1</v>
          </cell>
          <cell r="N5156" t="str">
            <v>-</v>
          </cell>
          <cell r="O5156" t="str">
            <v>-</v>
          </cell>
          <cell r="P5156" t="str">
            <v>-</v>
          </cell>
          <cell r="Q5156" t="str">
            <v>-</v>
          </cell>
        </row>
        <row r="5157">
          <cell r="B5157" t="str">
            <v>purple nap mat</v>
          </cell>
          <cell r="C5157">
            <v>0</v>
          </cell>
          <cell r="D5157">
            <v>504</v>
          </cell>
          <cell r="E5157">
            <v>352</v>
          </cell>
          <cell r="F5157">
            <v>71</v>
          </cell>
          <cell r="G5157">
            <v>698</v>
          </cell>
          <cell r="H5157">
            <v>8</v>
          </cell>
          <cell r="K5157">
            <v>0</v>
          </cell>
          <cell r="L5157">
            <v>0</v>
          </cell>
          <cell r="M5157">
            <v>1</v>
          </cell>
          <cell r="N5157" t="str">
            <v>-</v>
          </cell>
          <cell r="O5157" t="str">
            <v>-</v>
          </cell>
          <cell r="P5157" t="str">
            <v>-</v>
          </cell>
          <cell r="Q5157" t="str">
            <v>-</v>
          </cell>
        </row>
        <row r="5158">
          <cell r="B5158" t="str">
            <v>womens prime deals</v>
          </cell>
          <cell r="C5158">
            <v>0</v>
          </cell>
          <cell r="D5158">
            <v>9</v>
          </cell>
          <cell r="E5158">
            <v>352</v>
          </cell>
          <cell r="F5158">
            <v>-15</v>
          </cell>
          <cell r="G5158">
            <v>40000</v>
          </cell>
          <cell r="H5158">
            <v>8</v>
          </cell>
          <cell r="K5158">
            <v>0</v>
          </cell>
          <cell r="L5158">
            <v>1</v>
          </cell>
          <cell r="M5158">
            <v>0</v>
          </cell>
          <cell r="N5158">
            <v>2</v>
          </cell>
          <cell r="O5158">
            <v>1</v>
          </cell>
          <cell r="P5158" t="str">
            <v>-</v>
          </cell>
          <cell r="Q5158" t="str">
            <v>-</v>
          </cell>
        </row>
        <row r="5159">
          <cell r="B5159" t="str">
            <v>fitness equipment for home workouts</v>
          </cell>
          <cell r="C5159">
            <v>0</v>
          </cell>
          <cell r="D5159">
            <v>117</v>
          </cell>
          <cell r="E5159">
            <v>352</v>
          </cell>
          <cell r="F5159">
            <v>-32</v>
          </cell>
          <cell r="G5159">
            <v>3000</v>
          </cell>
          <cell r="H5159">
            <v>8</v>
          </cell>
          <cell r="K5159">
            <v>0</v>
          </cell>
          <cell r="L5159">
            <v>0</v>
          </cell>
          <cell r="M5159">
            <v>1</v>
          </cell>
          <cell r="N5159" t="str">
            <v>-</v>
          </cell>
          <cell r="O5159" t="str">
            <v>-</v>
          </cell>
          <cell r="P5159" t="str">
            <v>-</v>
          </cell>
          <cell r="Q5159" t="str">
            <v>-</v>
          </cell>
        </row>
        <row r="5160">
          <cell r="B5160" t="str">
            <v>prime dent quick fix</v>
          </cell>
          <cell r="C5160">
            <v>0</v>
          </cell>
          <cell r="D5160">
            <v>1473</v>
          </cell>
          <cell r="E5160">
            <v>352</v>
          </cell>
          <cell r="F5160">
            <v>44</v>
          </cell>
          <cell r="G5160">
            <v>239</v>
          </cell>
          <cell r="H5160">
            <v>8</v>
          </cell>
          <cell r="K5160">
            <v>0</v>
          </cell>
          <cell r="L5160">
            <v>0</v>
          </cell>
          <cell r="M5160">
            <v>1</v>
          </cell>
          <cell r="N5160" t="str">
            <v>-</v>
          </cell>
          <cell r="O5160" t="str">
            <v>-</v>
          </cell>
          <cell r="P5160" t="str">
            <v>-</v>
          </cell>
          <cell r="Q5160" t="str">
            <v>-</v>
          </cell>
        </row>
        <row r="5161">
          <cell r="B5161" t="str">
            <v>a gymnastics mat cheap</v>
          </cell>
          <cell r="C5161">
            <v>0</v>
          </cell>
          <cell r="D5161">
            <v>35</v>
          </cell>
          <cell r="E5161">
            <v>352</v>
          </cell>
          <cell r="F5161">
            <v>-28</v>
          </cell>
          <cell r="G5161">
            <v>10000</v>
          </cell>
          <cell r="H5161">
            <v>8</v>
          </cell>
          <cell r="K5161">
            <v>0</v>
          </cell>
          <cell r="L5161">
            <v>1</v>
          </cell>
          <cell r="M5161">
            <v>0</v>
          </cell>
          <cell r="N5161">
            <v>25</v>
          </cell>
          <cell r="O5161">
            <v>1</v>
          </cell>
          <cell r="P5161" t="str">
            <v>-</v>
          </cell>
          <cell r="Q5161" t="str">
            <v>-</v>
          </cell>
        </row>
        <row r="5162">
          <cell r="B5162" t="str">
            <v>prenatal core</v>
          </cell>
          <cell r="C5162">
            <v>0</v>
          </cell>
          <cell r="D5162">
            <v>3352</v>
          </cell>
          <cell r="E5162">
            <v>352</v>
          </cell>
          <cell r="F5162">
            <v>-13</v>
          </cell>
          <cell r="G5162">
            <v>105</v>
          </cell>
          <cell r="H5162">
            <v>8</v>
          </cell>
          <cell r="K5162">
            <v>0</v>
          </cell>
          <cell r="L5162">
            <v>0</v>
          </cell>
          <cell r="M5162">
            <v>1</v>
          </cell>
          <cell r="N5162" t="str">
            <v>-</v>
          </cell>
          <cell r="O5162" t="str">
            <v>-</v>
          </cell>
          <cell r="P5162" t="str">
            <v>-</v>
          </cell>
          <cell r="Q5162" t="str">
            <v>-</v>
          </cell>
        </row>
        <row r="5163">
          <cell r="B5163" t="str">
            <v>ground meet machine</v>
          </cell>
          <cell r="C5163">
            <v>0</v>
          </cell>
          <cell r="D5163">
            <v>70</v>
          </cell>
          <cell r="E5163">
            <v>352</v>
          </cell>
          <cell r="F5163">
            <v>71</v>
          </cell>
          <cell r="G5163">
            <v>5000</v>
          </cell>
          <cell r="H5163">
            <v>8</v>
          </cell>
          <cell r="K5163">
            <v>0</v>
          </cell>
          <cell r="L5163">
            <v>0</v>
          </cell>
          <cell r="M5163">
            <v>1</v>
          </cell>
          <cell r="N5163" t="str">
            <v>-</v>
          </cell>
          <cell r="O5163" t="str">
            <v>-</v>
          </cell>
          <cell r="P5163" t="str">
            <v>-</v>
          </cell>
          <cell r="Q5163" t="str">
            <v>-</v>
          </cell>
        </row>
        <row r="5164">
          <cell r="B5164" t="str">
            <v>foot exercise</v>
          </cell>
          <cell r="C5164">
            <v>0</v>
          </cell>
          <cell r="D5164">
            <v>50</v>
          </cell>
          <cell r="E5164">
            <v>352</v>
          </cell>
          <cell r="F5164">
            <v>17</v>
          </cell>
          <cell r="G5164">
            <v>7000</v>
          </cell>
          <cell r="H5164">
            <v>8</v>
          </cell>
          <cell r="K5164">
            <v>0</v>
          </cell>
          <cell r="L5164">
            <v>1</v>
          </cell>
          <cell r="M5164">
            <v>1</v>
          </cell>
          <cell r="N5164">
            <v>60.5</v>
          </cell>
          <cell r="O5164">
            <v>2</v>
          </cell>
          <cell r="P5164" t="str">
            <v>-</v>
          </cell>
          <cell r="Q5164" t="str">
            <v>-</v>
          </cell>
        </row>
        <row r="5165">
          <cell r="B5165" t="str">
            <v>urnial mats</v>
          </cell>
          <cell r="C5165">
            <v>0</v>
          </cell>
          <cell r="D5165">
            <v>2514</v>
          </cell>
          <cell r="E5165">
            <v>352</v>
          </cell>
          <cell r="F5165">
            <v>-13</v>
          </cell>
          <cell r="G5165">
            <v>140</v>
          </cell>
          <cell r="H5165">
            <v>8</v>
          </cell>
          <cell r="K5165">
            <v>0</v>
          </cell>
          <cell r="L5165">
            <v>1</v>
          </cell>
          <cell r="M5165">
            <v>0</v>
          </cell>
          <cell r="N5165">
            <v>7</v>
          </cell>
          <cell r="O5165">
            <v>1</v>
          </cell>
          <cell r="P5165" t="str">
            <v>-</v>
          </cell>
          <cell r="Q5165" t="str">
            <v>-</v>
          </cell>
        </row>
        <row r="5166">
          <cell r="B5166" t="str">
            <v>red vinyl top</v>
          </cell>
          <cell r="C5166">
            <v>0</v>
          </cell>
          <cell r="D5166">
            <v>12</v>
          </cell>
          <cell r="E5166">
            <v>352</v>
          </cell>
          <cell r="F5166">
            <v>-2</v>
          </cell>
          <cell r="G5166">
            <v>30000</v>
          </cell>
          <cell r="H5166">
            <v>8</v>
          </cell>
          <cell r="K5166">
            <v>0</v>
          </cell>
          <cell r="L5166">
            <v>0</v>
          </cell>
          <cell r="M5166">
            <v>1</v>
          </cell>
          <cell r="N5166" t="str">
            <v>-</v>
          </cell>
          <cell r="O5166" t="str">
            <v>-</v>
          </cell>
          <cell r="P5166" t="str">
            <v>-</v>
          </cell>
          <cell r="Q5166" t="str">
            <v>-</v>
          </cell>
        </row>
        <row r="5167">
          <cell r="B5167" t="str">
            <v>jade yoga travel</v>
          </cell>
          <cell r="C5167">
            <v>0</v>
          </cell>
          <cell r="D5167">
            <v>14080</v>
          </cell>
          <cell r="E5167">
            <v>352</v>
          </cell>
          <cell r="F5167">
            <v>29</v>
          </cell>
          <cell r="G5167">
            <v>25</v>
          </cell>
          <cell r="H5167">
            <v>8</v>
          </cell>
          <cell r="K5167">
            <v>0</v>
          </cell>
          <cell r="L5167">
            <v>1</v>
          </cell>
          <cell r="M5167">
            <v>0</v>
          </cell>
          <cell r="N5167">
            <v>6</v>
          </cell>
          <cell r="O5167">
            <v>1</v>
          </cell>
          <cell r="P5167" t="str">
            <v>-</v>
          </cell>
          <cell r="Q5167" t="str">
            <v>-</v>
          </cell>
        </row>
        <row r="5168">
          <cell r="B5168" t="str">
            <v>yoga mat blush</v>
          </cell>
          <cell r="C5168">
            <v>2</v>
          </cell>
          <cell r="D5168">
            <v>1983</v>
          </cell>
          <cell r="E5168">
            <v>351</v>
          </cell>
          <cell r="F5168">
            <v>-29</v>
          </cell>
          <cell r="G5168">
            <v>177</v>
          </cell>
          <cell r="H5168">
            <v>8</v>
          </cell>
          <cell r="K5168">
            <v>1</v>
          </cell>
          <cell r="L5168">
            <v>1</v>
          </cell>
          <cell r="M5168">
            <v>1</v>
          </cell>
          <cell r="N5168">
            <v>17.3</v>
          </cell>
          <cell r="O5168">
            <v>3</v>
          </cell>
          <cell r="P5168">
            <v>396</v>
          </cell>
          <cell r="Q5168">
            <v>1</v>
          </cell>
        </row>
        <row r="5169">
          <cell r="B5169" t="str">
            <v>sukhamat</v>
          </cell>
          <cell r="C5169">
            <v>2</v>
          </cell>
          <cell r="D5169">
            <v>4500</v>
          </cell>
          <cell r="E5169">
            <v>351</v>
          </cell>
          <cell r="F5169">
            <v>20</v>
          </cell>
          <cell r="G5169">
            <v>78</v>
          </cell>
          <cell r="H5169">
            <v>8</v>
          </cell>
          <cell r="K5169">
            <v>0</v>
          </cell>
          <cell r="L5169">
            <v>0</v>
          </cell>
          <cell r="M5169">
            <v>1</v>
          </cell>
          <cell r="N5169" t="str">
            <v>-</v>
          </cell>
          <cell r="O5169" t="str">
            <v>-</v>
          </cell>
          <cell r="P5169" t="str">
            <v>-</v>
          </cell>
          <cell r="Q5169" t="str">
            <v>-</v>
          </cell>
        </row>
        <row r="5170">
          <cell r="B5170" t="str">
            <v>spilat mat</v>
          </cell>
          <cell r="C5170">
            <v>1</v>
          </cell>
          <cell r="D5170">
            <v>2194</v>
          </cell>
          <cell r="E5170">
            <v>351</v>
          </cell>
          <cell r="F5170">
            <v>-16</v>
          </cell>
          <cell r="G5170">
            <v>160</v>
          </cell>
          <cell r="H5170">
            <v>8</v>
          </cell>
          <cell r="K5170">
            <v>0</v>
          </cell>
          <cell r="L5170">
            <v>1</v>
          </cell>
          <cell r="M5170">
            <v>1</v>
          </cell>
          <cell r="N5170">
            <v>10.3</v>
          </cell>
          <cell r="O5170">
            <v>3</v>
          </cell>
          <cell r="P5170" t="str">
            <v>-</v>
          </cell>
          <cell r="Q5170" t="str">
            <v>-</v>
          </cell>
        </row>
        <row r="5171">
          <cell r="B5171" t="str">
            <v>wedge exercise</v>
          </cell>
          <cell r="C5171">
            <v>0</v>
          </cell>
          <cell r="D5171">
            <v>351</v>
          </cell>
          <cell r="E5171">
            <v>351</v>
          </cell>
          <cell r="F5171">
            <v>40</v>
          </cell>
          <cell r="G5171">
            <v>1000</v>
          </cell>
          <cell r="H5171">
            <v>8</v>
          </cell>
          <cell r="K5171">
            <v>0</v>
          </cell>
          <cell r="L5171">
            <v>0</v>
          </cell>
          <cell r="M5171">
            <v>1</v>
          </cell>
          <cell r="N5171" t="str">
            <v>-</v>
          </cell>
          <cell r="O5171" t="str">
            <v>-</v>
          </cell>
          <cell r="P5171" t="str">
            <v>-</v>
          </cell>
          <cell r="Q5171" t="str">
            <v>-</v>
          </cell>
        </row>
        <row r="5172">
          <cell r="B5172" t="str">
            <v>finding it hard to smile vinyl</v>
          </cell>
          <cell r="C5172">
            <v>0</v>
          </cell>
          <cell r="D5172">
            <v>3343</v>
          </cell>
          <cell r="E5172">
            <v>351</v>
          </cell>
          <cell r="F5172">
            <v>67</v>
          </cell>
          <cell r="G5172">
            <v>105</v>
          </cell>
          <cell r="H5172">
            <v>8</v>
          </cell>
          <cell r="K5172">
            <v>0</v>
          </cell>
          <cell r="L5172">
            <v>0</v>
          </cell>
          <cell r="M5172">
            <v>1</v>
          </cell>
          <cell r="N5172" t="str">
            <v>-</v>
          </cell>
          <cell r="O5172" t="str">
            <v>-</v>
          </cell>
          <cell r="P5172" t="str">
            <v>-</v>
          </cell>
          <cell r="Q5172" t="str">
            <v>-</v>
          </cell>
        </row>
        <row r="5173">
          <cell r="B5173" t="str">
            <v>bones dont lie</v>
          </cell>
          <cell r="C5173">
            <v>0</v>
          </cell>
          <cell r="D5173">
            <v>10969</v>
          </cell>
          <cell r="E5173">
            <v>351</v>
          </cell>
          <cell r="F5173">
            <v>42</v>
          </cell>
          <cell r="G5173">
            <v>32</v>
          </cell>
          <cell r="H5173">
            <v>8</v>
          </cell>
          <cell r="K5173">
            <v>0</v>
          </cell>
          <cell r="L5173">
            <v>0</v>
          </cell>
          <cell r="M5173">
            <v>1</v>
          </cell>
          <cell r="N5173" t="str">
            <v>-</v>
          </cell>
          <cell r="O5173" t="str">
            <v>-</v>
          </cell>
          <cell r="P5173" t="str">
            <v>-</v>
          </cell>
          <cell r="Q5173" t="str">
            <v>-</v>
          </cell>
        </row>
        <row r="5174">
          <cell r="B5174" t="str">
            <v>yogi in suits</v>
          </cell>
          <cell r="C5174">
            <v>0</v>
          </cell>
          <cell r="D5174">
            <v>975</v>
          </cell>
          <cell r="E5174">
            <v>351</v>
          </cell>
          <cell r="F5174">
            <v>-8</v>
          </cell>
          <cell r="G5174">
            <v>360</v>
          </cell>
          <cell r="H5174">
            <v>8</v>
          </cell>
          <cell r="K5174">
            <v>0</v>
          </cell>
          <cell r="L5174">
            <v>0</v>
          </cell>
          <cell r="M5174">
            <v>1</v>
          </cell>
          <cell r="N5174" t="str">
            <v>-</v>
          </cell>
          <cell r="O5174" t="str">
            <v>-</v>
          </cell>
          <cell r="P5174" t="str">
            <v>-</v>
          </cell>
          <cell r="Q5174" t="str">
            <v>-</v>
          </cell>
        </row>
        <row r="5175">
          <cell r="B5175" t="str">
            <v>acro series</v>
          </cell>
          <cell r="C5175">
            <v>0</v>
          </cell>
          <cell r="D5175">
            <v>1603</v>
          </cell>
          <cell r="E5175">
            <v>351</v>
          </cell>
          <cell r="F5175">
            <v>-29</v>
          </cell>
          <cell r="G5175">
            <v>219</v>
          </cell>
          <cell r="H5175">
            <v>8</v>
          </cell>
          <cell r="K5175">
            <v>0</v>
          </cell>
          <cell r="L5175">
            <v>0</v>
          </cell>
          <cell r="M5175">
            <v>1</v>
          </cell>
          <cell r="N5175" t="str">
            <v>-</v>
          </cell>
          <cell r="O5175" t="str">
            <v>-</v>
          </cell>
          <cell r="P5175" t="str">
            <v>-</v>
          </cell>
          <cell r="Q5175" t="str">
            <v>-</v>
          </cell>
        </row>
        <row r="5176">
          <cell r="B5176" t="str">
            <v>water traction weight bag</v>
          </cell>
          <cell r="C5176">
            <v>0</v>
          </cell>
          <cell r="D5176">
            <v>117</v>
          </cell>
          <cell r="E5176">
            <v>351</v>
          </cell>
          <cell r="F5176">
            <v>-11</v>
          </cell>
          <cell r="G5176">
            <v>3000</v>
          </cell>
          <cell r="H5176">
            <v>8</v>
          </cell>
          <cell r="K5176">
            <v>0</v>
          </cell>
          <cell r="L5176">
            <v>0</v>
          </cell>
          <cell r="M5176">
            <v>1</v>
          </cell>
          <cell r="N5176" t="str">
            <v>-</v>
          </cell>
          <cell r="O5176" t="str">
            <v>-</v>
          </cell>
          <cell r="P5176" t="str">
            <v>-</v>
          </cell>
          <cell r="Q5176" t="str">
            <v>-</v>
          </cell>
        </row>
        <row r="5177">
          <cell r="B5177" t="str">
            <v>snow saucer sled</v>
          </cell>
          <cell r="C5177">
            <v>0</v>
          </cell>
          <cell r="D5177">
            <v>2742</v>
          </cell>
          <cell r="E5177">
            <v>351</v>
          </cell>
          <cell r="F5177">
            <v>11</v>
          </cell>
          <cell r="G5177">
            <v>128</v>
          </cell>
          <cell r="H5177">
            <v>8</v>
          </cell>
          <cell r="K5177">
            <v>1</v>
          </cell>
          <cell r="L5177">
            <v>0</v>
          </cell>
          <cell r="M5177">
            <v>0</v>
          </cell>
          <cell r="N5177" t="str">
            <v>-</v>
          </cell>
          <cell r="O5177" t="str">
            <v>-</v>
          </cell>
          <cell r="P5177">
            <v>419</v>
          </cell>
          <cell r="Q5177">
            <v>1</v>
          </cell>
        </row>
        <row r="5178">
          <cell r="B5178" t="str">
            <v>home home</v>
          </cell>
          <cell r="C5178">
            <v>0</v>
          </cell>
          <cell r="D5178">
            <v>2</v>
          </cell>
          <cell r="E5178">
            <v>351</v>
          </cell>
          <cell r="F5178">
            <v>3</v>
          </cell>
          <cell r="G5178">
            <v>200000</v>
          </cell>
          <cell r="H5178">
            <v>8</v>
          </cell>
          <cell r="K5178">
            <v>0</v>
          </cell>
          <cell r="L5178">
            <v>0</v>
          </cell>
          <cell r="M5178">
            <v>1</v>
          </cell>
          <cell r="N5178" t="str">
            <v>-</v>
          </cell>
          <cell r="O5178" t="str">
            <v>-</v>
          </cell>
          <cell r="P5178" t="str">
            <v>-</v>
          </cell>
          <cell r="Q5178" t="str">
            <v>-</v>
          </cell>
        </row>
        <row r="5179">
          <cell r="B5179" t="str">
            <v>get her back robin thicke</v>
          </cell>
          <cell r="C5179">
            <v>0</v>
          </cell>
          <cell r="D5179">
            <v>87750</v>
          </cell>
          <cell r="E5179">
            <v>351</v>
          </cell>
          <cell r="F5179">
            <v>-2</v>
          </cell>
          <cell r="G5179">
            <v>4</v>
          </cell>
          <cell r="H5179">
            <v>8</v>
          </cell>
          <cell r="K5179">
            <v>0</v>
          </cell>
          <cell r="L5179">
            <v>1</v>
          </cell>
          <cell r="M5179">
            <v>0</v>
          </cell>
          <cell r="N5179">
            <v>2</v>
          </cell>
          <cell r="O5179">
            <v>1</v>
          </cell>
          <cell r="P5179" t="str">
            <v>-</v>
          </cell>
          <cell r="Q5179" t="str">
            <v>-</v>
          </cell>
        </row>
        <row r="5180">
          <cell r="B5180" t="str">
            <v>golds gym select a weight</v>
          </cell>
          <cell r="C5180">
            <v>0</v>
          </cell>
          <cell r="D5180">
            <v>727</v>
          </cell>
          <cell r="E5180">
            <v>351</v>
          </cell>
          <cell r="F5180">
            <v>-5</v>
          </cell>
          <cell r="G5180">
            <v>483</v>
          </cell>
          <cell r="H5180">
            <v>8</v>
          </cell>
          <cell r="K5180">
            <v>0</v>
          </cell>
          <cell r="L5180">
            <v>0</v>
          </cell>
          <cell r="M5180">
            <v>1</v>
          </cell>
          <cell r="N5180" t="str">
            <v>-</v>
          </cell>
          <cell r="O5180" t="str">
            <v>-</v>
          </cell>
          <cell r="P5180" t="str">
            <v>-</v>
          </cell>
          <cell r="Q5180" t="str">
            <v>-</v>
          </cell>
        </row>
        <row r="5181">
          <cell r="B5181" t="str">
            <v>abs fit training</v>
          </cell>
          <cell r="C5181">
            <v>0</v>
          </cell>
          <cell r="D5181">
            <v>176</v>
          </cell>
          <cell r="E5181">
            <v>351</v>
          </cell>
          <cell r="F5181">
            <v>18</v>
          </cell>
          <cell r="G5181">
            <v>2000</v>
          </cell>
          <cell r="H5181">
            <v>8</v>
          </cell>
          <cell r="K5181">
            <v>0</v>
          </cell>
          <cell r="L5181">
            <v>1</v>
          </cell>
          <cell r="M5181">
            <v>1</v>
          </cell>
          <cell r="N5181">
            <v>33</v>
          </cell>
          <cell r="O5181">
            <v>1</v>
          </cell>
          <cell r="P5181" t="str">
            <v>-</v>
          </cell>
          <cell r="Q5181" t="str">
            <v>-</v>
          </cell>
        </row>
        <row r="5182">
          <cell r="B5182" t="str">
            <v>yoga sets and kits</v>
          </cell>
          <cell r="C5182">
            <v>0</v>
          </cell>
          <cell r="D5182">
            <v>351</v>
          </cell>
          <cell r="E5182">
            <v>351</v>
          </cell>
          <cell r="F5182">
            <v>60</v>
          </cell>
          <cell r="G5182">
            <v>1000</v>
          </cell>
          <cell r="H5182">
            <v>8</v>
          </cell>
          <cell r="K5182">
            <v>0</v>
          </cell>
          <cell r="L5182">
            <v>1</v>
          </cell>
          <cell r="M5182">
            <v>0</v>
          </cell>
          <cell r="N5182">
            <v>49</v>
          </cell>
          <cell r="O5182">
            <v>1</v>
          </cell>
          <cell r="P5182" t="str">
            <v>-</v>
          </cell>
          <cell r="Q5182" t="str">
            <v>-</v>
          </cell>
        </row>
        <row r="5183">
          <cell r="B5183" t="str">
            <v>yoga oils</v>
          </cell>
          <cell r="C5183">
            <v>0</v>
          </cell>
          <cell r="D5183">
            <v>88</v>
          </cell>
          <cell r="E5183">
            <v>351</v>
          </cell>
          <cell r="F5183">
            <v>72</v>
          </cell>
          <cell r="G5183">
            <v>4000</v>
          </cell>
          <cell r="H5183">
            <v>8</v>
          </cell>
          <cell r="K5183">
            <v>0</v>
          </cell>
          <cell r="L5183">
            <v>0</v>
          </cell>
          <cell r="M5183">
            <v>1</v>
          </cell>
          <cell r="N5183" t="str">
            <v>-</v>
          </cell>
          <cell r="O5183" t="str">
            <v>-</v>
          </cell>
          <cell r="P5183" t="str">
            <v>-</v>
          </cell>
          <cell r="Q5183" t="str">
            <v>-</v>
          </cell>
        </row>
        <row r="5184">
          <cell r="B5184" t="str">
            <v>yoga burn total body challenge zoe bray cotton</v>
          </cell>
          <cell r="C5184">
            <v>1</v>
          </cell>
          <cell r="D5184">
            <v>3398</v>
          </cell>
          <cell r="E5184">
            <v>350</v>
          </cell>
          <cell r="F5184">
            <v>-15</v>
          </cell>
          <cell r="G5184">
            <v>103</v>
          </cell>
          <cell r="H5184">
            <v>8</v>
          </cell>
          <cell r="K5184">
            <v>0</v>
          </cell>
          <cell r="L5184">
            <v>0</v>
          </cell>
          <cell r="M5184">
            <v>1</v>
          </cell>
          <cell r="N5184" t="str">
            <v>-</v>
          </cell>
          <cell r="O5184" t="str">
            <v>-</v>
          </cell>
          <cell r="P5184" t="str">
            <v>-</v>
          </cell>
          <cell r="Q5184" t="str">
            <v>-</v>
          </cell>
        </row>
        <row r="5185">
          <cell r="B5185" t="str">
            <v>knee stretch strap</v>
          </cell>
          <cell r="C5185">
            <v>0</v>
          </cell>
          <cell r="D5185">
            <v>88</v>
          </cell>
          <cell r="E5185">
            <v>350</v>
          </cell>
          <cell r="F5185">
            <v>-17</v>
          </cell>
          <cell r="G5185">
            <v>4000</v>
          </cell>
          <cell r="H5185">
            <v>8</v>
          </cell>
          <cell r="K5185">
            <v>0</v>
          </cell>
          <cell r="L5185">
            <v>0</v>
          </cell>
          <cell r="M5185">
            <v>1</v>
          </cell>
          <cell r="N5185" t="str">
            <v>-</v>
          </cell>
          <cell r="O5185" t="str">
            <v>-</v>
          </cell>
          <cell r="P5185" t="str">
            <v>-</v>
          </cell>
          <cell r="Q5185" t="str">
            <v>-</v>
          </cell>
        </row>
        <row r="5186">
          <cell r="B5186" t="str">
            <v>yoga mat rug</v>
          </cell>
          <cell r="C5186">
            <v>2</v>
          </cell>
          <cell r="D5186">
            <v>175</v>
          </cell>
          <cell r="E5186">
            <v>350</v>
          </cell>
          <cell r="F5186">
            <v>2</v>
          </cell>
          <cell r="G5186">
            <v>2000</v>
          </cell>
          <cell r="H5186">
            <v>8</v>
          </cell>
          <cell r="K5186">
            <v>1</v>
          </cell>
          <cell r="L5186">
            <v>1</v>
          </cell>
          <cell r="M5186">
            <v>1</v>
          </cell>
          <cell r="N5186">
            <v>36.200000000000003</v>
          </cell>
          <cell r="O5186">
            <v>6</v>
          </cell>
          <cell r="P5186">
            <v>2323</v>
          </cell>
          <cell r="Q5186">
            <v>1</v>
          </cell>
        </row>
        <row r="5187">
          <cell r="B5187" t="str">
            <v>tumbing mats</v>
          </cell>
          <cell r="C5187">
            <v>1</v>
          </cell>
          <cell r="D5187">
            <v>3365</v>
          </cell>
          <cell r="E5187">
            <v>350</v>
          </cell>
          <cell r="F5187">
            <v>-3</v>
          </cell>
          <cell r="G5187">
            <v>104</v>
          </cell>
          <cell r="H5187">
            <v>8</v>
          </cell>
          <cell r="K5187">
            <v>0</v>
          </cell>
          <cell r="L5187">
            <v>1</v>
          </cell>
          <cell r="M5187">
            <v>1</v>
          </cell>
          <cell r="N5187">
            <v>13.5</v>
          </cell>
          <cell r="O5187">
            <v>2</v>
          </cell>
          <cell r="P5187" t="str">
            <v>-</v>
          </cell>
          <cell r="Q5187" t="str">
            <v>-</v>
          </cell>
        </row>
        <row r="5188">
          <cell r="B5188" t="str">
            <v>snowy ridge</v>
          </cell>
          <cell r="C5188">
            <v>0</v>
          </cell>
          <cell r="D5188">
            <v>719</v>
          </cell>
          <cell r="E5188">
            <v>350</v>
          </cell>
          <cell r="F5188">
            <v>33</v>
          </cell>
          <cell r="G5188">
            <v>487</v>
          </cell>
          <cell r="H5188">
            <v>8</v>
          </cell>
          <cell r="K5188">
            <v>0</v>
          </cell>
          <cell r="L5188">
            <v>0</v>
          </cell>
          <cell r="M5188">
            <v>1</v>
          </cell>
          <cell r="N5188" t="str">
            <v>-</v>
          </cell>
          <cell r="O5188" t="str">
            <v>-</v>
          </cell>
          <cell r="P5188" t="str">
            <v>-</v>
          </cell>
          <cell r="Q5188" t="str">
            <v>-</v>
          </cell>
        </row>
        <row r="5189">
          <cell r="B5189" t="str">
            <v>gym organization</v>
          </cell>
          <cell r="C5189">
            <v>0</v>
          </cell>
          <cell r="D5189">
            <v>88</v>
          </cell>
          <cell r="E5189">
            <v>350</v>
          </cell>
          <cell r="F5189">
            <v>-5</v>
          </cell>
          <cell r="G5189">
            <v>4000</v>
          </cell>
          <cell r="H5189">
            <v>8</v>
          </cell>
          <cell r="K5189">
            <v>0</v>
          </cell>
          <cell r="L5189">
            <v>0</v>
          </cell>
          <cell r="M5189">
            <v>1</v>
          </cell>
          <cell r="N5189" t="str">
            <v>-</v>
          </cell>
          <cell r="O5189" t="str">
            <v>-</v>
          </cell>
          <cell r="P5189" t="str">
            <v>-</v>
          </cell>
          <cell r="Q5189" t="str">
            <v>-</v>
          </cell>
        </row>
        <row r="5190">
          <cell r="B5190" t="str">
            <v>eco foam</v>
          </cell>
          <cell r="C5190">
            <v>0</v>
          </cell>
          <cell r="D5190">
            <v>88</v>
          </cell>
          <cell r="E5190">
            <v>350</v>
          </cell>
          <cell r="F5190">
            <v>-10</v>
          </cell>
          <cell r="G5190">
            <v>4000</v>
          </cell>
          <cell r="H5190">
            <v>8</v>
          </cell>
          <cell r="K5190">
            <v>0</v>
          </cell>
          <cell r="L5190">
            <v>0</v>
          </cell>
          <cell r="M5190">
            <v>1</v>
          </cell>
          <cell r="N5190" t="str">
            <v>-</v>
          </cell>
          <cell r="O5190" t="str">
            <v>-</v>
          </cell>
          <cell r="P5190" t="str">
            <v>-</v>
          </cell>
          <cell r="Q5190" t="str">
            <v>-</v>
          </cell>
        </row>
        <row r="5191">
          <cell r="B5191" t="str">
            <v>home work out gym</v>
          </cell>
          <cell r="C5191">
            <v>0</v>
          </cell>
          <cell r="D5191">
            <v>35</v>
          </cell>
          <cell r="E5191">
            <v>350</v>
          </cell>
          <cell r="F5191">
            <v>-9</v>
          </cell>
          <cell r="G5191">
            <v>10000</v>
          </cell>
          <cell r="H5191">
            <v>8</v>
          </cell>
          <cell r="K5191">
            <v>0</v>
          </cell>
          <cell r="L5191">
            <v>0</v>
          </cell>
          <cell r="M5191">
            <v>1</v>
          </cell>
          <cell r="N5191" t="str">
            <v>-</v>
          </cell>
          <cell r="O5191" t="str">
            <v>-</v>
          </cell>
          <cell r="P5191" t="str">
            <v>-</v>
          </cell>
          <cell r="Q5191" t="str">
            <v>-</v>
          </cell>
        </row>
        <row r="5192">
          <cell r="B5192" t="str">
            <v>tree of life yoga clothes</v>
          </cell>
          <cell r="C5192">
            <v>0</v>
          </cell>
          <cell r="D5192">
            <v>350</v>
          </cell>
          <cell r="E5192">
            <v>350</v>
          </cell>
          <cell r="F5192">
            <v>-10</v>
          </cell>
          <cell r="G5192">
            <v>1000</v>
          </cell>
          <cell r="H5192">
            <v>8</v>
          </cell>
          <cell r="K5192">
            <v>0</v>
          </cell>
          <cell r="L5192">
            <v>0</v>
          </cell>
          <cell r="M5192">
            <v>1</v>
          </cell>
          <cell r="N5192" t="str">
            <v>-</v>
          </cell>
          <cell r="O5192" t="str">
            <v>-</v>
          </cell>
          <cell r="P5192" t="str">
            <v>-</v>
          </cell>
          <cell r="Q5192" t="str">
            <v>-</v>
          </cell>
        </row>
        <row r="5193">
          <cell r="B5193" t="str">
            <v>green strap physical therapy</v>
          </cell>
          <cell r="C5193">
            <v>0</v>
          </cell>
          <cell r="D5193">
            <v>175</v>
          </cell>
          <cell r="E5193">
            <v>350</v>
          </cell>
          <cell r="F5193">
            <v>25</v>
          </cell>
          <cell r="G5193">
            <v>2000</v>
          </cell>
          <cell r="H5193">
            <v>8</v>
          </cell>
          <cell r="K5193">
            <v>0</v>
          </cell>
          <cell r="L5193">
            <v>0</v>
          </cell>
          <cell r="M5193">
            <v>1</v>
          </cell>
          <cell r="N5193" t="str">
            <v>-</v>
          </cell>
          <cell r="O5193" t="str">
            <v>-</v>
          </cell>
          <cell r="P5193" t="str">
            <v>-</v>
          </cell>
          <cell r="Q5193" t="str">
            <v>-</v>
          </cell>
        </row>
        <row r="5194">
          <cell r="B5194" t="str">
            <v>sweats pack</v>
          </cell>
          <cell r="C5194">
            <v>0</v>
          </cell>
          <cell r="D5194">
            <v>35</v>
          </cell>
          <cell r="E5194">
            <v>350</v>
          </cell>
          <cell r="F5194">
            <v>42</v>
          </cell>
          <cell r="G5194">
            <v>10000</v>
          </cell>
          <cell r="H5194">
            <v>8</v>
          </cell>
          <cell r="K5194">
            <v>0</v>
          </cell>
          <cell r="L5194">
            <v>1</v>
          </cell>
          <cell r="M5194">
            <v>0</v>
          </cell>
          <cell r="N5194">
            <v>47</v>
          </cell>
          <cell r="O5194">
            <v>1</v>
          </cell>
          <cell r="P5194" t="str">
            <v>-</v>
          </cell>
          <cell r="Q5194" t="str">
            <v>-</v>
          </cell>
        </row>
        <row r="5195">
          <cell r="B5195" t="str">
            <v>you may think</v>
          </cell>
          <cell r="C5195">
            <v>0</v>
          </cell>
          <cell r="D5195">
            <v>88</v>
          </cell>
          <cell r="E5195">
            <v>350</v>
          </cell>
          <cell r="F5195">
            <v>-20</v>
          </cell>
          <cell r="G5195">
            <v>4000</v>
          </cell>
          <cell r="H5195">
            <v>8</v>
          </cell>
          <cell r="K5195">
            <v>0</v>
          </cell>
          <cell r="L5195">
            <v>0</v>
          </cell>
          <cell r="M5195">
            <v>1</v>
          </cell>
          <cell r="N5195" t="str">
            <v>-</v>
          </cell>
          <cell r="O5195" t="str">
            <v>-</v>
          </cell>
          <cell r="P5195" t="str">
            <v>-</v>
          </cell>
          <cell r="Q5195" t="str">
            <v>-</v>
          </cell>
        </row>
        <row r="5196">
          <cell r="B5196" t="str">
            <v>tri core</v>
          </cell>
          <cell r="C5196">
            <v>0</v>
          </cell>
          <cell r="D5196">
            <v>117</v>
          </cell>
          <cell r="E5196">
            <v>350</v>
          </cell>
          <cell r="F5196">
            <v>-3</v>
          </cell>
          <cell r="G5196">
            <v>3000</v>
          </cell>
          <cell r="H5196">
            <v>8</v>
          </cell>
          <cell r="K5196">
            <v>0</v>
          </cell>
          <cell r="L5196">
            <v>0</v>
          </cell>
          <cell r="M5196">
            <v>1</v>
          </cell>
          <cell r="N5196" t="str">
            <v>-</v>
          </cell>
          <cell r="O5196" t="str">
            <v>-</v>
          </cell>
          <cell r="P5196" t="str">
            <v>-</v>
          </cell>
          <cell r="Q5196" t="str">
            <v>-</v>
          </cell>
        </row>
        <row r="5197">
          <cell r="B5197" t="str">
            <v>floor equipment</v>
          </cell>
          <cell r="C5197">
            <v>0</v>
          </cell>
          <cell r="D5197">
            <v>35</v>
          </cell>
          <cell r="E5197">
            <v>350</v>
          </cell>
          <cell r="F5197">
            <v>-15</v>
          </cell>
          <cell r="G5197">
            <v>10000</v>
          </cell>
          <cell r="H5197">
            <v>8</v>
          </cell>
          <cell r="K5197">
            <v>0</v>
          </cell>
          <cell r="L5197">
            <v>0</v>
          </cell>
          <cell r="M5197">
            <v>1</v>
          </cell>
          <cell r="N5197" t="str">
            <v>-</v>
          </cell>
          <cell r="O5197" t="str">
            <v>-</v>
          </cell>
          <cell r="P5197" t="str">
            <v>-</v>
          </cell>
          <cell r="Q5197" t="str">
            <v>-</v>
          </cell>
        </row>
        <row r="5198">
          <cell r="B5198" t="str">
            <v>best gym bag for women</v>
          </cell>
          <cell r="C5198">
            <v>0</v>
          </cell>
          <cell r="D5198">
            <v>175</v>
          </cell>
          <cell r="E5198">
            <v>350</v>
          </cell>
          <cell r="F5198">
            <v>-11</v>
          </cell>
          <cell r="G5198">
            <v>2000</v>
          </cell>
          <cell r="H5198">
            <v>8</v>
          </cell>
          <cell r="K5198">
            <v>0</v>
          </cell>
          <cell r="L5198">
            <v>1</v>
          </cell>
          <cell r="M5198">
            <v>0</v>
          </cell>
          <cell r="N5198">
            <v>51</v>
          </cell>
          <cell r="O5198">
            <v>1</v>
          </cell>
          <cell r="P5198" t="str">
            <v>-</v>
          </cell>
          <cell r="Q5198" t="str">
            <v>-</v>
          </cell>
        </row>
        <row r="5199">
          <cell r="B5199" t="str">
            <v>yoga block 3 inch</v>
          </cell>
          <cell r="C5199">
            <v>0</v>
          </cell>
          <cell r="D5199">
            <v>350</v>
          </cell>
          <cell r="E5199">
            <v>350</v>
          </cell>
          <cell r="F5199">
            <v>-4</v>
          </cell>
          <cell r="G5199">
            <v>1000</v>
          </cell>
          <cell r="H5199">
            <v>8</v>
          </cell>
          <cell r="K5199">
            <v>0</v>
          </cell>
          <cell r="L5199">
            <v>1</v>
          </cell>
          <cell r="M5199">
            <v>1</v>
          </cell>
          <cell r="N5199">
            <v>25</v>
          </cell>
          <cell r="O5199">
            <v>1</v>
          </cell>
          <cell r="P5199" t="str">
            <v>-</v>
          </cell>
          <cell r="Q5199" t="str">
            <v>-</v>
          </cell>
        </row>
        <row r="5200">
          <cell r="B5200" t="str">
            <v>self rolling yoga mat</v>
          </cell>
          <cell r="C5200">
            <v>4</v>
          </cell>
          <cell r="D5200">
            <v>2748</v>
          </cell>
          <cell r="E5200">
            <v>349</v>
          </cell>
          <cell r="F5200">
            <v>31</v>
          </cell>
          <cell r="G5200">
            <v>127</v>
          </cell>
          <cell r="H5200">
            <v>8</v>
          </cell>
          <cell r="K5200">
            <v>0</v>
          </cell>
          <cell r="L5200">
            <v>1</v>
          </cell>
          <cell r="M5200">
            <v>1</v>
          </cell>
          <cell r="N5200">
            <v>14.3</v>
          </cell>
          <cell r="O5200">
            <v>4</v>
          </cell>
          <cell r="P5200" t="str">
            <v>-</v>
          </cell>
          <cell r="Q5200" t="str">
            <v>-</v>
          </cell>
        </row>
        <row r="5201">
          <cell r="B5201" t="str">
            <v>yogam</v>
          </cell>
          <cell r="C5201">
            <v>2</v>
          </cell>
          <cell r="D5201">
            <v>3</v>
          </cell>
          <cell r="E5201">
            <v>349</v>
          </cell>
          <cell r="F5201">
            <v>68</v>
          </cell>
          <cell r="G5201">
            <v>100000</v>
          </cell>
          <cell r="H5201">
            <v>8</v>
          </cell>
          <cell r="K5201">
            <v>1</v>
          </cell>
          <cell r="L5201">
            <v>1</v>
          </cell>
          <cell r="M5201">
            <v>1</v>
          </cell>
          <cell r="N5201">
            <v>20</v>
          </cell>
          <cell r="O5201">
            <v>2</v>
          </cell>
          <cell r="P5201">
            <v>843</v>
          </cell>
          <cell r="Q5201">
            <v>1</v>
          </cell>
        </row>
        <row r="5202">
          <cell r="B5202" t="str">
            <v>your shape fitness</v>
          </cell>
          <cell r="C5202">
            <v>0</v>
          </cell>
          <cell r="D5202">
            <v>9</v>
          </cell>
          <cell r="E5202">
            <v>349</v>
          </cell>
          <cell r="F5202">
            <v>42</v>
          </cell>
          <cell r="G5202">
            <v>40000</v>
          </cell>
          <cell r="H5202">
            <v>8</v>
          </cell>
          <cell r="K5202">
            <v>0</v>
          </cell>
          <cell r="L5202">
            <v>0</v>
          </cell>
          <cell r="M5202">
            <v>1</v>
          </cell>
          <cell r="N5202" t="str">
            <v>-</v>
          </cell>
          <cell r="O5202" t="str">
            <v>-</v>
          </cell>
          <cell r="P5202" t="str">
            <v>-</v>
          </cell>
          <cell r="Q5202" t="str">
            <v>-</v>
          </cell>
        </row>
        <row r="5203">
          <cell r="B5203" t="str">
            <v>3wk yoga retreat</v>
          </cell>
          <cell r="C5203">
            <v>1</v>
          </cell>
          <cell r="D5203">
            <v>4106</v>
          </cell>
          <cell r="E5203">
            <v>349</v>
          </cell>
          <cell r="F5203">
            <v>41</v>
          </cell>
          <cell r="G5203">
            <v>85</v>
          </cell>
          <cell r="H5203">
            <v>8</v>
          </cell>
          <cell r="K5203">
            <v>0</v>
          </cell>
          <cell r="L5203">
            <v>0</v>
          </cell>
          <cell r="M5203">
            <v>1</v>
          </cell>
          <cell r="N5203" t="str">
            <v>-</v>
          </cell>
          <cell r="O5203" t="str">
            <v>-</v>
          </cell>
          <cell r="P5203" t="str">
            <v>-</v>
          </cell>
          <cell r="Q5203" t="str">
            <v>-</v>
          </cell>
        </row>
        <row r="5204">
          <cell r="B5204" t="str">
            <v>mad matr</v>
          </cell>
          <cell r="C5204">
            <v>0</v>
          </cell>
          <cell r="D5204">
            <v>3921</v>
          </cell>
          <cell r="E5204">
            <v>349</v>
          </cell>
          <cell r="F5204">
            <v>3</v>
          </cell>
          <cell r="G5204">
            <v>89</v>
          </cell>
          <cell r="H5204">
            <v>8</v>
          </cell>
          <cell r="K5204">
            <v>0</v>
          </cell>
          <cell r="L5204">
            <v>0</v>
          </cell>
          <cell r="M5204">
            <v>1</v>
          </cell>
          <cell r="N5204" t="str">
            <v>-</v>
          </cell>
          <cell r="O5204" t="str">
            <v>-</v>
          </cell>
          <cell r="P5204" t="str">
            <v>-</v>
          </cell>
          <cell r="Q5204" t="str">
            <v>-</v>
          </cell>
        </row>
        <row r="5205">
          <cell r="B5205" t="str">
            <v>mechanic matt</v>
          </cell>
          <cell r="C5205">
            <v>0</v>
          </cell>
          <cell r="D5205">
            <v>770</v>
          </cell>
          <cell r="E5205">
            <v>349</v>
          </cell>
          <cell r="F5205">
            <v>37</v>
          </cell>
          <cell r="G5205">
            <v>453</v>
          </cell>
          <cell r="H5205">
            <v>8</v>
          </cell>
          <cell r="K5205">
            <v>0</v>
          </cell>
          <cell r="L5205">
            <v>0</v>
          </cell>
          <cell r="M5205">
            <v>1</v>
          </cell>
          <cell r="N5205" t="str">
            <v>-</v>
          </cell>
          <cell r="O5205" t="str">
            <v>-</v>
          </cell>
          <cell r="P5205" t="str">
            <v>-</v>
          </cell>
          <cell r="Q5205" t="str">
            <v>-</v>
          </cell>
        </row>
        <row r="5206">
          <cell r="B5206" t="str">
            <v>stability ball fitness gear</v>
          </cell>
          <cell r="C5206">
            <v>0</v>
          </cell>
          <cell r="D5206">
            <v>2209</v>
          </cell>
          <cell r="E5206">
            <v>349</v>
          </cell>
          <cell r="F5206">
            <v>-1</v>
          </cell>
          <cell r="G5206">
            <v>158</v>
          </cell>
          <cell r="H5206">
            <v>8</v>
          </cell>
          <cell r="K5206">
            <v>0</v>
          </cell>
          <cell r="L5206">
            <v>0</v>
          </cell>
          <cell r="M5206">
            <v>1</v>
          </cell>
          <cell r="N5206" t="str">
            <v>-</v>
          </cell>
          <cell r="O5206" t="str">
            <v>-</v>
          </cell>
          <cell r="P5206" t="str">
            <v>-</v>
          </cell>
          <cell r="Q5206" t="str">
            <v>-</v>
          </cell>
        </row>
        <row r="5207">
          <cell r="B5207" t="str">
            <v>fun floor mats</v>
          </cell>
          <cell r="C5207">
            <v>0</v>
          </cell>
          <cell r="D5207">
            <v>58</v>
          </cell>
          <cell r="E5207">
            <v>349</v>
          </cell>
          <cell r="F5207">
            <v>-11</v>
          </cell>
          <cell r="G5207">
            <v>6000</v>
          </cell>
          <cell r="H5207">
            <v>8</v>
          </cell>
          <cell r="K5207">
            <v>0</v>
          </cell>
          <cell r="L5207">
            <v>1</v>
          </cell>
          <cell r="M5207">
            <v>1</v>
          </cell>
          <cell r="N5207">
            <v>3</v>
          </cell>
          <cell r="O5207">
            <v>1</v>
          </cell>
          <cell r="P5207" t="str">
            <v>-</v>
          </cell>
          <cell r="Q5207" t="str">
            <v>-</v>
          </cell>
        </row>
        <row r="5208">
          <cell r="B5208" t="str">
            <v>at home barre</v>
          </cell>
          <cell r="C5208">
            <v>0</v>
          </cell>
          <cell r="D5208">
            <v>175</v>
          </cell>
          <cell r="E5208">
            <v>349</v>
          </cell>
          <cell r="F5208">
            <v>87</v>
          </cell>
          <cell r="G5208">
            <v>2000</v>
          </cell>
          <cell r="H5208">
            <v>8</v>
          </cell>
          <cell r="K5208">
            <v>0</v>
          </cell>
          <cell r="L5208">
            <v>1</v>
          </cell>
          <cell r="M5208">
            <v>1</v>
          </cell>
          <cell r="N5208">
            <v>66</v>
          </cell>
          <cell r="O5208">
            <v>1</v>
          </cell>
          <cell r="P5208" t="str">
            <v>-</v>
          </cell>
          <cell r="Q5208" t="str">
            <v>-</v>
          </cell>
        </row>
        <row r="5209">
          <cell r="B5209" t="str">
            <v>put you first</v>
          </cell>
          <cell r="C5209">
            <v>0</v>
          </cell>
          <cell r="D5209">
            <v>7</v>
          </cell>
          <cell r="E5209">
            <v>349</v>
          </cell>
          <cell r="F5209">
            <v>65</v>
          </cell>
          <cell r="G5209">
            <v>50000</v>
          </cell>
          <cell r="H5209">
            <v>8</v>
          </cell>
          <cell r="K5209">
            <v>0</v>
          </cell>
          <cell r="L5209">
            <v>0</v>
          </cell>
          <cell r="M5209">
            <v>1</v>
          </cell>
          <cell r="N5209" t="str">
            <v>-</v>
          </cell>
          <cell r="O5209" t="str">
            <v>-</v>
          </cell>
          <cell r="P5209" t="str">
            <v>-</v>
          </cell>
          <cell r="Q5209" t="str">
            <v>-</v>
          </cell>
        </row>
        <row r="5210">
          <cell r="B5210" t="str">
            <v>life size gold skull</v>
          </cell>
          <cell r="C5210">
            <v>0</v>
          </cell>
          <cell r="D5210">
            <v>39</v>
          </cell>
          <cell r="E5210">
            <v>349</v>
          </cell>
          <cell r="F5210">
            <v>2</v>
          </cell>
          <cell r="G5210">
            <v>9000</v>
          </cell>
          <cell r="H5210">
            <v>8</v>
          </cell>
          <cell r="K5210">
            <v>0</v>
          </cell>
          <cell r="L5210">
            <v>0</v>
          </cell>
          <cell r="M5210">
            <v>1</v>
          </cell>
          <cell r="N5210" t="str">
            <v>-</v>
          </cell>
          <cell r="O5210" t="str">
            <v>-</v>
          </cell>
          <cell r="P5210" t="str">
            <v>-</v>
          </cell>
          <cell r="Q5210" t="str">
            <v>-</v>
          </cell>
        </row>
        <row r="5211">
          <cell r="B5211" t="str">
            <v>grommet tote</v>
          </cell>
          <cell r="C5211">
            <v>0</v>
          </cell>
          <cell r="D5211">
            <v>349</v>
          </cell>
          <cell r="E5211">
            <v>349</v>
          </cell>
          <cell r="F5211">
            <v>24</v>
          </cell>
          <cell r="G5211">
            <v>1000</v>
          </cell>
          <cell r="H5211">
            <v>8</v>
          </cell>
          <cell r="K5211">
            <v>0</v>
          </cell>
          <cell r="L5211">
            <v>0</v>
          </cell>
          <cell r="M5211">
            <v>1</v>
          </cell>
          <cell r="N5211" t="str">
            <v>-</v>
          </cell>
          <cell r="O5211" t="str">
            <v>-</v>
          </cell>
          <cell r="P5211" t="str">
            <v>-</v>
          </cell>
          <cell r="Q5211" t="str">
            <v>-</v>
          </cell>
        </row>
        <row r="5212">
          <cell r="B5212" t="str">
            <v>popular yoga</v>
          </cell>
          <cell r="C5212">
            <v>0</v>
          </cell>
          <cell r="D5212">
            <v>70</v>
          </cell>
          <cell r="E5212">
            <v>349</v>
          </cell>
          <cell r="F5212">
            <v>13</v>
          </cell>
          <cell r="G5212">
            <v>5000</v>
          </cell>
          <cell r="H5212">
            <v>8</v>
          </cell>
          <cell r="K5212">
            <v>0</v>
          </cell>
          <cell r="L5212">
            <v>1</v>
          </cell>
          <cell r="M5212">
            <v>0</v>
          </cell>
          <cell r="N5212">
            <v>14</v>
          </cell>
          <cell r="O5212">
            <v>1</v>
          </cell>
          <cell r="P5212" t="str">
            <v>-</v>
          </cell>
          <cell r="Q5212" t="str">
            <v>-</v>
          </cell>
        </row>
        <row r="5213">
          <cell r="B5213" t="str">
            <v>sling top</v>
          </cell>
          <cell r="C5213">
            <v>0</v>
          </cell>
          <cell r="D5213">
            <v>35</v>
          </cell>
          <cell r="E5213">
            <v>349</v>
          </cell>
          <cell r="F5213">
            <v>-2</v>
          </cell>
          <cell r="G5213">
            <v>10000</v>
          </cell>
          <cell r="H5213">
            <v>8</v>
          </cell>
          <cell r="K5213">
            <v>0</v>
          </cell>
          <cell r="L5213">
            <v>0</v>
          </cell>
          <cell r="M5213">
            <v>1</v>
          </cell>
          <cell r="N5213" t="str">
            <v>-</v>
          </cell>
          <cell r="O5213" t="str">
            <v>-</v>
          </cell>
          <cell r="P5213" t="str">
            <v>-</v>
          </cell>
          <cell r="Q5213" t="str">
            <v>-</v>
          </cell>
        </row>
        <row r="5214">
          <cell r="B5214" t="str">
            <v>the yoga wheel</v>
          </cell>
          <cell r="C5214">
            <v>0</v>
          </cell>
          <cell r="D5214">
            <v>17</v>
          </cell>
          <cell r="E5214">
            <v>349</v>
          </cell>
          <cell r="F5214">
            <v>155</v>
          </cell>
          <cell r="G5214">
            <v>20000</v>
          </cell>
          <cell r="H5214">
            <v>8</v>
          </cell>
          <cell r="K5214">
            <v>0</v>
          </cell>
          <cell r="L5214">
            <v>1</v>
          </cell>
          <cell r="M5214">
            <v>1</v>
          </cell>
          <cell r="N5214">
            <v>73</v>
          </cell>
          <cell r="O5214">
            <v>1</v>
          </cell>
          <cell r="P5214" t="str">
            <v>-</v>
          </cell>
          <cell r="Q5214" t="str">
            <v>-</v>
          </cell>
        </row>
        <row r="5215">
          <cell r="B5215" t="str">
            <v>foam gymnastics mat</v>
          </cell>
          <cell r="C5215">
            <v>0</v>
          </cell>
          <cell r="D5215">
            <v>752</v>
          </cell>
          <cell r="E5215">
            <v>349</v>
          </cell>
          <cell r="F5215">
            <v>44</v>
          </cell>
          <cell r="G5215">
            <v>464</v>
          </cell>
          <cell r="H5215">
            <v>8</v>
          </cell>
          <cell r="K5215">
            <v>0</v>
          </cell>
          <cell r="L5215">
            <v>0</v>
          </cell>
          <cell r="M5215">
            <v>1</v>
          </cell>
          <cell r="N5215" t="str">
            <v>-</v>
          </cell>
          <cell r="O5215" t="str">
            <v>-</v>
          </cell>
          <cell r="P5215" t="str">
            <v>-</v>
          </cell>
          <cell r="Q5215" t="str">
            <v>-</v>
          </cell>
        </row>
        <row r="5216">
          <cell r="B5216" t="str">
            <v>cushion sit up</v>
          </cell>
          <cell r="C5216">
            <v>0</v>
          </cell>
          <cell r="D5216">
            <v>175</v>
          </cell>
          <cell r="E5216">
            <v>349</v>
          </cell>
          <cell r="F5216">
            <v>19</v>
          </cell>
          <cell r="G5216">
            <v>2000</v>
          </cell>
          <cell r="H5216">
            <v>8</v>
          </cell>
          <cell r="K5216">
            <v>0</v>
          </cell>
          <cell r="L5216">
            <v>1</v>
          </cell>
          <cell r="M5216">
            <v>1</v>
          </cell>
          <cell r="N5216">
            <v>17</v>
          </cell>
          <cell r="O5216">
            <v>1</v>
          </cell>
          <cell r="P5216" t="str">
            <v>-</v>
          </cell>
          <cell r="Q5216" t="str">
            <v>-</v>
          </cell>
        </row>
        <row r="5217">
          <cell r="B5217" t="str">
            <v>floor mats wood</v>
          </cell>
          <cell r="C5217">
            <v>0</v>
          </cell>
          <cell r="D5217">
            <v>35</v>
          </cell>
          <cell r="E5217">
            <v>349</v>
          </cell>
          <cell r="F5217">
            <v>-3</v>
          </cell>
          <cell r="G5217">
            <v>10000</v>
          </cell>
          <cell r="H5217">
            <v>8</v>
          </cell>
          <cell r="K5217">
            <v>0</v>
          </cell>
          <cell r="L5217">
            <v>1</v>
          </cell>
          <cell r="M5217">
            <v>0</v>
          </cell>
          <cell r="N5217">
            <v>19</v>
          </cell>
          <cell r="O5217">
            <v>2</v>
          </cell>
          <cell r="P5217" t="str">
            <v>-</v>
          </cell>
          <cell r="Q5217" t="str">
            <v>-</v>
          </cell>
        </row>
        <row r="5218">
          <cell r="B5218" t="str">
            <v>haven grip</v>
          </cell>
          <cell r="C5218">
            <v>0</v>
          </cell>
          <cell r="D5218">
            <v>9</v>
          </cell>
          <cell r="E5218">
            <v>349</v>
          </cell>
          <cell r="F5218">
            <v>26</v>
          </cell>
          <cell r="G5218">
            <v>40000</v>
          </cell>
          <cell r="H5218">
            <v>8</v>
          </cell>
          <cell r="K5218">
            <v>0</v>
          </cell>
          <cell r="L5218">
            <v>0</v>
          </cell>
          <cell r="M5218">
            <v>1</v>
          </cell>
          <cell r="N5218" t="str">
            <v>-</v>
          </cell>
          <cell r="O5218" t="str">
            <v>-</v>
          </cell>
          <cell r="P5218" t="str">
            <v>-</v>
          </cell>
          <cell r="Q5218" t="str">
            <v>-</v>
          </cell>
        </row>
        <row r="5219">
          <cell r="B5219" t="str">
            <v>fitboard mat</v>
          </cell>
          <cell r="C5219">
            <v>0</v>
          </cell>
          <cell r="D5219">
            <v>10906</v>
          </cell>
          <cell r="E5219">
            <v>349</v>
          </cell>
          <cell r="F5219">
            <v>-5</v>
          </cell>
          <cell r="G5219">
            <v>32</v>
          </cell>
          <cell r="H5219">
            <v>8</v>
          </cell>
          <cell r="K5219">
            <v>0</v>
          </cell>
          <cell r="L5219">
            <v>1</v>
          </cell>
          <cell r="M5219">
            <v>0</v>
          </cell>
          <cell r="N5219">
            <v>10</v>
          </cell>
          <cell r="O5219">
            <v>1</v>
          </cell>
          <cell r="P5219" t="str">
            <v>-</v>
          </cell>
          <cell r="Q5219" t="str">
            <v>-</v>
          </cell>
        </row>
        <row r="5220">
          <cell r="B5220" t="str">
            <v>double yoga mat thick</v>
          </cell>
          <cell r="C5220">
            <v>3</v>
          </cell>
          <cell r="D5220">
            <v>50</v>
          </cell>
          <cell r="E5220">
            <v>348</v>
          </cell>
          <cell r="G5220">
            <v>7000</v>
          </cell>
          <cell r="H5220">
            <v>8</v>
          </cell>
          <cell r="K5220">
            <v>1</v>
          </cell>
          <cell r="L5220">
            <v>1</v>
          </cell>
          <cell r="M5220">
            <v>1</v>
          </cell>
          <cell r="N5220">
            <v>46.4</v>
          </cell>
          <cell r="O5220">
            <v>8</v>
          </cell>
          <cell r="P5220">
            <v>1085.5</v>
          </cell>
          <cell r="Q5220">
            <v>2</v>
          </cell>
        </row>
        <row r="5221">
          <cell r="B5221" t="str">
            <v>im possible training</v>
          </cell>
          <cell r="C5221">
            <v>0</v>
          </cell>
          <cell r="D5221">
            <v>649</v>
          </cell>
          <cell r="E5221">
            <v>348</v>
          </cell>
          <cell r="F5221">
            <v>-9</v>
          </cell>
          <cell r="G5221">
            <v>536</v>
          </cell>
          <cell r="H5221">
            <v>8</v>
          </cell>
          <cell r="K5221">
            <v>0</v>
          </cell>
          <cell r="L5221">
            <v>0</v>
          </cell>
          <cell r="M5221">
            <v>1</v>
          </cell>
          <cell r="N5221" t="str">
            <v>-</v>
          </cell>
          <cell r="O5221" t="str">
            <v>-</v>
          </cell>
          <cell r="P5221" t="str">
            <v>-</v>
          </cell>
          <cell r="Q5221" t="str">
            <v>-</v>
          </cell>
        </row>
        <row r="5222">
          <cell r="B5222" t="str">
            <v>yoga mat maduka</v>
          </cell>
          <cell r="C5222">
            <v>2</v>
          </cell>
          <cell r="D5222">
            <v>3663</v>
          </cell>
          <cell r="E5222">
            <v>348</v>
          </cell>
          <cell r="F5222">
            <v>-8</v>
          </cell>
          <cell r="G5222">
            <v>95</v>
          </cell>
          <cell r="H5222">
            <v>8</v>
          </cell>
          <cell r="K5222">
            <v>0</v>
          </cell>
          <cell r="L5222">
            <v>1</v>
          </cell>
          <cell r="M5222">
            <v>1</v>
          </cell>
          <cell r="N5222">
            <v>28</v>
          </cell>
          <cell r="O5222">
            <v>3</v>
          </cell>
          <cell r="P5222" t="str">
            <v>-</v>
          </cell>
          <cell r="Q5222" t="str">
            <v>-</v>
          </cell>
        </row>
        <row r="5223">
          <cell r="B5223" t="str">
            <v>yoga mats trideer</v>
          </cell>
          <cell r="C5223">
            <v>2</v>
          </cell>
          <cell r="D5223">
            <v>3193</v>
          </cell>
          <cell r="E5223">
            <v>348</v>
          </cell>
          <cell r="F5223">
            <v>33</v>
          </cell>
          <cell r="G5223">
            <v>109</v>
          </cell>
          <cell r="H5223">
            <v>8</v>
          </cell>
          <cell r="K5223">
            <v>0</v>
          </cell>
          <cell r="L5223">
            <v>1</v>
          </cell>
          <cell r="M5223">
            <v>1</v>
          </cell>
          <cell r="N5223">
            <v>18</v>
          </cell>
          <cell r="O5223">
            <v>2</v>
          </cell>
          <cell r="P5223" t="str">
            <v>-</v>
          </cell>
          <cell r="Q5223" t="str">
            <v>-</v>
          </cell>
        </row>
        <row r="5224">
          <cell r="B5224" t="str">
            <v>worko</v>
          </cell>
          <cell r="C5224">
            <v>1</v>
          </cell>
          <cell r="D5224">
            <v>58000</v>
          </cell>
          <cell r="E5224">
            <v>348</v>
          </cell>
          <cell r="F5224">
            <v>11</v>
          </cell>
          <cell r="G5224">
            <v>6</v>
          </cell>
          <cell r="H5224">
            <v>8</v>
          </cell>
          <cell r="K5224">
            <v>0</v>
          </cell>
          <cell r="L5224">
            <v>0</v>
          </cell>
          <cell r="M5224">
            <v>1</v>
          </cell>
          <cell r="N5224" t="str">
            <v>-</v>
          </cell>
          <cell r="O5224" t="str">
            <v>-</v>
          </cell>
          <cell r="P5224" t="str">
            <v>-</v>
          </cell>
          <cell r="Q5224" t="str">
            <v>-</v>
          </cell>
        </row>
        <row r="5225">
          <cell r="B5225" t="str">
            <v>jade kids yoga mat</v>
          </cell>
          <cell r="C5225">
            <v>1</v>
          </cell>
          <cell r="D5225">
            <v>4094</v>
          </cell>
          <cell r="E5225">
            <v>348</v>
          </cell>
          <cell r="F5225">
            <v>40</v>
          </cell>
          <cell r="G5225">
            <v>85</v>
          </cell>
          <cell r="H5225">
            <v>8</v>
          </cell>
          <cell r="K5225">
            <v>0</v>
          </cell>
          <cell r="L5225">
            <v>1</v>
          </cell>
          <cell r="M5225">
            <v>1</v>
          </cell>
          <cell r="N5225">
            <v>11.8</v>
          </cell>
          <cell r="O5225">
            <v>4</v>
          </cell>
          <cell r="P5225" t="str">
            <v>-</v>
          </cell>
          <cell r="Q5225" t="str">
            <v>-</v>
          </cell>
        </row>
        <row r="5226">
          <cell r="B5226" t="str">
            <v>yoga towel rubber</v>
          </cell>
          <cell r="C5226">
            <v>0</v>
          </cell>
          <cell r="D5226">
            <v>2900</v>
          </cell>
          <cell r="E5226">
            <v>348</v>
          </cell>
          <cell r="F5226">
            <v>-6</v>
          </cell>
          <cell r="G5226">
            <v>120</v>
          </cell>
          <cell r="H5226">
            <v>8</v>
          </cell>
          <cell r="K5226">
            <v>0</v>
          </cell>
          <cell r="L5226">
            <v>1</v>
          </cell>
          <cell r="M5226">
            <v>1</v>
          </cell>
          <cell r="N5226">
            <v>35</v>
          </cell>
          <cell r="O5226">
            <v>2</v>
          </cell>
          <cell r="P5226" t="str">
            <v>-</v>
          </cell>
          <cell r="Q5226" t="str">
            <v>-</v>
          </cell>
        </row>
        <row r="5227">
          <cell r="B5227" t="str">
            <v>gym fat grips</v>
          </cell>
          <cell r="C5227">
            <v>0</v>
          </cell>
          <cell r="D5227">
            <v>116</v>
          </cell>
          <cell r="E5227">
            <v>348</v>
          </cell>
          <cell r="F5227">
            <v>-5</v>
          </cell>
          <cell r="G5227">
            <v>3000</v>
          </cell>
          <cell r="H5227">
            <v>8</v>
          </cell>
          <cell r="K5227">
            <v>0</v>
          </cell>
          <cell r="L5227">
            <v>0</v>
          </cell>
          <cell r="M5227">
            <v>1</v>
          </cell>
          <cell r="N5227" t="str">
            <v>-</v>
          </cell>
          <cell r="O5227" t="str">
            <v>-</v>
          </cell>
          <cell r="P5227" t="str">
            <v>-</v>
          </cell>
          <cell r="Q5227" t="str">
            <v>-</v>
          </cell>
        </row>
        <row r="5228">
          <cell r="B5228" t="str">
            <v>baby yoda squishy</v>
          </cell>
          <cell r="C5228">
            <v>0</v>
          </cell>
          <cell r="D5228">
            <v>851</v>
          </cell>
          <cell r="E5228">
            <v>348</v>
          </cell>
          <cell r="F5228">
            <v>76</v>
          </cell>
          <cell r="G5228">
            <v>409</v>
          </cell>
          <cell r="H5228">
            <v>8</v>
          </cell>
          <cell r="K5228">
            <v>0</v>
          </cell>
          <cell r="L5228">
            <v>0</v>
          </cell>
          <cell r="M5228">
            <v>1</v>
          </cell>
          <cell r="N5228" t="str">
            <v>-</v>
          </cell>
          <cell r="O5228" t="str">
            <v>-</v>
          </cell>
          <cell r="P5228" t="str">
            <v>-</v>
          </cell>
          <cell r="Q5228" t="str">
            <v>-</v>
          </cell>
        </row>
        <row r="5229">
          <cell r="B5229" t="str">
            <v>ultimate workout set</v>
          </cell>
          <cell r="C5229">
            <v>0</v>
          </cell>
          <cell r="D5229">
            <v>87</v>
          </cell>
          <cell r="E5229">
            <v>348</v>
          </cell>
          <cell r="F5229">
            <v>65</v>
          </cell>
          <cell r="G5229">
            <v>4000</v>
          </cell>
          <cell r="H5229">
            <v>8</v>
          </cell>
          <cell r="K5229">
            <v>0</v>
          </cell>
          <cell r="L5229">
            <v>1</v>
          </cell>
          <cell r="M5229">
            <v>0</v>
          </cell>
          <cell r="N5229">
            <v>20</v>
          </cell>
          <cell r="O5229">
            <v>1</v>
          </cell>
          <cell r="P5229" t="str">
            <v>-</v>
          </cell>
          <cell r="Q5229" t="str">
            <v>-</v>
          </cell>
        </row>
        <row r="5230">
          <cell r="B5230" t="str">
            <v>manduka eko super lite</v>
          </cell>
          <cell r="C5230">
            <v>0</v>
          </cell>
          <cell r="D5230">
            <v>13920</v>
          </cell>
          <cell r="E5230">
            <v>348</v>
          </cell>
          <cell r="F5230">
            <v>51</v>
          </cell>
          <cell r="G5230">
            <v>25</v>
          </cell>
          <cell r="H5230">
            <v>8</v>
          </cell>
          <cell r="K5230">
            <v>0</v>
          </cell>
          <cell r="L5230">
            <v>1</v>
          </cell>
          <cell r="M5230">
            <v>0</v>
          </cell>
          <cell r="N5230">
            <v>10</v>
          </cell>
          <cell r="O5230">
            <v>1</v>
          </cell>
          <cell r="P5230" t="str">
            <v>-</v>
          </cell>
          <cell r="Q5230" t="str">
            <v>-</v>
          </cell>
        </row>
        <row r="5231">
          <cell r="B5231" t="str">
            <v>home selling saint</v>
          </cell>
          <cell r="C5231">
            <v>0</v>
          </cell>
          <cell r="D5231">
            <v>348</v>
          </cell>
          <cell r="E5231">
            <v>348</v>
          </cell>
          <cell r="F5231">
            <v>46</v>
          </cell>
          <cell r="G5231">
            <v>1000</v>
          </cell>
          <cell r="H5231">
            <v>8</v>
          </cell>
          <cell r="K5231">
            <v>0</v>
          </cell>
          <cell r="L5231">
            <v>0</v>
          </cell>
          <cell r="M5231">
            <v>1</v>
          </cell>
          <cell r="N5231" t="str">
            <v>-</v>
          </cell>
          <cell r="O5231" t="str">
            <v>-</v>
          </cell>
          <cell r="P5231" t="str">
            <v>-</v>
          </cell>
          <cell r="Q5231" t="str">
            <v>-</v>
          </cell>
        </row>
        <row r="5232">
          <cell r="B5232" t="str">
            <v>thigh workout equipment for home</v>
          </cell>
          <cell r="C5232">
            <v>0</v>
          </cell>
          <cell r="D5232">
            <v>39</v>
          </cell>
          <cell r="E5232">
            <v>348</v>
          </cell>
          <cell r="F5232">
            <v>-17</v>
          </cell>
          <cell r="G5232">
            <v>9000</v>
          </cell>
          <cell r="H5232">
            <v>8</v>
          </cell>
          <cell r="K5232">
            <v>0</v>
          </cell>
          <cell r="L5232">
            <v>0</v>
          </cell>
          <cell r="M5232">
            <v>1</v>
          </cell>
          <cell r="N5232" t="str">
            <v>-</v>
          </cell>
          <cell r="O5232" t="str">
            <v>-</v>
          </cell>
          <cell r="P5232" t="str">
            <v>-</v>
          </cell>
          <cell r="Q5232" t="str">
            <v>-</v>
          </cell>
        </row>
        <row r="5233">
          <cell r="B5233" t="str">
            <v>blue yoga balance</v>
          </cell>
          <cell r="C5233">
            <v>0</v>
          </cell>
          <cell r="D5233">
            <v>35</v>
          </cell>
          <cell r="E5233">
            <v>348</v>
          </cell>
          <cell r="F5233">
            <v>-12</v>
          </cell>
          <cell r="G5233">
            <v>10000</v>
          </cell>
          <cell r="H5233">
            <v>8</v>
          </cell>
          <cell r="K5233">
            <v>0</v>
          </cell>
          <cell r="L5233">
            <v>1</v>
          </cell>
          <cell r="M5233">
            <v>1</v>
          </cell>
          <cell r="N5233">
            <v>65.5</v>
          </cell>
          <cell r="O5233">
            <v>2</v>
          </cell>
          <cell r="P5233" t="str">
            <v>-</v>
          </cell>
          <cell r="Q5233" t="str">
            <v>-</v>
          </cell>
        </row>
        <row r="5234">
          <cell r="B5234" t="str">
            <v>death still</v>
          </cell>
          <cell r="C5234">
            <v>0</v>
          </cell>
          <cell r="D5234">
            <v>12</v>
          </cell>
          <cell r="E5234">
            <v>348</v>
          </cell>
          <cell r="F5234">
            <v>19</v>
          </cell>
          <cell r="G5234">
            <v>30000</v>
          </cell>
          <cell r="H5234">
            <v>8</v>
          </cell>
          <cell r="K5234">
            <v>0</v>
          </cell>
          <cell r="L5234">
            <v>0</v>
          </cell>
          <cell r="M5234">
            <v>1</v>
          </cell>
          <cell r="N5234" t="str">
            <v>-</v>
          </cell>
          <cell r="O5234" t="str">
            <v>-</v>
          </cell>
          <cell r="P5234" t="str">
            <v>-</v>
          </cell>
          <cell r="Q5234" t="str">
            <v>-</v>
          </cell>
        </row>
        <row r="5235">
          <cell r="B5235" t="str">
            <v>yoga gems</v>
          </cell>
          <cell r="C5235">
            <v>0</v>
          </cell>
          <cell r="D5235">
            <v>116</v>
          </cell>
          <cell r="E5235">
            <v>348</v>
          </cell>
          <cell r="G5235">
            <v>3000</v>
          </cell>
          <cell r="H5235">
            <v>8</v>
          </cell>
          <cell r="K5235">
            <v>0</v>
          </cell>
          <cell r="L5235">
            <v>0</v>
          </cell>
          <cell r="M5235">
            <v>1</v>
          </cell>
          <cell r="N5235" t="str">
            <v>-</v>
          </cell>
          <cell r="O5235" t="str">
            <v>-</v>
          </cell>
          <cell r="P5235" t="str">
            <v>-</v>
          </cell>
          <cell r="Q5235" t="str">
            <v>-</v>
          </cell>
        </row>
        <row r="5236">
          <cell r="B5236" t="str">
            <v>two under</v>
          </cell>
          <cell r="C5236">
            <v>0</v>
          </cell>
          <cell r="D5236">
            <v>3</v>
          </cell>
          <cell r="E5236">
            <v>348</v>
          </cell>
          <cell r="F5236">
            <v>10</v>
          </cell>
          <cell r="G5236">
            <v>100000</v>
          </cell>
          <cell r="H5236">
            <v>8</v>
          </cell>
          <cell r="K5236">
            <v>0</v>
          </cell>
          <cell r="L5236">
            <v>0</v>
          </cell>
          <cell r="M5236">
            <v>1</v>
          </cell>
          <cell r="N5236" t="str">
            <v>-</v>
          </cell>
          <cell r="O5236" t="str">
            <v>-</v>
          </cell>
          <cell r="P5236" t="str">
            <v>-</v>
          </cell>
          <cell r="Q5236" t="str">
            <v>-</v>
          </cell>
        </row>
        <row r="5237">
          <cell r="B5237" t="str">
            <v>tumbling mats for gymnastics</v>
          </cell>
          <cell r="C5237">
            <v>0</v>
          </cell>
          <cell r="D5237">
            <v>964</v>
          </cell>
          <cell r="E5237">
            <v>348</v>
          </cell>
          <cell r="F5237">
            <v>-11</v>
          </cell>
          <cell r="G5237">
            <v>361</v>
          </cell>
          <cell r="H5237">
            <v>8</v>
          </cell>
          <cell r="K5237">
            <v>0</v>
          </cell>
          <cell r="L5237">
            <v>1</v>
          </cell>
          <cell r="M5237">
            <v>0</v>
          </cell>
          <cell r="N5237">
            <v>32</v>
          </cell>
          <cell r="O5237">
            <v>1</v>
          </cell>
          <cell r="P5237" t="str">
            <v>-</v>
          </cell>
          <cell r="Q5237" t="str">
            <v>-</v>
          </cell>
        </row>
        <row r="5238">
          <cell r="B5238" t="str">
            <v>3 best friend gifts</v>
          </cell>
          <cell r="C5238">
            <v>0</v>
          </cell>
          <cell r="D5238">
            <v>17</v>
          </cell>
          <cell r="E5238">
            <v>348</v>
          </cell>
          <cell r="F5238">
            <v>-25</v>
          </cell>
          <cell r="G5238">
            <v>20000</v>
          </cell>
          <cell r="H5238">
            <v>8</v>
          </cell>
          <cell r="K5238">
            <v>0</v>
          </cell>
          <cell r="L5238">
            <v>0</v>
          </cell>
          <cell r="M5238">
            <v>1</v>
          </cell>
          <cell r="N5238" t="str">
            <v>-</v>
          </cell>
          <cell r="O5238" t="str">
            <v>-</v>
          </cell>
          <cell r="P5238" t="str">
            <v>-</v>
          </cell>
          <cell r="Q5238" t="str">
            <v>-</v>
          </cell>
        </row>
        <row r="5239">
          <cell r="B5239" t="str">
            <v>taekwondo floor mats</v>
          </cell>
          <cell r="C5239">
            <v>0</v>
          </cell>
          <cell r="D5239">
            <v>1626</v>
          </cell>
          <cell r="E5239">
            <v>348</v>
          </cell>
          <cell r="F5239">
            <v>48</v>
          </cell>
          <cell r="G5239">
            <v>214</v>
          </cell>
          <cell r="H5239">
            <v>8</v>
          </cell>
          <cell r="K5239">
            <v>0</v>
          </cell>
          <cell r="L5239">
            <v>1</v>
          </cell>
          <cell r="M5239">
            <v>0</v>
          </cell>
          <cell r="N5239">
            <v>43</v>
          </cell>
          <cell r="O5239">
            <v>1</v>
          </cell>
          <cell r="P5239" t="str">
            <v>-</v>
          </cell>
          <cell r="Q5239" t="str">
            <v>-</v>
          </cell>
        </row>
        <row r="5240">
          <cell r="B5240" t="str">
            <v>workout mat large</v>
          </cell>
          <cell r="C5240">
            <v>2</v>
          </cell>
          <cell r="D5240">
            <v>174</v>
          </cell>
          <cell r="E5240">
            <v>347</v>
          </cell>
          <cell r="F5240">
            <v>-16</v>
          </cell>
          <cell r="G5240">
            <v>2000</v>
          </cell>
          <cell r="H5240">
            <v>8</v>
          </cell>
          <cell r="K5240">
            <v>1</v>
          </cell>
          <cell r="L5240">
            <v>1</v>
          </cell>
          <cell r="M5240">
            <v>1</v>
          </cell>
          <cell r="N5240">
            <v>42.5</v>
          </cell>
          <cell r="O5240">
            <v>8</v>
          </cell>
          <cell r="P5240">
            <v>1498.7</v>
          </cell>
          <cell r="Q5240">
            <v>3</v>
          </cell>
        </row>
        <row r="5241">
          <cell r="B5241" t="str">
            <v>mats for exercise equipment cheap</v>
          </cell>
          <cell r="C5241">
            <v>1</v>
          </cell>
          <cell r="D5241">
            <v>174</v>
          </cell>
          <cell r="E5241">
            <v>347</v>
          </cell>
          <cell r="F5241">
            <v>3</v>
          </cell>
          <cell r="G5241">
            <v>2000</v>
          </cell>
          <cell r="H5241">
            <v>8</v>
          </cell>
          <cell r="K5241">
            <v>0</v>
          </cell>
          <cell r="L5241">
            <v>1</v>
          </cell>
          <cell r="M5241">
            <v>1</v>
          </cell>
          <cell r="N5241">
            <v>28.7</v>
          </cell>
          <cell r="O5241">
            <v>3</v>
          </cell>
          <cell r="P5241" t="str">
            <v>-</v>
          </cell>
          <cell r="Q5241" t="str">
            <v>-</v>
          </cell>
        </row>
        <row r="5242">
          <cell r="B5242" t="str">
            <v>lulu lemon gym bag</v>
          </cell>
          <cell r="C5242">
            <v>1</v>
          </cell>
          <cell r="D5242">
            <v>707</v>
          </cell>
          <cell r="E5242">
            <v>347</v>
          </cell>
          <cell r="F5242">
            <v>-7</v>
          </cell>
          <cell r="G5242">
            <v>491</v>
          </cell>
          <cell r="H5242">
            <v>8</v>
          </cell>
          <cell r="K5242">
            <v>0</v>
          </cell>
          <cell r="L5242">
            <v>0</v>
          </cell>
          <cell r="M5242">
            <v>1</v>
          </cell>
          <cell r="N5242" t="str">
            <v>-</v>
          </cell>
          <cell r="O5242" t="str">
            <v>-</v>
          </cell>
          <cell r="P5242" t="str">
            <v>-</v>
          </cell>
          <cell r="Q5242" t="str">
            <v>-</v>
          </cell>
        </row>
        <row r="5243">
          <cell r="B5243" t="str">
            <v>may heggy</v>
          </cell>
          <cell r="C5243">
            <v>1</v>
          </cell>
          <cell r="D5243">
            <v>3071</v>
          </cell>
          <cell r="E5243">
            <v>347</v>
          </cell>
          <cell r="F5243" t="str">
            <v>-</v>
          </cell>
          <cell r="G5243">
            <v>113</v>
          </cell>
          <cell r="H5243">
            <v>8</v>
          </cell>
          <cell r="K5243">
            <v>0</v>
          </cell>
          <cell r="L5243">
            <v>0</v>
          </cell>
          <cell r="M5243">
            <v>1</v>
          </cell>
          <cell r="N5243" t="str">
            <v>-</v>
          </cell>
          <cell r="O5243" t="str">
            <v>-</v>
          </cell>
          <cell r="P5243" t="str">
            <v>-</v>
          </cell>
          <cell r="Q5243" t="str">
            <v>-</v>
          </cell>
        </row>
        <row r="5244">
          <cell r="B5244" t="str">
            <v>wirk out</v>
          </cell>
          <cell r="C5244">
            <v>1</v>
          </cell>
          <cell r="D5244">
            <v>1542</v>
          </cell>
          <cell r="E5244">
            <v>347</v>
          </cell>
          <cell r="F5244">
            <v>40</v>
          </cell>
          <cell r="G5244">
            <v>225</v>
          </cell>
          <cell r="H5244">
            <v>8</v>
          </cell>
          <cell r="K5244">
            <v>0</v>
          </cell>
          <cell r="L5244">
            <v>1</v>
          </cell>
          <cell r="M5244">
            <v>1</v>
          </cell>
          <cell r="N5244">
            <v>6</v>
          </cell>
          <cell r="O5244">
            <v>1</v>
          </cell>
          <cell r="P5244" t="str">
            <v>-</v>
          </cell>
          <cell r="Q5244" t="str">
            <v>-</v>
          </cell>
        </row>
        <row r="5245">
          <cell r="B5245" t="str">
            <v>gymra yoga</v>
          </cell>
          <cell r="C5245">
            <v>1</v>
          </cell>
          <cell r="D5245">
            <v>115667</v>
          </cell>
          <cell r="E5245">
            <v>347</v>
          </cell>
          <cell r="F5245">
            <v>-9</v>
          </cell>
          <cell r="G5245">
            <v>3</v>
          </cell>
          <cell r="H5245">
            <v>8</v>
          </cell>
          <cell r="K5245">
            <v>0</v>
          </cell>
          <cell r="L5245">
            <v>0</v>
          </cell>
          <cell r="M5245">
            <v>1</v>
          </cell>
          <cell r="N5245" t="str">
            <v>-</v>
          </cell>
          <cell r="O5245" t="str">
            <v>-</v>
          </cell>
          <cell r="P5245" t="str">
            <v>-</v>
          </cell>
          <cell r="Q5245" t="str">
            <v>-</v>
          </cell>
        </row>
        <row r="5246">
          <cell r="B5246" t="str">
            <v>yoga bedtime</v>
          </cell>
          <cell r="C5246">
            <v>1</v>
          </cell>
          <cell r="D5246">
            <v>69400</v>
          </cell>
          <cell r="E5246">
            <v>347</v>
          </cell>
          <cell r="F5246">
            <v>-16</v>
          </cell>
          <cell r="G5246">
            <v>5</v>
          </cell>
          <cell r="H5246">
            <v>8</v>
          </cell>
          <cell r="K5246">
            <v>0</v>
          </cell>
          <cell r="L5246">
            <v>0</v>
          </cell>
          <cell r="M5246">
            <v>1</v>
          </cell>
          <cell r="N5246" t="str">
            <v>-</v>
          </cell>
          <cell r="O5246" t="str">
            <v>-</v>
          </cell>
          <cell r="P5246" t="str">
            <v>-</v>
          </cell>
          <cell r="Q5246" t="str">
            <v>-</v>
          </cell>
        </row>
        <row r="5247">
          <cell r="B5247" t="str">
            <v>organic yoga bolster</v>
          </cell>
          <cell r="C5247">
            <v>0</v>
          </cell>
          <cell r="D5247">
            <v>2427</v>
          </cell>
          <cell r="E5247">
            <v>347</v>
          </cell>
          <cell r="F5247">
            <v>95</v>
          </cell>
          <cell r="G5247">
            <v>143</v>
          </cell>
          <cell r="H5247">
            <v>8</v>
          </cell>
          <cell r="K5247">
            <v>0</v>
          </cell>
          <cell r="L5247">
            <v>0</v>
          </cell>
          <cell r="M5247">
            <v>1</v>
          </cell>
          <cell r="N5247" t="str">
            <v>-</v>
          </cell>
          <cell r="O5247" t="str">
            <v>-</v>
          </cell>
          <cell r="P5247" t="str">
            <v>-</v>
          </cell>
          <cell r="Q5247" t="str">
            <v>-</v>
          </cell>
        </row>
        <row r="5248">
          <cell r="B5248" t="str">
            <v>yoga rig</v>
          </cell>
          <cell r="C5248">
            <v>0</v>
          </cell>
          <cell r="D5248">
            <v>87</v>
          </cell>
          <cell r="E5248">
            <v>347</v>
          </cell>
          <cell r="F5248">
            <v>3</v>
          </cell>
          <cell r="G5248">
            <v>4000</v>
          </cell>
          <cell r="H5248">
            <v>8</v>
          </cell>
          <cell r="K5248">
            <v>0</v>
          </cell>
          <cell r="L5248">
            <v>0</v>
          </cell>
          <cell r="M5248">
            <v>1</v>
          </cell>
          <cell r="N5248" t="str">
            <v>-</v>
          </cell>
          <cell r="O5248" t="str">
            <v>-</v>
          </cell>
          <cell r="P5248" t="str">
            <v>-</v>
          </cell>
          <cell r="Q5248" t="str">
            <v>-</v>
          </cell>
        </row>
        <row r="5249">
          <cell r="B5249" t="str">
            <v>x26</v>
          </cell>
          <cell r="C5249">
            <v>0</v>
          </cell>
          <cell r="D5249">
            <v>1335</v>
          </cell>
          <cell r="E5249">
            <v>347</v>
          </cell>
          <cell r="F5249">
            <v>11</v>
          </cell>
          <cell r="G5249">
            <v>260</v>
          </cell>
          <cell r="H5249">
            <v>8</v>
          </cell>
          <cell r="K5249">
            <v>0</v>
          </cell>
          <cell r="L5249">
            <v>0</v>
          </cell>
          <cell r="M5249">
            <v>1</v>
          </cell>
          <cell r="N5249" t="str">
            <v>-</v>
          </cell>
          <cell r="O5249" t="str">
            <v>-</v>
          </cell>
          <cell r="P5249" t="str">
            <v>-</v>
          </cell>
          <cell r="Q5249" t="str">
            <v>-</v>
          </cell>
        </row>
        <row r="5250">
          <cell r="B5250" t="str">
            <v>interlocking floor mats for home</v>
          </cell>
          <cell r="C5250">
            <v>0</v>
          </cell>
          <cell r="D5250">
            <v>1116</v>
          </cell>
          <cell r="E5250">
            <v>347</v>
          </cell>
          <cell r="F5250">
            <v>6</v>
          </cell>
          <cell r="G5250">
            <v>311</v>
          </cell>
          <cell r="H5250">
            <v>8</v>
          </cell>
          <cell r="K5250">
            <v>0</v>
          </cell>
          <cell r="L5250">
            <v>1</v>
          </cell>
          <cell r="M5250">
            <v>1</v>
          </cell>
          <cell r="N5250">
            <v>72</v>
          </cell>
          <cell r="O5250">
            <v>1</v>
          </cell>
          <cell r="P5250" t="str">
            <v>-</v>
          </cell>
          <cell r="Q5250" t="str">
            <v>-</v>
          </cell>
        </row>
        <row r="5251">
          <cell r="B5251" t="str">
            <v>boxing mats</v>
          </cell>
          <cell r="C5251">
            <v>0</v>
          </cell>
          <cell r="D5251">
            <v>483</v>
          </cell>
          <cell r="E5251">
            <v>347</v>
          </cell>
          <cell r="F5251">
            <v>60</v>
          </cell>
          <cell r="G5251">
            <v>719</v>
          </cell>
          <cell r="H5251">
            <v>8</v>
          </cell>
          <cell r="K5251">
            <v>0</v>
          </cell>
          <cell r="L5251">
            <v>0</v>
          </cell>
          <cell r="M5251">
            <v>1</v>
          </cell>
          <cell r="N5251" t="str">
            <v>-</v>
          </cell>
          <cell r="O5251" t="str">
            <v>-</v>
          </cell>
          <cell r="P5251" t="str">
            <v>-</v>
          </cell>
          <cell r="Q5251" t="str">
            <v>-</v>
          </cell>
        </row>
        <row r="5252">
          <cell r="B5252" t="str">
            <v>exercise equipment on sale</v>
          </cell>
          <cell r="C5252">
            <v>0</v>
          </cell>
          <cell r="D5252">
            <v>17</v>
          </cell>
          <cell r="E5252">
            <v>347</v>
          </cell>
          <cell r="F5252">
            <v>71</v>
          </cell>
          <cell r="G5252">
            <v>20000</v>
          </cell>
          <cell r="H5252">
            <v>8</v>
          </cell>
          <cell r="K5252">
            <v>0</v>
          </cell>
          <cell r="L5252">
            <v>1</v>
          </cell>
          <cell r="M5252">
            <v>0</v>
          </cell>
          <cell r="N5252">
            <v>65</v>
          </cell>
          <cell r="O5252">
            <v>1</v>
          </cell>
          <cell r="P5252" t="str">
            <v>-</v>
          </cell>
          <cell r="Q5252" t="str">
            <v>-</v>
          </cell>
        </row>
        <row r="5253">
          <cell r="B5253" t="str">
            <v>kid carpets</v>
          </cell>
          <cell r="C5253">
            <v>0</v>
          </cell>
          <cell r="D5253">
            <v>35</v>
          </cell>
          <cell r="E5253">
            <v>347</v>
          </cell>
          <cell r="F5253">
            <v>5</v>
          </cell>
          <cell r="G5253">
            <v>10000</v>
          </cell>
          <cell r="H5253">
            <v>8</v>
          </cell>
          <cell r="K5253">
            <v>0</v>
          </cell>
          <cell r="L5253">
            <v>1</v>
          </cell>
          <cell r="M5253">
            <v>0</v>
          </cell>
          <cell r="N5253">
            <v>46</v>
          </cell>
          <cell r="O5253">
            <v>1</v>
          </cell>
          <cell r="P5253" t="str">
            <v>-</v>
          </cell>
          <cell r="Q5253" t="str">
            <v>-</v>
          </cell>
        </row>
        <row r="5254">
          <cell r="B5254" t="str">
            <v>buddy man games</v>
          </cell>
          <cell r="C5254">
            <v>0</v>
          </cell>
          <cell r="D5254">
            <v>174</v>
          </cell>
          <cell r="E5254">
            <v>347</v>
          </cell>
          <cell r="F5254">
            <v>76</v>
          </cell>
          <cell r="G5254">
            <v>2000</v>
          </cell>
          <cell r="H5254">
            <v>8</v>
          </cell>
          <cell r="K5254">
            <v>0</v>
          </cell>
          <cell r="L5254">
            <v>0</v>
          </cell>
          <cell r="M5254">
            <v>1</v>
          </cell>
          <cell r="N5254" t="str">
            <v>-</v>
          </cell>
          <cell r="O5254" t="str">
            <v>-</v>
          </cell>
          <cell r="P5254" t="str">
            <v>-</v>
          </cell>
          <cell r="Q5254" t="str">
            <v>-</v>
          </cell>
        </row>
        <row r="5255">
          <cell r="B5255" t="str">
            <v>yoga magazine special</v>
          </cell>
          <cell r="C5255">
            <v>0</v>
          </cell>
          <cell r="D5255">
            <v>3470</v>
          </cell>
          <cell r="E5255">
            <v>347</v>
          </cell>
          <cell r="F5255">
            <v>44</v>
          </cell>
          <cell r="G5255">
            <v>100</v>
          </cell>
          <cell r="H5255">
            <v>8</v>
          </cell>
          <cell r="K5255">
            <v>0</v>
          </cell>
          <cell r="L5255">
            <v>0</v>
          </cell>
          <cell r="M5255">
            <v>1</v>
          </cell>
          <cell r="N5255" t="str">
            <v>-</v>
          </cell>
          <cell r="O5255" t="str">
            <v>-</v>
          </cell>
          <cell r="P5255" t="str">
            <v>-</v>
          </cell>
          <cell r="Q5255" t="str">
            <v>-</v>
          </cell>
        </row>
        <row r="5256">
          <cell r="B5256" t="str">
            <v>kids tumbling mat</v>
          </cell>
          <cell r="C5256">
            <v>0</v>
          </cell>
          <cell r="D5256">
            <v>818</v>
          </cell>
          <cell r="E5256">
            <v>347</v>
          </cell>
          <cell r="F5256">
            <v>-12</v>
          </cell>
          <cell r="G5256">
            <v>424</v>
          </cell>
          <cell r="H5256">
            <v>8</v>
          </cell>
          <cell r="K5256">
            <v>0</v>
          </cell>
          <cell r="L5256">
            <v>1</v>
          </cell>
          <cell r="M5256">
            <v>0</v>
          </cell>
          <cell r="N5256">
            <v>41</v>
          </cell>
          <cell r="O5256">
            <v>1</v>
          </cell>
          <cell r="P5256" t="str">
            <v>-</v>
          </cell>
          <cell r="Q5256" t="str">
            <v>-</v>
          </cell>
        </row>
        <row r="5257">
          <cell r="B5257" t="str">
            <v>marvel gym</v>
          </cell>
          <cell r="C5257">
            <v>0</v>
          </cell>
          <cell r="D5257">
            <v>174</v>
          </cell>
          <cell r="E5257">
            <v>347</v>
          </cell>
          <cell r="F5257">
            <v>-15</v>
          </cell>
          <cell r="G5257">
            <v>2000</v>
          </cell>
          <cell r="H5257">
            <v>8</v>
          </cell>
          <cell r="K5257">
            <v>0</v>
          </cell>
          <cell r="L5257">
            <v>0</v>
          </cell>
          <cell r="M5257">
            <v>1</v>
          </cell>
          <cell r="N5257" t="str">
            <v>-</v>
          </cell>
          <cell r="O5257" t="str">
            <v>-</v>
          </cell>
          <cell r="P5257" t="str">
            <v>-</v>
          </cell>
          <cell r="Q5257" t="str">
            <v>-</v>
          </cell>
        </row>
        <row r="5258">
          <cell r="B5258" t="str">
            <v>new balance size 5</v>
          </cell>
          <cell r="C5258">
            <v>0</v>
          </cell>
          <cell r="D5258">
            <v>383</v>
          </cell>
          <cell r="E5258">
            <v>347</v>
          </cell>
          <cell r="F5258">
            <v>47</v>
          </cell>
          <cell r="G5258">
            <v>906</v>
          </cell>
          <cell r="H5258">
            <v>8</v>
          </cell>
          <cell r="K5258">
            <v>0</v>
          </cell>
          <cell r="L5258">
            <v>1</v>
          </cell>
          <cell r="M5258">
            <v>0</v>
          </cell>
          <cell r="N5258">
            <v>38</v>
          </cell>
          <cell r="O5258">
            <v>1</v>
          </cell>
          <cell r="P5258" t="str">
            <v>-</v>
          </cell>
          <cell r="Q5258" t="str">
            <v>-</v>
          </cell>
        </row>
        <row r="5259">
          <cell r="B5259" t="str">
            <v>yoga circle</v>
          </cell>
          <cell r="C5259">
            <v>0</v>
          </cell>
          <cell r="D5259">
            <v>1464</v>
          </cell>
          <cell r="E5259">
            <v>347</v>
          </cell>
          <cell r="F5259">
            <v>-25</v>
          </cell>
          <cell r="G5259">
            <v>237</v>
          </cell>
          <cell r="H5259">
            <v>8</v>
          </cell>
          <cell r="K5259">
            <v>1</v>
          </cell>
          <cell r="L5259">
            <v>0</v>
          </cell>
          <cell r="M5259">
            <v>0</v>
          </cell>
          <cell r="N5259" t="str">
            <v>-</v>
          </cell>
          <cell r="O5259" t="str">
            <v>-</v>
          </cell>
          <cell r="P5259">
            <v>1265</v>
          </cell>
          <cell r="Q5259">
            <v>1</v>
          </cell>
        </row>
        <row r="5260">
          <cell r="B5260" t="str">
            <v>kids eliptical</v>
          </cell>
          <cell r="C5260">
            <v>0</v>
          </cell>
          <cell r="D5260">
            <v>1058</v>
          </cell>
          <cell r="E5260">
            <v>346</v>
          </cell>
          <cell r="F5260">
            <v>34</v>
          </cell>
          <cell r="G5260">
            <v>327</v>
          </cell>
          <cell r="H5260">
            <v>8</v>
          </cell>
          <cell r="K5260">
            <v>0</v>
          </cell>
          <cell r="L5260">
            <v>0</v>
          </cell>
          <cell r="M5260">
            <v>1</v>
          </cell>
          <cell r="N5260" t="str">
            <v>-</v>
          </cell>
          <cell r="O5260" t="str">
            <v>-</v>
          </cell>
          <cell r="P5260" t="str">
            <v>-</v>
          </cell>
          <cell r="Q5260" t="str">
            <v>-</v>
          </cell>
        </row>
        <row r="5261">
          <cell r="B5261" t="str">
            <v>workout streps</v>
          </cell>
          <cell r="C5261">
            <v>1</v>
          </cell>
          <cell r="D5261">
            <v>4740</v>
          </cell>
          <cell r="E5261">
            <v>346</v>
          </cell>
          <cell r="F5261">
            <v>-19</v>
          </cell>
          <cell r="G5261">
            <v>73</v>
          </cell>
          <cell r="H5261">
            <v>8</v>
          </cell>
          <cell r="K5261">
            <v>0</v>
          </cell>
          <cell r="L5261">
            <v>0</v>
          </cell>
          <cell r="M5261">
            <v>1</v>
          </cell>
          <cell r="N5261" t="str">
            <v>-</v>
          </cell>
          <cell r="O5261" t="str">
            <v>-</v>
          </cell>
          <cell r="P5261" t="str">
            <v>-</v>
          </cell>
          <cell r="Q5261" t="str">
            <v>-</v>
          </cell>
        </row>
        <row r="5262">
          <cell r="B5262" t="str">
            <v>matt pear</v>
          </cell>
          <cell r="C5262">
            <v>1</v>
          </cell>
          <cell r="D5262">
            <v>848</v>
          </cell>
          <cell r="E5262">
            <v>346</v>
          </cell>
          <cell r="F5262">
            <v>-26</v>
          </cell>
          <cell r="G5262">
            <v>408</v>
          </cell>
          <cell r="H5262">
            <v>8</v>
          </cell>
          <cell r="K5262">
            <v>0</v>
          </cell>
          <cell r="L5262">
            <v>0</v>
          </cell>
          <cell r="M5262">
            <v>1</v>
          </cell>
          <cell r="N5262" t="str">
            <v>-</v>
          </cell>
          <cell r="O5262" t="str">
            <v>-</v>
          </cell>
          <cell r="P5262" t="str">
            <v>-</v>
          </cell>
          <cell r="Q5262" t="str">
            <v>-</v>
          </cell>
        </row>
        <row r="5263">
          <cell r="B5263" t="str">
            <v>everyday yoga bolster</v>
          </cell>
          <cell r="C5263">
            <v>1</v>
          </cell>
          <cell r="D5263">
            <v>3062</v>
          </cell>
          <cell r="E5263">
            <v>346</v>
          </cell>
          <cell r="F5263">
            <v>-31</v>
          </cell>
          <cell r="G5263">
            <v>113</v>
          </cell>
          <cell r="H5263">
            <v>8</v>
          </cell>
          <cell r="K5263">
            <v>0</v>
          </cell>
          <cell r="L5263">
            <v>0</v>
          </cell>
          <cell r="M5263">
            <v>1</v>
          </cell>
          <cell r="N5263" t="str">
            <v>-</v>
          </cell>
          <cell r="O5263" t="str">
            <v>-</v>
          </cell>
          <cell r="P5263" t="str">
            <v>-</v>
          </cell>
          <cell r="Q5263" t="str">
            <v>-</v>
          </cell>
        </row>
        <row r="5264">
          <cell r="B5264" t="str">
            <v>yoga chase</v>
          </cell>
          <cell r="C5264">
            <v>0</v>
          </cell>
          <cell r="D5264">
            <v>173</v>
          </cell>
          <cell r="E5264">
            <v>346</v>
          </cell>
          <cell r="F5264">
            <v>38</v>
          </cell>
          <cell r="G5264">
            <v>2000</v>
          </cell>
          <cell r="H5264">
            <v>8</v>
          </cell>
          <cell r="K5264">
            <v>0</v>
          </cell>
          <cell r="L5264">
            <v>1</v>
          </cell>
          <cell r="M5264">
            <v>1</v>
          </cell>
          <cell r="N5264">
            <v>5.5</v>
          </cell>
          <cell r="O5264">
            <v>2</v>
          </cell>
          <cell r="P5264" t="str">
            <v>-</v>
          </cell>
          <cell r="Q5264" t="str">
            <v>-</v>
          </cell>
        </row>
        <row r="5265">
          <cell r="B5265" t="str">
            <v>yoga gear</v>
          </cell>
          <cell r="C5265">
            <v>0</v>
          </cell>
          <cell r="D5265">
            <v>35</v>
          </cell>
          <cell r="E5265">
            <v>346</v>
          </cell>
          <cell r="F5265">
            <v>-15</v>
          </cell>
          <cell r="G5265">
            <v>10000</v>
          </cell>
          <cell r="H5265">
            <v>8</v>
          </cell>
          <cell r="K5265">
            <v>1</v>
          </cell>
          <cell r="L5265">
            <v>1</v>
          </cell>
          <cell r="M5265">
            <v>1</v>
          </cell>
          <cell r="N5265">
            <v>42.5</v>
          </cell>
          <cell r="O5265">
            <v>2</v>
          </cell>
          <cell r="P5265">
            <v>623</v>
          </cell>
          <cell r="Q5265">
            <v>1</v>
          </cell>
        </row>
        <row r="5266">
          <cell r="B5266" t="str">
            <v>apartment therapy complete and happy home</v>
          </cell>
          <cell r="C5266">
            <v>0</v>
          </cell>
          <cell r="D5266">
            <v>1559</v>
          </cell>
          <cell r="E5266">
            <v>346</v>
          </cell>
          <cell r="F5266">
            <v>-11</v>
          </cell>
          <cell r="G5266">
            <v>222</v>
          </cell>
          <cell r="H5266">
            <v>8</v>
          </cell>
          <cell r="K5266">
            <v>0</v>
          </cell>
          <cell r="L5266">
            <v>0</v>
          </cell>
          <cell r="M5266">
            <v>1</v>
          </cell>
          <cell r="N5266" t="str">
            <v>-</v>
          </cell>
          <cell r="O5266" t="str">
            <v>-</v>
          </cell>
          <cell r="P5266" t="str">
            <v>-</v>
          </cell>
          <cell r="Q5266" t="str">
            <v>-</v>
          </cell>
        </row>
        <row r="5267">
          <cell r="B5267" t="str">
            <v>yoga equipment kit</v>
          </cell>
          <cell r="C5267">
            <v>0</v>
          </cell>
          <cell r="D5267">
            <v>173</v>
          </cell>
          <cell r="E5267">
            <v>346</v>
          </cell>
          <cell r="F5267">
            <v>-20</v>
          </cell>
          <cell r="G5267">
            <v>2000</v>
          </cell>
          <cell r="H5267">
            <v>8</v>
          </cell>
          <cell r="K5267">
            <v>0</v>
          </cell>
          <cell r="L5267">
            <v>1</v>
          </cell>
          <cell r="M5267">
            <v>1</v>
          </cell>
          <cell r="N5267">
            <v>3</v>
          </cell>
          <cell r="O5267">
            <v>1</v>
          </cell>
          <cell r="P5267" t="str">
            <v>-</v>
          </cell>
          <cell r="Q5267" t="str">
            <v>-</v>
          </cell>
        </row>
        <row r="5268">
          <cell r="B5268" t="str">
            <v>marble workout set</v>
          </cell>
          <cell r="C5268">
            <v>0</v>
          </cell>
          <cell r="D5268">
            <v>377</v>
          </cell>
          <cell r="E5268">
            <v>346</v>
          </cell>
          <cell r="F5268">
            <v>1</v>
          </cell>
          <cell r="G5268">
            <v>917</v>
          </cell>
          <cell r="H5268">
            <v>8</v>
          </cell>
          <cell r="K5268">
            <v>0</v>
          </cell>
          <cell r="L5268">
            <v>0</v>
          </cell>
          <cell r="M5268">
            <v>1</v>
          </cell>
          <cell r="N5268" t="str">
            <v>-</v>
          </cell>
          <cell r="O5268" t="str">
            <v>-</v>
          </cell>
          <cell r="P5268" t="str">
            <v>-</v>
          </cell>
          <cell r="Q5268" t="str">
            <v>-</v>
          </cell>
        </row>
        <row r="5269">
          <cell r="B5269" t="str">
            <v>pink stepper exercise equipment</v>
          </cell>
          <cell r="C5269">
            <v>0</v>
          </cell>
          <cell r="D5269">
            <v>346</v>
          </cell>
          <cell r="E5269">
            <v>346</v>
          </cell>
          <cell r="F5269">
            <v>11</v>
          </cell>
          <cell r="G5269">
            <v>1000</v>
          </cell>
          <cell r="H5269">
            <v>8</v>
          </cell>
          <cell r="K5269">
            <v>0</v>
          </cell>
          <cell r="L5269">
            <v>1</v>
          </cell>
          <cell r="M5269">
            <v>0</v>
          </cell>
          <cell r="N5269">
            <v>45</v>
          </cell>
          <cell r="O5269">
            <v>1</v>
          </cell>
          <cell r="P5269" t="str">
            <v>-</v>
          </cell>
          <cell r="Q5269" t="str">
            <v>-</v>
          </cell>
        </row>
        <row r="5270">
          <cell r="B5270" t="str">
            <v>cinch modern</v>
          </cell>
          <cell r="C5270">
            <v>0</v>
          </cell>
          <cell r="D5270">
            <v>346</v>
          </cell>
          <cell r="E5270">
            <v>346</v>
          </cell>
          <cell r="F5270">
            <v>8</v>
          </cell>
          <cell r="G5270">
            <v>1000</v>
          </cell>
          <cell r="H5270">
            <v>8</v>
          </cell>
          <cell r="K5270">
            <v>0</v>
          </cell>
          <cell r="L5270">
            <v>0</v>
          </cell>
          <cell r="M5270">
            <v>1</v>
          </cell>
          <cell r="N5270" t="str">
            <v>-</v>
          </cell>
          <cell r="O5270" t="str">
            <v>-</v>
          </cell>
          <cell r="P5270" t="str">
            <v>-</v>
          </cell>
          <cell r="Q5270" t="str">
            <v>-</v>
          </cell>
        </row>
        <row r="5271">
          <cell r="B5271" t="str">
            <v>mat floor</v>
          </cell>
          <cell r="C5271">
            <v>0</v>
          </cell>
          <cell r="D5271">
            <v>49</v>
          </cell>
          <cell r="E5271">
            <v>346</v>
          </cell>
          <cell r="F5271">
            <v>20</v>
          </cell>
          <cell r="G5271">
            <v>7000</v>
          </cell>
          <cell r="H5271">
            <v>8</v>
          </cell>
          <cell r="K5271">
            <v>0</v>
          </cell>
          <cell r="L5271">
            <v>1</v>
          </cell>
          <cell r="M5271">
            <v>0</v>
          </cell>
          <cell r="N5271">
            <v>4</v>
          </cell>
          <cell r="O5271">
            <v>1</v>
          </cell>
          <cell r="P5271" t="str">
            <v>-</v>
          </cell>
          <cell r="Q5271" t="str">
            <v>-</v>
          </cell>
        </row>
        <row r="5272">
          <cell r="B5272" t="str">
            <v>feel good yoga</v>
          </cell>
          <cell r="C5272">
            <v>0</v>
          </cell>
          <cell r="D5272">
            <v>17</v>
          </cell>
          <cell r="E5272">
            <v>346</v>
          </cell>
          <cell r="F5272">
            <v>-3</v>
          </cell>
          <cell r="G5272">
            <v>20000</v>
          </cell>
          <cell r="H5272">
            <v>8</v>
          </cell>
          <cell r="K5272">
            <v>0</v>
          </cell>
          <cell r="L5272">
            <v>0</v>
          </cell>
          <cell r="M5272">
            <v>1</v>
          </cell>
          <cell r="N5272" t="str">
            <v>-</v>
          </cell>
          <cell r="O5272" t="str">
            <v>-</v>
          </cell>
          <cell r="P5272" t="str">
            <v>-</v>
          </cell>
          <cell r="Q5272" t="str">
            <v>-</v>
          </cell>
        </row>
        <row r="5273">
          <cell r="B5273" t="str">
            <v>jumping shoes for women</v>
          </cell>
          <cell r="C5273">
            <v>0</v>
          </cell>
          <cell r="D5273">
            <v>850</v>
          </cell>
          <cell r="E5273">
            <v>346</v>
          </cell>
          <cell r="F5273">
            <v>-3</v>
          </cell>
          <cell r="G5273">
            <v>407</v>
          </cell>
          <cell r="H5273">
            <v>8</v>
          </cell>
          <cell r="K5273">
            <v>0</v>
          </cell>
          <cell r="L5273">
            <v>1</v>
          </cell>
          <cell r="M5273">
            <v>0</v>
          </cell>
          <cell r="N5273">
            <v>57</v>
          </cell>
          <cell r="O5273">
            <v>1</v>
          </cell>
          <cell r="P5273" t="str">
            <v>-</v>
          </cell>
          <cell r="Q5273" t="str">
            <v>-</v>
          </cell>
        </row>
        <row r="5274">
          <cell r="B5274" t="str">
            <v>jump n carry air</v>
          </cell>
          <cell r="C5274">
            <v>0</v>
          </cell>
          <cell r="D5274">
            <v>788</v>
          </cell>
          <cell r="E5274">
            <v>346</v>
          </cell>
          <cell r="F5274">
            <v>-19</v>
          </cell>
          <cell r="G5274">
            <v>439</v>
          </cell>
          <cell r="H5274">
            <v>8</v>
          </cell>
          <cell r="K5274">
            <v>0</v>
          </cell>
          <cell r="L5274">
            <v>0</v>
          </cell>
          <cell r="M5274">
            <v>1</v>
          </cell>
          <cell r="N5274" t="str">
            <v>-</v>
          </cell>
          <cell r="O5274" t="str">
            <v>-</v>
          </cell>
          <cell r="P5274" t="str">
            <v>-</v>
          </cell>
          <cell r="Q5274" t="str">
            <v>-</v>
          </cell>
        </row>
        <row r="5275">
          <cell r="B5275" t="str">
            <v>yoga mat sweat towel</v>
          </cell>
          <cell r="C5275">
            <v>0</v>
          </cell>
          <cell r="D5275">
            <v>17</v>
          </cell>
          <cell r="E5275">
            <v>346</v>
          </cell>
          <cell r="F5275">
            <v>58</v>
          </cell>
          <cell r="G5275">
            <v>20000</v>
          </cell>
          <cell r="H5275">
            <v>8</v>
          </cell>
          <cell r="K5275">
            <v>0</v>
          </cell>
          <cell r="L5275">
            <v>1</v>
          </cell>
          <cell r="M5275">
            <v>0</v>
          </cell>
          <cell r="N5275">
            <v>25</v>
          </cell>
          <cell r="O5275">
            <v>2</v>
          </cell>
          <cell r="P5275" t="str">
            <v>-</v>
          </cell>
          <cell r="Q5275" t="str">
            <v>-</v>
          </cell>
        </row>
        <row r="5276">
          <cell r="B5276" t="str">
            <v>yoga mats for women extra thick non slip</v>
          </cell>
          <cell r="C5276">
            <v>3</v>
          </cell>
          <cell r="D5276">
            <v>38</v>
          </cell>
          <cell r="E5276">
            <v>345</v>
          </cell>
          <cell r="F5276">
            <v>-3</v>
          </cell>
          <cell r="G5276">
            <v>9000</v>
          </cell>
          <cell r="H5276">
            <v>8</v>
          </cell>
          <cell r="K5276">
            <v>0</v>
          </cell>
          <cell r="L5276">
            <v>1</v>
          </cell>
          <cell r="M5276">
            <v>1</v>
          </cell>
          <cell r="N5276">
            <v>32.9</v>
          </cell>
          <cell r="O5276">
            <v>8</v>
          </cell>
          <cell r="P5276" t="str">
            <v>-</v>
          </cell>
          <cell r="Q5276" t="str">
            <v>-</v>
          </cell>
        </row>
        <row r="5277">
          <cell r="B5277" t="str">
            <v>piso de goma</v>
          </cell>
          <cell r="C5277">
            <v>1</v>
          </cell>
          <cell r="D5277">
            <v>2331</v>
          </cell>
          <cell r="E5277">
            <v>345</v>
          </cell>
          <cell r="F5277">
            <v>-20</v>
          </cell>
          <cell r="G5277">
            <v>148</v>
          </cell>
          <cell r="H5277">
            <v>8</v>
          </cell>
          <cell r="K5277">
            <v>0</v>
          </cell>
          <cell r="L5277">
            <v>0</v>
          </cell>
          <cell r="M5277">
            <v>1</v>
          </cell>
          <cell r="N5277" t="str">
            <v>-</v>
          </cell>
          <cell r="O5277" t="str">
            <v>-</v>
          </cell>
          <cell r="P5277" t="str">
            <v>-</v>
          </cell>
          <cell r="Q5277" t="str">
            <v>-</v>
          </cell>
        </row>
        <row r="5278">
          <cell r="B5278" t="str">
            <v>knee pad rogue</v>
          </cell>
          <cell r="C5278">
            <v>0</v>
          </cell>
          <cell r="D5278">
            <v>470</v>
          </cell>
          <cell r="E5278">
            <v>345</v>
          </cell>
          <cell r="F5278">
            <v>-12</v>
          </cell>
          <cell r="G5278">
            <v>734</v>
          </cell>
          <cell r="H5278">
            <v>8</v>
          </cell>
          <cell r="K5278">
            <v>0</v>
          </cell>
          <cell r="L5278">
            <v>0</v>
          </cell>
          <cell r="M5278">
            <v>1</v>
          </cell>
          <cell r="N5278" t="str">
            <v>-</v>
          </cell>
          <cell r="O5278" t="str">
            <v>-</v>
          </cell>
          <cell r="P5278" t="str">
            <v>-</v>
          </cell>
          <cell r="Q5278" t="str">
            <v>-</v>
          </cell>
        </row>
        <row r="5279">
          <cell r="B5279" t="str">
            <v>super fitness</v>
          </cell>
          <cell r="C5279">
            <v>0</v>
          </cell>
          <cell r="D5279">
            <v>6</v>
          </cell>
          <cell r="E5279">
            <v>345</v>
          </cell>
          <cell r="F5279">
            <v>-31</v>
          </cell>
          <cell r="G5279">
            <v>60000</v>
          </cell>
          <cell r="H5279">
            <v>8</v>
          </cell>
          <cell r="K5279">
            <v>0</v>
          </cell>
          <cell r="L5279">
            <v>1</v>
          </cell>
          <cell r="M5279">
            <v>1</v>
          </cell>
          <cell r="N5279">
            <v>7</v>
          </cell>
          <cell r="O5279">
            <v>1</v>
          </cell>
          <cell r="P5279" t="str">
            <v>-</v>
          </cell>
          <cell r="Q5279" t="str">
            <v>-</v>
          </cell>
        </row>
        <row r="5280">
          <cell r="B5280" t="str">
            <v>esterilla jampa</v>
          </cell>
          <cell r="C5280">
            <v>1</v>
          </cell>
          <cell r="D5280">
            <v>7340</v>
          </cell>
          <cell r="E5280">
            <v>345</v>
          </cell>
          <cell r="F5280">
            <v>-9</v>
          </cell>
          <cell r="G5280">
            <v>47</v>
          </cell>
          <cell r="H5280">
            <v>8</v>
          </cell>
          <cell r="K5280">
            <v>0</v>
          </cell>
          <cell r="L5280">
            <v>1</v>
          </cell>
          <cell r="M5280">
            <v>1</v>
          </cell>
          <cell r="N5280">
            <v>9</v>
          </cell>
          <cell r="O5280">
            <v>2</v>
          </cell>
          <cell r="P5280" t="str">
            <v>-</v>
          </cell>
          <cell r="Q5280" t="str">
            <v>-</v>
          </cell>
        </row>
        <row r="5281">
          <cell r="B5281" t="str">
            <v>jessica biel yoga</v>
          </cell>
          <cell r="C5281">
            <v>1</v>
          </cell>
          <cell r="D5281">
            <v>3080</v>
          </cell>
          <cell r="E5281">
            <v>345</v>
          </cell>
          <cell r="F5281">
            <v>22</v>
          </cell>
          <cell r="G5281">
            <v>112</v>
          </cell>
          <cell r="H5281">
            <v>8</v>
          </cell>
          <cell r="K5281">
            <v>0</v>
          </cell>
          <cell r="L5281">
            <v>1</v>
          </cell>
          <cell r="M5281">
            <v>1</v>
          </cell>
          <cell r="N5281">
            <v>4</v>
          </cell>
          <cell r="O5281">
            <v>2</v>
          </cell>
          <cell r="P5281" t="str">
            <v>-</v>
          </cell>
          <cell r="Q5281" t="str">
            <v>-</v>
          </cell>
        </row>
        <row r="5282">
          <cell r="B5282" t="str">
            <v>navy carrier</v>
          </cell>
          <cell r="C5282">
            <v>1</v>
          </cell>
          <cell r="D5282">
            <v>432</v>
          </cell>
          <cell r="E5282">
            <v>345</v>
          </cell>
          <cell r="F5282">
            <v>106</v>
          </cell>
          <cell r="G5282">
            <v>798</v>
          </cell>
          <cell r="H5282">
            <v>8</v>
          </cell>
          <cell r="K5282">
            <v>1</v>
          </cell>
          <cell r="L5282">
            <v>1</v>
          </cell>
          <cell r="M5282">
            <v>1</v>
          </cell>
          <cell r="N5282">
            <v>25</v>
          </cell>
          <cell r="O5282">
            <v>1</v>
          </cell>
          <cell r="P5282">
            <v>1988</v>
          </cell>
          <cell r="Q5282">
            <v>1</v>
          </cell>
        </row>
        <row r="5283">
          <cell r="B5283" t="str">
            <v>floor pads for weights</v>
          </cell>
          <cell r="C5283">
            <v>0</v>
          </cell>
          <cell r="D5283">
            <v>35</v>
          </cell>
          <cell r="E5283">
            <v>345</v>
          </cell>
          <cell r="F5283">
            <v>2</v>
          </cell>
          <cell r="G5283">
            <v>10000</v>
          </cell>
          <cell r="H5283">
            <v>8</v>
          </cell>
          <cell r="K5283">
            <v>0</v>
          </cell>
          <cell r="L5283">
            <v>0</v>
          </cell>
          <cell r="M5283">
            <v>1</v>
          </cell>
          <cell r="N5283" t="str">
            <v>-</v>
          </cell>
          <cell r="O5283" t="str">
            <v>-</v>
          </cell>
          <cell r="P5283" t="str">
            <v>-</v>
          </cell>
          <cell r="Q5283" t="str">
            <v>-</v>
          </cell>
        </row>
        <row r="5284">
          <cell r="B5284" t="str">
            <v>thick rubber gym mat</v>
          </cell>
          <cell r="C5284">
            <v>0</v>
          </cell>
          <cell r="D5284">
            <v>12</v>
          </cell>
          <cell r="E5284">
            <v>345</v>
          </cell>
          <cell r="F5284">
            <v>113</v>
          </cell>
          <cell r="G5284">
            <v>30000</v>
          </cell>
          <cell r="H5284">
            <v>8</v>
          </cell>
          <cell r="K5284">
            <v>0</v>
          </cell>
          <cell r="L5284">
            <v>1</v>
          </cell>
          <cell r="M5284">
            <v>1</v>
          </cell>
          <cell r="N5284">
            <v>75.3</v>
          </cell>
          <cell r="O5284">
            <v>3</v>
          </cell>
          <cell r="P5284" t="str">
            <v>-</v>
          </cell>
          <cell r="Q5284" t="str">
            <v>-</v>
          </cell>
        </row>
        <row r="5285">
          <cell r="B5285" t="str">
            <v>mattress pro outdoor mattress</v>
          </cell>
          <cell r="C5285">
            <v>0</v>
          </cell>
          <cell r="D5285">
            <v>345</v>
          </cell>
          <cell r="E5285">
            <v>345</v>
          </cell>
          <cell r="F5285">
            <v>-10</v>
          </cell>
          <cell r="G5285">
            <v>1000</v>
          </cell>
          <cell r="H5285">
            <v>8</v>
          </cell>
          <cell r="K5285">
            <v>0</v>
          </cell>
          <cell r="L5285">
            <v>0</v>
          </cell>
          <cell r="M5285">
            <v>1</v>
          </cell>
          <cell r="N5285" t="str">
            <v>-</v>
          </cell>
          <cell r="O5285" t="str">
            <v>-</v>
          </cell>
          <cell r="P5285" t="str">
            <v>-</v>
          </cell>
          <cell r="Q5285" t="str">
            <v>-</v>
          </cell>
        </row>
        <row r="5286">
          <cell r="B5286" t="str">
            <v>v mix mat</v>
          </cell>
          <cell r="C5286">
            <v>0</v>
          </cell>
          <cell r="D5286">
            <v>747</v>
          </cell>
          <cell r="E5286">
            <v>345</v>
          </cell>
          <cell r="F5286">
            <v>56</v>
          </cell>
          <cell r="G5286">
            <v>462</v>
          </cell>
          <cell r="H5286">
            <v>8</v>
          </cell>
          <cell r="K5286">
            <v>0</v>
          </cell>
          <cell r="L5286">
            <v>0</v>
          </cell>
          <cell r="M5286">
            <v>1</v>
          </cell>
          <cell r="N5286" t="str">
            <v>-</v>
          </cell>
          <cell r="O5286" t="str">
            <v>-</v>
          </cell>
          <cell r="P5286" t="str">
            <v>-</v>
          </cell>
          <cell r="Q5286" t="str">
            <v>-</v>
          </cell>
        </row>
        <row r="5287">
          <cell r="B5287" t="str">
            <v>white lululemon top</v>
          </cell>
          <cell r="C5287">
            <v>0</v>
          </cell>
          <cell r="D5287">
            <v>173</v>
          </cell>
          <cell r="E5287">
            <v>345</v>
          </cell>
          <cell r="F5287">
            <v>3</v>
          </cell>
          <cell r="G5287">
            <v>2000</v>
          </cell>
          <cell r="H5287">
            <v>8</v>
          </cell>
          <cell r="K5287">
            <v>0</v>
          </cell>
          <cell r="L5287">
            <v>0</v>
          </cell>
          <cell r="M5287">
            <v>1</v>
          </cell>
          <cell r="N5287" t="str">
            <v>-</v>
          </cell>
          <cell r="O5287" t="str">
            <v>-</v>
          </cell>
          <cell r="P5287" t="str">
            <v>-</v>
          </cell>
          <cell r="Q5287" t="str">
            <v>-</v>
          </cell>
        </row>
        <row r="5288">
          <cell r="B5288" t="str">
            <v>gymnactics mat</v>
          </cell>
          <cell r="C5288">
            <v>0</v>
          </cell>
          <cell r="D5288">
            <v>4859</v>
          </cell>
          <cell r="E5288">
            <v>345</v>
          </cell>
          <cell r="F5288">
            <v>-15</v>
          </cell>
          <cell r="G5288">
            <v>71</v>
          </cell>
          <cell r="H5288">
            <v>8</v>
          </cell>
          <cell r="K5288">
            <v>0</v>
          </cell>
          <cell r="L5288">
            <v>1</v>
          </cell>
          <cell r="M5288">
            <v>0</v>
          </cell>
          <cell r="N5288">
            <v>19</v>
          </cell>
          <cell r="O5288">
            <v>1</v>
          </cell>
          <cell r="P5288" t="str">
            <v>-</v>
          </cell>
          <cell r="Q5288" t="str">
            <v>-</v>
          </cell>
        </row>
        <row r="5289">
          <cell r="B5289" t="str">
            <v>amazonbasics strap</v>
          </cell>
          <cell r="C5289">
            <v>0</v>
          </cell>
          <cell r="D5289">
            <v>173</v>
          </cell>
          <cell r="E5289">
            <v>345</v>
          </cell>
          <cell r="F5289">
            <v>-8</v>
          </cell>
          <cell r="G5289">
            <v>2000</v>
          </cell>
          <cell r="H5289">
            <v>8</v>
          </cell>
          <cell r="K5289">
            <v>0</v>
          </cell>
          <cell r="L5289">
            <v>0</v>
          </cell>
          <cell r="M5289">
            <v>1</v>
          </cell>
          <cell r="N5289" t="str">
            <v>-</v>
          </cell>
          <cell r="O5289" t="str">
            <v>-</v>
          </cell>
          <cell r="P5289" t="str">
            <v>-</v>
          </cell>
          <cell r="Q5289" t="str">
            <v>-</v>
          </cell>
        </row>
        <row r="5290">
          <cell r="B5290" t="str">
            <v>waterproof long</v>
          </cell>
          <cell r="C5290">
            <v>0</v>
          </cell>
          <cell r="D5290">
            <v>3</v>
          </cell>
          <cell r="E5290">
            <v>345</v>
          </cell>
          <cell r="F5290">
            <v>5</v>
          </cell>
          <cell r="G5290">
            <v>100000</v>
          </cell>
          <cell r="H5290">
            <v>8</v>
          </cell>
          <cell r="K5290">
            <v>0</v>
          </cell>
          <cell r="L5290">
            <v>1</v>
          </cell>
          <cell r="M5290">
            <v>0</v>
          </cell>
          <cell r="N5290">
            <v>26</v>
          </cell>
          <cell r="O5290">
            <v>1</v>
          </cell>
          <cell r="P5290" t="str">
            <v>-</v>
          </cell>
          <cell r="Q5290" t="str">
            <v>-</v>
          </cell>
        </row>
        <row r="5291">
          <cell r="B5291" t="str">
            <v>lotus chakra</v>
          </cell>
          <cell r="C5291">
            <v>0</v>
          </cell>
          <cell r="D5291">
            <v>115</v>
          </cell>
          <cell r="E5291">
            <v>345</v>
          </cell>
          <cell r="F5291">
            <v>23</v>
          </cell>
          <cell r="G5291">
            <v>3000</v>
          </cell>
          <cell r="H5291">
            <v>8</v>
          </cell>
          <cell r="K5291">
            <v>0</v>
          </cell>
          <cell r="L5291">
            <v>0</v>
          </cell>
          <cell r="M5291">
            <v>1</v>
          </cell>
          <cell r="N5291" t="str">
            <v>-</v>
          </cell>
          <cell r="O5291" t="str">
            <v>-</v>
          </cell>
          <cell r="P5291" t="str">
            <v>-</v>
          </cell>
          <cell r="Q5291" t="str">
            <v>-</v>
          </cell>
        </row>
        <row r="5292">
          <cell r="B5292" t="str">
            <v>full home gym</v>
          </cell>
          <cell r="C5292">
            <v>0</v>
          </cell>
          <cell r="D5292">
            <v>69</v>
          </cell>
          <cell r="E5292">
            <v>345</v>
          </cell>
          <cell r="F5292">
            <v>13</v>
          </cell>
          <cell r="G5292">
            <v>5000</v>
          </cell>
          <cell r="H5292">
            <v>8</v>
          </cell>
          <cell r="K5292">
            <v>0</v>
          </cell>
          <cell r="L5292">
            <v>1</v>
          </cell>
          <cell r="M5292">
            <v>0</v>
          </cell>
          <cell r="N5292">
            <v>37</v>
          </cell>
          <cell r="O5292">
            <v>1</v>
          </cell>
          <cell r="P5292" t="str">
            <v>-</v>
          </cell>
          <cell r="Q5292" t="str">
            <v>-</v>
          </cell>
        </row>
        <row r="5293">
          <cell r="B5293" t="str">
            <v>workouts for pregnancy</v>
          </cell>
          <cell r="C5293">
            <v>0</v>
          </cell>
          <cell r="D5293">
            <v>49</v>
          </cell>
          <cell r="E5293">
            <v>345</v>
          </cell>
          <cell r="F5293">
            <v>21</v>
          </cell>
          <cell r="G5293">
            <v>7000</v>
          </cell>
          <cell r="H5293">
            <v>8</v>
          </cell>
          <cell r="K5293">
            <v>0</v>
          </cell>
          <cell r="L5293">
            <v>1</v>
          </cell>
          <cell r="M5293">
            <v>0</v>
          </cell>
          <cell r="N5293">
            <v>2</v>
          </cell>
          <cell r="O5293">
            <v>1</v>
          </cell>
          <cell r="P5293" t="str">
            <v>-</v>
          </cell>
          <cell r="Q5293" t="str">
            <v>-</v>
          </cell>
        </row>
        <row r="5294">
          <cell r="B5294" t="str">
            <v>sleeping at last cd</v>
          </cell>
          <cell r="C5294">
            <v>0</v>
          </cell>
          <cell r="D5294">
            <v>11500</v>
          </cell>
          <cell r="E5294">
            <v>345</v>
          </cell>
          <cell r="F5294">
            <v>25</v>
          </cell>
          <cell r="G5294">
            <v>30</v>
          </cell>
          <cell r="H5294">
            <v>8</v>
          </cell>
          <cell r="K5294">
            <v>0</v>
          </cell>
          <cell r="L5294">
            <v>0</v>
          </cell>
          <cell r="M5294">
            <v>1</v>
          </cell>
          <cell r="N5294" t="str">
            <v>-</v>
          </cell>
          <cell r="O5294" t="str">
            <v>-</v>
          </cell>
          <cell r="P5294" t="str">
            <v>-</v>
          </cell>
          <cell r="Q5294" t="str">
            <v>-</v>
          </cell>
        </row>
        <row r="5295">
          <cell r="B5295" t="str">
            <v>parkour gear</v>
          </cell>
          <cell r="C5295">
            <v>0</v>
          </cell>
          <cell r="D5295">
            <v>507</v>
          </cell>
          <cell r="E5295">
            <v>345</v>
          </cell>
          <cell r="F5295">
            <v>-6</v>
          </cell>
          <cell r="G5295">
            <v>680</v>
          </cell>
          <cell r="H5295">
            <v>8</v>
          </cell>
          <cell r="K5295">
            <v>0</v>
          </cell>
          <cell r="L5295">
            <v>0</v>
          </cell>
          <cell r="M5295">
            <v>1</v>
          </cell>
          <cell r="N5295" t="str">
            <v>-</v>
          </cell>
          <cell r="O5295" t="str">
            <v>-</v>
          </cell>
          <cell r="P5295" t="str">
            <v>-</v>
          </cell>
          <cell r="Q5295" t="str">
            <v>-</v>
          </cell>
        </row>
        <row r="5296">
          <cell r="B5296" t="str">
            <v>meditation cushion bulk</v>
          </cell>
          <cell r="C5296">
            <v>0</v>
          </cell>
          <cell r="D5296">
            <v>173</v>
          </cell>
          <cell r="E5296">
            <v>345</v>
          </cell>
          <cell r="F5296">
            <v>-4</v>
          </cell>
          <cell r="G5296">
            <v>2000</v>
          </cell>
          <cell r="H5296">
            <v>8</v>
          </cell>
          <cell r="K5296">
            <v>0</v>
          </cell>
          <cell r="L5296">
            <v>0</v>
          </cell>
          <cell r="M5296">
            <v>1</v>
          </cell>
          <cell r="N5296" t="str">
            <v>-</v>
          </cell>
          <cell r="O5296" t="str">
            <v>-</v>
          </cell>
          <cell r="P5296" t="str">
            <v>-</v>
          </cell>
          <cell r="Q5296" t="str">
            <v>-</v>
          </cell>
        </row>
        <row r="5297">
          <cell r="B5297" t="str">
            <v>yoga mat black friday</v>
          </cell>
          <cell r="C5297">
            <v>2</v>
          </cell>
          <cell r="D5297">
            <v>3699</v>
          </cell>
          <cell r="E5297">
            <v>344</v>
          </cell>
          <cell r="F5297">
            <v>-10</v>
          </cell>
          <cell r="G5297">
            <v>93</v>
          </cell>
          <cell r="H5297">
            <v>8</v>
          </cell>
          <cell r="K5297">
            <v>0</v>
          </cell>
          <cell r="L5297">
            <v>1</v>
          </cell>
          <cell r="M5297">
            <v>1</v>
          </cell>
          <cell r="N5297">
            <v>11.2</v>
          </cell>
          <cell r="O5297">
            <v>5</v>
          </cell>
          <cell r="P5297" t="str">
            <v>-</v>
          </cell>
          <cell r="Q5297" t="str">
            <v>-</v>
          </cell>
        </row>
        <row r="5298">
          <cell r="B5298" t="str">
            <v>36x48 mat</v>
          </cell>
          <cell r="C5298">
            <v>0</v>
          </cell>
          <cell r="D5298">
            <v>69</v>
          </cell>
          <cell r="E5298">
            <v>344</v>
          </cell>
          <cell r="F5298">
            <v>-23</v>
          </cell>
          <cell r="G5298">
            <v>5000</v>
          </cell>
          <cell r="H5298">
            <v>8</v>
          </cell>
          <cell r="K5298">
            <v>0</v>
          </cell>
          <cell r="L5298">
            <v>0</v>
          </cell>
          <cell r="M5298">
            <v>1</v>
          </cell>
          <cell r="N5298" t="str">
            <v>-</v>
          </cell>
          <cell r="O5298" t="str">
            <v>-</v>
          </cell>
          <cell r="P5298" t="str">
            <v>-</v>
          </cell>
          <cell r="Q5298" t="str">
            <v>-</v>
          </cell>
        </row>
        <row r="5299">
          <cell r="B5299" t="str">
            <v>prolite yoga</v>
          </cell>
          <cell r="C5299">
            <v>2</v>
          </cell>
          <cell r="D5299">
            <v>3071</v>
          </cell>
          <cell r="E5299">
            <v>344</v>
          </cell>
          <cell r="F5299">
            <v>16</v>
          </cell>
          <cell r="G5299">
            <v>112</v>
          </cell>
          <cell r="H5299">
            <v>8</v>
          </cell>
          <cell r="K5299">
            <v>0</v>
          </cell>
          <cell r="L5299">
            <v>1</v>
          </cell>
          <cell r="M5299">
            <v>1</v>
          </cell>
          <cell r="N5299">
            <v>2.2999999999999998</v>
          </cell>
          <cell r="O5299">
            <v>3</v>
          </cell>
          <cell r="P5299" t="str">
            <v>-</v>
          </cell>
          <cell r="Q5299" t="str">
            <v>-</v>
          </cell>
        </row>
        <row r="5300">
          <cell r="B5300" t="str">
            <v>yoga wheel sukhamat</v>
          </cell>
          <cell r="C5300">
            <v>2</v>
          </cell>
          <cell r="D5300">
            <v>5059</v>
          </cell>
          <cell r="E5300">
            <v>344</v>
          </cell>
          <cell r="F5300">
            <v>-42</v>
          </cell>
          <cell r="G5300">
            <v>68</v>
          </cell>
          <cell r="H5300">
            <v>8</v>
          </cell>
          <cell r="K5300">
            <v>0</v>
          </cell>
          <cell r="L5300">
            <v>0</v>
          </cell>
          <cell r="M5300">
            <v>1</v>
          </cell>
          <cell r="N5300" t="str">
            <v>-</v>
          </cell>
          <cell r="O5300" t="str">
            <v>-</v>
          </cell>
          <cell r="P5300" t="str">
            <v>-</v>
          </cell>
          <cell r="Q5300" t="str">
            <v>-</v>
          </cell>
        </row>
        <row r="5301">
          <cell r="B5301" t="str">
            <v>exercise sports</v>
          </cell>
          <cell r="C5301">
            <v>1</v>
          </cell>
          <cell r="D5301">
            <v>11</v>
          </cell>
          <cell r="E5301">
            <v>344</v>
          </cell>
          <cell r="F5301">
            <v>-13</v>
          </cell>
          <cell r="G5301">
            <v>30000</v>
          </cell>
          <cell r="H5301">
            <v>8</v>
          </cell>
          <cell r="K5301">
            <v>0</v>
          </cell>
          <cell r="L5301">
            <v>0</v>
          </cell>
          <cell r="M5301">
            <v>1</v>
          </cell>
          <cell r="N5301" t="str">
            <v>-</v>
          </cell>
          <cell r="O5301" t="str">
            <v>-</v>
          </cell>
          <cell r="P5301" t="str">
            <v>-</v>
          </cell>
          <cell r="Q5301" t="str">
            <v>-</v>
          </cell>
        </row>
        <row r="5302">
          <cell r="B5302" t="str">
            <v>timing mat</v>
          </cell>
          <cell r="C5302">
            <v>0</v>
          </cell>
          <cell r="D5302">
            <v>475</v>
          </cell>
          <cell r="E5302">
            <v>344</v>
          </cell>
          <cell r="F5302">
            <v>-9</v>
          </cell>
          <cell r="G5302">
            <v>724</v>
          </cell>
          <cell r="H5302">
            <v>8</v>
          </cell>
          <cell r="K5302">
            <v>0</v>
          </cell>
          <cell r="L5302">
            <v>0</v>
          </cell>
          <cell r="M5302">
            <v>1</v>
          </cell>
          <cell r="N5302" t="str">
            <v>-</v>
          </cell>
          <cell r="O5302" t="str">
            <v>-</v>
          </cell>
          <cell r="P5302" t="str">
            <v>-</v>
          </cell>
          <cell r="Q5302" t="str">
            <v>-</v>
          </cell>
        </row>
        <row r="5303">
          <cell r="B5303" t="str">
            <v>wrestling mats for home 10x10</v>
          </cell>
          <cell r="C5303">
            <v>0</v>
          </cell>
          <cell r="D5303">
            <v>1646</v>
          </cell>
          <cell r="E5303">
            <v>344</v>
          </cell>
          <cell r="F5303">
            <v>-5</v>
          </cell>
          <cell r="G5303">
            <v>209</v>
          </cell>
          <cell r="H5303">
            <v>8</v>
          </cell>
          <cell r="K5303">
            <v>0</v>
          </cell>
          <cell r="L5303">
            <v>0</v>
          </cell>
          <cell r="M5303">
            <v>1</v>
          </cell>
          <cell r="N5303" t="str">
            <v>-</v>
          </cell>
          <cell r="O5303" t="str">
            <v>-</v>
          </cell>
          <cell r="P5303" t="str">
            <v>-</v>
          </cell>
          <cell r="Q5303" t="str">
            <v>-</v>
          </cell>
        </row>
        <row r="5304">
          <cell r="B5304" t="str">
            <v>rolled mat</v>
          </cell>
          <cell r="C5304">
            <v>0</v>
          </cell>
          <cell r="D5304">
            <v>57</v>
          </cell>
          <cell r="E5304">
            <v>344</v>
          </cell>
          <cell r="F5304">
            <v>-7</v>
          </cell>
          <cell r="G5304">
            <v>6000</v>
          </cell>
          <cell r="H5304">
            <v>8</v>
          </cell>
          <cell r="K5304">
            <v>0</v>
          </cell>
          <cell r="L5304">
            <v>1</v>
          </cell>
          <cell r="M5304">
            <v>1</v>
          </cell>
          <cell r="N5304">
            <v>35.299999999999997</v>
          </cell>
          <cell r="O5304">
            <v>3</v>
          </cell>
          <cell r="P5304" t="str">
            <v>-</v>
          </cell>
          <cell r="Q5304" t="str">
            <v>-</v>
          </cell>
        </row>
        <row r="5305">
          <cell r="B5305" t="str">
            <v>condition 1 case foam</v>
          </cell>
          <cell r="C5305">
            <v>0</v>
          </cell>
          <cell r="D5305">
            <v>43</v>
          </cell>
          <cell r="E5305">
            <v>344</v>
          </cell>
          <cell r="F5305">
            <v>-20</v>
          </cell>
          <cell r="G5305">
            <v>8000</v>
          </cell>
          <cell r="H5305">
            <v>8</v>
          </cell>
          <cell r="K5305">
            <v>0</v>
          </cell>
          <cell r="L5305">
            <v>0</v>
          </cell>
          <cell r="M5305">
            <v>1</v>
          </cell>
          <cell r="N5305" t="str">
            <v>-</v>
          </cell>
          <cell r="O5305" t="str">
            <v>-</v>
          </cell>
          <cell r="P5305" t="str">
            <v>-</v>
          </cell>
          <cell r="Q5305" t="str">
            <v>-</v>
          </cell>
        </row>
        <row r="5306">
          <cell r="B5306" t="str">
            <v>alo men</v>
          </cell>
          <cell r="C5306">
            <v>0</v>
          </cell>
          <cell r="D5306">
            <v>614</v>
          </cell>
          <cell r="E5306">
            <v>344</v>
          </cell>
          <cell r="F5306">
            <v>35</v>
          </cell>
          <cell r="G5306">
            <v>560</v>
          </cell>
          <cell r="H5306">
            <v>8</v>
          </cell>
          <cell r="K5306">
            <v>0</v>
          </cell>
          <cell r="L5306">
            <v>1</v>
          </cell>
          <cell r="M5306">
            <v>1</v>
          </cell>
          <cell r="N5306">
            <v>14</v>
          </cell>
          <cell r="O5306">
            <v>1</v>
          </cell>
          <cell r="P5306" t="str">
            <v>-</v>
          </cell>
          <cell r="Q5306" t="str">
            <v>-</v>
          </cell>
        </row>
        <row r="5307">
          <cell r="B5307" t="str">
            <v>yoga gear bag</v>
          </cell>
          <cell r="C5307">
            <v>0</v>
          </cell>
          <cell r="D5307">
            <v>69</v>
          </cell>
          <cell r="E5307">
            <v>344</v>
          </cell>
          <cell r="F5307">
            <v>-7</v>
          </cell>
          <cell r="G5307">
            <v>5000</v>
          </cell>
          <cell r="H5307">
            <v>8</v>
          </cell>
          <cell r="K5307">
            <v>0</v>
          </cell>
          <cell r="L5307">
            <v>1</v>
          </cell>
          <cell r="M5307">
            <v>1</v>
          </cell>
          <cell r="N5307">
            <v>34</v>
          </cell>
          <cell r="O5307">
            <v>1</v>
          </cell>
          <cell r="P5307" t="str">
            <v>-</v>
          </cell>
          <cell r="Q5307" t="str">
            <v>-</v>
          </cell>
        </row>
        <row r="5308">
          <cell r="B5308" t="str">
            <v>blue hour tomorrow x together</v>
          </cell>
          <cell r="C5308">
            <v>0</v>
          </cell>
          <cell r="D5308">
            <v>1110</v>
          </cell>
          <cell r="E5308">
            <v>344</v>
          </cell>
          <cell r="F5308">
            <v>-36</v>
          </cell>
          <cell r="G5308">
            <v>310</v>
          </cell>
          <cell r="H5308">
            <v>8</v>
          </cell>
          <cell r="K5308">
            <v>0</v>
          </cell>
          <cell r="L5308">
            <v>0</v>
          </cell>
          <cell r="M5308">
            <v>1</v>
          </cell>
          <cell r="N5308" t="str">
            <v>-</v>
          </cell>
          <cell r="O5308" t="str">
            <v>-</v>
          </cell>
          <cell r="P5308" t="str">
            <v>-</v>
          </cell>
          <cell r="Q5308" t="str">
            <v>-</v>
          </cell>
        </row>
        <row r="5309">
          <cell r="B5309" t="str">
            <v>last man standing videos</v>
          </cell>
          <cell r="C5309">
            <v>0</v>
          </cell>
          <cell r="D5309">
            <v>344</v>
          </cell>
          <cell r="E5309">
            <v>344</v>
          </cell>
          <cell r="F5309">
            <v>15</v>
          </cell>
          <cell r="G5309">
            <v>1000</v>
          </cell>
          <cell r="H5309">
            <v>8</v>
          </cell>
          <cell r="K5309">
            <v>0</v>
          </cell>
          <cell r="L5309">
            <v>0</v>
          </cell>
          <cell r="M5309">
            <v>1</v>
          </cell>
          <cell r="N5309" t="str">
            <v>-</v>
          </cell>
          <cell r="O5309" t="str">
            <v>-</v>
          </cell>
          <cell r="P5309" t="str">
            <v>-</v>
          </cell>
          <cell r="Q5309" t="str">
            <v>-</v>
          </cell>
        </row>
        <row r="5310">
          <cell r="B5310" t="str">
            <v>folding balance beam firm</v>
          </cell>
          <cell r="C5310">
            <v>0</v>
          </cell>
          <cell r="D5310">
            <v>1695</v>
          </cell>
          <cell r="E5310">
            <v>344</v>
          </cell>
          <cell r="F5310">
            <v>23</v>
          </cell>
          <cell r="G5310">
            <v>203</v>
          </cell>
          <cell r="H5310">
            <v>8</v>
          </cell>
          <cell r="K5310">
            <v>0</v>
          </cell>
          <cell r="L5310">
            <v>0</v>
          </cell>
          <cell r="M5310">
            <v>1</v>
          </cell>
          <cell r="N5310" t="str">
            <v>-</v>
          </cell>
          <cell r="O5310" t="str">
            <v>-</v>
          </cell>
          <cell r="P5310" t="str">
            <v>-</v>
          </cell>
          <cell r="Q5310" t="str">
            <v>-</v>
          </cell>
        </row>
        <row r="5311">
          <cell r="B5311" t="str">
            <v>balance cushion physical therapy</v>
          </cell>
          <cell r="C5311">
            <v>0</v>
          </cell>
          <cell r="D5311">
            <v>1557</v>
          </cell>
          <cell r="E5311">
            <v>344</v>
          </cell>
          <cell r="F5311">
            <v>3030</v>
          </cell>
          <cell r="G5311">
            <v>221</v>
          </cell>
          <cell r="H5311">
            <v>8</v>
          </cell>
          <cell r="K5311">
            <v>0</v>
          </cell>
          <cell r="L5311">
            <v>1</v>
          </cell>
          <cell r="M5311">
            <v>0</v>
          </cell>
          <cell r="N5311">
            <v>33</v>
          </cell>
          <cell r="O5311">
            <v>1</v>
          </cell>
          <cell r="P5311" t="str">
            <v>-</v>
          </cell>
          <cell r="Q5311" t="str">
            <v>-</v>
          </cell>
        </row>
        <row r="5312">
          <cell r="B5312" t="str">
            <v>padded balance beam</v>
          </cell>
          <cell r="C5312">
            <v>0</v>
          </cell>
          <cell r="D5312">
            <v>1782</v>
          </cell>
          <cell r="E5312">
            <v>344</v>
          </cell>
          <cell r="F5312">
            <v>92</v>
          </cell>
          <cell r="G5312">
            <v>193</v>
          </cell>
          <cell r="H5312">
            <v>8</v>
          </cell>
          <cell r="K5312">
            <v>0</v>
          </cell>
          <cell r="L5312">
            <v>0</v>
          </cell>
          <cell r="M5312">
            <v>1</v>
          </cell>
          <cell r="N5312" t="str">
            <v>-</v>
          </cell>
          <cell r="O5312" t="str">
            <v>-</v>
          </cell>
          <cell r="P5312" t="str">
            <v>-</v>
          </cell>
          <cell r="Q5312" t="str">
            <v>-</v>
          </cell>
        </row>
        <row r="5313">
          <cell r="B5313" t="str">
            <v>home sewn home</v>
          </cell>
          <cell r="C5313">
            <v>0</v>
          </cell>
          <cell r="D5313">
            <v>4</v>
          </cell>
          <cell r="E5313">
            <v>344</v>
          </cell>
          <cell r="F5313">
            <v>26</v>
          </cell>
          <cell r="G5313">
            <v>90000</v>
          </cell>
          <cell r="H5313">
            <v>8</v>
          </cell>
          <cell r="K5313">
            <v>0</v>
          </cell>
          <cell r="L5313">
            <v>0</v>
          </cell>
          <cell r="M5313">
            <v>1</v>
          </cell>
          <cell r="N5313" t="str">
            <v>-</v>
          </cell>
          <cell r="O5313" t="str">
            <v>-</v>
          </cell>
          <cell r="P5313" t="str">
            <v>-</v>
          </cell>
          <cell r="Q5313" t="str">
            <v>-</v>
          </cell>
        </row>
        <row r="5314">
          <cell r="B5314" t="str">
            <v>yoga room accessories</v>
          </cell>
          <cell r="C5314">
            <v>0</v>
          </cell>
          <cell r="D5314">
            <v>86</v>
          </cell>
          <cell r="E5314">
            <v>344</v>
          </cell>
          <cell r="F5314">
            <v>18</v>
          </cell>
          <cell r="G5314">
            <v>4000</v>
          </cell>
          <cell r="H5314">
            <v>8</v>
          </cell>
          <cell r="K5314">
            <v>0</v>
          </cell>
          <cell r="L5314">
            <v>1</v>
          </cell>
          <cell r="M5314">
            <v>0</v>
          </cell>
          <cell r="N5314">
            <v>10</v>
          </cell>
          <cell r="O5314">
            <v>1</v>
          </cell>
          <cell r="P5314" t="str">
            <v>-</v>
          </cell>
          <cell r="Q5314" t="str">
            <v>-</v>
          </cell>
        </row>
        <row r="5315">
          <cell r="B5315" t="str">
            <v>couples workout gear</v>
          </cell>
          <cell r="C5315">
            <v>0</v>
          </cell>
          <cell r="D5315">
            <v>34</v>
          </cell>
          <cell r="E5315">
            <v>344</v>
          </cell>
          <cell r="F5315">
            <v>-22</v>
          </cell>
          <cell r="G5315">
            <v>10000</v>
          </cell>
          <cell r="H5315">
            <v>8</v>
          </cell>
          <cell r="K5315">
            <v>0</v>
          </cell>
          <cell r="L5315">
            <v>1</v>
          </cell>
          <cell r="M5315">
            <v>1</v>
          </cell>
          <cell r="N5315">
            <v>7</v>
          </cell>
          <cell r="O5315">
            <v>1</v>
          </cell>
          <cell r="P5315" t="str">
            <v>-</v>
          </cell>
          <cell r="Q5315" t="str">
            <v>-</v>
          </cell>
        </row>
        <row r="5316">
          <cell r="B5316" t="str">
            <v>snap heat pack</v>
          </cell>
          <cell r="C5316">
            <v>0</v>
          </cell>
          <cell r="D5316">
            <v>344</v>
          </cell>
          <cell r="E5316">
            <v>344</v>
          </cell>
          <cell r="F5316">
            <v>60</v>
          </cell>
          <cell r="G5316">
            <v>1000</v>
          </cell>
          <cell r="H5316">
            <v>8</v>
          </cell>
          <cell r="K5316">
            <v>0</v>
          </cell>
          <cell r="L5316">
            <v>1</v>
          </cell>
          <cell r="M5316">
            <v>0</v>
          </cell>
          <cell r="N5316">
            <v>37</v>
          </cell>
          <cell r="O5316">
            <v>1</v>
          </cell>
          <cell r="P5316" t="str">
            <v>-</v>
          </cell>
          <cell r="Q5316" t="str">
            <v>-</v>
          </cell>
        </row>
        <row r="5317">
          <cell r="B5317" t="str">
            <v>manduka yoga prolite mat</v>
          </cell>
          <cell r="C5317">
            <v>0</v>
          </cell>
          <cell r="D5317">
            <v>14333</v>
          </cell>
          <cell r="E5317">
            <v>344</v>
          </cell>
          <cell r="F5317">
            <v>-18</v>
          </cell>
          <cell r="G5317">
            <v>24</v>
          </cell>
          <cell r="H5317">
            <v>8</v>
          </cell>
          <cell r="K5317">
            <v>0</v>
          </cell>
          <cell r="L5317">
            <v>1</v>
          </cell>
          <cell r="M5317">
            <v>0</v>
          </cell>
          <cell r="N5317">
            <v>9.3000000000000007</v>
          </cell>
          <cell r="O5317">
            <v>3</v>
          </cell>
          <cell r="P5317" t="str">
            <v>-</v>
          </cell>
          <cell r="Q5317" t="str">
            <v>-</v>
          </cell>
        </row>
        <row r="5318">
          <cell r="B5318" t="str">
            <v>the crane wife</v>
          </cell>
          <cell r="C5318">
            <v>0</v>
          </cell>
          <cell r="D5318">
            <v>344</v>
          </cell>
          <cell r="E5318">
            <v>344</v>
          </cell>
          <cell r="F5318">
            <v>68</v>
          </cell>
          <cell r="G5318">
            <v>1000</v>
          </cell>
          <cell r="H5318">
            <v>8</v>
          </cell>
          <cell r="K5318">
            <v>0</v>
          </cell>
          <cell r="L5318">
            <v>0</v>
          </cell>
          <cell r="M5318">
            <v>1</v>
          </cell>
          <cell r="N5318" t="str">
            <v>-</v>
          </cell>
          <cell r="O5318" t="str">
            <v>-</v>
          </cell>
          <cell r="P5318" t="str">
            <v>-</v>
          </cell>
          <cell r="Q5318" t="str">
            <v>-</v>
          </cell>
        </row>
        <row r="5319">
          <cell r="B5319" t="str">
            <v>dallas yoga</v>
          </cell>
          <cell r="C5319">
            <v>0</v>
          </cell>
          <cell r="D5319">
            <v>172</v>
          </cell>
          <cell r="E5319">
            <v>344</v>
          </cell>
          <cell r="F5319">
            <v>23</v>
          </cell>
          <cell r="G5319">
            <v>2000</v>
          </cell>
          <cell r="H5319">
            <v>8</v>
          </cell>
          <cell r="K5319">
            <v>0</v>
          </cell>
          <cell r="L5319">
            <v>0</v>
          </cell>
          <cell r="M5319">
            <v>1</v>
          </cell>
          <cell r="N5319" t="str">
            <v>-</v>
          </cell>
          <cell r="O5319" t="str">
            <v>-</v>
          </cell>
          <cell r="P5319" t="str">
            <v>-</v>
          </cell>
          <cell r="Q5319" t="str">
            <v>-</v>
          </cell>
        </row>
        <row r="5320">
          <cell r="B5320" t="str">
            <v>workout equipment for women home</v>
          </cell>
          <cell r="C5320">
            <v>0</v>
          </cell>
          <cell r="D5320">
            <v>3</v>
          </cell>
          <cell r="E5320">
            <v>344</v>
          </cell>
          <cell r="F5320">
            <v>4</v>
          </cell>
          <cell r="G5320">
            <v>100000</v>
          </cell>
          <cell r="H5320">
            <v>8</v>
          </cell>
          <cell r="K5320">
            <v>0</v>
          </cell>
          <cell r="L5320">
            <v>1</v>
          </cell>
          <cell r="M5320">
            <v>1</v>
          </cell>
          <cell r="N5320">
            <v>41</v>
          </cell>
          <cell r="O5320">
            <v>1</v>
          </cell>
          <cell r="P5320" t="str">
            <v>-</v>
          </cell>
          <cell r="Q5320" t="str">
            <v>-</v>
          </cell>
        </row>
        <row r="5321">
          <cell r="B5321" t="str">
            <v>gaiam yoga mat towel</v>
          </cell>
          <cell r="C5321">
            <v>0</v>
          </cell>
          <cell r="D5321">
            <v>20235</v>
          </cell>
          <cell r="E5321">
            <v>344</v>
          </cell>
          <cell r="F5321">
            <v>15</v>
          </cell>
          <cell r="G5321">
            <v>17</v>
          </cell>
          <cell r="H5321">
            <v>8</v>
          </cell>
          <cell r="K5321">
            <v>1</v>
          </cell>
          <cell r="L5321">
            <v>1</v>
          </cell>
          <cell r="M5321">
            <v>1</v>
          </cell>
          <cell r="N5321">
            <v>6.5</v>
          </cell>
          <cell r="O5321">
            <v>2</v>
          </cell>
          <cell r="P5321">
            <v>3287</v>
          </cell>
          <cell r="Q5321">
            <v>1</v>
          </cell>
        </row>
        <row r="5322">
          <cell r="B5322" t="str">
            <v>strap exercise</v>
          </cell>
          <cell r="C5322">
            <v>1</v>
          </cell>
          <cell r="D5322">
            <v>17</v>
          </cell>
          <cell r="E5322">
            <v>343</v>
          </cell>
          <cell r="F5322">
            <v>31</v>
          </cell>
          <cell r="G5322">
            <v>20000</v>
          </cell>
          <cell r="H5322">
            <v>8</v>
          </cell>
          <cell r="K5322">
            <v>0</v>
          </cell>
          <cell r="L5322">
            <v>1</v>
          </cell>
          <cell r="M5322">
            <v>1</v>
          </cell>
          <cell r="N5322">
            <v>48.5</v>
          </cell>
          <cell r="O5322">
            <v>4</v>
          </cell>
          <cell r="P5322" t="str">
            <v>-</v>
          </cell>
          <cell r="Q5322" t="str">
            <v>-</v>
          </cell>
        </row>
        <row r="5323">
          <cell r="B5323" t="str">
            <v>yogitoes mubs9</v>
          </cell>
          <cell r="C5323">
            <v>1</v>
          </cell>
          <cell r="D5323">
            <v>4764</v>
          </cell>
          <cell r="E5323">
            <v>343</v>
          </cell>
          <cell r="F5323">
            <v>-30</v>
          </cell>
          <cell r="G5323">
            <v>72</v>
          </cell>
          <cell r="H5323">
            <v>8</v>
          </cell>
          <cell r="K5323">
            <v>0</v>
          </cell>
          <cell r="L5323">
            <v>1</v>
          </cell>
          <cell r="M5323">
            <v>1</v>
          </cell>
          <cell r="N5323">
            <v>1</v>
          </cell>
          <cell r="O5323">
            <v>1</v>
          </cell>
          <cell r="P5323" t="str">
            <v>-</v>
          </cell>
          <cell r="Q5323" t="str">
            <v>-</v>
          </cell>
        </row>
        <row r="5324">
          <cell r="B5324" t="str">
            <v>rogue ab mats</v>
          </cell>
          <cell r="C5324">
            <v>0</v>
          </cell>
          <cell r="D5324">
            <v>2272</v>
          </cell>
          <cell r="E5324">
            <v>343</v>
          </cell>
          <cell r="F5324">
            <v>-19</v>
          </cell>
          <cell r="G5324">
            <v>151</v>
          </cell>
          <cell r="H5324">
            <v>8</v>
          </cell>
          <cell r="K5324">
            <v>0</v>
          </cell>
          <cell r="L5324">
            <v>0</v>
          </cell>
          <cell r="M5324">
            <v>1</v>
          </cell>
          <cell r="N5324" t="str">
            <v>-</v>
          </cell>
          <cell r="O5324" t="str">
            <v>-</v>
          </cell>
          <cell r="P5324" t="str">
            <v>-</v>
          </cell>
          <cell r="Q5324" t="str">
            <v>-</v>
          </cell>
        </row>
        <row r="5325">
          <cell r="B5325" t="str">
            <v>mattress for plus size</v>
          </cell>
          <cell r="C5325">
            <v>0</v>
          </cell>
          <cell r="D5325">
            <v>581</v>
          </cell>
          <cell r="E5325">
            <v>343</v>
          </cell>
          <cell r="F5325">
            <v>-3</v>
          </cell>
          <cell r="G5325">
            <v>590</v>
          </cell>
          <cell r="H5325">
            <v>8</v>
          </cell>
          <cell r="K5325">
            <v>0</v>
          </cell>
          <cell r="L5325">
            <v>0</v>
          </cell>
          <cell r="M5325">
            <v>1</v>
          </cell>
          <cell r="N5325" t="str">
            <v>-</v>
          </cell>
          <cell r="O5325" t="str">
            <v>-</v>
          </cell>
          <cell r="P5325" t="str">
            <v>-</v>
          </cell>
          <cell r="Q5325" t="str">
            <v>-</v>
          </cell>
        </row>
        <row r="5326">
          <cell r="B5326" t="str">
            <v>gym cushion</v>
          </cell>
          <cell r="C5326">
            <v>0</v>
          </cell>
          <cell r="D5326">
            <v>43</v>
          </cell>
          <cell r="E5326">
            <v>343</v>
          </cell>
          <cell r="F5326">
            <v>2</v>
          </cell>
          <cell r="G5326">
            <v>8000</v>
          </cell>
          <cell r="H5326">
            <v>8</v>
          </cell>
          <cell r="K5326">
            <v>0</v>
          </cell>
          <cell r="L5326">
            <v>0</v>
          </cell>
          <cell r="M5326">
            <v>1</v>
          </cell>
          <cell r="N5326" t="str">
            <v>-</v>
          </cell>
          <cell r="O5326" t="str">
            <v>-</v>
          </cell>
          <cell r="P5326" t="str">
            <v>-</v>
          </cell>
          <cell r="Q5326" t="str">
            <v>-</v>
          </cell>
        </row>
        <row r="5327">
          <cell r="B5327" t="str">
            <v>cork yoga blocks and strap</v>
          </cell>
          <cell r="C5327">
            <v>0</v>
          </cell>
          <cell r="D5327">
            <v>172</v>
          </cell>
          <cell r="E5327">
            <v>343</v>
          </cell>
          <cell r="F5327">
            <v>56</v>
          </cell>
          <cell r="G5327">
            <v>2000</v>
          </cell>
          <cell r="H5327">
            <v>8</v>
          </cell>
          <cell r="K5327">
            <v>0</v>
          </cell>
          <cell r="L5327">
            <v>0</v>
          </cell>
          <cell r="M5327">
            <v>1</v>
          </cell>
          <cell r="N5327" t="str">
            <v>-</v>
          </cell>
          <cell r="O5327" t="str">
            <v>-</v>
          </cell>
          <cell r="P5327" t="str">
            <v>-</v>
          </cell>
          <cell r="Q5327" t="str">
            <v>-</v>
          </cell>
        </row>
        <row r="5328">
          <cell r="B5328" t="str">
            <v>yoga knee</v>
          </cell>
          <cell r="C5328">
            <v>0</v>
          </cell>
          <cell r="D5328">
            <v>57</v>
          </cell>
          <cell r="E5328">
            <v>343</v>
          </cell>
          <cell r="F5328">
            <v>23</v>
          </cell>
          <cell r="G5328">
            <v>6000</v>
          </cell>
          <cell r="H5328">
            <v>8</v>
          </cell>
          <cell r="K5328">
            <v>1</v>
          </cell>
          <cell r="L5328">
            <v>1</v>
          </cell>
          <cell r="M5328">
            <v>1</v>
          </cell>
          <cell r="N5328">
            <v>35</v>
          </cell>
          <cell r="O5328">
            <v>1</v>
          </cell>
          <cell r="P5328">
            <v>1144</v>
          </cell>
          <cell r="Q5328">
            <v>1</v>
          </cell>
        </row>
        <row r="5329">
          <cell r="B5329" t="str">
            <v>camping essentials for beginners</v>
          </cell>
          <cell r="C5329">
            <v>0</v>
          </cell>
          <cell r="D5329">
            <v>343</v>
          </cell>
          <cell r="E5329">
            <v>343</v>
          </cell>
          <cell r="F5329">
            <v>21</v>
          </cell>
          <cell r="G5329">
            <v>1000</v>
          </cell>
          <cell r="H5329">
            <v>8</v>
          </cell>
          <cell r="K5329">
            <v>0</v>
          </cell>
          <cell r="L5329">
            <v>0</v>
          </cell>
          <cell r="M5329">
            <v>1</v>
          </cell>
          <cell r="N5329" t="str">
            <v>-</v>
          </cell>
          <cell r="O5329" t="str">
            <v>-</v>
          </cell>
          <cell r="P5329" t="str">
            <v>-</v>
          </cell>
          <cell r="Q5329" t="str">
            <v>-</v>
          </cell>
        </row>
        <row r="5330">
          <cell r="B5330" t="str">
            <v>matress smell</v>
          </cell>
          <cell r="C5330">
            <v>0</v>
          </cell>
          <cell r="D5330">
            <v>395</v>
          </cell>
          <cell r="E5330">
            <v>343</v>
          </cell>
          <cell r="F5330">
            <v>32</v>
          </cell>
          <cell r="G5330">
            <v>869</v>
          </cell>
          <cell r="H5330">
            <v>8</v>
          </cell>
          <cell r="K5330">
            <v>0</v>
          </cell>
          <cell r="L5330">
            <v>0</v>
          </cell>
          <cell r="M5330">
            <v>1</v>
          </cell>
          <cell r="N5330" t="str">
            <v>-</v>
          </cell>
          <cell r="O5330" t="str">
            <v>-</v>
          </cell>
          <cell r="P5330" t="str">
            <v>-</v>
          </cell>
          <cell r="Q5330" t="str">
            <v>-</v>
          </cell>
        </row>
        <row r="5331">
          <cell r="B5331" t="str">
            <v>cd carriers</v>
          </cell>
          <cell r="C5331">
            <v>0</v>
          </cell>
          <cell r="D5331">
            <v>566</v>
          </cell>
          <cell r="E5331">
            <v>343</v>
          </cell>
          <cell r="F5331">
            <v>-11</v>
          </cell>
          <cell r="G5331">
            <v>606</v>
          </cell>
          <cell r="H5331">
            <v>8</v>
          </cell>
          <cell r="K5331">
            <v>0</v>
          </cell>
          <cell r="L5331">
            <v>0</v>
          </cell>
          <cell r="M5331">
            <v>1</v>
          </cell>
          <cell r="N5331" t="str">
            <v>-</v>
          </cell>
          <cell r="O5331" t="str">
            <v>-</v>
          </cell>
          <cell r="P5331" t="str">
            <v>-</v>
          </cell>
          <cell r="Q5331" t="str">
            <v>-</v>
          </cell>
        </row>
        <row r="5332">
          <cell r="B5332" t="str">
            <v>exercise band amazon</v>
          </cell>
          <cell r="C5332">
            <v>0</v>
          </cell>
          <cell r="D5332">
            <v>172</v>
          </cell>
          <cell r="E5332">
            <v>343</v>
          </cell>
          <cell r="F5332">
            <v>-32</v>
          </cell>
          <cell r="G5332">
            <v>2000</v>
          </cell>
          <cell r="H5332">
            <v>8</v>
          </cell>
          <cell r="K5332">
            <v>0</v>
          </cell>
          <cell r="L5332">
            <v>1</v>
          </cell>
          <cell r="M5332">
            <v>0</v>
          </cell>
          <cell r="N5332">
            <v>40</v>
          </cell>
          <cell r="O5332">
            <v>1</v>
          </cell>
          <cell r="P5332" t="str">
            <v>-</v>
          </cell>
          <cell r="Q5332" t="str">
            <v>-</v>
          </cell>
        </row>
        <row r="5333">
          <cell r="B5333" t="str">
            <v>tumble mat cheer</v>
          </cell>
          <cell r="C5333">
            <v>0</v>
          </cell>
          <cell r="D5333">
            <v>1329</v>
          </cell>
          <cell r="E5333">
            <v>343</v>
          </cell>
          <cell r="F5333">
            <v>-19</v>
          </cell>
          <cell r="G5333">
            <v>258</v>
          </cell>
          <cell r="H5333">
            <v>8</v>
          </cell>
          <cell r="K5333">
            <v>0</v>
          </cell>
          <cell r="L5333">
            <v>0</v>
          </cell>
          <cell r="M5333">
            <v>1</v>
          </cell>
          <cell r="N5333" t="str">
            <v>-</v>
          </cell>
          <cell r="O5333" t="str">
            <v>-</v>
          </cell>
          <cell r="P5333" t="str">
            <v>-</v>
          </cell>
          <cell r="Q5333" t="str">
            <v>-</v>
          </cell>
        </row>
        <row r="5334">
          <cell r="B5334" t="str">
            <v>weighted best</v>
          </cell>
          <cell r="C5334">
            <v>0</v>
          </cell>
          <cell r="D5334">
            <v>1155</v>
          </cell>
          <cell r="E5334">
            <v>343</v>
          </cell>
          <cell r="F5334">
            <v>-27</v>
          </cell>
          <cell r="G5334">
            <v>297</v>
          </cell>
          <cell r="H5334">
            <v>8</v>
          </cell>
          <cell r="K5334">
            <v>0</v>
          </cell>
          <cell r="L5334">
            <v>1</v>
          </cell>
          <cell r="M5334">
            <v>0</v>
          </cell>
          <cell r="N5334">
            <v>25.5</v>
          </cell>
          <cell r="O5334">
            <v>2</v>
          </cell>
          <cell r="P5334" t="str">
            <v>-</v>
          </cell>
          <cell r="Q5334" t="str">
            <v>-</v>
          </cell>
        </row>
        <row r="5335">
          <cell r="B5335" t="str">
            <v>bench top mat</v>
          </cell>
          <cell r="C5335">
            <v>0</v>
          </cell>
          <cell r="D5335">
            <v>172</v>
          </cell>
          <cell r="E5335">
            <v>343</v>
          </cell>
          <cell r="F5335">
            <v>-10</v>
          </cell>
          <cell r="G5335">
            <v>2000</v>
          </cell>
          <cell r="H5335">
            <v>8</v>
          </cell>
          <cell r="K5335">
            <v>0</v>
          </cell>
          <cell r="L5335">
            <v>1</v>
          </cell>
          <cell r="M5335">
            <v>0</v>
          </cell>
          <cell r="N5335">
            <v>24</v>
          </cell>
          <cell r="O5335">
            <v>1</v>
          </cell>
          <cell r="P5335" t="str">
            <v>-</v>
          </cell>
          <cell r="Q5335" t="str">
            <v>-</v>
          </cell>
        </row>
        <row r="5336">
          <cell r="B5336" t="str">
            <v>maxima mats</v>
          </cell>
          <cell r="C5336">
            <v>0</v>
          </cell>
          <cell r="D5336">
            <v>34</v>
          </cell>
          <cell r="E5336">
            <v>343</v>
          </cell>
          <cell r="F5336">
            <v>-25</v>
          </cell>
          <cell r="G5336">
            <v>10000</v>
          </cell>
          <cell r="H5336">
            <v>8</v>
          </cell>
          <cell r="K5336">
            <v>0</v>
          </cell>
          <cell r="L5336">
            <v>0</v>
          </cell>
          <cell r="M5336">
            <v>1</v>
          </cell>
          <cell r="N5336" t="str">
            <v>-</v>
          </cell>
          <cell r="O5336" t="str">
            <v>-</v>
          </cell>
          <cell r="P5336" t="str">
            <v>-</v>
          </cell>
          <cell r="Q5336" t="str">
            <v>-</v>
          </cell>
        </row>
        <row r="5337">
          <cell r="B5337" t="str">
            <v>yoga stra</v>
          </cell>
          <cell r="C5337">
            <v>0</v>
          </cell>
          <cell r="D5337">
            <v>1649</v>
          </cell>
          <cell r="E5337">
            <v>343</v>
          </cell>
          <cell r="F5337">
            <v>24</v>
          </cell>
          <cell r="G5337">
            <v>208</v>
          </cell>
          <cell r="H5337">
            <v>8</v>
          </cell>
          <cell r="K5337">
            <v>0</v>
          </cell>
          <cell r="L5337">
            <v>0</v>
          </cell>
          <cell r="M5337">
            <v>1</v>
          </cell>
          <cell r="N5337" t="str">
            <v>-</v>
          </cell>
          <cell r="O5337" t="str">
            <v>-</v>
          </cell>
          <cell r="P5337" t="str">
            <v>-</v>
          </cell>
          <cell r="Q5337" t="str">
            <v>-</v>
          </cell>
        </row>
        <row r="5338">
          <cell r="B5338" t="str">
            <v>strech ball</v>
          </cell>
          <cell r="C5338">
            <v>0</v>
          </cell>
          <cell r="D5338">
            <v>754</v>
          </cell>
          <cell r="E5338">
            <v>343</v>
          </cell>
          <cell r="F5338">
            <v>30</v>
          </cell>
          <cell r="G5338">
            <v>455</v>
          </cell>
          <cell r="H5338">
            <v>8</v>
          </cell>
          <cell r="K5338">
            <v>0</v>
          </cell>
          <cell r="L5338">
            <v>0</v>
          </cell>
          <cell r="M5338">
            <v>1</v>
          </cell>
          <cell r="N5338" t="str">
            <v>-</v>
          </cell>
          <cell r="O5338" t="str">
            <v>-</v>
          </cell>
          <cell r="P5338" t="str">
            <v>-</v>
          </cell>
          <cell r="Q5338" t="str">
            <v>-</v>
          </cell>
        </row>
        <row r="5339">
          <cell r="B5339" t="str">
            <v>fat so</v>
          </cell>
          <cell r="C5339">
            <v>0</v>
          </cell>
          <cell r="D5339">
            <v>17</v>
          </cell>
          <cell r="E5339">
            <v>343</v>
          </cell>
          <cell r="F5339">
            <v>14</v>
          </cell>
          <cell r="G5339">
            <v>20000</v>
          </cell>
          <cell r="H5339">
            <v>8</v>
          </cell>
          <cell r="K5339">
            <v>0</v>
          </cell>
          <cell r="L5339">
            <v>0</v>
          </cell>
          <cell r="M5339">
            <v>1</v>
          </cell>
          <cell r="N5339" t="str">
            <v>-</v>
          </cell>
          <cell r="O5339" t="str">
            <v>-</v>
          </cell>
          <cell r="P5339" t="str">
            <v>-</v>
          </cell>
          <cell r="Q5339" t="str">
            <v>-</v>
          </cell>
        </row>
        <row r="5340">
          <cell r="B5340" t="str">
            <v>calm down box</v>
          </cell>
          <cell r="C5340">
            <v>0</v>
          </cell>
          <cell r="D5340">
            <v>114</v>
          </cell>
          <cell r="E5340">
            <v>343</v>
          </cell>
          <cell r="F5340">
            <v>-2</v>
          </cell>
          <cell r="G5340">
            <v>3000</v>
          </cell>
          <cell r="H5340">
            <v>8</v>
          </cell>
          <cell r="K5340">
            <v>0</v>
          </cell>
          <cell r="L5340">
            <v>0</v>
          </cell>
          <cell r="M5340">
            <v>1</v>
          </cell>
          <cell r="N5340" t="str">
            <v>-</v>
          </cell>
          <cell r="O5340" t="str">
            <v>-</v>
          </cell>
          <cell r="P5340" t="str">
            <v>-</v>
          </cell>
          <cell r="Q5340" t="str">
            <v>-</v>
          </cell>
        </row>
        <row r="5341">
          <cell r="B5341" t="str">
            <v>good home beach days</v>
          </cell>
          <cell r="C5341">
            <v>0</v>
          </cell>
          <cell r="D5341">
            <v>11</v>
          </cell>
          <cell r="E5341">
            <v>343</v>
          </cell>
          <cell r="F5341">
            <v>6</v>
          </cell>
          <cell r="G5341">
            <v>30000</v>
          </cell>
          <cell r="H5341">
            <v>8</v>
          </cell>
          <cell r="K5341">
            <v>0</v>
          </cell>
          <cell r="L5341">
            <v>0</v>
          </cell>
          <cell r="M5341">
            <v>1</v>
          </cell>
          <cell r="N5341" t="str">
            <v>-</v>
          </cell>
          <cell r="O5341" t="str">
            <v>-</v>
          </cell>
          <cell r="P5341" t="str">
            <v>-</v>
          </cell>
          <cell r="Q5341" t="str">
            <v>-</v>
          </cell>
        </row>
        <row r="5342">
          <cell r="B5342" t="str">
            <v>clearance with free shipping</v>
          </cell>
          <cell r="C5342">
            <v>0</v>
          </cell>
          <cell r="D5342">
            <v>2</v>
          </cell>
          <cell r="E5342">
            <v>343</v>
          </cell>
          <cell r="F5342">
            <v>19</v>
          </cell>
          <cell r="G5342">
            <v>200000</v>
          </cell>
          <cell r="H5342">
            <v>8</v>
          </cell>
          <cell r="K5342">
            <v>0</v>
          </cell>
          <cell r="L5342">
            <v>0</v>
          </cell>
          <cell r="M5342">
            <v>1</v>
          </cell>
          <cell r="N5342" t="str">
            <v>-</v>
          </cell>
          <cell r="O5342" t="str">
            <v>-</v>
          </cell>
          <cell r="P5342" t="str">
            <v>-</v>
          </cell>
          <cell r="Q5342" t="str">
            <v>-</v>
          </cell>
        </row>
        <row r="5343">
          <cell r="B5343" t="str">
            <v>fome floor mats</v>
          </cell>
          <cell r="C5343">
            <v>0</v>
          </cell>
          <cell r="D5343">
            <v>1175</v>
          </cell>
          <cell r="E5343">
            <v>343</v>
          </cell>
          <cell r="F5343">
            <v>-38</v>
          </cell>
          <cell r="G5343">
            <v>292</v>
          </cell>
          <cell r="H5343">
            <v>8</v>
          </cell>
          <cell r="K5343">
            <v>0</v>
          </cell>
          <cell r="L5343">
            <v>1</v>
          </cell>
          <cell r="M5343">
            <v>0</v>
          </cell>
          <cell r="N5343">
            <v>20</v>
          </cell>
          <cell r="O5343">
            <v>2</v>
          </cell>
          <cell r="P5343" t="str">
            <v>-</v>
          </cell>
          <cell r="Q5343" t="str">
            <v>-</v>
          </cell>
        </row>
        <row r="5344">
          <cell r="B5344" t="str">
            <v>tile pro sport</v>
          </cell>
          <cell r="C5344">
            <v>0</v>
          </cell>
          <cell r="D5344">
            <v>11433</v>
          </cell>
          <cell r="E5344">
            <v>343</v>
          </cell>
          <cell r="F5344">
            <v>37</v>
          </cell>
          <cell r="G5344">
            <v>30</v>
          </cell>
          <cell r="H5344">
            <v>8</v>
          </cell>
          <cell r="K5344">
            <v>0</v>
          </cell>
          <cell r="L5344">
            <v>0</v>
          </cell>
          <cell r="M5344">
            <v>1</v>
          </cell>
          <cell r="N5344" t="str">
            <v>-</v>
          </cell>
          <cell r="O5344" t="str">
            <v>-</v>
          </cell>
          <cell r="P5344" t="str">
            <v>-</v>
          </cell>
          <cell r="Q5344" t="str">
            <v>-</v>
          </cell>
        </row>
        <row r="5345">
          <cell r="B5345" t="str">
            <v>exercises clothes for women</v>
          </cell>
          <cell r="C5345">
            <v>0</v>
          </cell>
          <cell r="D5345">
            <v>6</v>
          </cell>
          <cell r="E5345">
            <v>343</v>
          </cell>
          <cell r="F5345">
            <v>-13</v>
          </cell>
          <cell r="G5345">
            <v>60000</v>
          </cell>
          <cell r="H5345">
            <v>8</v>
          </cell>
          <cell r="K5345">
            <v>0</v>
          </cell>
          <cell r="L5345">
            <v>0</v>
          </cell>
          <cell r="M5345">
            <v>1</v>
          </cell>
          <cell r="N5345" t="str">
            <v>-</v>
          </cell>
          <cell r="O5345" t="str">
            <v>-</v>
          </cell>
          <cell r="P5345" t="str">
            <v>-</v>
          </cell>
          <cell r="Q5345" t="str">
            <v>-</v>
          </cell>
        </row>
        <row r="5346">
          <cell r="B5346" t="str">
            <v>16 mega rolls</v>
          </cell>
          <cell r="C5346">
            <v>0</v>
          </cell>
          <cell r="D5346">
            <v>343</v>
          </cell>
          <cell r="E5346">
            <v>343</v>
          </cell>
          <cell r="F5346">
            <v>19</v>
          </cell>
          <cell r="G5346">
            <v>1000</v>
          </cell>
          <cell r="H5346">
            <v>8</v>
          </cell>
          <cell r="K5346">
            <v>0</v>
          </cell>
          <cell r="L5346">
            <v>0</v>
          </cell>
          <cell r="M5346">
            <v>1</v>
          </cell>
          <cell r="N5346" t="str">
            <v>-</v>
          </cell>
          <cell r="O5346" t="str">
            <v>-</v>
          </cell>
          <cell r="P5346" t="str">
            <v>-</v>
          </cell>
          <cell r="Q5346" t="str">
            <v>-</v>
          </cell>
        </row>
        <row r="5347">
          <cell r="B5347" t="str">
            <v>fitness for kids equipment</v>
          </cell>
          <cell r="C5347">
            <v>0</v>
          </cell>
          <cell r="D5347">
            <v>3</v>
          </cell>
          <cell r="E5347">
            <v>342</v>
          </cell>
          <cell r="F5347">
            <v>18</v>
          </cell>
          <cell r="G5347">
            <v>100000</v>
          </cell>
          <cell r="H5347">
            <v>8</v>
          </cell>
          <cell r="K5347">
            <v>0</v>
          </cell>
          <cell r="L5347">
            <v>0</v>
          </cell>
          <cell r="M5347">
            <v>1</v>
          </cell>
          <cell r="N5347" t="str">
            <v>-</v>
          </cell>
          <cell r="O5347" t="str">
            <v>-</v>
          </cell>
          <cell r="P5347" t="str">
            <v>-</v>
          </cell>
          <cell r="Q5347" t="str">
            <v>-</v>
          </cell>
        </row>
        <row r="5348">
          <cell r="B5348" t="str">
            <v>peoples yoga</v>
          </cell>
          <cell r="C5348">
            <v>1</v>
          </cell>
          <cell r="D5348">
            <v>86</v>
          </cell>
          <cell r="E5348">
            <v>342</v>
          </cell>
          <cell r="F5348">
            <v>100</v>
          </cell>
          <cell r="G5348">
            <v>4000</v>
          </cell>
          <cell r="H5348">
            <v>8</v>
          </cell>
          <cell r="K5348">
            <v>0</v>
          </cell>
          <cell r="L5348">
            <v>0</v>
          </cell>
          <cell r="M5348">
            <v>1</v>
          </cell>
          <cell r="N5348" t="str">
            <v>-</v>
          </cell>
          <cell r="O5348" t="str">
            <v>-</v>
          </cell>
          <cell r="P5348" t="str">
            <v>-</v>
          </cell>
          <cell r="Q5348" t="str">
            <v>-</v>
          </cell>
        </row>
        <row r="5349">
          <cell r="B5349" t="str">
            <v>cromat</v>
          </cell>
          <cell r="C5349">
            <v>1</v>
          </cell>
          <cell r="D5349">
            <v>2850</v>
          </cell>
          <cell r="E5349">
            <v>342</v>
          </cell>
          <cell r="F5349">
            <v>-21</v>
          </cell>
          <cell r="G5349">
            <v>120</v>
          </cell>
          <cell r="H5349">
            <v>8</v>
          </cell>
          <cell r="K5349">
            <v>0</v>
          </cell>
          <cell r="L5349">
            <v>1</v>
          </cell>
          <cell r="M5349">
            <v>1</v>
          </cell>
          <cell r="N5349">
            <v>1</v>
          </cell>
          <cell r="O5349">
            <v>1</v>
          </cell>
          <cell r="P5349" t="str">
            <v>-</v>
          </cell>
          <cell r="Q5349" t="str">
            <v>-</v>
          </cell>
        </row>
        <row r="5350">
          <cell r="B5350" t="str">
            <v>aftemath</v>
          </cell>
          <cell r="C5350">
            <v>0</v>
          </cell>
          <cell r="D5350">
            <v>34200</v>
          </cell>
          <cell r="E5350">
            <v>342</v>
          </cell>
          <cell r="F5350">
            <v>-35</v>
          </cell>
          <cell r="G5350">
            <v>10</v>
          </cell>
          <cell r="H5350">
            <v>8</v>
          </cell>
          <cell r="K5350">
            <v>0</v>
          </cell>
          <cell r="L5350">
            <v>0</v>
          </cell>
          <cell r="M5350">
            <v>1</v>
          </cell>
          <cell r="N5350" t="str">
            <v>-</v>
          </cell>
          <cell r="O5350" t="str">
            <v>-</v>
          </cell>
          <cell r="P5350" t="str">
            <v>-</v>
          </cell>
          <cell r="Q5350" t="str">
            <v>-</v>
          </cell>
        </row>
        <row r="5351">
          <cell r="B5351" t="str">
            <v>climber workout</v>
          </cell>
          <cell r="C5351">
            <v>0</v>
          </cell>
          <cell r="D5351">
            <v>171</v>
          </cell>
          <cell r="E5351">
            <v>342</v>
          </cell>
          <cell r="F5351">
            <v>61</v>
          </cell>
          <cell r="G5351">
            <v>2000</v>
          </cell>
          <cell r="H5351">
            <v>8</v>
          </cell>
          <cell r="K5351">
            <v>0</v>
          </cell>
          <cell r="L5351">
            <v>0</v>
          </cell>
          <cell r="M5351">
            <v>1</v>
          </cell>
          <cell r="N5351" t="str">
            <v>-</v>
          </cell>
          <cell r="O5351" t="str">
            <v>-</v>
          </cell>
          <cell r="P5351" t="str">
            <v>-</v>
          </cell>
          <cell r="Q5351" t="str">
            <v>-</v>
          </cell>
        </row>
        <row r="5352">
          <cell r="B5352" t="str">
            <v>best gym bags</v>
          </cell>
          <cell r="C5352">
            <v>0</v>
          </cell>
          <cell r="D5352">
            <v>114</v>
          </cell>
          <cell r="E5352">
            <v>342</v>
          </cell>
          <cell r="F5352">
            <v>70</v>
          </cell>
          <cell r="G5352">
            <v>3000</v>
          </cell>
          <cell r="H5352">
            <v>8</v>
          </cell>
          <cell r="K5352">
            <v>0</v>
          </cell>
          <cell r="L5352">
            <v>1</v>
          </cell>
          <cell r="M5352">
            <v>0</v>
          </cell>
          <cell r="N5352">
            <v>34</v>
          </cell>
          <cell r="O5352">
            <v>1</v>
          </cell>
          <cell r="P5352" t="str">
            <v>-</v>
          </cell>
          <cell r="Q5352" t="str">
            <v>-</v>
          </cell>
        </row>
        <row r="5353">
          <cell r="B5353" t="str">
            <v>gymnastics donut mat</v>
          </cell>
          <cell r="C5353">
            <v>0</v>
          </cell>
          <cell r="D5353">
            <v>3196</v>
          </cell>
          <cell r="E5353">
            <v>342</v>
          </cell>
          <cell r="F5353">
            <v>3</v>
          </cell>
          <cell r="G5353">
            <v>107</v>
          </cell>
          <cell r="H5353">
            <v>8</v>
          </cell>
          <cell r="K5353">
            <v>0</v>
          </cell>
          <cell r="L5353">
            <v>1</v>
          </cell>
          <cell r="M5353">
            <v>0</v>
          </cell>
          <cell r="N5353">
            <v>19</v>
          </cell>
          <cell r="O5353">
            <v>1</v>
          </cell>
          <cell r="P5353" t="str">
            <v>-</v>
          </cell>
          <cell r="Q5353" t="str">
            <v>-</v>
          </cell>
        </row>
        <row r="5354">
          <cell r="B5354" t="str">
            <v>cute yoga clothes</v>
          </cell>
          <cell r="C5354">
            <v>0</v>
          </cell>
          <cell r="D5354">
            <v>17</v>
          </cell>
          <cell r="E5354">
            <v>342</v>
          </cell>
          <cell r="F5354">
            <v>-5</v>
          </cell>
          <cell r="G5354">
            <v>20000</v>
          </cell>
          <cell r="H5354">
            <v>8</v>
          </cell>
          <cell r="K5354">
            <v>0</v>
          </cell>
          <cell r="L5354">
            <v>0</v>
          </cell>
          <cell r="M5354">
            <v>1</v>
          </cell>
          <cell r="N5354" t="str">
            <v>-</v>
          </cell>
          <cell r="O5354" t="str">
            <v>-</v>
          </cell>
          <cell r="P5354" t="str">
            <v>-</v>
          </cell>
          <cell r="Q5354" t="str">
            <v>-</v>
          </cell>
        </row>
        <row r="5355">
          <cell r="B5355" t="str">
            <v>b balance professional studio</v>
          </cell>
          <cell r="C5355">
            <v>0</v>
          </cell>
          <cell r="D5355">
            <v>428</v>
          </cell>
          <cell r="E5355">
            <v>342</v>
          </cell>
          <cell r="F5355">
            <v>-15</v>
          </cell>
          <cell r="G5355">
            <v>799</v>
          </cell>
          <cell r="H5355">
            <v>8</v>
          </cell>
          <cell r="K5355">
            <v>0</v>
          </cell>
          <cell r="L5355">
            <v>0</v>
          </cell>
          <cell r="M5355">
            <v>1</v>
          </cell>
          <cell r="N5355" t="str">
            <v>-</v>
          </cell>
          <cell r="O5355" t="str">
            <v>-</v>
          </cell>
          <cell r="P5355" t="str">
            <v>-</v>
          </cell>
          <cell r="Q5355" t="str">
            <v>-</v>
          </cell>
        </row>
        <row r="5356">
          <cell r="B5356" t="str">
            <v>robin friday</v>
          </cell>
          <cell r="C5356">
            <v>0</v>
          </cell>
          <cell r="D5356">
            <v>1183</v>
          </cell>
          <cell r="E5356">
            <v>342</v>
          </cell>
          <cell r="F5356">
            <v>-36</v>
          </cell>
          <cell r="G5356">
            <v>289</v>
          </cell>
          <cell r="H5356">
            <v>8</v>
          </cell>
          <cell r="K5356">
            <v>0</v>
          </cell>
          <cell r="L5356">
            <v>0</v>
          </cell>
          <cell r="M5356">
            <v>1</v>
          </cell>
          <cell r="N5356" t="str">
            <v>-</v>
          </cell>
          <cell r="O5356" t="str">
            <v>-</v>
          </cell>
          <cell r="P5356" t="str">
            <v>-</v>
          </cell>
          <cell r="Q5356" t="str">
            <v>-</v>
          </cell>
        </row>
        <row r="5357">
          <cell r="B5357" t="str">
            <v>go gym</v>
          </cell>
          <cell r="C5357">
            <v>0</v>
          </cell>
          <cell r="D5357">
            <v>17</v>
          </cell>
          <cell r="E5357">
            <v>342</v>
          </cell>
          <cell r="F5357">
            <v>6</v>
          </cell>
          <cell r="G5357">
            <v>20000</v>
          </cell>
          <cell r="H5357">
            <v>8</v>
          </cell>
          <cell r="K5357">
            <v>0</v>
          </cell>
          <cell r="L5357">
            <v>0</v>
          </cell>
          <cell r="M5357">
            <v>1</v>
          </cell>
          <cell r="N5357" t="str">
            <v>-</v>
          </cell>
          <cell r="O5357" t="str">
            <v>-</v>
          </cell>
          <cell r="P5357" t="str">
            <v>-</v>
          </cell>
          <cell r="Q5357" t="str">
            <v>-</v>
          </cell>
        </row>
        <row r="5358">
          <cell r="B5358" t="str">
            <v>stick man animation</v>
          </cell>
          <cell r="C5358">
            <v>0</v>
          </cell>
          <cell r="D5358">
            <v>57</v>
          </cell>
          <cell r="E5358">
            <v>342</v>
          </cell>
          <cell r="F5358">
            <v>-29</v>
          </cell>
          <cell r="G5358">
            <v>6000</v>
          </cell>
          <cell r="H5358">
            <v>8</v>
          </cell>
          <cell r="K5358">
            <v>0</v>
          </cell>
          <cell r="L5358">
            <v>0</v>
          </cell>
          <cell r="M5358">
            <v>1</v>
          </cell>
          <cell r="N5358" t="str">
            <v>-</v>
          </cell>
          <cell r="O5358" t="str">
            <v>-</v>
          </cell>
          <cell r="P5358" t="str">
            <v>-</v>
          </cell>
          <cell r="Q5358" t="str">
            <v>-</v>
          </cell>
        </row>
        <row r="5359">
          <cell r="B5359" t="str">
            <v>fitness videos for men</v>
          </cell>
          <cell r="C5359">
            <v>0</v>
          </cell>
          <cell r="D5359">
            <v>114</v>
          </cell>
          <cell r="E5359">
            <v>342</v>
          </cell>
          <cell r="F5359">
            <v>-11</v>
          </cell>
          <cell r="G5359">
            <v>3000</v>
          </cell>
          <cell r="H5359">
            <v>8</v>
          </cell>
          <cell r="K5359">
            <v>0</v>
          </cell>
          <cell r="L5359">
            <v>0</v>
          </cell>
          <cell r="M5359">
            <v>1</v>
          </cell>
          <cell r="N5359" t="str">
            <v>-</v>
          </cell>
          <cell r="O5359" t="str">
            <v>-</v>
          </cell>
          <cell r="P5359" t="str">
            <v>-</v>
          </cell>
          <cell r="Q5359" t="str">
            <v>-</v>
          </cell>
        </row>
        <row r="5360">
          <cell r="B5360" t="str">
            <v>happy mat sage</v>
          </cell>
          <cell r="C5360">
            <v>0</v>
          </cell>
          <cell r="D5360">
            <v>171</v>
          </cell>
          <cell r="E5360">
            <v>342</v>
          </cell>
          <cell r="F5360">
            <v>-3</v>
          </cell>
          <cell r="G5360">
            <v>2000</v>
          </cell>
          <cell r="H5360">
            <v>8</v>
          </cell>
          <cell r="K5360">
            <v>0</v>
          </cell>
          <cell r="L5360">
            <v>0</v>
          </cell>
          <cell r="M5360">
            <v>1</v>
          </cell>
          <cell r="N5360" t="str">
            <v>-</v>
          </cell>
          <cell r="O5360" t="str">
            <v>-</v>
          </cell>
          <cell r="P5360" t="str">
            <v>-</v>
          </cell>
          <cell r="Q5360" t="str">
            <v>-</v>
          </cell>
        </row>
        <row r="5361">
          <cell r="B5361" t="str">
            <v>forward motion</v>
          </cell>
          <cell r="C5361">
            <v>0</v>
          </cell>
          <cell r="D5361">
            <v>17</v>
          </cell>
          <cell r="E5361">
            <v>342</v>
          </cell>
          <cell r="F5361">
            <v>48</v>
          </cell>
          <cell r="G5361">
            <v>20000</v>
          </cell>
          <cell r="H5361">
            <v>8</v>
          </cell>
          <cell r="K5361">
            <v>0</v>
          </cell>
          <cell r="L5361">
            <v>0</v>
          </cell>
          <cell r="M5361">
            <v>1</v>
          </cell>
          <cell r="N5361" t="str">
            <v>-</v>
          </cell>
          <cell r="O5361" t="str">
            <v>-</v>
          </cell>
          <cell r="P5361" t="str">
            <v>-</v>
          </cell>
          <cell r="Q5361" t="str">
            <v>-</v>
          </cell>
        </row>
        <row r="5362">
          <cell r="B5362" t="str">
            <v>exercise strap for stretching</v>
          </cell>
          <cell r="C5362">
            <v>0</v>
          </cell>
          <cell r="D5362">
            <v>171</v>
          </cell>
          <cell r="E5362">
            <v>342</v>
          </cell>
          <cell r="F5362">
            <v>91</v>
          </cell>
          <cell r="G5362">
            <v>2000</v>
          </cell>
          <cell r="H5362">
            <v>8</v>
          </cell>
          <cell r="K5362">
            <v>0</v>
          </cell>
          <cell r="L5362">
            <v>0</v>
          </cell>
          <cell r="M5362">
            <v>1</v>
          </cell>
          <cell r="N5362" t="str">
            <v>-</v>
          </cell>
          <cell r="O5362" t="str">
            <v>-</v>
          </cell>
          <cell r="P5362" t="str">
            <v>-</v>
          </cell>
          <cell r="Q5362" t="str">
            <v>-</v>
          </cell>
        </row>
        <row r="5363">
          <cell r="B5363" t="str">
            <v>stretch exercise equipment</v>
          </cell>
          <cell r="C5363">
            <v>0</v>
          </cell>
          <cell r="D5363">
            <v>34</v>
          </cell>
          <cell r="E5363">
            <v>342</v>
          </cell>
          <cell r="F5363">
            <v>16</v>
          </cell>
          <cell r="G5363">
            <v>10000</v>
          </cell>
          <cell r="H5363">
            <v>8</v>
          </cell>
          <cell r="K5363">
            <v>0</v>
          </cell>
          <cell r="L5363">
            <v>1</v>
          </cell>
          <cell r="M5363">
            <v>1</v>
          </cell>
          <cell r="N5363">
            <v>39</v>
          </cell>
          <cell r="O5363">
            <v>1</v>
          </cell>
          <cell r="P5363" t="str">
            <v>-</v>
          </cell>
          <cell r="Q5363" t="str">
            <v>-</v>
          </cell>
        </row>
        <row r="5364">
          <cell r="B5364" t="str">
            <v>long yoga mat 84</v>
          </cell>
          <cell r="C5364">
            <v>5</v>
          </cell>
          <cell r="D5364">
            <v>2453</v>
          </cell>
          <cell r="E5364">
            <v>341</v>
          </cell>
          <cell r="F5364">
            <v>3</v>
          </cell>
          <cell r="G5364">
            <v>139</v>
          </cell>
          <cell r="H5364">
            <v>8</v>
          </cell>
          <cell r="K5364">
            <v>0</v>
          </cell>
          <cell r="L5364">
            <v>1</v>
          </cell>
          <cell r="M5364">
            <v>1</v>
          </cell>
          <cell r="N5364">
            <v>32.1</v>
          </cell>
          <cell r="O5364">
            <v>8</v>
          </cell>
          <cell r="P5364" t="str">
            <v>-</v>
          </cell>
          <cell r="Q5364" t="str">
            <v>-</v>
          </cell>
        </row>
        <row r="5365">
          <cell r="B5365" t="str">
            <v>mat 72 x 36</v>
          </cell>
          <cell r="C5365">
            <v>3</v>
          </cell>
          <cell r="D5365">
            <v>49</v>
          </cell>
          <cell r="E5365">
            <v>341</v>
          </cell>
          <cell r="F5365">
            <v>68</v>
          </cell>
          <cell r="G5365">
            <v>7000</v>
          </cell>
          <cell r="H5365">
            <v>8</v>
          </cell>
          <cell r="K5365">
            <v>1</v>
          </cell>
          <cell r="L5365">
            <v>1</v>
          </cell>
          <cell r="M5365">
            <v>1</v>
          </cell>
          <cell r="N5365">
            <v>48.7</v>
          </cell>
          <cell r="O5365">
            <v>3</v>
          </cell>
          <cell r="P5365">
            <v>969</v>
          </cell>
          <cell r="Q5365">
            <v>1</v>
          </cell>
        </row>
        <row r="5366">
          <cell r="B5366" t="str">
            <v>shock athletic mat</v>
          </cell>
          <cell r="C5366">
            <v>0</v>
          </cell>
          <cell r="D5366">
            <v>753</v>
          </cell>
          <cell r="E5366">
            <v>341</v>
          </cell>
          <cell r="F5366">
            <v>11</v>
          </cell>
          <cell r="G5366">
            <v>453</v>
          </cell>
          <cell r="H5366">
            <v>8</v>
          </cell>
          <cell r="K5366">
            <v>0</v>
          </cell>
          <cell r="L5366">
            <v>1</v>
          </cell>
          <cell r="M5366">
            <v>1</v>
          </cell>
          <cell r="N5366">
            <v>6</v>
          </cell>
          <cell r="O5366">
            <v>2</v>
          </cell>
          <cell r="P5366" t="str">
            <v>-</v>
          </cell>
          <cell r="Q5366" t="str">
            <v>-</v>
          </cell>
        </row>
        <row r="5367">
          <cell r="B5367" t="str">
            <v>3 ft hoop</v>
          </cell>
          <cell r="C5367">
            <v>0</v>
          </cell>
          <cell r="D5367">
            <v>384</v>
          </cell>
          <cell r="E5367">
            <v>341</v>
          </cell>
          <cell r="F5367">
            <v>-13</v>
          </cell>
          <cell r="G5367">
            <v>888</v>
          </cell>
          <cell r="H5367">
            <v>8</v>
          </cell>
          <cell r="K5367">
            <v>0</v>
          </cell>
          <cell r="L5367">
            <v>0</v>
          </cell>
          <cell r="M5367">
            <v>1</v>
          </cell>
          <cell r="N5367" t="str">
            <v>-</v>
          </cell>
          <cell r="O5367" t="str">
            <v>-</v>
          </cell>
          <cell r="P5367" t="str">
            <v>-</v>
          </cell>
          <cell r="Q5367" t="str">
            <v>-</v>
          </cell>
        </row>
        <row r="5368">
          <cell r="B5368" t="str">
            <v>easy matte</v>
          </cell>
          <cell r="C5368">
            <v>1</v>
          </cell>
          <cell r="D5368">
            <v>9</v>
          </cell>
          <cell r="E5368">
            <v>341</v>
          </cell>
          <cell r="F5368">
            <v>17</v>
          </cell>
          <cell r="G5368">
            <v>40000</v>
          </cell>
          <cell r="H5368">
            <v>8</v>
          </cell>
          <cell r="K5368">
            <v>0</v>
          </cell>
          <cell r="L5368">
            <v>0</v>
          </cell>
          <cell r="M5368">
            <v>1</v>
          </cell>
          <cell r="N5368" t="str">
            <v>-</v>
          </cell>
          <cell r="O5368" t="str">
            <v>-</v>
          </cell>
          <cell r="P5368" t="str">
            <v>-</v>
          </cell>
          <cell r="Q5368" t="str">
            <v>-</v>
          </cell>
        </row>
        <row r="5369">
          <cell r="B5369" t="str">
            <v>giami</v>
          </cell>
          <cell r="C5369">
            <v>1</v>
          </cell>
          <cell r="D5369">
            <v>1608</v>
          </cell>
          <cell r="E5369">
            <v>341</v>
          </cell>
          <cell r="F5369">
            <v>-24</v>
          </cell>
          <cell r="G5369">
            <v>212</v>
          </cell>
          <cell r="H5369">
            <v>8</v>
          </cell>
          <cell r="K5369">
            <v>0</v>
          </cell>
          <cell r="L5369">
            <v>0</v>
          </cell>
          <cell r="M5369">
            <v>1</v>
          </cell>
          <cell r="N5369" t="str">
            <v>-</v>
          </cell>
          <cell r="O5369" t="str">
            <v>-</v>
          </cell>
          <cell r="P5369" t="str">
            <v>-</v>
          </cell>
          <cell r="Q5369" t="str">
            <v>-</v>
          </cell>
        </row>
        <row r="5370">
          <cell r="B5370" t="str">
            <v>piyo strength workouts</v>
          </cell>
          <cell r="C5370">
            <v>0</v>
          </cell>
          <cell r="D5370">
            <v>1445</v>
          </cell>
          <cell r="E5370">
            <v>341</v>
          </cell>
          <cell r="F5370">
            <v>16</v>
          </cell>
          <cell r="G5370">
            <v>236</v>
          </cell>
          <cell r="H5370">
            <v>8</v>
          </cell>
          <cell r="K5370">
            <v>0</v>
          </cell>
          <cell r="L5370">
            <v>0</v>
          </cell>
          <cell r="M5370">
            <v>1</v>
          </cell>
          <cell r="N5370" t="str">
            <v>-</v>
          </cell>
          <cell r="O5370" t="str">
            <v>-</v>
          </cell>
          <cell r="P5370" t="str">
            <v>-</v>
          </cell>
          <cell r="Q5370" t="str">
            <v>-</v>
          </cell>
        </row>
        <row r="5371">
          <cell r="B5371" t="str">
            <v>athletic mats for home</v>
          </cell>
          <cell r="C5371">
            <v>0</v>
          </cell>
          <cell r="D5371">
            <v>341</v>
          </cell>
          <cell r="E5371">
            <v>341</v>
          </cell>
          <cell r="F5371">
            <v>25</v>
          </cell>
          <cell r="G5371">
            <v>1000</v>
          </cell>
          <cell r="H5371">
            <v>8</v>
          </cell>
          <cell r="K5371">
            <v>0</v>
          </cell>
          <cell r="L5371">
            <v>1</v>
          </cell>
          <cell r="M5371">
            <v>1</v>
          </cell>
          <cell r="N5371">
            <v>38.299999999999997</v>
          </cell>
          <cell r="O5371">
            <v>3</v>
          </cell>
          <cell r="P5371" t="str">
            <v>-</v>
          </cell>
          <cell r="Q5371" t="str">
            <v>-</v>
          </cell>
        </row>
        <row r="5372">
          <cell r="B5372" t="str">
            <v>evolve shift</v>
          </cell>
          <cell r="C5372">
            <v>0</v>
          </cell>
          <cell r="D5372">
            <v>623</v>
          </cell>
          <cell r="E5372">
            <v>341</v>
          </cell>
          <cell r="F5372">
            <v>2</v>
          </cell>
          <cell r="G5372">
            <v>547</v>
          </cell>
          <cell r="H5372">
            <v>8</v>
          </cell>
          <cell r="K5372">
            <v>0</v>
          </cell>
          <cell r="L5372">
            <v>0</v>
          </cell>
          <cell r="M5372">
            <v>1</v>
          </cell>
          <cell r="N5372" t="str">
            <v>-</v>
          </cell>
          <cell r="O5372" t="str">
            <v>-</v>
          </cell>
          <cell r="P5372" t="str">
            <v>-</v>
          </cell>
          <cell r="Q5372" t="str">
            <v>-</v>
          </cell>
        </row>
        <row r="5373">
          <cell r="B5373" t="str">
            <v>1/2 and 1/2 organic</v>
          </cell>
          <cell r="C5373">
            <v>0</v>
          </cell>
          <cell r="D5373">
            <v>10029</v>
          </cell>
          <cell r="E5373">
            <v>341</v>
          </cell>
          <cell r="F5373">
            <v>-27</v>
          </cell>
          <cell r="G5373">
            <v>34</v>
          </cell>
          <cell r="H5373">
            <v>8</v>
          </cell>
          <cell r="K5373">
            <v>0</v>
          </cell>
          <cell r="L5373">
            <v>0</v>
          </cell>
          <cell r="M5373">
            <v>1</v>
          </cell>
          <cell r="N5373" t="str">
            <v>-</v>
          </cell>
          <cell r="O5373" t="str">
            <v>-</v>
          </cell>
          <cell r="P5373" t="str">
            <v>-</v>
          </cell>
          <cell r="Q5373" t="str">
            <v>-</v>
          </cell>
        </row>
        <row r="5374">
          <cell r="B5374" t="str">
            <v>yoga mat abdominal wheel pad</v>
          </cell>
          <cell r="C5374">
            <v>0</v>
          </cell>
          <cell r="D5374">
            <v>3157</v>
          </cell>
          <cell r="E5374">
            <v>341</v>
          </cell>
          <cell r="F5374">
            <v>-26</v>
          </cell>
          <cell r="G5374">
            <v>108</v>
          </cell>
          <cell r="H5374">
            <v>8</v>
          </cell>
          <cell r="K5374">
            <v>0</v>
          </cell>
          <cell r="L5374">
            <v>1</v>
          </cell>
          <cell r="M5374">
            <v>1</v>
          </cell>
          <cell r="N5374">
            <v>29</v>
          </cell>
          <cell r="O5374">
            <v>4</v>
          </cell>
          <cell r="P5374" t="str">
            <v>-</v>
          </cell>
          <cell r="Q5374" t="str">
            <v>-</v>
          </cell>
        </row>
        <row r="5375">
          <cell r="B5375" t="str">
            <v>para ejercicios en casa</v>
          </cell>
          <cell r="C5375">
            <v>0</v>
          </cell>
          <cell r="D5375">
            <v>575</v>
          </cell>
          <cell r="E5375">
            <v>341</v>
          </cell>
          <cell r="F5375">
            <v>4</v>
          </cell>
          <cell r="G5375">
            <v>593</v>
          </cell>
          <cell r="H5375">
            <v>8</v>
          </cell>
          <cell r="K5375">
            <v>0</v>
          </cell>
          <cell r="L5375">
            <v>0</v>
          </cell>
          <cell r="M5375">
            <v>1</v>
          </cell>
          <cell r="N5375" t="str">
            <v>-</v>
          </cell>
          <cell r="O5375" t="str">
            <v>-</v>
          </cell>
          <cell r="P5375" t="str">
            <v>-</v>
          </cell>
          <cell r="Q5375" t="str">
            <v>-</v>
          </cell>
        </row>
        <row r="5376">
          <cell r="B5376" t="str">
            <v>exercise fitness cardio</v>
          </cell>
          <cell r="C5376">
            <v>0</v>
          </cell>
          <cell r="D5376">
            <v>17</v>
          </cell>
          <cell r="E5376">
            <v>341</v>
          </cell>
          <cell r="F5376">
            <v>-19</v>
          </cell>
          <cell r="G5376">
            <v>20000</v>
          </cell>
          <cell r="H5376">
            <v>8</v>
          </cell>
          <cell r="K5376">
            <v>0</v>
          </cell>
          <cell r="L5376">
            <v>0</v>
          </cell>
          <cell r="M5376">
            <v>1</v>
          </cell>
          <cell r="N5376" t="str">
            <v>-</v>
          </cell>
          <cell r="O5376" t="str">
            <v>-</v>
          </cell>
          <cell r="P5376" t="str">
            <v>-</v>
          </cell>
          <cell r="Q5376" t="str">
            <v>-</v>
          </cell>
        </row>
        <row r="5377">
          <cell r="B5377" t="str">
            <v>exercise folding equipment</v>
          </cell>
          <cell r="C5377">
            <v>0</v>
          </cell>
          <cell r="D5377">
            <v>171</v>
          </cell>
          <cell r="E5377">
            <v>341</v>
          </cell>
          <cell r="F5377">
            <v>135</v>
          </cell>
          <cell r="G5377">
            <v>2000</v>
          </cell>
          <cell r="H5377">
            <v>8</v>
          </cell>
          <cell r="K5377">
            <v>0</v>
          </cell>
          <cell r="L5377">
            <v>0</v>
          </cell>
          <cell r="M5377">
            <v>1</v>
          </cell>
          <cell r="N5377" t="str">
            <v>-</v>
          </cell>
          <cell r="O5377" t="str">
            <v>-</v>
          </cell>
          <cell r="P5377" t="str">
            <v>-</v>
          </cell>
          <cell r="Q5377" t="str">
            <v>-</v>
          </cell>
        </row>
        <row r="5378">
          <cell r="B5378" t="str">
            <v>in x anti in</v>
          </cell>
          <cell r="C5378">
            <v>0</v>
          </cell>
          <cell r="D5378">
            <v>38</v>
          </cell>
          <cell r="E5378">
            <v>341</v>
          </cell>
          <cell r="F5378">
            <v>27</v>
          </cell>
          <cell r="G5378">
            <v>9000</v>
          </cell>
          <cell r="H5378">
            <v>8</v>
          </cell>
          <cell r="K5378">
            <v>0</v>
          </cell>
          <cell r="L5378">
            <v>0</v>
          </cell>
          <cell r="M5378">
            <v>1</v>
          </cell>
          <cell r="N5378" t="str">
            <v>-</v>
          </cell>
          <cell r="O5378" t="str">
            <v>-</v>
          </cell>
          <cell r="P5378" t="str">
            <v>-</v>
          </cell>
          <cell r="Q5378" t="str">
            <v>-</v>
          </cell>
        </row>
        <row r="5379">
          <cell r="B5379" t="str">
            <v>waterproof large bags</v>
          </cell>
          <cell r="C5379">
            <v>0</v>
          </cell>
          <cell r="D5379">
            <v>4</v>
          </cell>
          <cell r="E5379">
            <v>341</v>
          </cell>
          <cell r="F5379">
            <v>-7</v>
          </cell>
          <cell r="G5379">
            <v>80000</v>
          </cell>
          <cell r="H5379">
            <v>8</v>
          </cell>
          <cell r="K5379">
            <v>0</v>
          </cell>
          <cell r="L5379">
            <v>1</v>
          </cell>
          <cell r="M5379">
            <v>0</v>
          </cell>
          <cell r="N5379">
            <v>53</v>
          </cell>
          <cell r="O5379">
            <v>1</v>
          </cell>
          <cell r="P5379" t="str">
            <v>-</v>
          </cell>
          <cell r="Q5379" t="str">
            <v>-</v>
          </cell>
        </row>
        <row r="5380">
          <cell r="B5380" t="str">
            <v>home gym sets</v>
          </cell>
          <cell r="C5380">
            <v>0</v>
          </cell>
          <cell r="D5380">
            <v>11</v>
          </cell>
          <cell r="E5380">
            <v>341</v>
          </cell>
          <cell r="F5380">
            <v>11</v>
          </cell>
          <cell r="G5380">
            <v>30000</v>
          </cell>
          <cell r="H5380">
            <v>8</v>
          </cell>
          <cell r="K5380">
            <v>0</v>
          </cell>
          <cell r="L5380">
            <v>0</v>
          </cell>
          <cell r="M5380">
            <v>1</v>
          </cell>
          <cell r="N5380" t="str">
            <v>-</v>
          </cell>
          <cell r="O5380" t="str">
            <v>-</v>
          </cell>
          <cell r="P5380" t="str">
            <v>-</v>
          </cell>
          <cell r="Q5380" t="str">
            <v>-</v>
          </cell>
        </row>
        <row r="5381">
          <cell r="B5381" t="str">
            <v>non slip knee</v>
          </cell>
          <cell r="C5381">
            <v>0</v>
          </cell>
          <cell r="D5381">
            <v>710</v>
          </cell>
          <cell r="E5381">
            <v>341</v>
          </cell>
          <cell r="F5381">
            <v>-31</v>
          </cell>
          <cell r="G5381">
            <v>480</v>
          </cell>
          <cell r="H5381">
            <v>8</v>
          </cell>
          <cell r="K5381">
            <v>0</v>
          </cell>
          <cell r="L5381">
            <v>0</v>
          </cell>
          <cell r="M5381">
            <v>1</v>
          </cell>
          <cell r="N5381" t="str">
            <v>-</v>
          </cell>
          <cell r="O5381" t="str">
            <v>-</v>
          </cell>
          <cell r="P5381" t="str">
            <v>-</v>
          </cell>
          <cell r="Q5381" t="str">
            <v>-</v>
          </cell>
        </row>
        <row r="5382">
          <cell r="B5382" t="str">
            <v>top rated cat carriers</v>
          </cell>
          <cell r="C5382">
            <v>0</v>
          </cell>
          <cell r="D5382">
            <v>341</v>
          </cell>
          <cell r="E5382">
            <v>341</v>
          </cell>
          <cell r="F5382">
            <v>-37</v>
          </cell>
          <cell r="G5382">
            <v>1000</v>
          </cell>
          <cell r="H5382">
            <v>8</v>
          </cell>
          <cell r="K5382">
            <v>0</v>
          </cell>
          <cell r="L5382">
            <v>0</v>
          </cell>
          <cell r="M5382">
            <v>1</v>
          </cell>
          <cell r="N5382" t="str">
            <v>-</v>
          </cell>
          <cell r="O5382" t="str">
            <v>-</v>
          </cell>
          <cell r="P5382" t="str">
            <v>-</v>
          </cell>
          <cell r="Q5382" t="str">
            <v>-</v>
          </cell>
        </row>
        <row r="5383">
          <cell r="B5383" t="str">
            <v>beach house b sides</v>
          </cell>
          <cell r="C5383">
            <v>0</v>
          </cell>
          <cell r="D5383">
            <v>341</v>
          </cell>
          <cell r="E5383">
            <v>341</v>
          </cell>
          <cell r="F5383">
            <v>40</v>
          </cell>
          <cell r="G5383">
            <v>1000</v>
          </cell>
          <cell r="H5383">
            <v>8</v>
          </cell>
          <cell r="K5383">
            <v>0</v>
          </cell>
          <cell r="L5383">
            <v>0</v>
          </cell>
          <cell r="M5383">
            <v>1</v>
          </cell>
          <cell r="N5383" t="str">
            <v>-</v>
          </cell>
          <cell r="O5383" t="str">
            <v>-</v>
          </cell>
          <cell r="P5383" t="str">
            <v>-</v>
          </cell>
          <cell r="Q5383" t="str">
            <v>-</v>
          </cell>
        </row>
        <row r="5384">
          <cell r="B5384" t="str">
            <v>yoga arch</v>
          </cell>
          <cell r="C5384">
            <v>0</v>
          </cell>
          <cell r="D5384">
            <v>341</v>
          </cell>
          <cell r="E5384">
            <v>341</v>
          </cell>
          <cell r="F5384">
            <v>-21</v>
          </cell>
          <cell r="G5384">
            <v>1000</v>
          </cell>
          <cell r="H5384">
            <v>8</v>
          </cell>
          <cell r="K5384">
            <v>0</v>
          </cell>
          <cell r="L5384">
            <v>0</v>
          </cell>
          <cell r="M5384">
            <v>1</v>
          </cell>
          <cell r="N5384" t="str">
            <v>-</v>
          </cell>
          <cell r="O5384" t="str">
            <v>-</v>
          </cell>
          <cell r="P5384" t="str">
            <v>-</v>
          </cell>
          <cell r="Q5384" t="str">
            <v>-</v>
          </cell>
        </row>
        <row r="5385">
          <cell r="B5385" t="str">
            <v>at home fitness equipment</v>
          </cell>
          <cell r="C5385">
            <v>0</v>
          </cell>
          <cell r="D5385">
            <v>57</v>
          </cell>
          <cell r="E5385">
            <v>341</v>
          </cell>
          <cell r="F5385">
            <v>46</v>
          </cell>
          <cell r="G5385">
            <v>6000</v>
          </cell>
          <cell r="H5385">
            <v>8</v>
          </cell>
          <cell r="K5385">
            <v>0</v>
          </cell>
          <cell r="L5385">
            <v>0</v>
          </cell>
          <cell r="M5385">
            <v>1</v>
          </cell>
          <cell r="N5385" t="str">
            <v>-</v>
          </cell>
          <cell r="O5385" t="str">
            <v>-</v>
          </cell>
          <cell r="P5385" t="str">
            <v>-</v>
          </cell>
          <cell r="Q5385" t="str">
            <v>-</v>
          </cell>
        </row>
        <row r="5386">
          <cell r="B5386" t="str">
            <v>mat bag</v>
          </cell>
          <cell r="C5386">
            <v>0</v>
          </cell>
          <cell r="D5386">
            <v>895</v>
          </cell>
          <cell r="E5386">
            <v>341</v>
          </cell>
          <cell r="F5386">
            <v>15</v>
          </cell>
          <cell r="G5386">
            <v>381</v>
          </cell>
          <cell r="H5386">
            <v>8</v>
          </cell>
          <cell r="K5386">
            <v>1</v>
          </cell>
          <cell r="L5386">
            <v>1</v>
          </cell>
          <cell r="M5386">
            <v>0</v>
          </cell>
          <cell r="N5386">
            <v>25</v>
          </cell>
          <cell r="O5386">
            <v>1</v>
          </cell>
          <cell r="P5386">
            <v>458.5</v>
          </cell>
          <cell r="Q5386">
            <v>2</v>
          </cell>
        </row>
        <row r="5387">
          <cell r="B5387" t="str">
            <v>giraffe athletic yoga mat</v>
          </cell>
          <cell r="C5387">
            <v>4</v>
          </cell>
          <cell r="D5387">
            <v>3505</v>
          </cell>
          <cell r="E5387">
            <v>340</v>
          </cell>
          <cell r="F5387">
            <v>72</v>
          </cell>
          <cell r="G5387">
            <v>97</v>
          </cell>
          <cell r="H5387">
            <v>8</v>
          </cell>
          <cell r="K5387">
            <v>0</v>
          </cell>
          <cell r="L5387">
            <v>1</v>
          </cell>
          <cell r="M5387">
            <v>1</v>
          </cell>
          <cell r="N5387">
            <v>6.5</v>
          </cell>
          <cell r="O5387">
            <v>2</v>
          </cell>
          <cell r="P5387" t="str">
            <v>-</v>
          </cell>
          <cell r="Q5387" t="str">
            <v>-</v>
          </cell>
        </row>
        <row r="5388">
          <cell r="B5388" t="str">
            <v>yoga fitness for men dean pohlman</v>
          </cell>
          <cell r="C5388">
            <v>1</v>
          </cell>
          <cell r="D5388">
            <v>3333</v>
          </cell>
          <cell r="E5388">
            <v>340</v>
          </cell>
          <cell r="F5388">
            <v>21</v>
          </cell>
          <cell r="G5388">
            <v>102</v>
          </cell>
          <cell r="H5388">
            <v>8</v>
          </cell>
          <cell r="K5388">
            <v>0</v>
          </cell>
          <cell r="L5388">
            <v>0</v>
          </cell>
          <cell r="M5388">
            <v>1</v>
          </cell>
          <cell r="N5388" t="str">
            <v>-</v>
          </cell>
          <cell r="O5388" t="str">
            <v>-</v>
          </cell>
          <cell r="P5388" t="str">
            <v>-</v>
          </cell>
          <cell r="Q5388" t="str">
            <v>-</v>
          </cell>
        </row>
        <row r="5389">
          <cell r="B5389" t="str">
            <v>j yoga mat</v>
          </cell>
          <cell r="C5389">
            <v>2</v>
          </cell>
          <cell r="D5389">
            <v>340</v>
          </cell>
          <cell r="E5389">
            <v>340</v>
          </cell>
          <cell r="F5389">
            <v>-10</v>
          </cell>
          <cell r="G5389">
            <v>1000</v>
          </cell>
          <cell r="H5389">
            <v>8</v>
          </cell>
          <cell r="K5389">
            <v>0</v>
          </cell>
          <cell r="L5389">
            <v>1</v>
          </cell>
          <cell r="M5389">
            <v>1</v>
          </cell>
          <cell r="N5389">
            <v>18.2</v>
          </cell>
          <cell r="O5389">
            <v>5</v>
          </cell>
          <cell r="P5389" t="str">
            <v>-</v>
          </cell>
          <cell r="Q5389" t="str">
            <v>-</v>
          </cell>
        </row>
        <row r="5390">
          <cell r="B5390" t="str">
            <v>exercise mats for home workout large</v>
          </cell>
          <cell r="C5390">
            <v>1</v>
          </cell>
          <cell r="D5390">
            <v>6</v>
          </cell>
          <cell r="E5390">
            <v>340</v>
          </cell>
          <cell r="F5390">
            <v>8</v>
          </cell>
          <cell r="G5390">
            <v>60000</v>
          </cell>
          <cell r="H5390">
            <v>8</v>
          </cell>
          <cell r="K5390">
            <v>0</v>
          </cell>
          <cell r="L5390">
            <v>1</v>
          </cell>
          <cell r="M5390">
            <v>1</v>
          </cell>
          <cell r="N5390">
            <v>33.4</v>
          </cell>
          <cell r="O5390">
            <v>5</v>
          </cell>
          <cell r="P5390" t="str">
            <v>-</v>
          </cell>
          <cell r="Q5390" t="str">
            <v>-</v>
          </cell>
        </row>
        <row r="5391">
          <cell r="B5391" t="str">
            <v>airex exercise mat</v>
          </cell>
          <cell r="C5391">
            <v>1</v>
          </cell>
          <cell r="D5391">
            <v>6667</v>
          </cell>
          <cell r="E5391">
            <v>340</v>
          </cell>
          <cell r="F5391">
            <v>-9</v>
          </cell>
          <cell r="G5391">
            <v>51</v>
          </cell>
          <cell r="H5391">
            <v>8</v>
          </cell>
          <cell r="K5391">
            <v>0</v>
          </cell>
          <cell r="L5391">
            <v>1</v>
          </cell>
          <cell r="M5391">
            <v>1</v>
          </cell>
          <cell r="N5391">
            <v>12</v>
          </cell>
          <cell r="O5391">
            <v>2</v>
          </cell>
          <cell r="P5391" t="str">
            <v>-</v>
          </cell>
          <cell r="Q5391" t="str">
            <v>-</v>
          </cell>
        </row>
        <row r="5392">
          <cell r="B5392" t="str">
            <v>blocks exercise</v>
          </cell>
          <cell r="C5392">
            <v>1</v>
          </cell>
          <cell r="D5392">
            <v>85</v>
          </cell>
          <cell r="E5392">
            <v>340</v>
          </cell>
          <cell r="F5392">
            <v>11</v>
          </cell>
          <cell r="G5392">
            <v>4000</v>
          </cell>
          <cell r="H5392">
            <v>8</v>
          </cell>
          <cell r="K5392">
            <v>0</v>
          </cell>
          <cell r="L5392">
            <v>1</v>
          </cell>
          <cell r="M5392">
            <v>1</v>
          </cell>
          <cell r="N5392">
            <v>45.5</v>
          </cell>
          <cell r="O5392">
            <v>2</v>
          </cell>
          <cell r="P5392" t="str">
            <v>-</v>
          </cell>
          <cell r="Q5392" t="str">
            <v>-</v>
          </cell>
        </row>
        <row r="5393">
          <cell r="B5393" t="str">
            <v>mat extra large</v>
          </cell>
          <cell r="C5393">
            <v>1</v>
          </cell>
          <cell r="D5393">
            <v>11</v>
          </cell>
          <cell r="E5393">
            <v>340</v>
          </cell>
          <cell r="F5393">
            <v>-38</v>
          </cell>
          <cell r="G5393">
            <v>30000</v>
          </cell>
          <cell r="H5393">
            <v>8</v>
          </cell>
          <cell r="K5393">
            <v>0</v>
          </cell>
          <cell r="L5393">
            <v>1</v>
          </cell>
          <cell r="M5393">
            <v>1</v>
          </cell>
          <cell r="N5393">
            <v>27.8</v>
          </cell>
          <cell r="O5393">
            <v>5</v>
          </cell>
          <cell r="P5393" t="str">
            <v>-</v>
          </cell>
          <cell r="Q5393" t="str">
            <v>-</v>
          </cell>
        </row>
        <row r="5394">
          <cell r="B5394" t="str">
            <v>solow yoga</v>
          </cell>
          <cell r="C5394">
            <v>1</v>
          </cell>
          <cell r="D5394">
            <v>728</v>
          </cell>
          <cell r="E5394">
            <v>340</v>
          </cell>
          <cell r="F5394">
            <v>2</v>
          </cell>
          <cell r="G5394">
            <v>467</v>
          </cell>
          <cell r="H5394">
            <v>8</v>
          </cell>
          <cell r="K5394">
            <v>0</v>
          </cell>
          <cell r="L5394">
            <v>0</v>
          </cell>
          <cell r="M5394">
            <v>1</v>
          </cell>
          <cell r="N5394" t="str">
            <v>-</v>
          </cell>
          <cell r="O5394" t="str">
            <v>-</v>
          </cell>
          <cell r="P5394" t="str">
            <v>-</v>
          </cell>
          <cell r="Q5394" t="str">
            <v>-</v>
          </cell>
        </row>
        <row r="5395">
          <cell r="B5395" t="str">
            <v>fitness planet</v>
          </cell>
          <cell r="C5395">
            <v>0</v>
          </cell>
          <cell r="D5395">
            <v>68</v>
          </cell>
          <cell r="E5395">
            <v>340</v>
          </cell>
          <cell r="F5395">
            <v>5</v>
          </cell>
          <cell r="G5395">
            <v>5000</v>
          </cell>
          <cell r="H5395">
            <v>8</v>
          </cell>
          <cell r="K5395">
            <v>0</v>
          </cell>
          <cell r="L5395">
            <v>1</v>
          </cell>
          <cell r="M5395">
            <v>1</v>
          </cell>
          <cell r="N5395">
            <v>15</v>
          </cell>
          <cell r="O5395">
            <v>1</v>
          </cell>
          <cell r="P5395" t="str">
            <v>-</v>
          </cell>
          <cell r="Q5395" t="str">
            <v>-</v>
          </cell>
        </row>
        <row r="5396">
          <cell r="B5396" t="str">
            <v>greys guess who game</v>
          </cell>
          <cell r="C5396">
            <v>0</v>
          </cell>
          <cell r="D5396">
            <v>1411</v>
          </cell>
          <cell r="E5396">
            <v>340</v>
          </cell>
          <cell r="F5396">
            <v>-27</v>
          </cell>
          <cell r="G5396">
            <v>241</v>
          </cell>
          <cell r="H5396">
            <v>8</v>
          </cell>
          <cell r="K5396">
            <v>0</v>
          </cell>
          <cell r="L5396">
            <v>0</v>
          </cell>
          <cell r="M5396">
            <v>1</v>
          </cell>
          <cell r="N5396" t="str">
            <v>-</v>
          </cell>
          <cell r="O5396" t="str">
            <v>-</v>
          </cell>
          <cell r="P5396" t="str">
            <v>-</v>
          </cell>
          <cell r="Q5396" t="str">
            <v>-</v>
          </cell>
        </row>
        <row r="5397">
          <cell r="B5397" t="str">
            <v>weird mermaid pillows</v>
          </cell>
          <cell r="C5397">
            <v>0</v>
          </cell>
          <cell r="D5397">
            <v>1009</v>
          </cell>
          <cell r="E5397">
            <v>340</v>
          </cell>
          <cell r="F5397">
            <v>-30</v>
          </cell>
          <cell r="G5397">
            <v>337</v>
          </cell>
          <cell r="H5397">
            <v>8</v>
          </cell>
          <cell r="K5397">
            <v>0</v>
          </cell>
          <cell r="L5397">
            <v>0</v>
          </cell>
          <cell r="M5397">
            <v>1</v>
          </cell>
          <cell r="N5397" t="str">
            <v>-</v>
          </cell>
          <cell r="O5397" t="str">
            <v>-</v>
          </cell>
          <cell r="P5397" t="str">
            <v>-</v>
          </cell>
          <cell r="Q5397" t="str">
            <v>-</v>
          </cell>
        </row>
        <row r="5398">
          <cell r="B5398" t="str">
            <v>workout equipment for women at home</v>
          </cell>
          <cell r="C5398">
            <v>0</v>
          </cell>
          <cell r="D5398">
            <v>17</v>
          </cell>
          <cell r="E5398">
            <v>340</v>
          </cell>
          <cell r="F5398">
            <v>-26</v>
          </cell>
          <cell r="G5398">
            <v>20000</v>
          </cell>
          <cell r="H5398">
            <v>8</v>
          </cell>
          <cell r="K5398">
            <v>0</v>
          </cell>
          <cell r="L5398">
            <v>1</v>
          </cell>
          <cell r="M5398">
            <v>1</v>
          </cell>
          <cell r="N5398">
            <v>39</v>
          </cell>
          <cell r="O5398">
            <v>1</v>
          </cell>
          <cell r="P5398" t="str">
            <v>-</v>
          </cell>
          <cell r="Q5398" t="str">
            <v>-</v>
          </cell>
        </row>
        <row r="5399">
          <cell r="B5399" t="str">
            <v>still standing foot</v>
          </cell>
          <cell r="C5399">
            <v>0</v>
          </cell>
          <cell r="D5399">
            <v>34</v>
          </cell>
          <cell r="E5399">
            <v>340</v>
          </cell>
          <cell r="F5399">
            <v>7</v>
          </cell>
          <cell r="G5399">
            <v>10000</v>
          </cell>
          <cell r="H5399">
            <v>8</v>
          </cell>
          <cell r="K5399">
            <v>0</v>
          </cell>
          <cell r="L5399">
            <v>0</v>
          </cell>
          <cell r="M5399">
            <v>1</v>
          </cell>
          <cell r="N5399" t="str">
            <v>-</v>
          </cell>
          <cell r="O5399" t="str">
            <v>-</v>
          </cell>
          <cell r="P5399" t="str">
            <v>-</v>
          </cell>
          <cell r="Q5399" t="str">
            <v>-</v>
          </cell>
        </row>
        <row r="5400">
          <cell r="B5400" t="str">
            <v>cinch classic</v>
          </cell>
          <cell r="C5400">
            <v>0</v>
          </cell>
          <cell r="D5400">
            <v>170</v>
          </cell>
          <cell r="E5400">
            <v>340</v>
          </cell>
          <cell r="F5400">
            <v>-19</v>
          </cell>
          <cell r="G5400">
            <v>2000</v>
          </cell>
          <cell r="H5400">
            <v>8</v>
          </cell>
          <cell r="K5400">
            <v>0</v>
          </cell>
          <cell r="L5400">
            <v>0</v>
          </cell>
          <cell r="M5400">
            <v>1</v>
          </cell>
          <cell r="N5400" t="str">
            <v>-</v>
          </cell>
          <cell r="O5400" t="str">
            <v>-</v>
          </cell>
          <cell r="P5400" t="str">
            <v>-</v>
          </cell>
          <cell r="Q5400" t="str">
            <v>-</v>
          </cell>
        </row>
        <row r="5401">
          <cell r="B5401" t="str">
            <v>gymnastricks</v>
          </cell>
          <cell r="C5401">
            <v>0</v>
          </cell>
          <cell r="D5401">
            <v>3736</v>
          </cell>
          <cell r="E5401">
            <v>340</v>
          </cell>
          <cell r="F5401">
            <v>2</v>
          </cell>
          <cell r="G5401">
            <v>91</v>
          </cell>
          <cell r="H5401">
            <v>8</v>
          </cell>
          <cell r="K5401">
            <v>0</v>
          </cell>
          <cell r="L5401">
            <v>1</v>
          </cell>
          <cell r="M5401">
            <v>0</v>
          </cell>
          <cell r="N5401">
            <v>11</v>
          </cell>
          <cell r="O5401">
            <v>1</v>
          </cell>
          <cell r="P5401" t="str">
            <v>-</v>
          </cell>
          <cell r="Q5401" t="str">
            <v>-</v>
          </cell>
        </row>
        <row r="5402">
          <cell r="B5402" t="str">
            <v>boys sliding shorts</v>
          </cell>
          <cell r="C5402">
            <v>0</v>
          </cell>
          <cell r="D5402">
            <v>802</v>
          </cell>
          <cell r="E5402">
            <v>340</v>
          </cell>
          <cell r="F5402">
            <v>-38</v>
          </cell>
          <cell r="G5402">
            <v>424</v>
          </cell>
          <cell r="H5402">
            <v>8</v>
          </cell>
          <cell r="K5402">
            <v>0</v>
          </cell>
          <cell r="L5402">
            <v>0</v>
          </cell>
          <cell r="M5402">
            <v>1</v>
          </cell>
          <cell r="N5402" t="str">
            <v>-</v>
          </cell>
          <cell r="O5402" t="str">
            <v>-</v>
          </cell>
          <cell r="P5402" t="str">
            <v>-</v>
          </cell>
          <cell r="Q5402" t="str">
            <v>-</v>
          </cell>
        </row>
        <row r="5403">
          <cell r="B5403" t="str">
            <v>36 inch square rug</v>
          </cell>
          <cell r="C5403">
            <v>0</v>
          </cell>
          <cell r="D5403">
            <v>34</v>
          </cell>
          <cell r="E5403">
            <v>340</v>
          </cell>
          <cell r="F5403">
            <v>-19</v>
          </cell>
          <cell r="G5403">
            <v>10000</v>
          </cell>
          <cell r="H5403">
            <v>8</v>
          </cell>
          <cell r="K5403">
            <v>0</v>
          </cell>
          <cell r="L5403">
            <v>1</v>
          </cell>
          <cell r="M5403">
            <v>0</v>
          </cell>
          <cell r="N5403">
            <v>55</v>
          </cell>
          <cell r="O5403">
            <v>1</v>
          </cell>
          <cell r="P5403" t="str">
            <v>-</v>
          </cell>
          <cell r="Q5403" t="str">
            <v>-</v>
          </cell>
        </row>
        <row r="5404">
          <cell r="B5404" t="str">
            <v>lay mat</v>
          </cell>
          <cell r="C5404">
            <v>0</v>
          </cell>
          <cell r="D5404">
            <v>34</v>
          </cell>
          <cell r="E5404">
            <v>340</v>
          </cell>
          <cell r="F5404">
            <v>37</v>
          </cell>
          <cell r="G5404">
            <v>10000</v>
          </cell>
          <cell r="H5404">
            <v>8</v>
          </cell>
          <cell r="K5404">
            <v>0</v>
          </cell>
          <cell r="L5404">
            <v>0</v>
          </cell>
          <cell r="M5404">
            <v>1</v>
          </cell>
          <cell r="N5404" t="str">
            <v>-</v>
          </cell>
          <cell r="O5404" t="str">
            <v>-</v>
          </cell>
          <cell r="P5404" t="str">
            <v>-</v>
          </cell>
          <cell r="Q5404" t="str">
            <v>-</v>
          </cell>
        </row>
        <row r="5405">
          <cell r="B5405" t="str">
            <v>week away tote</v>
          </cell>
          <cell r="C5405">
            <v>0</v>
          </cell>
          <cell r="D5405">
            <v>113</v>
          </cell>
          <cell r="E5405">
            <v>340</v>
          </cell>
          <cell r="F5405">
            <v>-39</v>
          </cell>
          <cell r="G5405">
            <v>3000</v>
          </cell>
          <cell r="H5405">
            <v>8</v>
          </cell>
          <cell r="K5405">
            <v>0</v>
          </cell>
          <cell r="L5405">
            <v>0</v>
          </cell>
          <cell r="M5405">
            <v>1</v>
          </cell>
          <cell r="N5405" t="str">
            <v>-</v>
          </cell>
          <cell r="O5405" t="str">
            <v>-</v>
          </cell>
          <cell r="P5405" t="str">
            <v>-</v>
          </cell>
          <cell r="Q5405" t="str">
            <v>-</v>
          </cell>
        </row>
        <row r="5406">
          <cell r="B5406" t="str">
            <v>infinity strap yoga</v>
          </cell>
          <cell r="C5406">
            <v>0</v>
          </cell>
          <cell r="D5406">
            <v>1604</v>
          </cell>
          <cell r="E5406">
            <v>340</v>
          </cell>
          <cell r="F5406">
            <v>-8</v>
          </cell>
          <cell r="G5406">
            <v>212</v>
          </cell>
          <cell r="H5406">
            <v>8</v>
          </cell>
          <cell r="K5406">
            <v>0</v>
          </cell>
          <cell r="L5406">
            <v>0</v>
          </cell>
          <cell r="M5406">
            <v>1</v>
          </cell>
          <cell r="N5406" t="str">
            <v>-</v>
          </cell>
          <cell r="O5406" t="str">
            <v>-</v>
          </cell>
          <cell r="P5406" t="str">
            <v>-</v>
          </cell>
          <cell r="Q5406" t="str">
            <v>-</v>
          </cell>
        </row>
        <row r="5407">
          <cell r="B5407" t="str">
            <v>extra long yoga mats</v>
          </cell>
          <cell r="C5407">
            <v>5</v>
          </cell>
          <cell r="D5407">
            <v>34</v>
          </cell>
          <cell r="E5407">
            <v>339</v>
          </cell>
          <cell r="F5407">
            <v>44</v>
          </cell>
          <cell r="G5407">
            <v>10000</v>
          </cell>
          <cell r="H5407">
            <v>8</v>
          </cell>
          <cell r="K5407">
            <v>0</v>
          </cell>
          <cell r="L5407">
            <v>1</v>
          </cell>
          <cell r="M5407">
            <v>1</v>
          </cell>
          <cell r="N5407">
            <v>32.9</v>
          </cell>
          <cell r="O5407">
            <v>8</v>
          </cell>
          <cell r="P5407" t="str">
            <v>-</v>
          </cell>
          <cell r="Q5407" t="str">
            <v>-</v>
          </cell>
        </row>
        <row r="5408">
          <cell r="B5408" t="str">
            <v>danskin now for men</v>
          </cell>
          <cell r="C5408">
            <v>0</v>
          </cell>
          <cell r="D5408">
            <v>481</v>
          </cell>
          <cell r="E5408">
            <v>339</v>
          </cell>
          <cell r="F5408">
            <v>-29</v>
          </cell>
          <cell r="G5408">
            <v>705</v>
          </cell>
          <cell r="H5408">
            <v>8</v>
          </cell>
          <cell r="K5408">
            <v>0</v>
          </cell>
          <cell r="L5408">
            <v>0</v>
          </cell>
          <cell r="M5408">
            <v>1</v>
          </cell>
          <cell r="N5408" t="str">
            <v>-</v>
          </cell>
          <cell r="O5408" t="str">
            <v>-</v>
          </cell>
          <cell r="P5408" t="str">
            <v>-</v>
          </cell>
          <cell r="Q5408" t="str">
            <v>-</v>
          </cell>
        </row>
        <row r="5409">
          <cell r="B5409" t="str">
            <v>21 day fitness</v>
          </cell>
          <cell r="C5409">
            <v>0</v>
          </cell>
          <cell r="D5409">
            <v>34</v>
          </cell>
          <cell r="E5409">
            <v>339</v>
          </cell>
          <cell r="F5409">
            <v>20</v>
          </cell>
          <cell r="G5409">
            <v>10000</v>
          </cell>
          <cell r="H5409">
            <v>8</v>
          </cell>
          <cell r="K5409">
            <v>0</v>
          </cell>
          <cell r="L5409">
            <v>0</v>
          </cell>
          <cell r="M5409">
            <v>1</v>
          </cell>
          <cell r="N5409" t="str">
            <v>-</v>
          </cell>
          <cell r="O5409" t="str">
            <v>-</v>
          </cell>
          <cell r="P5409" t="str">
            <v>-</v>
          </cell>
          <cell r="Q5409" t="str">
            <v>-</v>
          </cell>
        </row>
        <row r="5410">
          <cell r="B5410" t="str">
            <v>mercola mat</v>
          </cell>
          <cell r="C5410">
            <v>1</v>
          </cell>
          <cell r="D5410">
            <v>1756</v>
          </cell>
          <cell r="E5410">
            <v>339</v>
          </cell>
          <cell r="F5410">
            <v>20</v>
          </cell>
          <cell r="G5410">
            <v>193</v>
          </cell>
          <cell r="H5410">
            <v>8</v>
          </cell>
          <cell r="K5410">
            <v>0</v>
          </cell>
          <cell r="L5410">
            <v>0</v>
          </cell>
          <cell r="M5410">
            <v>1</v>
          </cell>
          <cell r="N5410" t="str">
            <v>-</v>
          </cell>
          <cell r="O5410" t="str">
            <v>-</v>
          </cell>
          <cell r="P5410" t="str">
            <v>-</v>
          </cell>
          <cell r="Q5410" t="str">
            <v>-</v>
          </cell>
        </row>
        <row r="5411">
          <cell r="B5411" t="str">
            <v>yoga mat with carrying</v>
          </cell>
          <cell r="C5411">
            <v>0</v>
          </cell>
          <cell r="D5411">
            <v>7</v>
          </cell>
          <cell r="E5411">
            <v>339</v>
          </cell>
          <cell r="F5411">
            <v>3</v>
          </cell>
          <cell r="G5411">
            <v>50000</v>
          </cell>
          <cell r="H5411">
            <v>8</v>
          </cell>
          <cell r="K5411">
            <v>1</v>
          </cell>
          <cell r="L5411">
            <v>1</v>
          </cell>
          <cell r="M5411">
            <v>1</v>
          </cell>
          <cell r="N5411">
            <v>57</v>
          </cell>
          <cell r="O5411">
            <v>2</v>
          </cell>
          <cell r="P5411">
            <v>657</v>
          </cell>
          <cell r="Q5411">
            <v>1</v>
          </cell>
        </row>
        <row r="5412">
          <cell r="B5412" t="str">
            <v>cheer mats for home</v>
          </cell>
          <cell r="C5412">
            <v>0</v>
          </cell>
          <cell r="D5412">
            <v>339</v>
          </cell>
          <cell r="E5412">
            <v>339</v>
          </cell>
          <cell r="F5412">
            <v>-27</v>
          </cell>
          <cell r="G5412">
            <v>1000</v>
          </cell>
          <cell r="H5412">
            <v>8</v>
          </cell>
          <cell r="K5412">
            <v>0</v>
          </cell>
          <cell r="L5412">
            <v>0</v>
          </cell>
          <cell r="M5412">
            <v>1</v>
          </cell>
          <cell r="N5412" t="str">
            <v>-</v>
          </cell>
          <cell r="O5412" t="str">
            <v>-</v>
          </cell>
          <cell r="P5412" t="str">
            <v>-</v>
          </cell>
          <cell r="Q5412" t="str">
            <v>-</v>
          </cell>
        </row>
        <row r="5413">
          <cell r="B5413" t="str">
            <v>extra large foam mat</v>
          </cell>
          <cell r="C5413">
            <v>0</v>
          </cell>
          <cell r="D5413">
            <v>48</v>
          </cell>
          <cell r="E5413">
            <v>339</v>
          </cell>
          <cell r="F5413">
            <v>22</v>
          </cell>
          <cell r="G5413">
            <v>7000</v>
          </cell>
          <cell r="H5413">
            <v>8</v>
          </cell>
          <cell r="K5413">
            <v>0</v>
          </cell>
          <cell r="L5413">
            <v>1</v>
          </cell>
          <cell r="M5413">
            <v>1</v>
          </cell>
          <cell r="N5413">
            <v>8</v>
          </cell>
          <cell r="O5413">
            <v>1</v>
          </cell>
          <cell r="P5413" t="str">
            <v>-</v>
          </cell>
          <cell r="Q5413" t="str">
            <v>-</v>
          </cell>
        </row>
        <row r="5414">
          <cell r="B5414" t="str">
            <v>rubber floor mat work</v>
          </cell>
          <cell r="C5414">
            <v>0</v>
          </cell>
          <cell r="D5414">
            <v>34</v>
          </cell>
          <cell r="E5414">
            <v>339</v>
          </cell>
          <cell r="F5414">
            <v>3</v>
          </cell>
          <cell r="G5414">
            <v>10000</v>
          </cell>
          <cell r="H5414">
            <v>8</v>
          </cell>
          <cell r="K5414">
            <v>0</v>
          </cell>
          <cell r="L5414">
            <v>1</v>
          </cell>
          <cell r="M5414">
            <v>1</v>
          </cell>
          <cell r="N5414">
            <v>9</v>
          </cell>
          <cell r="O5414">
            <v>1</v>
          </cell>
          <cell r="P5414" t="str">
            <v>-</v>
          </cell>
          <cell r="Q5414" t="str">
            <v>-</v>
          </cell>
        </row>
        <row r="5415">
          <cell r="B5415" t="str">
            <v>modern products|touch of modern</v>
          </cell>
          <cell r="C5415">
            <v>0</v>
          </cell>
          <cell r="D5415">
            <v>4</v>
          </cell>
          <cell r="E5415">
            <v>339</v>
          </cell>
          <cell r="F5415">
            <v>-30</v>
          </cell>
          <cell r="G5415">
            <v>80000</v>
          </cell>
          <cell r="H5415">
            <v>8</v>
          </cell>
          <cell r="K5415">
            <v>0</v>
          </cell>
          <cell r="L5415">
            <v>0</v>
          </cell>
          <cell r="M5415">
            <v>1</v>
          </cell>
          <cell r="N5415" t="str">
            <v>-</v>
          </cell>
          <cell r="O5415" t="str">
            <v>-</v>
          </cell>
          <cell r="P5415" t="str">
            <v>-</v>
          </cell>
          <cell r="Q5415" t="str">
            <v>-</v>
          </cell>
        </row>
        <row r="5416">
          <cell r="B5416" t="str">
            <v>sinply fit board</v>
          </cell>
          <cell r="C5416">
            <v>0</v>
          </cell>
          <cell r="D5416">
            <v>3767</v>
          </cell>
          <cell r="E5416">
            <v>339</v>
          </cell>
          <cell r="F5416">
            <v>69</v>
          </cell>
          <cell r="G5416">
            <v>90</v>
          </cell>
          <cell r="H5416">
            <v>8</v>
          </cell>
          <cell r="K5416">
            <v>0</v>
          </cell>
          <cell r="L5416">
            <v>1</v>
          </cell>
          <cell r="M5416">
            <v>0</v>
          </cell>
          <cell r="N5416">
            <v>6</v>
          </cell>
          <cell r="O5416">
            <v>1</v>
          </cell>
          <cell r="P5416" t="str">
            <v>-</v>
          </cell>
          <cell r="Q5416" t="str">
            <v>-</v>
          </cell>
        </row>
        <row r="5417">
          <cell r="B5417" t="str">
            <v>mark its</v>
          </cell>
          <cell r="C5417">
            <v>0</v>
          </cell>
          <cell r="D5417">
            <v>8</v>
          </cell>
          <cell r="E5417">
            <v>339</v>
          </cell>
          <cell r="F5417">
            <v>5</v>
          </cell>
          <cell r="G5417">
            <v>40000</v>
          </cell>
          <cell r="H5417">
            <v>8</v>
          </cell>
          <cell r="K5417">
            <v>0</v>
          </cell>
          <cell r="L5417">
            <v>0</v>
          </cell>
          <cell r="M5417">
            <v>1</v>
          </cell>
          <cell r="N5417" t="str">
            <v>-</v>
          </cell>
          <cell r="O5417" t="str">
            <v>-</v>
          </cell>
          <cell r="P5417" t="str">
            <v>-</v>
          </cell>
          <cell r="Q5417" t="str">
            <v>-</v>
          </cell>
        </row>
        <row r="5418">
          <cell r="B5418" t="str">
            <v>velcro tear away pants</v>
          </cell>
          <cell r="C5418">
            <v>0</v>
          </cell>
          <cell r="D5418">
            <v>702</v>
          </cell>
          <cell r="E5418">
            <v>339</v>
          </cell>
          <cell r="F5418">
            <v>23</v>
          </cell>
          <cell r="G5418">
            <v>483</v>
          </cell>
          <cell r="H5418">
            <v>8</v>
          </cell>
          <cell r="K5418">
            <v>0</v>
          </cell>
          <cell r="L5418">
            <v>0</v>
          </cell>
          <cell r="M5418">
            <v>1</v>
          </cell>
          <cell r="N5418" t="str">
            <v>-</v>
          </cell>
          <cell r="O5418" t="str">
            <v>-</v>
          </cell>
          <cell r="P5418" t="str">
            <v>-</v>
          </cell>
          <cell r="Q5418" t="str">
            <v>-</v>
          </cell>
        </row>
        <row r="5419">
          <cell r="B5419" t="str">
            <v>zumba total body</v>
          </cell>
          <cell r="C5419">
            <v>0</v>
          </cell>
          <cell r="D5419">
            <v>486</v>
          </cell>
          <cell r="E5419">
            <v>339</v>
          </cell>
          <cell r="F5419">
            <v>-12</v>
          </cell>
          <cell r="G5419">
            <v>697</v>
          </cell>
          <cell r="H5419">
            <v>8</v>
          </cell>
          <cell r="K5419">
            <v>0</v>
          </cell>
          <cell r="L5419">
            <v>0</v>
          </cell>
          <cell r="M5419">
            <v>1</v>
          </cell>
          <cell r="N5419" t="str">
            <v>-</v>
          </cell>
          <cell r="O5419" t="str">
            <v>-</v>
          </cell>
          <cell r="P5419" t="str">
            <v>-</v>
          </cell>
          <cell r="Q5419" t="str">
            <v>-</v>
          </cell>
        </row>
        <row r="5420">
          <cell r="B5420" t="str">
            <v>32 bike</v>
          </cell>
          <cell r="C5420">
            <v>0</v>
          </cell>
          <cell r="D5420">
            <v>170</v>
          </cell>
          <cell r="E5420">
            <v>339</v>
          </cell>
          <cell r="F5420">
            <v>8</v>
          </cell>
          <cell r="G5420">
            <v>2000</v>
          </cell>
          <cell r="H5420">
            <v>8</v>
          </cell>
          <cell r="K5420">
            <v>0</v>
          </cell>
          <cell r="L5420">
            <v>1</v>
          </cell>
          <cell r="M5420">
            <v>0</v>
          </cell>
          <cell r="N5420">
            <v>12</v>
          </cell>
          <cell r="O5420">
            <v>1</v>
          </cell>
          <cell r="P5420" t="str">
            <v>-</v>
          </cell>
          <cell r="Q5420" t="str">
            <v>-</v>
          </cell>
        </row>
        <row r="5421">
          <cell r="B5421" t="str">
            <v>mega full art</v>
          </cell>
          <cell r="C5421">
            <v>0</v>
          </cell>
          <cell r="D5421">
            <v>339</v>
          </cell>
          <cell r="E5421">
            <v>339</v>
          </cell>
          <cell r="F5421">
            <v>-20</v>
          </cell>
          <cell r="G5421">
            <v>1000</v>
          </cell>
          <cell r="H5421">
            <v>8</v>
          </cell>
          <cell r="K5421">
            <v>0</v>
          </cell>
          <cell r="L5421">
            <v>0</v>
          </cell>
          <cell r="M5421">
            <v>1</v>
          </cell>
          <cell r="N5421" t="str">
            <v>-</v>
          </cell>
          <cell r="O5421" t="str">
            <v>-</v>
          </cell>
          <cell r="P5421" t="str">
            <v>-</v>
          </cell>
          <cell r="Q5421" t="str">
            <v>-</v>
          </cell>
        </row>
        <row r="5422">
          <cell r="B5422" t="str">
            <v>concept2 mat</v>
          </cell>
          <cell r="C5422">
            <v>0</v>
          </cell>
          <cell r="D5422">
            <v>5297</v>
          </cell>
          <cell r="E5422">
            <v>339</v>
          </cell>
          <cell r="F5422">
            <v>7</v>
          </cell>
          <cell r="G5422">
            <v>64</v>
          </cell>
          <cell r="H5422">
            <v>8</v>
          </cell>
          <cell r="K5422">
            <v>0</v>
          </cell>
          <cell r="L5422">
            <v>1</v>
          </cell>
          <cell r="M5422">
            <v>0</v>
          </cell>
          <cell r="N5422">
            <v>6</v>
          </cell>
          <cell r="O5422">
            <v>1</v>
          </cell>
          <cell r="P5422" t="str">
            <v>-</v>
          </cell>
          <cell r="Q5422" t="str">
            <v>-</v>
          </cell>
        </row>
        <row r="5423">
          <cell r="B5423" t="str">
            <v>foundation pump top</v>
          </cell>
          <cell r="C5423">
            <v>0</v>
          </cell>
          <cell r="D5423">
            <v>929</v>
          </cell>
          <cell r="E5423">
            <v>339</v>
          </cell>
          <cell r="F5423">
            <v>79</v>
          </cell>
          <cell r="G5423">
            <v>365</v>
          </cell>
          <cell r="H5423">
            <v>8</v>
          </cell>
          <cell r="K5423">
            <v>0</v>
          </cell>
          <cell r="L5423">
            <v>0</v>
          </cell>
          <cell r="M5423">
            <v>1</v>
          </cell>
          <cell r="N5423" t="str">
            <v>-</v>
          </cell>
          <cell r="O5423" t="str">
            <v>-</v>
          </cell>
          <cell r="P5423" t="str">
            <v>-</v>
          </cell>
          <cell r="Q5423" t="str">
            <v>-</v>
          </cell>
        </row>
        <row r="5424">
          <cell r="B5424" t="str">
            <v>barre videos</v>
          </cell>
          <cell r="C5424">
            <v>0</v>
          </cell>
          <cell r="D5424">
            <v>339</v>
          </cell>
          <cell r="E5424">
            <v>339</v>
          </cell>
          <cell r="F5424">
            <v>48</v>
          </cell>
          <cell r="G5424">
            <v>1000</v>
          </cell>
          <cell r="H5424">
            <v>8</v>
          </cell>
          <cell r="K5424">
            <v>0</v>
          </cell>
          <cell r="L5424">
            <v>0</v>
          </cell>
          <cell r="M5424">
            <v>1</v>
          </cell>
          <cell r="N5424" t="str">
            <v>-</v>
          </cell>
          <cell r="O5424" t="str">
            <v>-</v>
          </cell>
          <cell r="P5424" t="str">
            <v>-</v>
          </cell>
          <cell r="Q5424" t="str">
            <v>-</v>
          </cell>
        </row>
        <row r="5425">
          <cell r="B5425" t="str">
            <v>extra large yoga mat extra thick</v>
          </cell>
          <cell r="C5425">
            <v>3</v>
          </cell>
          <cell r="D5425">
            <v>3</v>
          </cell>
          <cell r="E5425">
            <v>338</v>
          </cell>
          <cell r="F5425">
            <v>-15</v>
          </cell>
          <cell r="G5425">
            <v>100000</v>
          </cell>
          <cell r="H5425">
            <v>8</v>
          </cell>
          <cell r="K5425">
            <v>0</v>
          </cell>
          <cell r="L5425">
            <v>1</v>
          </cell>
          <cell r="M5425">
            <v>1</v>
          </cell>
          <cell r="N5425">
            <v>40</v>
          </cell>
          <cell r="O5425">
            <v>7</v>
          </cell>
          <cell r="P5425" t="str">
            <v>-</v>
          </cell>
          <cell r="Q5425" t="str">
            <v>-</v>
          </cell>
        </row>
        <row r="5426">
          <cell r="B5426" t="str">
            <v>yogarat xl</v>
          </cell>
          <cell r="C5426">
            <v>1</v>
          </cell>
          <cell r="D5426">
            <v>7191</v>
          </cell>
          <cell r="E5426">
            <v>338</v>
          </cell>
          <cell r="F5426">
            <v>25</v>
          </cell>
          <cell r="G5426">
            <v>47</v>
          </cell>
          <cell r="H5426">
            <v>8</v>
          </cell>
          <cell r="K5426">
            <v>0</v>
          </cell>
          <cell r="L5426">
            <v>0</v>
          </cell>
          <cell r="M5426">
            <v>1</v>
          </cell>
          <cell r="N5426" t="str">
            <v>-</v>
          </cell>
          <cell r="O5426" t="str">
            <v>-</v>
          </cell>
          <cell r="P5426" t="str">
            <v>-</v>
          </cell>
          <cell r="Q5426" t="str">
            <v>-</v>
          </cell>
        </row>
        <row r="5427">
          <cell r="B5427" t="str">
            <v>yoga matstrap</v>
          </cell>
          <cell r="C5427">
            <v>1</v>
          </cell>
          <cell r="D5427">
            <v>3219</v>
          </cell>
          <cell r="E5427">
            <v>338</v>
          </cell>
          <cell r="F5427">
            <v>-10</v>
          </cell>
          <cell r="G5427">
            <v>105</v>
          </cell>
          <cell r="H5427">
            <v>8</v>
          </cell>
          <cell r="K5427">
            <v>0</v>
          </cell>
          <cell r="L5427">
            <v>0</v>
          </cell>
          <cell r="M5427">
            <v>1</v>
          </cell>
          <cell r="N5427" t="str">
            <v>-</v>
          </cell>
          <cell r="O5427" t="str">
            <v>-</v>
          </cell>
          <cell r="P5427" t="str">
            <v>-</v>
          </cell>
          <cell r="Q5427" t="str">
            <v>-</v>
          </cell>
        </row>
        <row r="5428">
          <cell r="B5428" t="str">
            <v>yoga posture strap</v>
          </cell>
          <cell r="C5428">
            <v>1</v>
          </cell>
          <cell r="D5428">
            <v>338</v>
          </cell>
          <cell r="E5428">
            <v>338</v>
          </cell>
          <cell r="F5428">
            <v>-6</v>
          </cell>
          <cell r="G5428">
            <v>1000</v>
          </cell>
          <cell r="H5428">
            <v>8</v>
          </cell>
          <cell r="K5428">
            <v>0</v>
          </cell>
          <cell r="L5428">
            <v>0</v>
          </cell>
          <cell r="M5428">
            <v>1</v>
          </cell>
          <cell r="N5428" t="str">
            <v>-</v>
          </cell>
          <cell r="O5428" t="str">
            <v>-</v>
          </cell>
          <cell r="P5428" t="str">
            <v>-</v>
          </cell>
          <cell r="Q5428" t="str">
            <v>-</v>
          </cell>
        </row>
        <row r="5429">
          <cell r="B5429" t="str">
            <v>aerobic mat</v>
          </cell>
          <cell r="C5429">
            <v>1</v>
          </cell>
          <cell r="D5429">
            <v>971</v>
          </cell>
          <cell r="E5429">
            <v>338</v>
          </cell>
          <cell r="F5429">
            <v>-19</v>
          </cell>
          <cell r="G5429">
            <v>348</v>
          </cell>
          <cell r="H5429">
            <v>8</v>
          </cell>
          <cell r="K5429">
            <v>0</v>
          </cell>
          <cell r="L5429">
            <v>1</v>
          </cell>
          <cell r="M5429">
            <v>1</v>
          </cell>
          <cell r="N5429">
            <v>28.4</v>
          </cell>
          <cell r="O5429">
            <v>5</v>
          </cell>
          <cell r="P5429" t="str">
            <v>-</v>
          </cell>
          <cell r="Q5429" t="str">
            <v>-</v>
          </cell>
        </row>
        <row r="5430">
          <cell r="B5430" t="str">
            <v>stoolyoga</v>
          </cell>
          <cell r="C5430">
            <v>1</v>
          </cell>
          <cell r="D5430">
            <v>3159</v>
          </cell>
          <cell r="E5430">
            <v>338</v>
          </cell>
          <cell r="F5430">
            <v>-13</v>
          </cell>
          <cell r="G5430">
            <v>107</v>
          </cell>
          <cell r="H5430">
            <v>8</v>
          </cell>
          <cell r="K5430">
            <v>0</v>
          </cell>
          <cell r="L5430">
            <v>1</v>
          </cell>
          <cell r="M5430">
            <v>1</v>
          </cell>
          <cell r="N5430">
            <v>17</v>
          </cell>
          <cell r="O5430">
            <v>2</v>
          </cell>
          <cell r="P5430" t="str">
            <v>-</v>
          </cell>
          <cell r="Q5430" t="str">
            <v>-</v>
          </cell>
        </row>
        <row r="5431">
          <cell r="B5431" t="str">
            <v>matrang</v>
          </cell>
          <cell r="C5431">
            <v>1</v>
          </cell>
          <cell r="D5431">
            <v>1878</v>
          </cell>
          <cell r="E5431">
            <v>338</v>
          </cell>
          <cell r="F5431">
            <v>-8</v>
          </cell>
          <cell r="G5431">
            <v>180</v>
          </cell>
          <cell r="H5431">
            <v>8</v>
          </cell>
          <cell r="K5431">
            <v>0</v>
          </cell>
          <cell r="L5431">
            <v>0</v>
          </cell>
          <cell r="M5431">
            <v>1</v>
          </cell>
          <cell r="N5431" t="str">
            <v>-</v>
          </cell>
          <cell r="O5431" t="str">
            <v>-</v>
          </cell>
          <cell r="P5431" t="str">
            <v>-</v>
          </cell>
          <cell r="Q5431" t="str">
            <v>-</v>
          </cell>
        </row>
        <row r="5432">
          <cell r="B5432" t="str">
            <v>q matz</v>
          </cell>
          <cell r="C5432">
            <v>1</v>
          </cell>
          <cell r="D5432">
            <v>2048</v>
          </cell>
          <cell r="E5432">
            <v>338</v>
          </cell>
          <cell r="F5432">
            <v>-28</v>
          </cell>
          <cell r="G5432">
            <v>165</v>
          </cell>
          <cell r="H5432">
            <v>8</v>
          </cell>
          <cell r="K5432">
            <v>0</v>
          </cell>
          <cell r="L5432">
            <v>0</v>
          </cell>
          <cell r="M5432">
            <v>1</v>
          </cell>
          <cell r="N5432" t="str">
            <v>-</v>
          </cell>
          <cell r="O5432" t="str">
            <v>-</v>
          </cell>
          <cell r="P5432" t="str">
            <v>-</v>
          </cell>
          <cell r="Q5432" t="str">
            <v>-</v>
          </cell>
        </row>
        <row r="5433">
          <cell r="B5433" t="str">
            <v>mancino mats</v>
          </cell>
          <cell r="C5433">
            <v>1</v>
          </cell>
          <cell r="D5433">
            <v>3841</v>
          </cell>
          <cell r="E5433">
            <v>338</v>
          </cell>
          <cell r="F5433">
            <v>-10</v>
          </cell>
          <cell r="G5433">
            <v>88</v>
          </cell>
          <cell r="H5433">
            <v>8</v>
          </cell>
          <cell r="K5433">
            <v>0</v>
          </cell>
          <cell r="L5433">
            <v>1</v>
          </cell>
          <cell r="M5433">
            <v>1</v>
          </cell>
          <cell r="N5433">
            <v>5.3</v>
          </cell>
          <cell r="O5433">
            <v>3</v>
          </cell>
          <cell r="P5433" t="str">
            <v>-</v>
          </cell>
          <cell r="Q5433" t="str">
            <v>-</v>
          </cell>
        </row>
        <row r="5434">
          <cell r="B5434" t="str">
            <v>psychetruth yoga</v>
          </cell>
          <cell r="C5434">
            <v>1</v>
          </cell>
          <cell r="D5434">
            <v>169000</v>
          </cell>
          <cell r="E5434">
            <v>338</v>
          </cell>
          <cell r="F5434">
            <v>18</v>
          </cell>
          <cell r="G5434">
            <v>2</v>
          </cell>
          <cell r="H5434">
            <v>8</v>
          </cell>
          <cell r="K5434">
            <v>0</v>
          </cell>
          <cell r="L5434">
            <v>0</v>
          </cell>
          <cell r="M5434">
            <v>1</v>
          </cell>
          <cell r="N5434" t="str">
            <v>-</v>
          </cell>
          <cell r="O5434" t="str">
            <v>-</v>
          </cell>
          <cell r="P5434" t="str">
            <v>-</v>
          </cell>
          <cell r="Q5434" t="str">
            <v>-</v>
          </cell>
        </row>
        <row r="5435">
          <cell r="B5435" t="str">
            <v>meditation cushion and mat set</v>
          </cell>
          <cell r="C5435">
            <v>0</v>
          </cell>
          <cell r="D5435">
            <v>513</v>
          </cell>
          <cell r="E5435">
            <v>338</v>
          </cell>
          <cell r="F5435">
            <v>-14</v>
          </cell>
          <cell r="G5435">
            <v>659</v>
          </cell>
          <cell r="H5435">
            <v>8</v>
          </cell>
          <cell r="K5435">
            <v>0</v>
          </cell>
          <cell r="L5435">
            <v>0</v>
          </cell>
          <cell r="M5435">
            <v>1</v>
          </cell>
          <cell r="N5435" t="str">
            <v>-</v>
          </cell>
          <cell r="O5435" t="str">
            <v>-</v>
          </cell>
          <cell r="P5435" t="str">
            <v>-</v>
          </cell>
          <cell r="Q5435" t="str">
            <v>-</v>
          </cell>
        </row>
        <row r="5436">
          <cell r="B5436" t="str">
            <v>used gymnastics mats for sale</v>
          </cell>
          <cell r="C5436">
            <v>0</v>
          </cell>
          <cell r="D5436">
            <v>473</v>
          </cell>
          <cell r="E5436">
            <v>338</v>
          </cell>
          <cell r="F5436">
            <v>-20</v>
          </cell>
          <cell r="G5436">
            <v>715</v>
          </cell>
          <cell r="H5436">
            <v>8</v>
          </cell>
          <cell r="K5436">
            <v>0</v>
          </cell>
          <cell r="L5436">
            <v>1</v>
          </cell>
          <cell r="M5436">
            <v>1</v>
          </cell>
          <cell r="N5436">
            <v>24</v>
          </cell>
          <cell r="O5436">
            <v>1</v>
          </cell>
          <cell r="P5436" t="str">
            <v>-</v>
          </cell>
          <cell r="Q5436" t="str">
            <v>-</v>
          </cell>
        </row>
        <row r="5437">
          <cell r="B5437" t="str">
            <v>liking park</v>
          </cell>
          <cell r="C5437">
            <v>0</v>
          </cell>
          <cell r="D5437">
            <v>338</v>
          </cell>
          <cell r="E5437">
            <v>338</v>
          </cell>
          <cell r="F5437">
            <v>-7</v>
          </cell>
          <cell r="G5437">
            <v>1000</v>
          </cell>
          <cell r="H5437">
            <v>8</v>
          </cell>
          <cell r="K5437">
            <v>0</v>
          </cell>
          <cell r="L5437">
            <v>0</v>
          </cell>
          <cell r="M5437">
            <v>1</v>
          </cell>
          <cell r="N5437" t="str">
            <v>-</v>
          </cell>
          <cell r="O5437" t="str">
            <v>-</v>
          </cell>
          <cell r="P5437" t="str">
            <v>-</v>
          </cell>
          <cell r="Q5437" t="str">
            <v>-</v>
          </cell>
        </row>
        <row r="5438">
          <cell r="B5438" t="str">
            <v>yoga mat abdominal wheel pad flat support elbow</v>
          </cell>
          <cell r="C5438">
            <v>0</v>
          </cell>
          <cell r="D5438">
            <v>1178</v>
          </cell>
          <cell r="E5438">
            <v>338</v>
          </cell>
          <cell r="F5438">
            <v>12</v>
          </cell>
          <cell r="G5438">
            <v>287</v>
          </cell>
          <cell r="H5438">
            <v>8</v>
          </cell>
          <cell r="K5438">
            <v>0</v>
          </cell>
          <cell r="L5438">
            <v>1</v>
          </cell>
          <cell r="M5438">
            <v>1</v>
          </cell>
          <cell r="N5438">
            <v>26.7</v>
          </cell>
          <cell r="O5438">
            <v>3</v>
          </cell>
          <cell r="P5438" t="str">
            <v>-</v>
          </cell>
          <cell r="Q5438" t="str">
            <v>-</v>
          </cell>
        </row>
        <row r="5439">
          <cell r="B5439" t="str">
            <v>high red</v>
          </cell>
          <cell r="C5439">
            <v>0</v>
          </cell>
          <cell r="D5439">
            <v>6</v>
          </cell>
          <cell r="E5439">
            <v>338</v>
          </cell>
          <cell r="F5439">
            <v>39</v>
          </cell>
          <cell r="G5439">
            <v>60000</v>
          </cell>
          <cell r="H5439">
            <v>8</v>
          </cell>
          <cell r="K5439">
            <v>0</v>
          </cell>
          <cell r="L5439">
            <v>0</v>
          </cell>
          <cell r="M5439">
            <v>1</v>
          </cell>
          <cell r="N5439" t="str">
            <v>-</v>
          </cell>
          <cell r="O5439" t="str">
            <v>-</v>
          </cell>
          <cell r="P5439" t="str">
            <v>-</v>
          </cell>
          <cell r="Q5439" t="str">
            <v>-</v>
          </cell>
        </row>
        <row r="5440">
          <cell r="B5440" t="str">
            <v>grips for gym</v>
          </cell>
          <cell r="C5440">
            <v>0</v>
          </cell>
          <cell r="D5440">
            <v>85</v>
          </cell>
          <cell r="E5440">
            <v>338</v>
          </cell>
          <cell r="F5440">
            <v>60</v>
          </cell>
          <cell r="G5440">
            <v>4000</v>
          </cell>
          <cell r="H5440">
            <v>8</v>
          </cell>
          <cell r="K5440">
            <v>0</v>
          </cell>
          <cell r="L5440">
            <v>1</v>
          </cell>
          <cell r="M5440">
            <v>0</v>
          </cell>
          <cell r="N5440">
            <v>24</v>
          </cell>
          <cell r="O5440">
            <v>1</v>
          </cell>
          <cell r="P5440" t="str">
            <v>-</v>
          </cell>
          <cell r="Q5440" t="str">
            <v>-</v>
          </cell>
        </row>
        <row r="5441">
          <cell r="B5441" t="str">
            <v>zumba wrist band</v>
          </cell>
          <cell r="C5441">
            <v>0</v>
          </cell>
          <cell r="D5441">
            <v>749</v>
          </cell>
          <cell r="E5441">
            <v>338</v>
          </cell>
          <cell r="F5441">
            <v>-8</v>
          </cell>
          <cell r="G5441">
            <v>451</v>
          </cell>
          <cell r="H5441">
            <v>8</v>
          </cell>
          <cell r="K5441">
            <v>0</v>
          </cell>
          <cell r="L5441">
            <v>0</v>
          </cell>
          <cell r="M5441">
            <v>1</v>
          </cell>
          <cell r="N5441" t="str">
            <v>-</v>
          </cell>
          <cell r="O5441" t="str">
            <v>-</v>
          </cell>
          <cell r="P5441" t="str">
            <v>-</v>
          </cell>
          <cell r="Q5441" t="str">
            <v>-</v>
          </cell>
        </row>
        <row r="5442">
          <cell r="B5442" t="str">
            <v>feet towel</v>
          </cell>
          <cell r="C5442">
            <v>0</v>
          </cell>
          <cell r="D5442">
            <v>42</v>
          </cell>
          <cell r="E5442">
            <v>338</v>
          </cell>
          <cell r="F5442">
            <v>11</v>
          </cell>
          <cell r="G5442">
            <v>8000</v>
          </cell>
          <cell r="H5442">
            <v>8</v>
          </cell>
          <cell r="K5442">
            <v>0</v>
          </cell>
          <cell r="L5442">
            <v>0</v>
          </cell>
          <cell r="M5442">
            <v>1</v>
          </cell>
          <cell r="N5442" t="str">
            <v>-</v>
          </cell>
          <cell r="O5442" t="str">
            <v>-</v>
          </cell>
          <cell r="P5442" t="str">
            <v>-</v>
          </cell>
          <cell r="Q5442" t="str">
            <v>-</v>
          </cell>
        </row>
        <row r="5443">
          <cell r="B5443" t="str">
            <v>carpet 3x7</v>
          </cell>
          <cell r="C5443">
            <v>0</v>
          </cell>
          <cell r="D5443">
            <v>42</v>
          </cell>
          <cell r="E5443">
            <v>338</v>
          </cell>
          <cell r="F5443">
            <v>55</v>
          </cell>
          <cell r="G5443">
            <v>8000</v>
          </cell>
          <cell r="H5443">
            <v>8</v>
          </cell>
          <cell r="K5443">
            <v>0</v>
          </cell>
          <cell r="L5443">
            <v>1</v>
          </cell>
          <cell r="M5443">
            <v>0</v>
          </cell>
          <cell r="N5443">
            <v>13</v>
          </cell>
          <cell r="O5443">
            <v>1</v>
          </cell>
          <cell r="P5443" t="str">
            <v>-</v>
          </cell>
          <cell r="Q5443" t="str">
            <v>-</v>
          </cell>
        </row>
        <row r="5444">
          <cell r="B5444" t="str">
            <v>aqua aerobics cd</v>
          </cell>
          <cell r="C5444">
            <v>0</v>
          </cell>
          <cell r="D5444">
            <v>3485</v>
          </cell>
          <cell r="E5444">
            <v>338</v>
          </cell>
          <cell r="F5444">
            <v>37</v>
          </cell>
          <cell r="G5444">
            <v>97</v>
          </cell>
          <cell r="H5444">
            <v>8</v>
          </cell>
          <cell r="K5444">
            <v>0</v>
          </cell>
          <cell r="L5444">
            <v>0</v>
          </cell>
          <cell r="M5444">
            <v>1</v>
          </cell>
          <cell r="N5444" t="str">
            <v>-</v>
          </cell>
          <cell r="O5444" t="str">
            <v>-</v>
          </cell>
          <cell r="P5444" t="str">
            <v>-</v>
          </cell>
          <cell r="Q5444" t="str">
            <v>-</v>
          </cell>
        </row>
        <row r="5445">
          <cell r="B5445" t="str">
            <v>yoga office</v>
          </cell>
          <cell r="C5445">
            <v>0</v>
          </cell>
          <cell r="D5445">
            <v>17</v>
          </cell>
          <cell r="E5445">
            <v>338</v>
          </cell>
          <cell r="F5445">
            <v>22</v>
          </cell>
          <cell r="G5445">
            <v>20000</v>
          </cell>
          <cell r="H5445">
            <v>8</v>
          </cell>
          <cell r="K5445">
            <v>0</v>
          </cell>
          <cell r="L5445">
            <v>0</v>
          </cell>
          <cell r="M5445">
            <v>1</v>
          </cell>
          <cell r="N5445" t="str">
            <v>-</v>
          </cell>
          <cell r="O5445" t="str">
            <v>-</v>
          </cell>
          <cell r="P5445" t="str">
            <v>-</v>
          </cell>
          <cell r="Q5445" t="str">
            <v>-</v>
          </cell>
        </row>
        <row r="5446">
          <cell r="B5446" t="str">
            <v>carrier grey</v>
          </cell>
          <cell r="C5446">
            <v>0</v>
          </cell>
          <cell r="D5446">
            <v>56</v>
          </cell>
          <cell r="E5446">
            <v>338</v>
          </cell>
          <cell r="F5446">
            <v>30</v>
          </cell>
          <cell r="G5446">
            <v>6000</v>
          </cell>
          <cell r="H5446">
            <v>8</v>
          </cell>
          <cell r="K5446">
            <v>0</v>
          </cell>
          <cell r="L5446">
            <v>0</v>
          </cell>
          <cell r="M5446">
            <v>1</v>
          </cell>
          <cell r="N5446" t="str">
            <v>-</v>
          </cell>
          <cell r="O5446" t="str">
            <v>-</v>
          </cell>
          <cell r="P5446" t="str">
            <v>-</v>
          </cell>
          <cell r="Q5446" t="str">
            <v>-</v>
          </cell>
        </row>
        <row r="5447">
          <cell r="B5447" t="str">
            <v>super clean foam</v>
          </cell>
          <cell r="C5447">
            <v>0</v>
          </cell>
          <cell r="D5447">
            <v>3</v>
          </cell>
          <cell r="E5447">
            <v>338</v>
          </cell>
          <cell r="F5447">
            <v>9</v>
          </cell>
          <cell r="G5447">
            <v>100000</v>
          </cell>
          <cell r="H5447">
            <v>8</v>
          </cell>
          <cell r="K5447">
            <v>0</v>
          </cell>
          <cell r="L5447">
            <v>0</v>
          </cell>
          <cell r="M5447">
            <v>1</v>
          </cell>
          <cell r="N5447" t="str">
            <v>-</v>
          </cell>
          <cell r="O5447" t="str">
            <v>-</v>
          </cell>
          <cell r="P5447" t="str">
            <v>-</v>
          </cell>
          <cell r="Q5447" t="str">
            <v>-</v>
          </cell>
        </row>
        <row r="5448">
          <cell r="B5448" t="str">
            <v>flower essences olive</v>
          </cell>
          <cell r="C5448">
            <v>0</v>
          </cell>
          <cell r="D5448">
            <v>372</v>
          </cell>
          <cell r="E5448">
            <v>338</v>
          </cell>
          <cell r="F5448">
            <v>-35</v>
          </cell>
          <cell r="G5448">
            <v>908</v>
          </cell>
          <cell r="H5448">
            <v>8</v>
          </cell>
          <cell r="K5448">
            <v>0</v>
          </cell>
          <cell r="L5448">
            <v>0</v>
          </cell>
          <cell r="M5448">
            <v>1</v>
          </cell>
          <cell r="N5448" t="str">
            <v>-</v>
          </cell>
          <cell r="O5448" t="str">
            <v>-</v>
          </cell>
          <cell r="P5448" t="str">
            <v>-</v>
          </cell>
          <cell r="Q5448" t="str">
            <v>-</v>
          </cell>
        </row>
        <row r="5449">
          <cell r="B5449" t="str">
            <v>kids foam floor</v>
          </cell>
          <cell r="C5449">
            <v>0</v>
          </cell>
          <cell r="D5449">
            <v>926</v>
          </cell>
          <cell r="E5449">
            <v>338</v>
          </cell>
          <cell r="F5449">
            <v>2</v>
          </cell>
          <cell r="G5449">
            <v>365</v>
          </cell>
          <cell r="H5449">
            <v>8</v>
          </cell>
          <cell r="K5449">
            <v>0</v>
          </cell>
          <cell r="L5449">
            <v>1</v>
          </cell>
          <cell r="M5449">
            <v>0</v>
          </cell>
          <cell r="N5449">
            <v>9</v>
          </cell>
          <cell r="O5449">
            <v>1</v>
          </cell>
          <cell r="P5449" t="str">
            <v>-</v>
          </cell>
          <cell r="Q5449" t="str">
            <v>-</v>
          </cell>
        </row>
        <row r="5450">
          <cell r="B5450" t="str">
            <v>body wipes camping</v>
          </cell>
          <cell r="C5450">
            <v>0</v>
          </cell>
          <cell r="D5450">
            <v>169</v>
          </cell>
          <cell r="E5450">
            <v>338</v>
          </cell>
          <cell r="F5450">
            <v>-22</v>
          </cell>
          <cell r="G5450">
            <v>2000</v>
          </cell>
          <cell r="H5450">
            <v>8</v>
          </cell>
          <cell r="K5450">
            <v>0</v>
          </cell>
          <cell r="L5450">
            <v>0</v>
          </cell>
          <cell r="M5450">
            <v>1</v>
          </cell>
          <cell r="N5450" t="str">
            <v>-</v>
          </cell>
          <cell r="O5450" t="str">
            <v>-</v>
          </cell>
          <cell r="P5450" t="str">
            <v>-</v>
          </cell>
          <cell r="Q5450" t="str">
            <v>-</v>
          </cell>
        </row>
        <row r="5451">
          <cell r="B5451" t="str">
            <v>yoga block high density</v>
          </cell>
          <cell r="C5451">
            <v>0</v>
          </cell>
          <cell r="D5451">
            <v>606</v>
          </cell>
          <cell r="E5451">
            <v>338</v>
          </cell>
          <cell r="F5451">
            <v>4</v>
          </cell>
          <cell r="G5451">
            <v>558</v>
          </cell>
          <cell r="H5451">
            <v>8</v>
          </cell>
          <cell r="K5451">
            <v>0</v>
          </cell>
          <cell r="L5451">
            <v>1</v>
          </cell>
          <cell r="M5451">
            <v>1</v>
          </cell>
          <cell r="N5451">
            <v>42</v>
          </cell>
          <cell r="O5451">
            <v>2</v>
          </cell>
          <cell r="P5451" t="str">
            <v>-</v>
          </cell>
          <cell r="Q5451" t="str">
            <v>-</v>
          </cell>
        </row>
        <row r="5452">
          <cell r="B5452" t="str">
            <v>squishy yellow duck</v>
          </cell>
          <cell r="C5452">
            <v>0</v>
          </cell>
          <cell r="D5452">
            <v>728</v>
          </cell>
          <cell r="E5452">
            <v>338</v>
          </cell>
          <cell r="F5452">
            <v>-8</v>
          </cell>
          <cell r="G5452">
            <v>464</v>
          </cell>
          <cell r="H5452">
            <v>8</v>
          </cell>
          <cell r="K5452">
            <v>0</v>
          </cell>
          <cell r="L5452">
            <v>0</v>
          </cell>
          <cell r="M5452">
            <v>1</v>
          </cell>
          <cell r="N5452" t="str">
            <v>-</v>
          </cell>
          <cell r="O5452" t="str">
            <v>-</v>
          </cell>
          <cell r="P5452" t="str">
            <v>-</v>
          </cell>
          <cell r="Q5452" t="str">
            <v>-</v>
          </cell>
        </row>
        <row r="5453">
          <cell r="B5453" t="str">
            <v>dense squishy</v>
          </cell>
          <cell r="C5453">
            <v>0</v>
          </cell>
          <cell r="D5453">
            <v>428</v>
          </cell>
          <cell r="E5453">
            <v>338</v>
          </cell>
          <cell r="F5453">
            <v>45</v>
          </cell>
          <cell r="G5453">
            <v>790</v>
          </cell>
          <cell r="H5453">
            <v>8</v>
          </cell>
          <cell r="K5453">
            <v>0</v>
          </cell>
          <cell r="L5453">
            <v>0</v>
          </cell>
          <cell r="M5453">
            <v>1</v>
          </cell>
          <cell r="N5453" t="str">
            <v>-</v>
          </cell>
          <cell r="O5453" t="str">
            <v>-</v>
          </cell>
          <cell r="P5453" t="str">
            <v>-</v>
          </cell>
          <cell r="Q5453" t="str">
            <v>-</v>
          </cell>
        </row>
        <row r="5454">
          <cell r="B5454" t="str">
            <v>yoga mat 1/2 inch thick non slip</v>
          </cell>
          <cell r="C5454">
            <v>8</v>
          </cell>
          <cell r="D5454">
            <v>1802</v>
          </cell>
          <cell r="E5454">
            <v>337</v>
          </cell>
          <cell r="F5454">
            <v>19</v>
          </cell>
          <cell r="G5454">
            <v>187</v>
          </cell>
          <cell r="H5454">
            <v>8</v>
          </cell>
          <cell r="K5454">
            <v>0</v>
          </cell>
          <cell r="L5454">
            <v>1</v>
          </cell>
          <cell r="M5454">
            <v>1</v>
          </cell>
          <cell r="N5454">
            <v>45</v>
          </cell>
          <cell r="O5454">
            <v>8</v>
          </cell>
          <cell r="P5454" t="str">
            <v>-</v>
          </cell>
          <cell r="Q5454" t="str">
            <v>-</v>
          </cell>
        </row>
        <row r="5455">
          <cell r="B5455" t="str">
            <v>thick yoga mat 1</v>
          </cell>
          <cell r="C5455">
            <v>4</v>
          </cell>
          <cell r="D5455">
            <v>17</v>
          </cell>
          <cell r="E5455">
            <v>337</v>
          </cell>
          <cell r="F5455">
            <v>36</v>
          </cell>
          <cell r="G5455">
            <v>20000</v>
          </cell>
          <cell r="H5455">
            <v>8</v>
          </cell>
          <cell r="K5455">
            <v>0</v>
          </cell>
          <cell r="L5455">
            <v>1</v>
          </cell>
          <cell r="M5455">
            <v>1</v>
          </cell>
          <cell r="N5455">
            <v>36.700000000000003</v>
          </cell>
          <cell r="O5455">
            <v>7</v>
          </cell>
          <cell r="P5455" t="str">
            <v>-</v>
          </cell>
          <cell r="Q5455" t="str">
            <v>-</v>
          </cell>
        </row>
        <row r="5456">
          <cell r="B5456" t="str">
            <v>6x4 yoga mat</v>
          </cell>
          <cell r="C5456">
            <v>2</v>
          </cell>
          <cell r="D5456">
            <v>658</v>
          </cell>
          <cell r="E5456">
            <v>337</v>
          </cell>
          <cell r="F5456">
            <v>21</v>
          </cell>
          <cell r="G5456">
            <v>512</v>
          </cell>
          <cell r="H5456">
            <v>8</v>
          </cell>
          <cell r="K5456">
            <v>1</v>
          </cell>
          <cell r="L5456">
            <v>1</v>
          </cell>
          <cell r="M5456">
            <v>1</v>
          </cell>
          <cell r="N5456">
            <v>40.700000000000003</v>
          </cell>
          <cell r="O5456">
            <v>6</v>
          </cell>
          <cell r="P5456">
            <v>300.3</v>
          </cell>
          <cell r="Q5456">
            <v>7</v>
          </cell>
        </row>
        <row r="5457">
          <cell r="B5457" t="str">
            <v>training yoga mat</v>
          </cell>
          <cell r="C5457">
            <v>2</v>
          </cell>
          <cell r="D5457">
            <v>34</v>
          </cell>
          <cell r="E5457">
            <v>337</v>
          </cell>
          <cell r="F5457">
            <v>-15</v>
          </cell>
          <cell r="G5457">
            <v>10000</v>
          </cell>
          <cell r="H5457">
            <v>8</v>
          </cell>
          <cell r="K5457">
            <v>0</v>
          </cell>
          <cell r="L5457">
            <v>1</v>
          </cell>
          <cell r="M5457">
            <v>1</v>
          </cell>
          <cell r="N5457">
            <v>34.799999999999997</v>
          </cell>
          <cell r="O5457">
            <v>4</v>
          </cell>
          <cell r="P5457" t="str">
            <v>-</v>
          </cell>
          <cell r="Q5457" t="str">
            <v>-</v>
          </cell>
        </row>
        <row r="5458">
          <cell r="B5458" t="str">
            <v>6 mm thick yoga mat</v>
          </cell>
          <cell r="C5458">
            <v>1</v>
          </cell>
          <cell r="D5458">
            <v>11</v>
          </cell>
          <cell r="E5458">
            <v>337</v>
          </cell>
          <cell r="F5458">
            <v>-3</v>
          </cell>
          <cell r="G5458">
            <v>30000</v>
          </cell>
          <cell r="H5458">
            <v>8</v>
          </cell>
          <cell r="K5458">
            <v>0</v>
          </cell>
          <cell r="L5458">
            <v>1</v>
          </cell>
          <cell r="M5458">
            <v>1</v>
          </cell>
          <cell r="N5458">
            <v>45.5</v>
          </cell>
          <cell r="O5458">
            <v>6</v>
          </cell>
          <cell r="P5458" t="str">
            <v>-</v>
          </cell>
          <cell r="Q5458" t="str">
            <v>-</v>
          </cell>
        </row>
        <row r="5459">
          <cell r="B5459" t="str">
            <v>yoga strap green</v>
          </cell>
          <cell r="C5459">
            <v>1</v>
          </cell>
          <cell r="D5459">
            <v>8</v>
          </cell>
          <cell r="E5459">
            <v>337</v>
          </cell>
          <cell r="F5459">
            <v>-21</v>
          </cell>
          <cell r="G5459">
            <v>40000</v>
          </cell>
          <cell r="H5459">
            <v>8</v>
          </cell>
          <cell r="K5459">
            <v>1</v>
          </cell>
          <cell r="L5459">
            <v>0</v>
          </cell>
          <cell r="M5459">
            <v>1</v>
          </cell>
          <cell r="N5459" t="str">
            <v>-</v>
          </cell>
          <cell r="O5459" t="str">
            <v>-</v>
          </cell>
          <cell r="P5459">
            <v>1128</v>
          </cell>
          <cell r="Q5459">
            <v>1</v>
          </cell>
        </row>
        <row r="5460">
          <cell r="B5460" t="str">
            <v>excersize mats for floor</v>
          </cell>
          <cell r="C5460">
            <v>2</v>
          </cell>
          <cell r="D5460">
            <v>603</v>
          </cell>
          <cell r="E5460">
            <v>337</v>
          </cell>
          <cell r="F5460">
            <v>-84</v>
          </cell>
          <cell r="G5460">
            <v>559</v>
          </cell>
          <cell r="H5460">
            <v>8</v>
          </cell>
          <cell r="K5460">
            <v>0</v>
          </cell>
          <cell r="L5460">
            <v>1</v>
          </cell>
          <cell r="M5460">
            <v>1</v>
          </cell>
          <cell r="N5460">
            <v>49</v>
          </cell>
          <cell r="O5460">
            <v>4</v>
          </cell>
          <cell r="P5460" t="str">
            <v>-</v>
          </cell>
          <cell r="Q5460" t="str">
            <v>-</v>
          </cell>
        </row>
        <row r="5461">
          <cell r="B5461" t="str">
            <v>movement mats</v>
          </cell>
          <cell r="C5461">
            <v>3</v>
          </cell>
          <cell r="D5461">
            <v>602</v>
          </cell>
          <cell r="E5461">
            <v>337</v>
          </cell>
          <cell r="G5461">
            <v>560</v>
          </cell>
          <cell r="H5461">
            <v>8</v>
          </cell>
          <cell r="K5461">
            <v>0</v>
          </cell>
          <cell r="L5461">
            <v>1</v>
          </cell>
          <cell r="M5461">
            <v>1</v>
          </cell>
          <cell r="N5461">
            <v>54</v>
          </cell>
          <cell r="O5461">
            <v>1</v>
          </cell>
          <cell r="P5461" t="str">
            <v>-</v>
          </cell>
          <cell r="Q5461" t="str">
            <v>-</v>
          </cell>
        </row>
        <row r="5462">
          <cell r="B5462" t="str">
            <v>yoga mat marika</v>
          </cell>
          <cell r="C5462">
            <v>3</v>
          </cell>
          <cell r="D5462">
            <v>4060</v>
          </cell>
          <cell r="E5462">
            <v>337</v>
          </cell>
          <cell r="F5462">
            <v>26</v>
          </cell>
          <cell r="G5462">
            <v>83</v>
          </cell>
          <cell r="H5462">
            <v>8</v>
          </cell>
          <cell r="K5462">
            <v>1</v>
          </cell>
          <cell r="L5462">
            <v>1</v>
          </cell>
          <cell r="M5462">
            <v>1</v>
          </cell>
          <cell r="N5462">
            <v>10</v>
          </cell>
          <cell r="O5462">
            <v>2</v>
          </cell>
          <cell r="P5462">
            <v>1431</v>
          </cell>
          <cell r="Q5462">
            <v>2</v>
          </cell>
        </row>
        <row r="5463">
          <cell r="B5463" t="str">
            <v>24/7 body matt morsia</v>
          </cell>
          <cell r="C5463">
            <v>2</v>
          </cell>
          <cell r="D5463">
            <v>3585</v>
          </cell>
          <cell r="E5463">
            <v>337</v>
          </cell>
          <cell r="F5463">
            <v>17</v>
          </cell>
          <cell r="G5463">
            <v>94</v>
          </cell>
          <cell r="H5463">
            <v>8</v>
          </cell>
          <cell r="K5463">
            <v>0</v>
          </cell>
          <cell r="L5463">
            <v>0</v>
          </cell>
          <cell r="M5463">
            <v>1</v>
          </cell>
          <cell r="N5463" t="str">
            <v>-</v>
          </cell>
          <cell r="O5463" t="str">
            <v>-</v>
          </cell>
          <cell r="P5463" t="str">
            <v>-</v>
          </cell>
          <cell r="Q5463" t="str">
            <v>-</v>
          </cell>
        </row>
        <row r="5464">
          <cell r="B5464" t="str">
            <v>yoga sara ivanhoe</v>
          </cell>
          <cell r="C5464">
            <v>1</v>
          </cell>
          <cell r="D5464">
            <v>3120</v>
          </cell>
          <cell r="E5464">
            <v>337</v>
          </cell>
          <cell r="F5464">
            <v>30</v>
          </cell>
          <cell r="G5464">
            <v>108</v>
          </cell>
          <cell r="H5464">
            <v>8</v>
          </cell>
          <cell r="K5464">
            <v>0</v>
          </cell>
          <cell r="L5464">
            <v>0</v>
          </cell>
          <cell r="M5464">
            <v>1</v>
          </cell>
          <cell r="N5464" t="str">
            <v>-</v>
          </cell>
          <cell r="O5464" t="str">
            <v>-</v>
          </cell>
          <cell r="P5464" t="str">
            <v>-</v>
          </cell>
          <cell r="Q5464" t="str">
            <v>-</v>
          </cell>
        </row>
        <row r="5465">
          <cell r="B5465" t="str">
            <v>giaim yoga strap</v>
          </cell>
          <cell r="C5465">
            <v>1</v>
          </cell>
          <cell r="D5465">
            <v>2188</v>
          </cell>
          <cell r="E5465">
            <v>337</v>
          </cell>
          <cell r="F5465">
            <v>-35</v>
          </cell>
          <cell r="G5465">
            <v>154</v>
          </cell>
          <cell r="H5465">
            <v>8</v>
          </cell>
          <cell r="K5465">
            <v>1</v>
          </cell>
          <cell r="L5465">
            <v>1</v>
          </cell>
          <cell r="M5465">
            <v>1</v>
          </cell>
          <cell r="N5465">
            <v>24</v>
          </cell>
          <cell r="O5465">
            <v>1</v>
          </cell>
          <cell r="P5465">
            <v>3141</v>
          </cell>
          <cell r="Q5465">
            <v>1</v>
          </cell>
        </row>
        <row r="5466">
          <cell r="B5466" t="str">
            <v>estera de santo</v>
          </cell>
          <cell r="C5466">
            <v>1</v>
          </cell>
          <cell r="D5466">
            <v>1755</v>
          </cell>
          <cell r="E5466">
            <v>337</v>
          </cell>
          <cell r="F5466">
            <v>18</v>
          </cell>
          <cell r="G5466">
            <v>192</v>
          </cell>
          <cell r="H5466">
            <v>8</v>
          </cell>
          <cell r="K5466">
            <v>0</v>
          </cell>
          <cell r="L5466">
            <v>0</v>
          </cell>
          <cell r="M5466">
            <v>1</v>
          </cell>
          <cell r="N5466" t="str">
            <v>-</v>
          </cell>
          <cell r="O5466" t="str">
            <v>-</v>
          </cell>
          <cell r="P5466" t="str">
            <v>-</v>
          </cell>
          <cell r="Q5466" t="str">
            <v>-</v>
          </cell>
        </row>
        <row r="5467">
          <cell r="B5467" t="str">
            <v>yoga mat holders</v>
          </cell>
          <cell r="C5467">
            <v>1</v>
          </cell>
          <cell r="D5467">
            <v>1012</v>
          </cell>
          <cell r="E5467">
            <v>337</v>
          </cell>
          <cell r="F5467">
            <v>69</v>
          </cell>
          <cell r="G5467">
            <v>333</v>
          </cell>
          <cell r="H5467">
            <v>8</v>
          </cell>
          <cell r="K5467">
            <v>0</v>
          </cell>
          <cell r="L5467">
            <v>1</v>
          </cell>
          <cell r="M5467">
            <v>1</v>
          </cell>
          <cell r="N5467">
            <v>46.5</v>
          </cell>
          <cell r="O5467">
            <v>2</v>
          </cell>
          <cell r="P5467" t="str">
            <v>-</v>
          </cell>
          <cell r="Q5467" t="str">
            <v>-</v>
          </cell>
        </row>
        <row r="5468">
          <cell r="B5468" t="str">
            <v>mat blocks</v>
          </cell>
          <cell r="C5468">
            <v>1</v>
          </cell>
          <cell r="D5468">
            <v>34</v>
          </cell>
          <cell r="E5468">
            <v>337</v>
          </cell>
          <cell r="F5468">
            <v>8</v>
          </cell>
          <cell r="G5468">
            <v>10000</v>
          </cell>
          <cell r="H5468">
            <v>8</v>
          </cell>
          <cell r="K5468">
            <v>0</v>
          </cell>
          <cell r="L5468">
            <v>1</v>
          </cell>
          <cell r="M5468">
            <v>1</v>
          </cell>
          <cell r="N5468">
            <v>11.3</v>
          </cell>
          <cell r="O5468">
            <v>3</v>
          </cell>
          <cell r="P5468" t="str">
            <v>-</v>
          </cell>
          <cell r="Q5468" t="str">
            <v>-</v>
          </cell>
        </row>
        <row r="5469">
          <cell r="B5469" t="str">
            <v>lole motion</v>
          </cell>
          <cell r="C5469">
            <v>1</v>
          </cell>
          <cell r="D5469">
            <v>3009</v>
          </cell>
          <cell r="E5469">
            <v>337</v>
          </cell>
          <cell r="F5469">
            <v>20</v>
          </cell>
          <cell r="G5469">
            <v>112</v>
          </cell>
          <cell r="H5469">
            <v>8</v>
          </cell>
          <cell r="K5469">
            <v>0</v>
          </cell>
          <cell r="L5469">
            <v>0</v>
          </cell>
          <cell r="M5469">
            <v>1</v>
          </cell>
          <cell r="N5469" t="str">
            <v>-</v>
          </cell>
          <cell r="O5469" t="str">
            <v>-</v>
          </cell>
          <cell r="P5469" t="str">
            <v>-</v>
          </cell>
          <cell r="Q5469" t="str">
            <v>-</v>
          </cell>
        </row>
        <row r="5470">
          <cell r="B5470" t="str">
            <v>yoga starter set</v>
          </cell>
          <cell r="C5470">
            <v>1</v>
          </cell>
          <cell r="D5470">
            <v>337</v>
          </cell>
          <cell r="E5470">
            <v>337</v>
          </cell>
          <cell r="F5470">
            <v>12</v>
          </cell>
          <cell r="G5470">
            <v>1000</v>
          </cell>
          <cell r="H5470">
            <v>8</v>
          </cell>
          <cell r="K5470">
            <v>1</v>
          </cell>
          <cell r="L5470">
            <v>1</v>
          </cell>
          <cell r="M5470">
            <v>1</v>
          </cell>
          <cell r="N5470">
            <v>13</v>
          </cell>
          <cell r="O5470">
            <v>1</v>
          </cell>
          <cell r="P5470">
            <v>1374</v>
          </cell>
          <cell r="Q5470">
            <v>1</v>
          </cell>
        </row>
        <row r="5471">
          <cell r="B5471" t="str">
            <v>yogi clothes</v>
          </cell>
          <cell r="C5471">
            <v>0</v>
          </cell>
          <cell r="D5471">
            <v>169</v>
          </cell>
          <cell r="E5471">
            <v>337</v>
          </cell>
          <cell r="F5471">
            <v>-41</v>
          </cell>
          <cell r="G5471">
            <v>2000</v>
          </cell>
          <cell r="H5471">
            <v>8</v>
          </cell>
          <cell r="K5471">
            <v>0</v>
          </cell>
          <cell r="L5471">
            <v>0</v>
          </cell>
          <cell r="M5471">
            <v>1</v>
          </cell>
          <cell r="N5471" t="str">
            <v>-</v>
          </cell>
          <cell r="O5471" t="str">
            <v>-</v>
          </cell>
          <cell r="P5471" t="str">
            <v>-</v>
          </cell>
          <cell r="Q5471" t="str">
            <v>-</v>
          </cell>
        </row>
        <row r="5472">
          <cell r="B5472" t="str">
            <v>wfor women</v>
          </cell>
          <cell r="C5472">
            <v>0</v>
          </cell>
          <cell r="D5472">
            <v>2856</v>
          </cell>
          <cell r="E5472">
            <v>337</v>
          </cell>
          <cell r="F5472">
            <v>4</v>
          </cell>
          <cell r="G5472">
            <v>118</v>
          </cell>
          <cell r="H5472">
            <v>8</v>
          </cell>
          <cell r="K5472">
            <v>0</v>
          </cell>
          <cell r="L5472">
            <v>1</v>
          </cell>
          <cell r="M5472">
            <v>0</v>
          </cell>
          <cell r="N5472">
            <v>6</v>
          </cell>
          <cell r="O5472">
            <v>1</v>
          </cell>
          <cell r="P5472" t="str">
            <v>-</v>
          </cell>
          <cell r="Q5472" t="str">
            <v>-</v>
          </cell>
        </row>
        <row r="5473">
          <cell r="B5473" t="str">
            <v>physical therapy stretch straps</v>
          </cell>
          <cell r="C5473">
            <v>0</v>
          </cell>
          <cell r="D5473">
            <v>56</v>
          </cell>
          <cell r="E5473">
            <v>337</v>
          </cell>
          <cell r="F5473">
            <v>-1</v>
          </cell>
          <cell r="G5473">
            <v>6000</v>
          </cell>
          <cell r="H5473">
            <v>8</v>
          </cell>
          <cell r="K5473">
            <v>0</v>
          </cell>
          <cell r="L5473">
            <v>1</v>
          </cell>
          <cell r="M5473">
            <v>0</v>
          </cell>
          <cell r="N5473">
            <v>69</v>
          </cell>
          <cell r="O5473">
            <v>1</v>
          </cell>
          <cell r="P5473" t="str">
            <v>-</v>
          </cell>
          <cell r="Q5473" t="str">
            <v>-</v>
          </cell>
        </row>
        <row r="5474">
          <cell r="B5474" t="str">
            <v>yoga butt cushion</v>
          </cell>
          <cell r="C5474">
            <v>0</v>
          </cell>
          <cell r="D5474">
            <v>2106</v>
          </cell>
          <cell r="E5474">
            <v>337</v>
          </cell>
          <cell r="F5474">
            <v>-15</v>
          </cell>
          <cell r="G5474">
            <v>160</v>
          </cell>
          <cell r="H5474">
            <v>8</v>
          </cell>
          <cell r="K5474">
            <v>0</v>
          </cell>
          <cell r="L5474">
            <v>1</v>
          </cell>
          <cell r="M5474">
            <v>0</v>
          </cell>
          <cell r="N5474">
            <v>57</v>
          </cell>
          <cell r="O5474">
            <v>1</v>
          </cell>
          <cell r="P5474" t="str">
            <v>-</v>
          </cell>
          <cell r="Q5474" t="str">
            <v>-</v>
          </cell>
        </row>
        <row r="5475">
          <cell r="B5475" t="str">
            <v>long padding for men</v>
          </cell>
          <cell r="C5475">
            <v>0</v>
          </cell>
          <cell r="D5475">
            <v>34</v>
          </cell>
          <cell r="E5475">
            <v>337</v>
          </cell>
          <cell r="F5475">
            <v>53</v>
          </cell>
          <cell r="G5475">
            <v>10000</v>
          </cell>
          <cell r="H5475">
            <v>8</v>
          </cell>
          <cell r="K5475">
            <v>0</v>
          </cell>
          <cell r="L5475">
            <v>0</v>
          </cell>
          <cell r="M5475">
            <v>1</v>
          </cell>
          <cell r="N5475" t="str">
            <v>-</v>
          </cell>
          <cell r="O5475" t="str">
            <v>-</v>
          </cell>
          <cell r="P5475" t="str">
            <v>-</v>
          </cell>
          <cell r="Q5475" t="str">
            <v>-</v>
          </cell>
        </row>
        <row r="5476">
          <cell r="B5476" t="str">
            <v>straw mat for sleeping</v>
          </cell>
          <cell r="C5476">
            <v>0</v>
          </cell>
          <cell r="D5476">
            <v>84</v>
          </cell>
          <cell r="E5476">
            <v>337</v>
          </cell>
          <cell r="F5476">
            <v>41</v>
          </cell>
          <cell r="G5476">
            <v>4000</v>
          </cell>
          <cell r="H5476">
            <v>8</v>
          </cell>
          <cell r="K5476">
            <v>0</v>
          </cell>
          <cell r="L5476">
            <v>1</v>
          </cell>
          <cell r="M5476">
            <v>0</v>
          </cell>
          <cell r="N5476">
            <v>15.5</v>
          </cell>
          <cell r="O5476">
            <v>2</v>
          </cell>
          <cell r="P5476" t="str">
            <v>-</v>
          </cell>
          <cell r="Q5476" t="str">
            <v>-</v>
          </cell>
        </row>
        <row r="5477">
          <cell r="B5477" t="str">
            <v>rolling exercise wheel</v>
          </cell>
          <cell r="C5477">
            <v>0</v>
          </cell>
          <cell r="D5477">
            <v>169</v>
          </cell>
          <cell r="E5477">
            <v>337</v>
          </cell>
          <cell r="F5477">
            <v>-35</v>
          </cell>
          <cell r="G5477">
            <v>2000</v>
          </cell>
          <cell r="H5477">
            <v>8</v>
          </cell>
          <cell r="K5477">
            <v>0</v>
          </cell>
          <cell r="L5477">
            <v>0</v>
          </cell>
          <cell r="M5477">
            <v>1</v>
          </cell>
          <cell r="N5477" t="str">
            <v>-</v>
          </cell>
          <cell r="O5477" t="str">
            <v>-</v>
          </cell>
          <cell r="P5477" t="str">
            <v>-</v>
          </cell>
          <cell r="Q5477" t="str">
            <v>-</v>
          </cell>
        </row>
        <row r="5478">
          <cell r="B5478" t="str">
            <v>amazon essentials exercise</v>
          </cell>
          <cell r="C5478">
            <v>0</v>
          </cell>
          <cell r="D5478">
            <v>84</v>
          </cell>
          <cell r="E5478">
            <v>337</v>
          </cell>
          <cell r="F5478">
            <v>-11</v>
          </cell>
          <cell r="G5478">
            <v>4000</v>
          </cell>
          <cell r="H5478">
            <v>8</v>
          </cell>
          <cell r="K5478">
            <v>0</v>
          </cell>
          <cell r="L5478">
            <v>1</v>
          </cell>
          <cell r="M5478">
            <v>0</v>
          </cell>
          <cell r="N5478">
            <v>58</v>
          </cell>
          <cell r="O5478">
            <v>1</v>
          </cell>
          <cell r="P5478" t="str">
            <v>-</v>
          </cell>
          <cell r="Q5478" t="str">
            <v>-</v>
          </cell>
        </row>
        <row r="5479">
          <cell r="B5479" t="str">
            <v>cool and serve carrier</v>
          </cell>
          <cell r="C5479">
            <v>0</v>
          </cell>
          <cell r="D5479">
            <v>169</v>
          </cell>
          <cell r="E5479">
            <v>337</v>
          </cell>
          <cell r="F5479">
            <v>-2</v>
          </cell>
          <cell r="G5479">
            <v>2000</v>
          </cell>
          <cell r="H5479">
            <v>8</v>
          </cell>
          <cell r="K5479">
            <v>0</v>
          </cell>
          <cell r="L5479">
            <v>0</v>
          </cell>
          <cell r="M5479">
            <v>1</v>
          </cell>
          <cell r="N5479" t="str">
            <v>-</v>
          </cell>
          <cell r="O5479" t="str">
            <v>-</v>
          </cell>
          <cell r="P5479" t="str">
            <v>-</v>
          </cell>
          <cell r="Q5479" t="str">
            <v>-</v>
          </cell>
        </row>
        <row r="5480">
          <cell r="B5480" t="str">
            <v>gym for home</v>
          </cell>
          <cell r="C5480">
            <v>0</v>
          </cell>
          <cell r="D5480">
            <v>112</v>
          </cell>
          <cell r="E5480">
            <v>337</v>
          </cell>
          <cell r="F5480">
            <v>76</v>
          </cell>
          <cell r="G5480">
            <v>3000</v>
          </cell>
          <cell r="H5480">
            <v>8</v>
          </cell>
          <cell r="K5480">
            <v>0</v>
          </cell>
          <cell r="L5480">
            <v>0</v>
          </cell>
          <cell r="M5480">
            <v>1</v>
          </cell>
          <cell r="N5480" t="str">
            <v>-</v>
          </cell>
          <cell r="O5480" t="str">
            <v>-</v>
          </cell>
          <cell r="P5480" t="str">
            <v>-</v>
          </cell>
          <cell r="Q5480" t="str">
            <v>-</v>
          </cell>
        </row>
        <row r="5481">
          <cell r="B5481" t="str">
            <v>peak sling</v>
          </cell>
          <cell r="C5481">
            <v>0</v>
          </cell>
          <cell r="D5481">
            <v>337</v>
          </cell>
          <cell r="E5481">
            <v>337</v>
          </cell>
          <cell r="F5481">
            <v>-25</v>
          </cell>
          <cell r="G5481">
            <v>1000</v>
          </cell>
          <cell r="H5481">
            <v>8</v>
          </cell>
          <cell r="K5481">
            <v>0</v>
          </cell>
          <cell r="L5481">
            <v>0</v>
          </cell>
          <cell r="M5481">
            <v>1</v>
          </cell>
          <cell r="N5481" t="str">
            <v>-</v>
          </cell>
          <cell r="O5481" t="str">
            <v>-</v>
          </cell>
          <cell r="P5481" t="str">
            <v>-</v>
          </cell>
          <cell r="Q5481" t="str">
            <v>-</v>
          </cell>
        </row>
        <row r="5482">
          <cell r="B5482" t="str">
            <v>floor mat gym</v>
          </cell>
          <cell r="C5482">
            <v>0</v>
          </cell>
          <cell r="D5482">
            <v>520</v>
          </cell>
          <cell r="E5482">
            <v>337</v>
          </cell>
          <cell r="F5482">
            <v>-30</v>
          </cell>
          <cell r="G5482">
            <v>648</v>
          </cell>
          <cell r="H5482">
            <v>8</v>
          </cell>
          <cell r="K5482">
            <v>0</v>
          </cell>
          <cell r="L5482">
            <v>1</v>
          </cell>
          <cell r="M5482">
            <v>0</v>
          </cell>
          <cell r="N5482">
            <v>76</v>
          </cell>
          <cell r="O5482">
            <v>1</v>
          </cell>
          <cell r="P5482" t="str">
            <v>-</v>
          </cell>
          <cell r="Q5482" t="str">
            <v>-</v>
          </cell>
        </row>
        <row r="5483">
          <cell r="B5483" t="str">
            <v>fitness one piece</v>
          </cell>
          <cell r="C5483">
            <v>0</v>
          </cell>
          <cell r="D5483">
            <v>34</v>
          </cell>
          <cell r="E5483">
            <v>337</v>
          </cell>
          <cell r="F5483">
            <v>5</v>
          </cell>
          <cell r="G5483">
            <v>10000</v>
          </cell>
          <cell r="H5483">
            <v>8</v>
          </cell>
          <cell r="K5483">
            <v>0</v>
          </cell>
          <cell r="L5483">
            <v>0</v>
          </cell>
          <cell r="M5483">
            <v>1</v>
          </cell>
          <cell r="N5483" t="str">
            <v>-</v>
          </cell>
          <cell r="O5483" t="str">
            <v>-</v>
          </cell>
          <cell r="P5483" t="str">
            <v>-</v>
          </cell>
          <cell r="Q5483" t="str">
            <v>-</v>
          </cell>
        </row>
        <row r="5484">
          <cell r="B5484" t="str">
            <v>spiderman exercise</v>
          </cell>
          <cell r="C5484">
            <v>0</v>
          </cell>
          <cell r="D5484">
            <v>337</v>
          </cell>
          <cell r="E5484">
            <v>337</v>
          </cell>
          <cell r="F5484">
            <v>66</v>
          </cell>
          <cell r="G5484">
            <v>1000</v>
          </cell>
          <cell r="H5484">
            <v>8</v>
          </cell>
          <cell r="K5484">
            <v>0</v>
          </cell>
          <cell r="L5484">
            <v>1</v>
          </cell>
          <cell r="M5484">
            <v>0</v>
          </cell>
          <cell r="N5484">
            <v>14</v>
          </cell>
          <cell r="O5484">
            <v>1</v>
          </cell>
          <cell r="P5484" t="str">
            <v>-</v>
          </cell>
          <cell r="Q5484" t="str">
            <v>-</v>
          </cell>
        </row>
        <row r="5485">
          <cell r="B5485" t="str">
            <v>yoga block red</v>
          </cell>
          <cell r="C5485">
            <v>0</v>
          </cell>
          <cell r="D5485">
            <v>17</v>
          </cell>
          <cell r="E5485">
            <v>337</v>
          </cell>
          <cell r="F5485">
            <v>9</v>
          </cell>
          <cell r="G5485">
            <v>20000</v>
          </cell>
          <cell r="H5485">
            <v>8</v>
          </cell>
          <cell r="K5485">
            <v>0</v>
          </cell>
          <cell r="L5485">
            <v>0</v>
          </cell>
          <cell r="M5485">
            <v>1</v>
          </cell>
          <cell r="N5485" t="str">
            <v>-</v>
          </cell>
          <cell r="O5485" t="str">
            <v>-</v>
          </cell>
          <cell r="P5485" t="str">
            <v>-</v>
          </cell>
          <cell r="Q5485" t="str">
            <v>-</v>
          </cell>
        </row>
        <row r="5486">
          <cell r="B5486" t="str">
            <v>long yoga mat for men</v>
          </cell>
          <cell r="C5486">
            <v>4</v>
          </cell>
          <cell r="D5486">
            <v>529</v>
          </cell>
          <cell r="E5486">
            <v>336</v>
          </cell>
          <cell r="F5486">
            <v>-7</v>
          </cell>
          <cell r="G5486">
            <v>635</v>
          </cell>
          <cell r="H5486">
            <v>8</v>
          </cell>
          <cell r="K5486">
            <v>0</v>
          </cell>
          <cell r="L5486">
            <v>1</v>
          </cell>
          <cell r="M5486">
            <v>1</v>
          </cell>
          <cell r="N5486">
            <v>21.2</v>
          </cell>
          <cell r="O5486">
            <v>5</v>
          </cell>
          <cell r="P5486" t="str">
            <v>-</v>
          </cell>
          <cell r="Q5486" t="str">
            <v>-</v>
          </cell>
        </row>
        <row r="5487">
          <cell r="B5487" t="str">
            <v>yoga mat with bag set</v>
          </cell>
          <cell r="C5487">
            <v>1</v>
          </cell>
          <cell r="D5487">
            <v>547</v>
          </cell>
          <cell r="E5487">
            <v>336</v>
          </cell>
          <cell r="F5487">
            <v>18</v>
          </cell>
          <cell r="G5487">
            <v>614</v>
          </cell>
          <cell r="H5487">
            <v>8</v>
          </cell>
          <cell r="K5487">
            <v>1</v>
          </cell>
          <cell r="L5487">
            <v>1</v>
          </cell>
          <cell r="M5487">
            <v>1</v>
          </cell>
          <cell r="N5487">
            <v>28</v>
          </cell>
          <cell r="O5487">
            <v>3</v>
          </cell>
          <cell r="P5487">
            <v>2530</v>
          </cell>
          <cell r="Q5487">
            <v>1</v>
          </cell>
        </row>
        <row r="5488">
          <cell r="B5488" t="str">
            <v>mat gray</v>
          </cell>
          <cell r="C5488">
            <v>0</v>
          </cell>
          <cell r="D5488">
            <v>34</v>
          </cell>
          <cell r="E5488">
            <v>336</v>
          </cell>
          <cell r="F5488">
            <v>8</v>
          </cell>
          <cell r="G5488">
            <v>10000</v>
          </cell>
          <cell r="H5488">
            <v>8</v>
          </cell>
          <cell r="K5488">
            <v>0</v>
          </cell>
          <cell r="L5488">
            <v>0</v>
          </cell>
          <cell r="M5488">
            <v>1</v>
          </cell>
          <cell r="N5488" t="str">
            <v>-</v>
          </cell>
          <cell r="O5488" t="str">
            <v>-</v>
          </cell>
          <cell r="P5488" t="str">
            <v>-</v>
          </cell>
          <cell r="Q5488" t="str">
            <v>-</v>
          </cell>
        </row>
        <row r="5489">
          <cell r="B5489" t="str">
            <v>yoga mat 1 8 inch thick</v>
          </cell>
          <cell r="C5489">
            <v>3</v>
          </cell>
          <cell r="D5489">
            <v>1175</v>
          </cell>
          <cell r="E5489">
            <v>336</v>
          </cell>
          <cell r="F5489">
            <v>-5</v>
          </cell>
          <cell r="G5489">
            <v>286</v>
          </cell>
          <cell r="H5489">
            <v>8</v>
          </cell>
          <cell r="K5489">
            <v>0</v>
          </cell>
          <cell r="L5489">
            <v>1</v>
          </cell>
          <cell r="M5489">
            <v>1</v>
          </cell>
          <cell r="N5489">
            <v>21.9</v>
          </cell>
          <cell r="O5489">
            <v>8</v>
          </cell>
          <cell r="P5489" t="str">
            <v>-</v>
          </cell>
          <cell r="Q5489" t="str">
            <v>-</v>
          </cell>
        </row>
        <row r="5490">
          <cell r="B5490" t="str">
            <v>rug tpe</v>
          </cell>
          <cell r="C5490">
            <v>1</v>
          </cell>
          <cell r="D5490">
            <v>488</v>
          </cell>
          <cell r="E5490">
            <v>336</v>
          </cell>
          <cell r="F5490">
            <v>18</v>
          </cell>
          <cell r="G5490">
            <v>688</v>
          </cell>
          <cell r="H5490">
            <v>8</v>
          </cell>
          <cell r="K5490">
            <v>0</v>
          </cell>
          <cell r="L5490">
            <v>0</v>
          </cell>
          <cell r="M5490">
            <v>1</v>
          </cell>
          <cell r="N5490" t="str">
            <v>-</v>
          </cell>
          <cell r="O5490" t="str">
            <v>-</v>
          </cell>
          <cell r="P5490" t="str">
            <v>-</v>
          </cell>
          <cell r="Q5490" t="str">
            <v>-</v>
          </cell>
        </row>
        <row r="5491">
          <cell r="B5491" t="str">
            <v>yoga dvd for bad knees</v>
          </cell>
          <cell r="C5491">
            <v>1</v>
          </cell>
          <cell r="D5491">
            <v>870</v>
          </cell>
          <cell r="E5491">
            <v>336</v>
          </cell>
          <cell r="F5491">
            <v>34</v>
          </cell>
          <cell r="G5491">
            <v>386</v>
          </cell>
          <cell r="H5491">
            <v>8</v>
          </cell>
          <cell r="K5491">
            <v>0</v>
          </cell>
          <cell r="L5491">
            <v>1</v>
          </cell>
          <cell r="M5491">
            <v>1</v>
          </cell>
          <cell r="N5491">
            <v>11</v>
          </cell>
          <cell r="O5491">
            <v>2</v>
          </cell>
          <cell r="P5491" t="str">
            <v>-</v>
          </cell>
          <cell r="Q5491" t="str">
            <v>-</v>
          </cell>
        </row>
        <row r="5492">
          <cell r="B5492" t="str">
            <v>gynastics equipment</v>
          </cell>
          <cell r="C5492">
            <v>1</v>
          </cell>
          <cell r="D5492">
            <v>796</v>
          </cell>
          <cell r="E5492">
            <v>336</v>
          </cell>
          <cell r="G5492">
            <v>422</v>
          </cell>
          <cell r="H5492">
            <v>8</v>
          </cell>
          <cell r="K5492">
            <v>0</v>
          </cell>
          <cell r="L5492">
            <v>1</v>
          </cell>
          <cell r="M5492">
            <v>1</v>
          </cell>
          <cell r="N5492">
            <v>14</v>
          </cell>
          <cell r="O5492">
            <v>1</v>
          </cell>
          <cell r="P5492" t="str">
            <v>-</v>
          </cell>
          <cell r="Q5492" t="str">
            <v>-</v>
          </cell>
        </row>
        <row r="5493">
          <cell r="B5493" t="str">
            <v>basic yoga for dummies dvd</v>
          </cell>
          <cell r="C5493">
            <v>0</v>
          </cell>
          <cell r="D5493">
            <v>2897</v>
          </cell>
          <cell r="E5493">
            <v>336</v>
          </cell>
          <cell r="F5493">
            <v>13</v>
          </cell>
          <cell r="G5493">
            <v>116</v>
          </cell>
          <cell r="H5493">
            <v>8</v>
          </cell>
          <cell r="K5493">
            <v>0</v>
          </cell>
          <cell r="L5493">
            <v>0</v>
          </cell>
          <cell r="M5493">
            <v>1</v>
          </cell>
          <cell r="N5493" t="str">
            <v>-</v>
          </cell>
          <cell r="O5493" t="str">
            <v>-</v>
          </cell>
          <cell r="P5493" t="str">
            <v>-</v>
          </cell>
          <cell r="Q5493" t="str">
            <v>-</v>
          </cell>
        </row>
        <row r="5494">
          <cell r="B5494" t="str">
            <v>solar mat</v>
          </cell>
          <cell r="C5494">
            <v>0</v>
          </cell>
          <cell r="D5494">
            <v>84</v>
          </cell>
          <cell r="E5494">
            <v>336</v>
          </cell>
          <cell r="F5494">
            <v>14</v>
          </cell>
          <cell r="G5494">
            <v>4000</v>
          </cell>
          <cell r="H5494">
            <v>8</v>
          </cell>
          <cell r="K5494">
            <v>0</v>
          </cell>
          <cell r="L5494">
            <v>0</v>
          </cell>
          <cell r="M5494">
            <v>1</v>
          </cell>
          <cell r="N5494" t="str">
            <v>-</v>
          </cell>
          <cell r="O5494" t="str">
            <v>-</v>
          </cell>
          <cell r="P5494" t="str">
            <v>-</v>
          </cell>
          <cell r="Q5494" t="str">
            <v>-</v>
          </cell>
        </row>
        <row r="5495">
          <cell r="B5495" t="str">
            <v>72 cell</v>
          </cell>
          <cell r="C5495">
            <v>0</v>
          </cell>
          <cell r="D5495">
            <v>604</v>
          </cell>
          <cell r="E5495">
            <v>336</v>
          </cell>
          <cell r="F5495">
            <v>17</v>
          </cell>
          <cell r="G5495">
            <v>556</v>
          </cell>
          <cell r="H5495">
            <v>8</v>
          </cell>
          <cell r="K5495">
            <v>0</v>
          </cell>
          <cell r="L5495">
            <v>0</v>
          </cell>
          <cell r="M5495">
            <v>1</v>
          </cell>
          <cell r="N5495" t="str">
            <v>-</v>
          </cell>
          <cell r="O5495" t="str">
            <v>-</v>
          </cell>
          <cell r="P5495" t="str">
            <v>-</v>
          </cell>
          <cell r="Q5495" t="str">
            <v>-</v>
          </cell>
        </row>
        <row r="5496">
          <cell r="B5496" t="str">
            <v>yoga block set of 4</v>
          </cell>
          <cell r="C5496">
            <v>0</v>
          </cell>
          <cell r="D5496">
            <v>168</v>
          </cell>
          <cell r="E5496">
            <v>336</v>
          </cell>
          <cell r="F5496">
            <v>16</v>
          </cell>
          <cell r="G5496">
            <v>2000</v>
          </cell>
          <cell r="H5496">
            <v>8</v>
          </cell>
          <cell r="K5496">
            <v>0</v>
          </cell>
          <cell r="L5496">
            <v>1</v>
          </cell>
          <cell r="M5496">
            <v>1</v>
          </cell>
          <cell r="N5496">
            <v>13.5</v>
          </cell>
          <cell r="O5496">
            <v>2</v>
          </cell>
          <cell r="P5496" t="str">
            <v>-</v>
          </cell>
          <cell r="Q5496" t="str">
            <v>-</v>
          </cell>
        </row>
        <row r="5497">
          <cell r="B5497" t="str">
            <v>2in nap mat</v>
          </cell>
          <cell r="C5497">
            <v>0</v>
          </cell>
          <cell r="D5497">
            <v>690</v>
          </cell>
          <cell r="E5497">
            <v>336</v>
          </cell>
          <cell r="F5497">
            <v>-10</v>
          </cell>
          <cell r="G5497">
            <v>487</v>
          </cell>
          <cell r="H5497">
            <v>8</v>
          </cell>
          <cell r="K5497">
            <v>0</v>
          </cell>
          <cell r="L5497">
            <v>0</v>
          </cell>
          <cell r="M5497">
            <v>1</v>
          </cell>
          <cell r="N5497" t="str">
            <v>-</v>
          </cell>
          <cell r="O5497" t="str">
            <v>-</v>
          </cell>
          <cell r="P5497" t="str">
            <v>-</v>
          </cell>
          <cell r="Q5497" t="str">
            <v>-</v>
          </cell>
        </row>
        <row r="5498">
          <cell r="B5498" t="str">
            <v>exercise trx straps</v>
          </cell>
          <cell r="C5498">
            <v>0</v>
          </cell>
          <cell r="D5498">
            <v>338</v>
          </cell>
          <cell r="E5498">
            <v>336</v>
          </cell>
          <cell r="F5498">
            <v>30</v>
          </cell>
          <cell r="G5498">
            <v>993</v>
          </cell>
          <cell r="H5498">
            <v>8</v>
          </cell>
          <cell r="K5498">
            <v>0</v>
          </cell>
          <cell r="L5498">
            <v>0</v>
          </cell>
          <cell r="M5498">
            <v>1</v>
          </cell>
          <cell r="N5498" t="str">
            <v>-</v>
          </cell>
          <cell r="O5498" t="str">
            <v>-</v>
          </cell>
          <cell r="P5498" t="str">
            <v>-</v>
          </cell>
          <cell r="Q5498" t="str">
            <v>-</v>
          </cell>
        </row>
        <row r="5499">
          <cell r="B5499" t="str">
            <v>cool down mat for dogs</v>
          </cell>
          <cell r="C5499">
            <v>0</v>
          </cell>
          <cell r="D5499">
            <v>336</v>
          </cell>
          <cell r="E5499">
            <v>336</v>
          </cell>
          <cell r="F5499">
            <v>-29</v>
          </cell>
          <cell r="G5499">
            <v>1000</v>
          </cell>
          <cell r="H5499">
            <v>8</v>
          </cell>
          <cell r="K5499">
            <v>0</v>
          </cell>
          <cell r="L5499">
            <v>0</v>
          </cell>
          <cell r="M5499">
            <v>1</v>
          </cell>
          <cell r="N5499" t="str">
            <v>-</v>
          </cell>
          <cell r="O5499" t="str">
            <v>-</v>
          </cell>
          <cell r="P5499" t="str">
            <v>-</v>
          </cell>
          <cell r="Q5499" t="str">
            <v>-</v>
          </cell>
        </row>
        <row r="5500">
          <cell r="B5500" t="str">
            <v>black friday men</v>
          </cell>
          <cell r="C5500">
            <v>0</v>
          </cell>
          <cell r="D5500">
            <v>48</v>
          </cell>
          <cell r="E5500">
            <v>336</v>
          </cell>
          <cell r="F5500">
            <v>-18</v>
          </cell>
          <cell r="G5500">
            <v>7000</v>
          </cell>
          <cell r="H5500">
            <v>8</v>
          </cell>
          <cell r="K5500">
            <v>0</v>
          </cell>
          <cell r="L5500">
            <v>0</v>
          </cell>
          <cell r="M5500">
            <v>1</v>
          </cell>
          <cell r="N5500" t="str">
            <v>-</v>
          </cell>
          <cell r="O5500" t="str">
            <v>-</v>
          </cell>
          <cell r="P5500" t="str">
            <v>-</v>
          </cell>
          <cell r="Q5500" t="str">
            <v>-</v>
          </cell>
        </row>
        <row r="5501">
          <cell r="B5501" t="str">
            <v>iano mat</v>
          </cell>
          <cell r="C5501">
            <v>0</v>
          </cell>
          <cell r="D5501">
            <v>3652</v>
          </cell>
          <cell r="E5501">
            <v>336</v>
          </cell>
          <cell r="F5501">
            <v>-11</v>
          </cell>
          <cell r="G5501">
            <v>92</v>
          </cell>
          <cell r="H5501">
            <v>8</v>
          </cell>
          <cell r="K5501">
            <v>0</v>
          </cell>
          <cell r="L5501">
            <v>1</v>
          </cell>
          <cell r="M5501">
            <v>0</v>
          </cell>
          <cell r="N5501">
            <v>9.5</v>
          </cell>
          <cell r="O5501">
            <v>2</v>
          </cell>
          <cell r="P5501" t="str">
            <v>-</v>
          </cell>
          <cell r="Q5501" t="str">
            <v>-</v>
          </cell>
        </row>
        <row r="5502">
          <cell r="B5502" t="str">
            <v>2 inch shoulder strap pad</v>
          </cell>
          <cell r="C5502">
            <v>0</v>
          </cell>
          <cell r="D5502">
            <v>34</v>
          </cell>
          <cell r="E5502">
            <v>336</v>
          </cell>
          <cell r="F5502">
            <v>-10</v>
          </cell>
          <cell r="G5502">
            <v>10000</v>
          </cell>
          <cell r="H5502">
            <v>8</v>
          </cell>
          <cell r="K5502">
            <v>0</v>
          </cell>
          <cell r="L5502">
            <v>0</v>
          </cell>
          <cell r="M5502">
            <v>1</v>
          </cell>
          <cell r="N5502" t="str">
            <v>-</v>
          </cell>
          <cell r="O5502" t="str">
            <v>-</v>
          </cell>
          <cell r="P5502" t="str">
            <v>-</v>
          </cell>
          <cell r="Q5502" t="str">
            <v>-</v>
          </cell>
        </row>
        <row r="5503">
          <cell r="B5503" t="str">
            <v>thick rubber mats</v>
          </cell>
          <cell r="C5503">
            <v>0</v>
          </cell>
          <cell r="D5503">
            <v>6</v>
          </cell>
          <cell r="E5503">
            <v>336</v>
          </cell>
          <cell r="F5503">
            <v>39</v>
          </cell>
          <cell r="G5503">
            <v>60000</v>
          </cell>
          <cell r="H5503">
            <v>8</v>
          </cell>
          <cell r="K5503">
            <v>0</v>
          </cell>
          <cell r="L5503">
            <v>1</v>
          </cell>
          <cell r="M5503">
            <v>0</v>
          </cell>
          <cell r="N5503">
            <v>35</v>
          </cell>
          <cell r="O5503">
            <v>3</v>
          </cell>
          <cell r="P5503" t="str">
            <v>-</v>
          </cell>
          <cell r="Q5503" t="str">
            <v>-</v>
          </cell>
        </row>
        <row r="5504">
          <cell r="B5504" t="str">
            <v>lu lu lemon girls</v>
          </cell>
          <cell r="C5504">
            <v>0</v>
          </cell>
          <cell r="D5504">
            <v>1204</v>
          </cell>
          <cell r="E5504">
            <v>336</v>
          </cell>
          <cell r="F5504">
            <v>42</v>
          </cell>
          <cell r="G5504">
            <v>279</v>
          </cell>
          <cell r="H5504">
            <v>8</v>
          </cell>
          <cell r="K5504">
            <v>0</v>
          </cell>
          <cell r="L5504">
            <v>0</v>
          </cell>
          <cell r="M5504">
            <v>1</v>
          </cell>
          <cell r="N5504" t="str">
            <v>-</v>
          </cell>
          <cell r="O5504" t="str">
            <v>-</v>
          </cell>
          <cell r="P5504" t="str">
            <v>-</v>
          </cell>
          <cell r="Q5504" t="str">
            <v>-</v>
          </cell>
        </row>
        <row r="5505">
          <cell r="B5505" t="str">
            <v>total trainer parts</v>
          </cell>
          <cell r="C5505">
            <v>0</v>
          </cell>
          <cell r="D5505">
            <v>67</v>
          </cell>
          <cell r="E5505">
            <v>336</v>
          </cell>
          <cell r="F5505">
            <v>45</v>
          </cell>
          <cell r="G5505">
            <v>5000</v>
          </cell>
          <cell r="H5505">
            <v>8</v>
          </cell>
          <cell r="K5505">
            <v>0</v>
          </cell>
          <cell r="L5505">
            <v>0</v>
          </cell>
          <cell r="M5505">
            <v>1</v>
          </cell>
          <cell r="N5505" t="str">
            <v>-</v>
          </cell>
          <cell r="O5505" t="str">
            <v>-</v>
          </cell>
          <cell r="P5505" t="str">
            <v>-</v>
          </cell>
          <cell r="Q5505" t="str">
            <v>-</v>
          </cell>
        </row>
        <row r="5506">
          <cell r="B5506" t="str">
            <v>x premium silicone</v>
          </cell>
          <cell r="C5506">
            <v>0</v>
          </cell>
          <cell r="D5506">
            <v>34</v>
          </cell>
          <cell r="E5506">
            <v>336</v>
          </cell>
          <cell r="F5506">
            <v>32</v>
          </cell>
          <cell r="G5506">
            <v>10000</v>
          </cell>
          <cell r="H5506">
            <v>8</v>
          </cell>
          <cell r="K5506">
            <v>0</v>
          </cell>
          <cell r="L5506">
            <v>0</v>
          </cell>
          <cell r="M5506">
            <v>1</v>
          </cell>
          <cell r="N5506" t="str">
            <v>-</v>
          </cell>
          <cell r="O5506" t="str">
            <v>-</v>
          </cell>
          <cell r="P5506" t="str">
            <v>-</v>
          </cell>
          <cell r="Q5506" t="str">
            <v>-</v>
          </cell>
        </row>
        <row r="5507">
          <cell r="B5507" t="str">
            <v>big rubber mat</v>
          </cell>
          <cell r="C5507">
            <v>0</v>
          </cell>
          <cell r="D5507">
            <v>6</v>
          </cell>
          <cell r="E5507">
            <v>336</v>
          </cell>
          <cell r="F5507">
            <v>65</v>
          </cell>
          <cell r="G5507">
            <v>60000</v>
          </cell>
          <cell r="H5507">
            <v>8</v>
          </cell>
          <cell r="K5507">
            <v>0</v>
          </cell>
          <cell r="L5507">
            <v>1</v>
          </cell>
          <cell r="M5507">
            <v>0</v>
          </cell>
          <cell r="N5507">
            <v>8.5</v>
          </cell>
          <cell r="O5507">
            <v>2</v>
          </cell>
          <cell r="P5507" t="str">
            <v>-</v>
          </cell>
          <cell r="Q5507" t="str">
            <v>-</v>
          </cell>
        </row>
        <row r="5508">
          <cell r="B5508" t="str">
            <v>standard foot rest</v>
          </cell>
          <cell r="C5508">
            <v>0</v>
          </cell>
          <cell r="D5508">
            <v>168</v>
          </cell>
          <cell r="E5508">
            <v>336</v>
          </cell>
          <cell r="F5508">
            <v>-23</v>
          </cell>
          <cell r="G5508">
            <v>2000</v>
          </cell>
          <cell r="H5508">
            <v>8</v>
          </cell>
          <cell r="K5508">
            <v>0</v>
          </cell>
          <cell r="L5508">
            <v>0</v>
          </cell>
          <cell r="M5508">
            <v>1</v>
          </cell>
          <cell r="N5508" t="str">
            <v>-</v>
          </cell>
          <cell r="O5508" t="str">
            <v>-</v>
          </cell>
          <cell r="P5508" t="str">
            <v>-</v>
          </cell>
          <cell r="Q5508" t="str">
            <v>-</v>
          </cell>
        </row>
        <row r="5509">
          <cell r="B5509" t="str">
            <v>tall rubber boots for women</v>
          </cell>
          <cell r="C5509">
            <v>0</v>
          </cell>
          <cell r="D5509">
            <v>168</v>
          </cell>
          <cell r="E5509">
            <v>336</v>
          </cell>
          <cell r="F5509">
            <v>67</v>
          </cell>
          <cell r="G5509">
            <v>2000</v>
          </cell>
          <cell r="H5509">
            <v>8</v>
          </cell>
          <cell r="K5509">
            <v>0</v>
          </cell>
          <cell r="L5509">
            <v>1</v>
          </cell>
          <cell r="M5509">
            <v>0</v>
          </cell>
          <cell r="N5509">
            <v>70</v>
          </cell>
          <cell r="O5509">
            <v>1</v>
          </cell>
          <cell r="P5509" t="str">
            <v>-</v>
          </cell>
          <cell r="Q5509" t="str">
            <v>-</v>
          </cell>
        </row>
        <row r="5510">
          <cell r="B5510" t="str">
            <v>double down around firm</v>
          </cell>
          <cell r="C5510">
            <v>0</v>
          </cell>
          <cell r="D5510">
            <v>37</v>
          </cell>
          <cell r="E5510">
            <v>336</v>
          </cell>
          <cell r="F5510">
            <v>17</v>
          </cell>
          <cell r="G5510">
            <v>9000</v>
          </cell>
          <cell r="H5510">
            <v>8</v>
          </cell>
          <cell r="K5510">
            <v>0</v>
          </cell>
          <cell r="L5510">
            <v>0</v>
          </cell>
          <cell r="M5510">
            <v>1</v>
          </cell>
          <cell r="N5510" t="str">
            <v>-</v>
          </cell>
          <cell r="O5510" t="str">
            <v>-</v>
          </cell>
          <cell r="P5510" t="str">
            <v>-</v>
          </cell>
          <cell r="Q5510" t="str">
            <v>-</v>
          </cell>
        </row>
        <row r="5511">
          <cell r="B5511" t="str">
            <v>weight set mat</v>
          </cell>
          <cell r="C5511">
            <v>0</v>
          </cell>
          <cell r="D5511">
            <v>336</v>
          </cell>
          <cell r="E5511">
            <v>336</v>
          </cell>
          <cell r="F5511">
            <v>-33</v>
          </cell>
          <cell r="G5511">
            <v>1000</v>
          </cell>
          <cell r="H5511">
            <v>8</v>
          </cell>
          <cell r="K5511">
            <v>0</v>
          </cell>
          <cell r="L5511">
            <v>1</v>
          </cell>
          <cell r="M5511">
            <v>1</v>
          </cell>
          <cell r="N5511">
            <v>16</v>
          </cell>
          <cell r="O5511">
            <v>1</v>
          </cell>
          <cell r="P5511" t="str">
            <v>-</v>
          </cell>
          <cell r="Q5511" t="str">
            <v>-</v>
          </cell>
        </row>
        <row r="5512">
          <cell r="B5512" t="str">
            <v>yoga yoga mat</v>
          </cell>
          <cell r="C5512">
            <v>2</v>
          </cell>
          <cell r="D5512">
            <v>168</v>
          </cell>
          <cell r="E5512">
            <v>335</v>
          </cell>
          <cell r="F5512">
            <v>-39</v>
          </cell>
          <cell r="G5512">
            <v>2000</v>
          </cell>
          <cell r="H5512">
            <v>8</v>
          </cell>
          <cell r="K5512">
            <v>0</v>
          </cell>
          <cell r="L5512">
            <v>1</v>
          </cell>
          <cell r="M5512">
            <v>1</v>
          </cell>
          <cell r="N5512">
            <v>32.6</v>
          </cell>
          <cell r="O5512">
            <v>5</v>
          </cell>
          <cell r="P5512" t="str">
            <v>-</v>
          </cell>
          <cell r="Q5512" t="str">
            <v>-</v>
          </cell>
        </row>
        <row r="5513">
          <cell r="B5513" t="str">
            <v>fitness for men</v>
          </cell>
          <cell r="C5513">
            <v>0</v>
          </cell>
          <cell r="D5513">
            <v>34</v>
          </cell>
          <cell r="E5513">
            <v>335</v>
          </cell>
          <cell r="F5513">
            <v>-16</v>
          </cell>
          <cell r="G5513">
            <v>10000</v>
          </cell>
          <cell r="H5513">
            <v>8</v>
          </cell>
          <cell r="K5513">
            <v>0</v>
          </cell>
          <cell r="L5513">
            <v>1</v>
          </cell>
          <cell r="M5513">
            <v>1</v>
          </cell>
          <cell r="N5513">
            <v>11</v>
          </cell>
          <cell r="O5513">
            <v>1</v>
          </cell>
          <cell r="P5513" t="str">
            <v>-</v>
          </cell>
          <cell r="Q5513" t="str">
            <v>-</v>
          </cell>
        </row>
        <row r="5514">
          <cell r="B5514" t="str">
            <v>yoloha cork yoga mat</v>
          </cell>
          <cell r="C5514">
            <v>1</v>
          </cell>
          <cell r="D5514">
            <v>3895</v>
          </cell>
          <cell r="E5514">
            <v>335</v>
          </cell>
          <cell r="F5514">
            <v>-17</v>
          </cell>
          <cell r="G5514">
            <v>86</v>
          </cell>
          <cell r="H5514">
            <v>8</v>
          </cell>
          <cell r="K5514">
            <v>1</v>
          </cell>
          <cell r="L5514">
            <v>1</v>
          </cell>
          <cell r="M5514">
            <v>1</v>
          </cell>
          <cell r="N5514">
            <v>22.5</v>
          </cell>
          <cell r="O5514">
            <v>2</v>
          </cell>
          <cell r="P5514">
            <v>473</v>
          </cell>
          <cell r="Q5514">
            <v>2</v>
          </cell>
        </row>
        <row r="5515">
          <cell r="B5515" t="str">
            <v>exercized</v>
          </cell>
          <cell r="C5515">
            <v>1</v>
          </cell>
          <cell r="D5515">
            <v>3564</v>
          </cell>
          <cell r="E5515">
            <v>335</v>
          </cell>
          <cell r="F5515">
            <v>31</v>
          </cell>
          <cell r="G5515">
            <v>94</v>
          </cell>
          <cell r="H5515">
            <v>8</v>
          </cell>
          <cell r="K5515">
            <v>0</v>
          </cell>
          <cell r="L5515">
            <v>1</v>
          </cell>
          <cell r="M5515">
            <v>1</v>
          </cell>
          <cell r="N5515">
            <v>1</v>
          </cell>
          <cell r="O5515">
            <v>1</v>
          </cell>
          <cell r="P5515" t="str">
            <v>-</v>
          </cell>
          <cell r="Q5515" t="str">
            <v>-</v>
          </cell>
        </row>
        <row r="5516">
          <cell r="B5516" t="str">
            <v>yoga trophy</v>
          </cell>
          <cell r="C5516">
            <v>1</v>
          </cell>
          <cell r="D5516">
            <v>1402</v>
          </cell>
          <cell r="E5516">
            <v>335</v>
          </cell>
          <cell r="F5516">
            <v>4</v>
          </cell>
          <cell r="G5516">
            <v>239</v>
          </cell>
          <cell r="H5516">
            <v>8</v>
          </cell>
          <cell r="K5516">
            <v>0</v>
          </cell>
          <cell r="L5516">
            <v>1</v>
          </cell>
          <cell r="M5516">
            <v>1</v>
          </cell>
          <cell r="N5516">
            <v>14.5</v>
          </cell>
          <cell r="O5516">
            <v>2</v>
          </cell>
          <cell r="P5516" t="str">
            <v>-</v>
          </cell>
          <cell r="Q5516" t="str">
            <v>-</v>
          </cell>
        </row>
        <row r="5517">
          <cell r="B5517" t="str">
            <v>yoga spheres</v>
          </cell>
          <cell r="C5517">
            <v>1</v>
          </cell>
          <cell r="D5517">
            <v>335</v>
          </cell>
          <cell r="E5517">
            <v>335</v>
          </cell>
          <cell r="F5517">
            <v>11</v>
          </cell>
          <cell r="G5517">
            <v>1000</v>
          </cell>
          <cell r="H5517">
            <v>8</v>
          </cell>
          <cell r="K5517">
            <v>0</v>
          </cell>
          <cell r="L5517">
            <v>0</v>
          </cell>
          <cell r="M5517">
            <v>1</v>
          </cell>
          <cell r="N5517" t="str">
            <v>-</v>
          </cell>
          <cell r="O5517" t="str">
            <v>-</v>
          </cell>
          <cell r="P5517" t="str">
            <v>-</v>
          </cell>
          <cell r="Q5517" t="str">
            <v>-</v>
          </cell>
        </row>
        <row r="5518">
          <cell r="B5518" t="str">
            <v>ten bazaars baby clothes</v>
          </cell>
          <cell r="C5518">
            <v>1</v>
          </cell>
          <cell r="D5518">
            <v>2463</v>
          </cell>
          <cell r="E5518">
            <v>335</v>
          </cell>
          <cell r="F5518">
            <v>-22</v>
          </cell>
          <cell r="G5518">
            <v>136</v>
          </cell>
          <cell r="H5518">
            <v>8</v>
          </cell>
          <cell r="K5518">
            <v>0</v>
          </cell>
          <cell r="L5518">
            <v>0</v>
          </cell>
          <cell r="M5518">
            <v>1</v>
          </cell>
          <cell r="N5518" t="str">
            <v>-</v>
          </cell>
          <cell r="O5518" t="str">
            <v>-</v>
          </cell>
          <cell r="P5518" t="str">
            <v>-</v>
          </cell>
          <cell r="Q5518" t="str">
            <v>-</v>
          </cell>
        </row>
        <row r="5519">
          <cell r="B5519" t="str">
            <v>exercise in office</v>
          </cell>
          <cell r="C5519">
            <v>1</v>
          </cell>
          <cell r="D5519">
            <v>3</v>
          </cell>
          <cell r="E5519">
            <v>335</v>
          </cell>
          <cell r="F5519">
            <v>46</v>
          </cell>
          <cell r="G5519">
            <v>100000</v>
          </cell>
          <cell r="H5519">
            <v>8</v>
          </cell>
          <cell r="K5519">
            <v>0</v>
          </cell>
          <cell r="L5519">
            <v>0</v>
          </cell>
          <cell r="M5519">
            <v>1</v>
          </cell>
          <cell r="N5519" t="str">
            <v>-</v>
          </cell>
          <cell r="O5519" t="str">
            <v>-</v>
          </cell>
          <cell r="P5519" t="str">
            <v>-</v>
          </cell>
          <cell r="Q5519" t="str">
            <v>-</v>
          </cell>
        </row>
        <row r="5520">
          <cell r="B5520" t="str">
            <v>tenol</v>
          </cell>
          <cell r="C5520">
            <v>0</v>
          </cell>
          <cell r="D5520">
            <v>4718</v>
          </cell>
          <cell r="E5520">
            <v>335</v>
          </cell>
          <cell r="F5520">
            <v>-17</v>
          </cell>
          <cell r="G5520">
            <v>71</v>
          </cell>
          <cell r="H5520">
            <v>8</v>
          </cell>
          <cell r="K5520">
            <v>0</v>
          </cell>
          <cell r="L5520">
            <v>1</v>
          </cell>
          <cell r="M5520">
            <v>1</v>
          </cell>
          <cell r="N5520">
            <v>9.5</v>
          </cell>
          <cell r="O5520">
            <v>2</v>
          </cell>
          <cell r="P5520" t="str">
            <v>-</v>
          </cell>
          <cell r="Q5520" t="str">
            <v>-</v>
          </cell>
        </row>
        <row r="5521">
          <cell r="B5521" t="str">
            <v>roll up foam</v>
          </cell>
          <cell r="C5521">
            <v>0</v>
          </cell>
          <cell r="D5521">
            <v>48</v>
          </cell>
          <cell r="E5521">
            <v>335</v>
          </cell>
          <cell r="F5521">
            <v>10</v>
          </cell>
          <cell r="G5521">
            <v>7000</v>
          </cell>
          <cell r="H5521">
            <v>8</v>
          </cell>
          <cell r="K5521">
            <v>0</v>
          </cell>
          <cell r="L5521">
            <v>0</v>
          </cell>
          <cell r="M5521">
            <v>1</v>
          </cell>
          <cell r="N5521" t="str">
            <v>-</v>
          </cell>
          <cell r="O5521" t="str">
            <v>-</v>
          </cell>
          <cell r="P5521" t="str">
            <v>-</v>
          </cell>
          <cell r="Q5521" t="str">
            <v>-</v>
          </cell>
        </row>
        <row r="5522">
          <cell r="B5522" t="str">
            <v>star force 73</v>
          </cell>
          <cell r="C5522">
            <v>0</v>
          </cell>
          <cell r="D5522">
            <v>520</v>
          </cell>
          <cell r="E5522">
            <v>335</v>
          </cell>
          <cell r="F5522">
            <v>3</v>
          </cell>
          <cell r="G5522">
            <v>644</v>
          </cell>
          <cell r="H5522">
            <v>8</v>
          </cell>
          <cell r="K5522">
            <v>0</v>
          </cell>
          <cell r="L5522">
            <v>0</v>
          </cell>
          <cell r="M5522">
            <v>1</v>
          </cell>
          <cell r="N5522" t="str">
            <v>-</v>
          </cell>
          <cell r="O5522" t="str">
            <v>-</v>
          </cell>
          <cell r="P5522" t="str">
            <v>-</v>
          </cell>
          <cell r="Q5522" t="str">
            <v>-</v>
          </cell>
        </row>
        <row r="5523">
          <cell r="B5523" t="str">
            <v>mat for treadmill on carpet</v>
          </cell>
          <cell r="C5523">
            <v>0</v>
          </cell>
          <cell r="D5523">
            <v>1718</v>
          </cell>
          <cell r="E5523">
            <v>335</v>
          </cell>
          <cell r="F5523">
            <v>-1</v>
          </cell>
          <cell r="G5523">
            <v>195</v>
          </cell>
          <cell r="H5523">
            <v>8</v>
          </cell>
          <cell r="K5523">
            <v>0</v>
          </cell>
          <cell r="L5523">
            <v>1</v>
          </cell>
          <cell r="M5523">
            <v>1</v>
          </cell>
          <cell r="N5523">
            <v>51</v>
          </cell>
          <cell r="O5523">
            <v>1</v>
          </cell>
          <cell r="P5523" t="str">
            <v>-</v>
          </cell>
          <cell r="Q5523" t="str">
            <v>-</v>
          </cell>
        </row>
        <row r="5524">
          <cell r="B5524" t="str">
            <v>gorilla mat 4x4</v>
          </cell>
          <cell r="C5524">
            <v>0</v>
          </cell>
          <cell r="D5524">
            <v>3807</v>
          </cell>
          <cell r="E5524">
            <v>335</v>
          </cell>
          <cell r="F5524">
            <v>17</v>
          </cell>
          <cell r="G5524">
            <v>88</v>
          </cell>
          <cell r="H5524">
            <v>8</v>
          </cell>
          <cell r="K5524">
            <v>0</v>
          </cell>
          <cell r="L5524">
            <v>1</v>
          </cell>
          <cell r="M5524">
            <v>0</v>
          </cell>
          <cell r="N5524">
            <v>5</v>
          </cell>
          <cell r="O5524">
            <v>1</v>
          </cell>
          <cell r="P5524" t="str">
            <v>-</v>
          </cell>
          <cell r="Q5524" t="str">
            <v>-</v>
          </cell>
        </row>
        <row r="5525">
          <cell r="B5525" t="str">
            <v>mat 24 x 24</v>
          </cell>
          <cell r="C5525">
            <v>0</v>
          </cell>
          <cell r="D5525">
            <v>84</v>
          </cell>
          <cell r="E5525">
            <v>335</v>
          </cell>
          <cell r="F5525">
            <v>75</v>
          </cell>
          <cell r="G5525">
            <v>4000</v>
          </cell>
          <cell r="H5525">
            <v>8</v>
          </cell>
          <cell r="K5525">
            <v>0</v>
          </cell>
          <cell r="L5525">
            <v>0</v>
          </cell>
          <cell r="M5525">
            <v>1</v>
          </cell>
          <cell r="N5525" t="str">
            <v>-</v>
          </cell>
          <cell r="O5525" t="str">
            <v>-</v>
          </cell>
          <cell r="P5525" t="str">
            <v>-</v>
          </cell>
          <cell r="Q5525" t="str">
            <v>-</v>
          </cell>
        </row>
        <row r="5526">
          <cell r="B5526" t="str">
            <v>exercise mix</v>
          </cell>
          <cell r="C5526">
            <v>0</v>
          </cell>
          <cell r="D5526">
            <v>11</v>
          </cell>
          <cell r="E5526">
            <v>335</v>
          </cell>
          <cell r="F5526">
            <v>-18</v>
          </cell>
          <cell r="G5526">
            <v>30000</v>
          </cell>
          <cell r="H5526">
            <v>8</v>
          </cell>
          <cell r="K5526">
            <v>0</v>
          </cell>
          <cell r="L5526">
            <v>0</v>
          </cell>
          <cell r="M5526">
            <v>1</v>
          </cell>
          <cell r="N5526" t="str">
            <v>-</v>
          </cell>
          <cell r="O5526" t="str">
            <v>-</v>
          </cell>
          <cell r="P5526" t="str">
            <v>-</v>
          </cell>
          <cell r="Q5526" t="str">
            <v>-</v>
          </cell>
        </row>
        <row r="5527">
          <cell r="B5527" t="str">
            <v>under 200</v>
          </cell>
          <cell r="C5527">
            <v>0</v>
          </cell>
          <cell r="D5527">
            <v>1</v>
          </cell>
          <cell r="E5527">
            <v>335</v>
          </cell>
          <cell r="F5527">
            <v>-14</v>
          </cell>
          <cell r="G5527">
            <v>300000</v>
          </cell>
          <cell r="H5527">
            <v>8</v>
          </cell>
          <cell r="K5527">
            <v>0</v>
          </cell>
          <cell r="L5527">
            <v>0</v>
          </cell>
          <cell r="M5527">
            <v>1</v>
          </cell>
          <cell r="N5527" t="str">
            <v>-</v>
          </cell>
          <cell r="O5527" t="str">
            <v>-</v>
          </cell>
          <cell r="P5527" t="str">
            <v>-</v>
          </cell>
          <cell r="Q5527" t="str">
            <v>-</v>
          </cell>
        </row>
        <row r="5528">
          <cell r="B5528" t="str">
            <v>suede wheel</v>
          </cell>
          <cell r="C5528">
            <v>0</v>
          </cell>
          <cell r="D5528">
            <v>168</v>
          </cell>
          <cell r="E5528">
            <v>335</v>
          </cell>
          <cell r="F5528">
            <v>60</v>
          </cell>
          <cell r="G5528">
            <v>2000</v>
          </cell>
          <cell r="H5528">
            <v>8</v>
          </cell>
          <cell r="K5528">
            <v>0</v>
          </cell>
          <cell r="L5528">
            <v>1</v>
          </cell>
          <cell r="M5528">
            <v>0</v>
          </cell>
          <cell r="N5528">
            <v>63</v>
          </cell>
          <cell r="O5528">
            <v>1</v>
          </cell>
          <cell r="P5528" t="str">
            <v>-</v>
          </cell>
          <cell r="Q5528" t="str">
            <v>-</v>
          </cell>
        </row>
        <row r="5529">
          <cell r="B5529" t="str">
            <v>super mat</v>
          </cell>
          <cell r="C5529">
            <v>0</v>
          </cell>
          <cell r="D5529">
            <v>6</v>
          </cell>
          <cell r="E5529">
            <v>335</v>
          </cell>
          <cell r="F5529">
            <v>81</v>
          </cell>
          <cell r="G5529">
            <v>60000</v>
          </cell>
          <cell r="H5529">
            <v>8</v>
          </cell>
          <cell r="K5529">
            <v>0</v>
          </cell>
          <cell r="L5529">
            <v>0</v>
          </cell>
          <cell r="M5529">
            <v>1</v>
          </cell>
          <cell r="N5529" t="str">
            <v>-</v>
          </cell>
          <cell r="O5529" t="str">
            <v>-</v>
          </cell>
          <cell r="P5529" t="str">
            <v>-</v>
          </cell>
          <cell r="Q5529" t="str">
            <v>-</v>
          </cell>
        </row>
        <row r="5530">
          <cell r="B5530" t="str">
            <v>ribbed garage floor mat</v>
          </cell>
          <cell r="C5530">
            <v>0</v>
          </cell>
          <cell r="D5530">
            <v>682</v>
          </cell>
          <cell r="E5530">
            <v>335</v>
          </cell>
          <cell r="F5530">
            <v>25</v>
          </cell>
          <cell r="G5530">
            <v>491</v>
          </cell>
          <cell r="H5530">
            <v>8</v>
          </cell>
          <cell r="K5530">
            <v>0</v>
          </cell>
          <cell r="L5530">
            <v>0</v>
          </cell>
          <cell r="M5530">
            <v>1</v>
          </cell>
          <cell r="N5530" t="str">
            <v>-</v>
          </cell>
          <cell r="O5530" t="str">
            <v>-</v>
          </cell>
          <cell r="P5530" t="str">
            <v>-</v>
          </cell>
          <cell r="Q5530" t="str">
            <v>-</v>
          </cell>
        </row>
        <row r="5531">
          <cell r="B5531" t="str">
            <v>aerobic exercise</v>
          </cell>
          <cell r="C5531">
            <v>0</v>
          </cell>
          <cell r="D5531">
            <v>67</v>
          </cell>
          <cell r="E5531">
            <v>335</v>
          </cell>
          <cell r="F5531">
            <v>-1</v>
          </cell>
          <cell r="G5531">
            <v>5000</v>
          </cell>
          <cell r="H5531">
            <v>8</v>
          </cell>
          <cell r="K5531">
            <v>0</v>
          </cell>
          <cell r="L5531">
            <v>1</v>
          </cell>
          <cell r="M5531">
            <v>0</v>
          </cell>
          <cell r="N5531">
            <v>4</v>
          </cell>
          <cell r="O5531">
            <v>1</v>
          </cell>
          <cell r="P5531" t="str">
            <v>-</v>
          </cell>
          <cell r="Q5531" t="str">
            <v>-</v>
          </cell>
        </row>
        <row r="5532">
          <cell r="B5532" t="str">
            <v>workout accessories women</v>
          </cell>
          <cell r="C5532">
            <v>0</v>
          </cell>
          <cell r="D5532">
            <v>17</v>
          </cell>
          <cell r="E5532">
            <v>335</v>
          </cell>
          <cell r="G5532">
            <v>20000</v>
          </cell>
          <cell r="H5532">
            <v>8</v>
          </cell>
          <cell r="K5532">
            <v>0</v>
          </cell>
          <cell r="L5532">
            <v>0</v>
          </cell>
          <cell r="M5532">
            <v>1</v>
          </cell>
          <cell r="N5532" t="str">
            <v>-</v>
          </cell>
          <cell r="O5532" t="str">
            <v>-</v>
          </cell>
          <cell r="P5532" t="str">
            <v>-</v>
          </cell>
          <cell r="Q5532" t="str">
            <v>-</v>
          </cell>
        </row>
        <row r="5533">
          <cell r="B5533" t="str">
            <v>diffuser travel case</v>
          </cell>
          <cell r="C5533">
            <v>0</v>
          </cell>
          <cell r="D5533">
            <v>555</v>
          </cell>
          <cell r="E5533">
            <v>335</v>
          </cell>
          <cell r="F5533">
            <v>8</v>
          </cell>
          <cell r="G5533">
            <v>604</v>
          </cell>
          <cell r="H5533">
            <v>8</v>
          </cell>
          <cell r="K5533">
            <v>0</v>
          </cell>
          <cell r="L5533">
            <v>0</v>
          </cell>
          <cell r="M5533">
            <v>1</v>
          </cell>
          <cell r="N5533" t="str">
            <v>-</v>
          </cell>
          <cell r="O5533" t="str">
            <v>-</v>
          </cell>
          <cell r="P5533" t="str">
            <v>-</v>
          </cell>
          <cell r="Q5533" t="str">
            <v>-</v>
          </cell>
        </row>
        <row r="5534">
          <cell r="B5534" t="str">
            <v>gym flooring blue</v>
          </cell>
          <cell r="C5534">
            <v>0</v>
          </cell>
          <cell r="D5534">
            <v>1446</v>
          </cell>
          <cell r="E5534">
            <v>334</v>
          </cell>
          <cell r="F5534">
            <v>-17</v>
          </cell>
          <cell r="G5534">
            <v>231</v>
          </cell>
          <cell r="H5534">
            <v>8</v>
          </cell>
          <cell r="K5534">
            <v>0</v>
          </cell>
          <cell r="L5534">
            <v>1</v>
          </cell>
          <cell r="M5534">
            <v>1</v>
          </cell>
          <cell r="N5534">
            <v>28</v>
          </cell>
          <cell r="O5534">
            <v>1</v>
          </cell>
          <cell r="P5534" t="str">
            <v>-</v>
          </cell>
          <cell r="Q5534" t="str">
            <v>-</v>
          </cell>
        </row>
        <row r="5535">
          <cell r="B5535" t="str">
            <v>tumbling mat 4x8x2</v>
          </cell>
          <cell r="C5535">
            <v>1</v>
          </cell>
          <cell r="D5535">
            <v>1121</v>
          </cell>
          <cell r="E5535">
            <v>334</v>
          </cell>
          <cell r="F5535">
            <v>39</v>
          </cell>
          <cell r="G5535">
            <v>298</v>
          </cell>
          <cell r="H5535">
            <v>8</v>
          </cell>
          <cell r="K5535">
            <v>0</v>
          </cell>
          <cell r="L5535">
            <v>0</v>
          </cell>
          <cell r="M5535">
            <v>1</v>
          </cell>
          <cell r="N5535" t="str">
            <v>-</v>
          </cell>
          <cell r="O5535" t="str">
            <v>-</v>
          </cell>
          <cell r="P5535" t="str">
            <v>-</v>
          </cell>
          <cell r="Q5535" t="str">
            <v>-</v>
          </cell>
        </row>
        <row r="5536">
          <cell r="B5536" t="str">
            <v>exercise support</v>
          </cell>
          <cell r="C5536">
            <v>1</v>
          </cell>
          <cell r="D5536">
            <v>8</v>
          </cell>
          <cell r="E5536">
            <v>334</v>
          </cell>
          <cell r="F5536">
            <v>-29</v>
          </cell>
          <cell r="G5536">
            <v>40000</v>
          </cell>
          <cell r="H5536">
            <v>8</v>
          </cell>
          <cell r="K5536">
            <v>0</v>
          </cell>
          <cell r="L5536">
            <v>0</v>
          </cell>
          <cell r="M5536">
            <v>1</v>
          </cell>
          <cell r="N5536" t="str">
            <v>-</v>
          </cell>
          <cell r="O5536" t="str">
            <v>-</v>
          </cell>
          <cell r="P5536" t="str">
            <v>-</v>
          </cell>
          <cell r="Q5536" t="str">
            <v>-</v>
          </cell>
        </row>
        <row r="5537">
          <cell r="B5537" t="str">
            <v>dehp</v>
          </cell>
          <cell r="C5537">
            <v>1</v>
          </cell>
          <cell r="D5537">
            <v>393</v>
          </cell>
          <cell r="E5537">
            <v>334</v>
          </cell>
          <cell r="F5537">
            <v>-4</v>
          </cell>
          <cell r="G5537">
            <v>849</v>
          </cell>
          <cell r="H5537">
            <v>8</v>
          </cell>
          <cell r="K5537">
            <v>0</v>
          </cell>
          <cell r="L5537">
            <v>0</v>
          </cell>
          <cell r="M5537">
            <v>1</v>
          </cell>
          <cell r="N5537" t="str">
            <v>-</v>
          </cell>
          <cell r="O5537" t="str">
            <v>-</v>
          </cell>
          <cell r="P5537" t="str">
            <v>-</v>
          </cell>
          <cell r="Q5537" t="str">
            <v>-</v>
          </cell>
        </row>
        <row r="5538">
          <cell r="B5538" t="str">
            <v>da vinci travel</v>
          </cell>
          <cell r="C5538">
            <v>1</v>
          </cell>
          <cell r="D5538">
            <v>335</v>
          </cell>
          <cell r="E5538">
            <v>334</v>
          </cell>
          <cell r="F5538">
            <v>15</v>
          </cell>
          <cell r="G5538">
            <v>998</v>
          </cell>
          <cell r="H5538">
            <v>8</v>
          </cell>
          <cell r="K5538">
            <v>0</v>
          </cell>
          <cell r="L5538">
            <v>0</v>
          </cell>
          <cell r="M5538">
            <v>1</v>
          </cell>
          <cell r="N5538" t="str">
            <v>-</v>
          </cell>
          <cell r="O5538" t="str">
            <v>-</v>
          </cell>
          <cell r="P5538" t="str">
            <v>-</v>
          </cell>
          <cell r="Q5538" t="str">
            <v>-</v>
          </cell>
        </row>
        <row r="5539">
          <cell r="B5539" t="str">
            <v>earth yoga mat</v>
          </cell>
          <cell r="C5539">
            <v>0</v>
          </cell>
          <cell r="D5539">
            <v>111</v>
          </cell>
          <cell r="E5539">
            <v>334</v>
          </cell>
          <cell r="F5539">
            <v>2</v>
          </cell>
          <cell r="G5539">
            <v>3000</v>
          </cell>
          <cell r="H5539">
            <v>8</v>
          </cell>
          <cell r="K5539">
            <v>0</v>
          </cell>
          <cell r="L5539">
            <v>1</v>
          </cell>
          <cell r="M5539">
            <v>1</v>
          </cell>
          <cell r="N5539">
            <v>40.5</v>
          </cell>
          <cell r="O5539">
            <v>6</v>
          </cell>
          <cell r="P5539" t="str">
            <v>-</v>
          </cell>
          <cell r="Q5539" t="str">
            <v>-</v>
          </cell>
        </row>
        <row r="5540">
          <cell r="B5540" t="str">
            <v>yoga ddp dvd</v>
          </cell>
          <cell r="C5540">
            <v>0</v>
          </cell>
          <cell r="D5540">
            <v>2831</v>
          </cell>
          <cell r="E5540">
            <v>334</v>
          </cell>
          <cell r="F5540">
            <v>21</v>
          </cell>
          <cell r="G5540">
            <v>118</v>
          </cell>
          <cell r="H5540">
            <v>8</v>
          </cell>
          <cell r="K5540">
            <v>0</v>
          </cell>
          <cell r="L5540">
            <v>0</v>
          </cell>
          <cell r="M5540">
            <v>1</v>
          </cell>
          <cell r="N5540" t="str">
            <v>-</v>
          </cell>
          <cell r="O5540" t="str">
            <v>-</v>
          </cell>
          <cell r="P5540" t="str">
            <v>-</v>
          </cell>
          <cell r="Q5540" t="str">
            <v>-</v>
          </cell>
        </row>
        <row r="5541">
          <cell r="B5541" t="str">
            <v>yoga carrier</v>
          </cell>
          <cell r="C5541">
            <v>0</v>
          </cell>
          <cell r="D5541">
            <v>515</v>
          </cell>
          <cell r="E5541">
            <v>334</v>
          </cell>
          <cell r="F5541">
            <v>2</v>
          </cell>
          <cell r="G5541">
            <v>649</v>
          </cell>
          <cell r="H5541">
            <v>8</v>
          </cell>
          <cell r="K5541">
            <v>1</v>
          </cell>
          <cell r="L5541">
            <v>1</v>
          </cell>
          <cell r="M5541">
            <v>1</v>
          </cell>
          <cell r="N5541">
            <v>27</v>
          </cell>
          <cell r="O5541">
            <v>2</v>
          </cell>
          <cell r="P5541">
            <v>22</v>
          </cell>
          <cell r="Q5541">
            <v>1</v>
          </cell>
        </row>
        <row r="5542">
          <cell r="B5542" t="str">
            <v>non toxic mat</v>
          </cell>
          <cell r="C5542">
            <v>0</v>
          </cell>
          <cell r="D5542">
            <v>33</v>
          </cell>
          <cell r="E5542">
            <v>334</v>
          </cell>
          <cell r="F5542">
            <v>-19</v>
          </cell>
          <cell r="G5542">
            <v>10000</v>
          </cell>
          <cell r="H5542">
            <v>8</v>
          </cell>
          <cell r="K5542">
            <v>0</v>
          </cell>
          <cell r="L5542">
            <v>1</v>
          </cell>
          <cell r="M5542">
            <v>1</v>
          </cell>
          <cell r="N5542">
            <v>20</v>
          </cell>
          <cell r="O5542">
            <v>2</v>
          </cell>
          <cell r="P5542" t="str">
            <v>-</v>
          </cell>
          <cell r="Q5542" t="str">
            <v>-</v>
          </cell>
        </row>
        <row r="5543">
          <cell r="B5543" t="str">
            <v>ripple yoga wear</v>
          </cell>
          <cell r="C5543">
            <v>0</v>
          </cell>
          <cell r="D5543">
            <v>603</v>
          </cell>
          <cell r="E5543">
            <v>334</v>
          </cell>
          <cell r="F5543">
            <v>44</v>
          </cell>
          <cell r="G5543">
            <v>554</v>
          </cell>
          <cell r="H5543">
            <v>8</v>
          </cell>
          <cell r="K5543">
            <v>0</v>
          </cell>
          <cell r="L5543">
            <v>0</v>
          </cell>
          <cell r="M5543">
            <v>1</v>
          </cell>
          <cell r="N5543" t="str">
            <v>-</v>
          </cell>
          <cell r="O5543" t="str">
            <v>-</v>
          </cell>
          <cell r="P5543" t="str">
            <v>-</v>
          </cell>
          <cell r="Q5543" t="str">
            <v>-</v>
          </cell>
        </row>
        <row r="5544">
          <cell r="B5544" t="str">
            <v>soft things</v>
          </cell>
          <cell r="C5544">
            <v>0</v>
          </cell>
          <cell r="D5544">
            <v>3</v>
          </cell>
          <cell r="E5544">
            <v>334</v>
          </cell>
          <cell r="F5544">
            <v>-6</v>
          </cell>
          <cell r="G5544">
            <v>100000</v>
          </cell>
          <cell r="H5544">
            <v>8</v>
          </cell>
          <cell r="K5544">
            <v>0</v>
          </cell>
          <cell r="L5544">
            <v>0</v>
          </cell>
          <cell r="M5544">
            <v>1</v>
          </cell>
          <cell r="N5544" t="str">
            <v>-</v>
          </cell>
          <cell r="O5544" t="str">
            <v>-</v>
          </cell>
          <cell r="P5544" t="str">
            <v>-</v>
          </cell>
          <cell r="Q5544" t="str">
            <v>-</v>
          </cell>
        </row>
        <row r="5545">
          <cell r="B5545" t="str">
            <v>pvolve</v>
          </cell>
          <cell r="C5545">
            <v>0</v>
          </cell>
          <cell r="D5545">
            <v>2319</v>
          </cell>
          <cell r="E5545">
            <v>334</v>
          </cell>
          <cell r="F5545">
            <v>-16</v>
          </cell>
          <cell r="G5545">
            <v>144</v>
          </cell>
          <cell r="H5545">
            <v>8</v>
          </cell>
          <cell r="K5545">
            <v>0</v>
          </cell>
          <cell r="L5545">
            <v>1</v>
          </cell>
          <cell r="M5545">
            <v>0</v>
          </cell>
          <cell r="N5545">
            <v>11</v>
          </cell>
          <cell r="O5545">
            <v>1</v>
          </cell>
          <cell r="P5545" t="str">
            <v>-</v>
          </cell>
          <cell r="Q5545" t="str">
            <v>-</v>
          </cell>
        </row>
        <row r="5546">
          <cell r="B5546" t="str">
            <v>next book 2 in 1</v>
          </cell>
          <cell r="C5546">
            <v>0</v>
          </cell>
          <cell r="D5546">
            <v>84</v>
          </cell>
          <cell r="E5546">
            <v>334</v>
          </cell>
          <cell r="F5546">
            <v>26</v>
          </cell>
          <cell r="G5546">
            <v>4000</v>
          </cell>
          <cell r="H5546">
            <v>8</v>
          </cell>
          <cell r="K5546">
            <v>0</v>
          </cell>
          <cell r="L5546">
            <v>0</v>
          </cell>
          <cell r="M5546">
            <v>1</v>
          </cell>
          <cell r="N5546" t="str">
            <v>-</v>
          </cell>
          <cell r="O5546" t="str">
            <v>-</v>
          </cell>
          <cell r="P5546" t="str">
            <v>-</v>
          </cell>
          <cell r="Q5546" t="str">
            <v>-</v>
          </cell>
        </row>
        <row r="5547">
          <cell r="B5547" t="str">
            <v>yoga cushions for meditation</v>
          </cell>
          <cell r="C5547">
            <v>0</v>
          </cell>
          <cell r="D5547">
            <v>431</v>
          </cell>
          <cell r="E5547">
            <v>334</v>
          </cell>
          <cell r="F5547">
            <v>-37</v>
          </cell>
          <cell r="G5547">
            <v>775</v>
          </cell>
          <cell r="H5547">
            <v>8</v>
          </cell>
          <cell r="K5547">
            <v>0</v>
          </cell>
          <cell r="L5547">
            <v>0</v>
          </cell>
          <cell r="M5547">
            <v>1</v>
          </cell>
          <cell r="N5547" t="str">
            <v>-</v>
          </cell>
          <cell r="O5547" t="str">
            <v>-</v>
          </cell>
          <cell r="P5547" t="str">
            <v>-</v>
          </cell>
          <cell r="Q5547" t="str">
            <v>-</v>
          </cell>
        </row>
        <row r="5548">
          <cell r="B5548" t="str">
            <v>health mark</v>
          </cell>
          <cell r="C5548">
            <v>0</v>
          </cell>
          <cell r="D5548">
            <v>33</v>
          </cell>
          <cell r="E5548">
            <v>334</v>
          </cell>
          <cell r="F5548">
            <v>-8</v>
          </cell>
          <cell r="G5548">
            <v>10000</v>
          </cell>
          <cell r="H5548">
            <v>8</v>
          </cell>
          <cell r="K5548">
            <v>0</v>
          </cell>
          <cell r="L5548">
            <v>1</v>
          </cell>
          <cell r="M5548">
            <v>0</v>
          </cell>
          <cell r="N5548">
            <v>10</v>
          </cell>
          <cell r="O5548">
            <v>1</v>
          </cell>
          <cell r="P5548" t="str">
            <v>-</v>
          </cell>
          <cell r="Q5548" t="str">
            <v>-</v>
          </cell>
        </row>
        <row r="5549">
          <cell r="B5549" t="str">
            <v>don hemingway</v>
          </cell>
          <cell r="C5549">
            <v>0</v>
          </cell>
          <cell r="D5549">
            <v>524</v>
          </cell>
          <cell r="E5549">
            <v>334</v>
          </cell>
          <cell r="F5549">
            <v>85</v>
          </cell>
          <cell r="G5549">
            <v>638</v>
          </cell>
          <cell r="H5549">
            <v>8</v>
          </cell>
          <cell r="K5549">
            <v>0</v>
          </cell>
          <cell r="L5549">
            <v>0</v>
          </cell>
          <cell r="M5549">
            <v>1</v>
          </cell>
          <cell r="N5549" t="str">
            <v>-</v>
          </cell>
          <cell r="O5549" t="str">
            <v>-</v>
          </cell>
          <cell r="P5549" t="str">
            <v>-</v>
          </cell>
          <cell r="Q5549" t="str">
            <v>-</v>
          </cell>
        </row>
        <row r="5550">
          <cell r="B5550" t="str">
            <v>couple map</v>
          </cell>
          <cell r="C5550">
            <v>0</v>
          </cell>
          <cell r="D5550">
            <v>56</v>
          </cell>
          <cell r="E5550">
            <v>334</v>
          </cell>
          <cell r="F5550">
            <v>43</v>
          </cell>
          <cell r="G5550">
            <v>6000</v>
          </cell>
          <cell r="H5550">
            <v>8</v>
          </cell>
          <cell r="K5550">
            <v>0</v>
          </cell>
          <cell r="L5550">
            <v>0</v>
          </cell>
          <cell r="M5550">
            <v>1</v>
          </cell>
          <cell r="N5550" t="str">
            <v>-</v>
          </cell>
          <cell r="O5550" t="str">
            <v>-</v>
          </cell>
          <cell r="P5550" t="str">
            <v>-</v>
          </cell>
          <cell r="Q5550" t="str">
            <v>-</v>
          </cell>
        </row>
        <row r="5551">
          <cell r="B5551" t="str">
            <v>weighted bags for workout</v>
          </cell>
          <cell r="C5551">
            <v>0</v>
          </cell>
          <cell r="D5551">
            <v>111</v>
          </cell>
          <cell r="E5551">
            <v>334</v>
          </cell>
          <cell r="F5551">
            <v>26</v>
          </cell>
          <cell r="G5551">
            <v>3000</v>
          </cell>
          <cell r="H5551">
            <v>8</v>
          </cell>
          <cell r="K5551">
            <v>0</v>
          </cell>
          <cell r="L5551">
            <v>1</v>
          </cell>
          <cell r="M5551">
            <v>0</v>
          </cell>
          <cell r="N5551">
            <v>37</v>
          </cell>
          <cell r="O5551">
            <v>1</v>
          </cell>
          <cell r="P5551" t="str">
            <v>-</v>
          </cell>
          <cell r="Q5551" t="str">
            <v>-</v>
          </cell>
        </row>
        <row r="5552">
          <cell r="B5552" t="str">
            <v>senior gifts</v>
          </cell>
          <cell r="C5552">
            <v>0</v>
          </cell>
          <cell r="D5552">
            <v>67</v>
          </cell>
          <cell r="E5552">
            <v>334</v>
          </cell>
          <cell r="F5552">
            <v>-29</v>
          </cell>
          <cell r="G5552">
            <v>5000</v>
          </cell>
          <cell r="H5552">
            <v>8</v>
          </cell>
          <cell r="K5552">
            <v>0</v>
          </cell>
          <cell r="L5552">
            <v>0</v>
          </cell>
          <cell r="M5552">
            <v>1</v>
          </cell>
          <cell r="N5552" t="str">
            <v>-</v>
          </cell>
          <cell r="O5552" t="str">
            <v>-</v>
          </cell>
          <cell r="P5552" t="str">
            <v>-</v>
          </cell>
          <cell r="Q5552" t="str">
            <v>-</v>
          </cell>
        </row>
        <row r="5553">
          <cell r="B5553" t="str">
            <v>bring em out clean</v>
          </cell>
          <cell r="C5553">
            <v>0</v>
          </cell>
          <cell r="D5553">
            <v>850</v>
          </cell>
          <cell r="E5553">
            <v>334</v>
          </cell>
          <cell r="F5553">
            <v>22</v>
          </cell>
          <cell r="G5553">
            <v>393</v>
          </cell>
          <cell r="H5553">
            <v>8</v>
          </cell>
          <cell r="K5553">
            <v>0</v>
          </cell>
          <cell r="L5553">
            <v>0</v>
          </cell>
          <cell r="M5553">
            <v>1</v>
          </cell>
          <cell r="N5553" t="str">
            <v>-</v>
          </cell>
          <cell r="O5553" t="str">
            <v>-</v>
          </cell>
          <cell r="P5553" t="str">
            <v>-</v>
          </cell>
          <cell r="Q5553" t="str">
            <v>-</v>
          </cell>
        </row>
        <row r="5554">
          <cell r="B5554" t="str">
            <v>yoga toes for men large</v>
          </cell>
          <cell r="C5554">
            <v>0</v>
          </cell>
          <cell r="D5554">
            <v>17</v>
          </cell>
          <cell r="E5554">
            <v>334</v>
          </cell>
          <cell r="F5554">
            <v>20</v>
          </cell>
          <cell r="G5554">
            <v>20000</v>
          </cell>
          <cell r="H5554">
            <v>8</v>
          </cell>
          <cell r="K5554">
            <v>0</v>
          </cell>
          <cell r="L5554">
            <v>0</v>
          </cell>
          <cell r="M5554">
            <v>1</v>
          </cell>
          <cell r="N5554" t="str">
            <v>-</v>
          </cell>
          <cell r="O5554" t="str">
            <v>-</v>
          </cell>
          <cell r="P5554" t="str">
            <v>-</v>
          </cell>
          <cell r="Q5554" t="str">
            <v>-</v>
          </cell>
        </row>
        <row r="5555">
          <cell r="B5555" t="str">
            <v>head yoga mat</v>
          </cell>
          <cell r="C5555">
            <v>3</v>
          </cell>
          <cell r="D5555">
            <v>1009</v>
          </cell>
          <cell r="E5555">
            <v>333</v>
          </cell>
          <cell r="F5555">
            <v>-16</v>
          </cell>
          <cell r="G5555">
            <v>330</v>
          </cell>
          <cell r="H5555">
            <v>8</v>
          </cell>
          <cell r="K5555">
            <v>1</v>
          </cell>
          <cell r="L5555">
            <v>1</v>
          </cell>
          <cell r="M5555">
            <v>1</v>
          </cell>
          <cell r="N5555">
            <v>52</v>
          </cell>
          <cell r="O5555">
            <v>3</v>
          </cell>
          <cell r="P5555">
            <v>2105</v>
          </cell>
          <cell r="Q5555">
            <v>1</v>
          </cell>
        </row>
        <row r="5556">
          <cell r="B5556" t="str">
            <v>workout mat set</v>
          </cell>
          <cell r="C5556">
            <v>1</v>
          </cell>
          <cell r="D5556">
            <v>333</v>
          </cell>
          <cell r="E5556">
            <v>333</v>
          </cell>
          <cell r="F5556">
            <v>-3</v>
          </cell>
          <cell r="G5556">
            <v>1000</v>
          </cell>
          <cell r="H5556">
            <v>8</v>
          </cell>
          <cell r="K5556">
            <v>0</v>
          </cell>
          <cell r="L5556">
            <v>1</v>
          </cell>
          <cell r="M5556">
            <v>1</v>
          </cell>
          <cell r="N5556">
            <v>42.8</v>
          </cell>
          <cell r="O5556">
            <v>4</v>
          </cell>
          <cell r="P5556" t="str">
            <v>-</v>
          </cell>
          <cell r="Q5556" t="str">
            <v>-</v>
          </cell>
        </row>
        <row r="5557">
          <cell r="B5557" t="str">
            <v>exercise mat extra thick</v>
          </cell>
          <cell r="C5557">
            <v>1</v>
          </cell>
          <cell r="D5557">
            <v>167</v>
          </cell>
          <cell r="E5557">
            <v>333</v>
          </cell>
          <cell r="F5557">
            <v>4</v>
          </cell>
          <cell r="G5557">
            <v>2000</v>
          </cell>
          <cell r="H5557">
            <v>8</v>
          </cell>
          <cell r="K5557">
            <v>1</v>
          </cell>
          <cell r="L5557">
            <v>1</v>
          </cell>
          <cell r="M5557">
            <v>1</v>
          </cell>
          <cell r="N5557">
            <v>41.5</v>
          </cell>
          <cell r="O5557">
            <v>6</v>
          </cell>
          <cell r="P5557">
            <v>1183</v>
          </cell>
          <cell r="Q5557">
            <v>2</v>
          </cell>
        </row>
        <row r="5558">
          <cell r="B5558" t="str">
            <v>youphoria yoga mat</v>
          </cell>
          <cell r="C5558">
            <v>4</v>
          </cell>
          <cell r="D5558">
            <v>2973</v>
          </cell>
          <cell r="E5558">
            <v>333</v>
          </cell>
          <cell r="F5558">
            <v>45</v>
          </cell>
          <cell r="G5558">
            <v>112</v>
          </cell>
          <cell r="H5558">
            <v>8</v>
          </cell>
          <cell r="K5558">
            <v>1</v>
          </cell>
          <cell r="L5558">
            <v>1</v>
          </cell>
          <cell r="M5558">
            <v>1</v>
          </cell>
          <cell r="N5558">
            <v>18</v>
          </cell>
          <cell r="O5558">
            <v>2</v>
          </cell>
          <cell r="P5558">
            <v>78</v>
          </cell>
          <cell r="Q5558">
            <v>1</v>
          </cell>
        </row>
        <row r="5559">
          <cell r="B5559" t="str">
            <v>yoga mat peacock</v>
          </cell>
          <cell r="C5559">
            <v>1</v>
          </cell>
          <cell r="D5559">
            <v>111</v>
          </cell>
          <cell r="E5559">
            <v>333</v>
          </cell>
          <cell r="F5559">
            <v>-11</v>
          </cell>
          <cell r="G5559">
            <v>3000</v>
          </cell>
          <cell r="H5559">
            <v>8</v>
          </cell>
          <cell r="K5559">
            <v>0</v>
          </cell>
          <cell r="L5559">
            <v>1</v>
          </cell>
          <cell r="M5559">
            <v>1</v>
          </cell>
          <cell r="N5559">
            <v>29</v>
          </cell>
          <cell r="O5559">
            <v>4</v>
          </cell>
          <cell r="P5559" t="str">
            <v>-</v>
          </cell>
          <cell r="Q5559" t="str">
            <v>-</v>
          </cell>
        </row>
        <row r="5560">
          <cell r="B5560" t="str">
            <v>manduka x yoga mat 5mm</v>
          </cell>
          <cell r="C5560">
            <v>1</v>
          </cell>
          <cell r="D5560">
            <v>11100</v>
          </cell>
          <cell r="E5560">
            <v>333</v>
          </cell>
          <cell r="F5560">
            <v>-23</v>
          </cell>
          <cell r="G5560">
            <v>30</v>
          </cell>
          <cell r="H5560">
            <v>8</v>
          </cell>
          <cell r="K5560">
            <v>1</v>
          </cell>
          <cell r="L5560">
            <v>0</v>
          </cell>
          <cell r="M5560">
            <v>1</v>
          </cell>
          <cell r="N5560" t="str">
            <v>-</v>
          </cell>
          <cell r="O5560" t="str">
            <v>-</v>
          </cell>
          <cell r="P5560">
            <v>391.5</v>
          </cell>
          <cell r="Q5560">
            <v>2</v>
          </cell>
        </row>
        <row r="5561">
          <cell r="B5561" t="str">
            <v>gaim yoga mat</v>
          </cell>
          <cell r="C5561">
            <v>1</v>
          </cell>
          <cell r="D5561">
            <v>1665</v>
          </cell>
          <cell r="E5561">
            <v>333</v>
          </cell>
          <cell r="F5561">
            <v>47</v>
          </cell>
          <cell r="G5561">
            <v>200</v>
          </cell>
          <cell r="H5561">
            <v>8</v>
          </cell>
          <cell r="K5561">
            <v>1</v>
          </cell>
          <cell r="L5561">
            <v>1</v>
          </cell>
          <cell r="M5561">
            <v>1</v>
          </cell>
          <cell r="N5561">
            <v>50.6</v>
          </cell>
          <cell r="O5561">
            <v>7</v>
          </cell>
          <cell r="P5561">
            <v>1075</v>
          </cell>
          <cell r="Q5561">
            <v>1</v>
          </cell>
        </row>
        <row r="5562">
          <cell r="B5562" t="str">
            <v>dance mats for adults</v>
          </cell>
          <cell r="C5562">
            <v>1</v>
          </cell>
          <cell r="D5562">
            <v>333</v>
          </cell>
          <cell r="E5562">
            <v>333</v>
          </cell>
          <cell r="F5562">
            <v>102</v>
          </cell>
          <cell r="G5562">
            <v>1000</v>
          </cell>
          <cell r="H5562">
            <v>8</v>
          </cell>
          <cell r="K5562">
            <v>0</v>
          </cell>
          <cell r="L5562">
            <v>1</v>
          </cell>
          <cell r="M5562">
            <v>1</v>
          </cell>
          <cell r="N5562">
            <v>44</v>
          </cell>
          <cell r="O5562">
            <v>1</v>
          </cell>
          <cell r="P5562" t="str">
            <v>-</v>
          </cell>
          <cell r="Q5562" t="str">
            <v>-</v>
          </cell>
        </row>
        <row r="5563">
          <cell r="B5563" t="str">
            <v>lu eco care house</v>
          </cell>
          <cell r="C5563">
            <v>1</v>
          </cell>
          <cell r="D5563">
            <v>2775</v>
          </cell>
          <cell r="E5563">
            <v>333</v>
          </cell>
          <cell r="F5563">
            <v>58</v>
          </cell>
          <cell r="G5563">
            <v>120</v>
          </cell>
          <cell r="H5563">
            <v>8</v>
          </cell>
          <cell r="K5563">
            <v>0</v>
          </cell>
          <cell r="L5563">
            <v>0</v>
          </cell>
          <cell r="M5563">
            <v>1</v>
          </cell>
          <cell r="N5563" t="str">
            <v>-</v>
          </cell>
          <cell r="O5563" t="str">
            <v>-</v>
          </cell>
          <cell r="P5563" t="str">
            <v>-</v>
          </cell>
          <cell r="Q5563" t="str">
            <v>-</v>
          </cell>
        </row>
        <row r="5564">
          <cell r="B5564" t="str">
            <v>pose tv show</v>
          </cell>
          <cell r="C5564">
            <v>0</v>
          </cell>
          <cell r="D5564">
            <v>648</v>
          </cell>
          <cell r="E5564">
            <v>333</v>
          </cell>
          <cell r="F5564">
            <v>-27</v>
          </cell>
          <cell r="G5564">
            <v>514</v>
          </cell>
          <cell r="H5564">
            <v>8</v>
          </cell>
          <cell r="K5564">
            <v>0</v>
          </cell>
          <cell r="L5564">
            <v>0</v>
          </cell>
          <cell r="M5564">
            <v>1</v>
          </cell>
          <cell r="N5564" t="str">
            <v>-</v>
          </cell>
          <cell r="O5564" t="str">
            <v>-</v>
          </cell>
          <cell r="P5564" t="str">
            <v>-</v>
          </cell>
          <cell r="Q5564" t="str">
            <v>-</v>
          </cell>
        </row>
        <row r="5565">
          <cell r="B5565" t="str">
            <v>proform treadmill floor mat</v>
          </cell>
          <cell r="C5565">
            <v>0</v>
          </cell>
          <cell r="D5565">
            <v>3469</v>
          </cell>
          <cell r="E5565">
            <v>333</v>
          </cell>
          <cell r="F5565">
            <v>39</v>
          </cell>
          <cell r="G5565">
            <v>96</v>
          </cell>
          <cell r="H5565">
            <v>8</v>
          </cell>
          <cell r="K5565">
            <v>0</v>
          </cell>
          <cell r="L5565">
            <v>1</v>
          </cell>
          <cell r="M5565">
            <v>1</v>
          </cell>
          <cell r="N5565">
            <v>10</v>
          </cell>
          <cell r="O5565">
            <v>1</v>
          </cell>
          <cell r="P5565" t="str">
            <v>-</v>
          </cell>
          <cell r="Q5565" t="str">
            <v>-</v>
          </cell>
        </row>
        <row r="5566">
          <cell r="B5566" t="str">
            <v>gaiam yoga socks</v>
          </cell>
          <cell r="C5566">
            <v>0</v>
          </cell>
          <cell r="D5566">
            <v>1850</v>
          </cell>
          <cell r="E5566">
            <v>333</v>
          </cell>
          <cell r="F5566">
            <v>9</v>
          </cell>
          <cell r="G5566">
            <v>180</v>
          </cell>
          <cell r="H5566">
            <v>8</v>
          </cell>
          <cell r="K5566">
            <v>0</v>
          </cell>
          <cell r="L5566">
            <v>1</v>
          </cell>
          <cell r="M5566">
            <v>1</v>
          </cell>
          <cell r="N5566">
            <v>2</v>
          </cell>
          <cell r="O5566">
            <v>1</v>
          </cell>
          <cell r="P5566" t="str">
            <v>-</v>
          </cell>
          <cell r="Q5566" t="str">
            <v>-</v>
          </cell>
        </row>
        <row r="5567">
          <cell r="B5567" t="str">
            <v>lay down g for waves</v>
          </cell>
          <cell r="C5567">
            <v>0</v>
          </cell>
          <cell r="D5567">
            <v>1103</v>
          </cell>
          <cell r="E5567">
            <v>333</v>
          </cell>
          <cell r="F5567">
            <v>43</v>
          </cell>
          <cell r="G5567">
            <v>302</v>
          </cell>
          <cell r="H5567">
            <v>8</v>
          </cell>
          <cell r="K5567">
            <v>0</v>
          </cell>
          <cell r="L5567">
            <v>0</v>
          </cell>
          <cell r="M5567">
            <v>1</v>
          </cell>
          <cell r="N5567" t="str">
            <v>-</v>
          </cell>
          <cell r="O5567" t="str">
            <v>-</v>
          </cell>
          <cell r="P5567" t="str">
            <v>-</v>
          </cell>
          <cell r="Q5567" t="str">
            <v>-</v>
          </cell>
        </row>
        <row r="5568">
          <cell r="B5568" t="str">
            <v>wide treadmill mat</v>
          </cell>
          <cell r="C5568">
            <v>0</v>
          </cell>
          <cell r="D5568">
            <v>542</v>
          </cell>
          <cell r="E5568">
            <v>333</v>
          </cell>
          <cell r="F5568">
            <v>38</v>
          </cell>
          <cell r="G5568">
            <v>614</v>
          </cell>
          <cell r="H5568">
            <v>8</v>
          </cell>
          <cell r="K5568">
            <v>0</v>
          </cell>
          <cell r="L5568">
            <v>1</v>
          </cell>
          <cell r="M5568">
            <v>1</v>
          </cell>
          <cell r="N5568">
            <v>63</v>
          </cell>
          <cell r="O5568">
            <v>1</v>
          </cell>
          <cell r="P5568" t="str">
            <v>-</v>
          </cell>
          <cell r="Q5568" t="str">
            <v>-</v>
          </cell>
        </row>
        <row r="5569">
          <cell r="B5569" t="str">
            <v>weight room mats rubber</v>
          </cell>
          <cell r="C5569">
            <v>0</v>
          </cell>
          <cell r="D5569">
            <v>430</v>
          </cell>
          <cell r="E5569">
            <v>333</v>
          </cell>
          <cell r="F5569">
            <v>3</v>
          </cell>
          <cell r="G5569">
            <v>775</v>
          </cell>
          <cell r="H5569">
            <v>8</v>
          </cell>
          <cell r="K5569">
            <v>0</v>
          </cell>
          <cell r="L5569">
            <v>1</v>
          </cell>
          <cell r="M5569">
            <v>1</v>
          </cell>
          <cell r="N5569">
            <v>44</v>
          </cell>
          <cell r="O5569">
            <v>4</v>
          </cell>
          <cell r="P5569" t="str">
            <v>-</v>
          </cell>
          <cell r="Q5569" t="str">
            <v>-</v>
          </cell>
        </row>
        <row r="5570">
          <cell r="B5570" t="str">
            <v>water aerobics instruction</v>
          </cell>
          <cell r="C5570">
            <v>0</v>
          </cell>
          <cell r="D5570">
            <v>593</v>
          </cell>
          <cell r="E5570">
            <v>333</v>
          </cell>
          <cell r="F5570">
            <v>4</v>
          </cell>
          <cell r="G5570">
            <v>562</v>
          </cell>
          <cell r="H5570">
            <v>8</v>
          </cell>
          <cell r="K5570">
            <v>0</v>
          </cell>
          <cell r="L5570">
            <v>0</v>
          </cell>
          <cell r="M5570">
            <v>1</v>
          </cell>
          <cell r="N5570" t="str">
            <v>-</v>
          </cell>
          <cell r="O5570" t="str">
            <v>-</v>
          </cell>
          <cell r="P5570" t="str">
            <v>-</v>
          </cell>
          <cell r="Q5570" t="str">
            <v>-</v>
          </cell>
        </row>
        <row r="5571">
          <cell r="B5571" t="str">
            <v>exercise poster</v>
          </cell>
          <cell r="C5571">
            <v>0</v>
          </cell>
          <cell r="D5571">
            <v>767</v>
          </cell>
          <cell r="E5571">
            <v>333</v>
          </cell>
          <cell r="F5571">
            <v>-39</v>
          </cell>
          <cell r="G5571">
            <v>434</v>
          </cell>
          <cell r="H5571">
            <v>8</v>
          </cell>
          <cell r="K5571">
            <v>1</v>
          </cell>
          <cell r="L5571">
            <v>1</v>
          </cell>
          <cell r="M5571">
            <v>1</v>
          </cell>
          <cell r="N5571">
            <v>28</v>
          </cell>
          <cell r="O5571">
            <v>1</v>
          </cell>
          <cell r="P5571">
            <v>2406</v>
          </cell>
          <cell r="Q5571">
            <v>1</v>
          </cell>
        </row>
        <row r="5572">
          <cell r="B5572" t="str">
            <v>elite fitness essentials</v>
          </cell>
          <cell r="C5572">
            <v>0</v>
          </cell>
          <cell r="D5572">
            <v>16650</v>
          </cell>
          <cell r="E5572">
            <v>333</v>
          </cell>
          <cell r="F5572">
            <v>66</v>
          </cell>
          <cell r="G5572">
            <v>20</v>
          </cell>
          <cell r="H5572">
            <v>8</v>
          </cell>
          <cell r="K5572">
            <v>0</v>
          </cell>
          <cell r="L5572">
            <v>1</v>
          </cell>
          <cell r="M5572">
            <v>1</v>
          </cell>
          <cell r="N5572">
            <v>8</v>
          </cell>
          <cell r="O5572">
            <v>1</v>
          </cell>
          <cell r="P5572" t="str">
            <v>-</v>
          </cell>
          <cell r="Q5572" t="str">
            <v>-</v>
          </cell>
        </row>
        <row r="5573">
          <cell r="B5573" t="str">
            <v>naruto set 36</v>
          </cell>
          <cell r="C5573">
            <v>0</v>
          </cell>
          <cell r="D5573">
            <v>333</v>
          </cell>
          <cell r="E5573">
            <v>333</v>
          </cell>
          <cell r="F5573">
            <v>-16</v>
          </cell>
          <cell r="G5573">
            <v>1000</v>
          </cell>
          <cell r="H5573">
            <v>8</v>
          </cell>
          <cell r="K5573">
            <v>0</v>
          </cell>
          <cell r="L5573">
            <v>0</v>
          </cell>
          <cell r="M5573">
            <v>1</v>
          </cell>
          <cell r="N5573" t="str">
            <v>-</v>
          </cell>
          <cell r="O5573" t="str">
            <v>-</v>
          </cell>
          <cell r="P5573" t="str">
            <v>-</v>
          </cell>
          <cell r="Q5573" t="str">
            <v>-</v>
          </cell>
        </row>
        <row r="5574">
          <cell r="B5574" t="str">
            <v>zym clothes</v>
          </cell>
          <cell r="C5574">
            <v>0</v>
          </cell>
          <cell r="D5574">
            <v>1261</v>
          </cell>
          <cell r="E5574">
            <v>333</v>
          </cell>
          <cell r="F5574">
            <v>16</v>
          </cell>
          <cell r="G5574">
            <v>264</v>
          </cell>
          <cell r="H5574">
            <v>8</v>
          </cell>
          <cell r="K5574">
            <v>0</v>
          </cell>
          <cell r="L5574">
            <v>0</v>
          </cell>
          <cell r="M5574">
            <v>1</v>
          </cell>
          <cell r="N5574" t="str">
            <v>-</v>
          </cell>
          <cell r="O5574" t="str">
            <v>-</v>
          </cell>
          <cell r="P5574" t="str">
            <v>-</v>
          </cell>
          <cell r="Q5574" t="str">
            <v>-</v>
          </cell>
        </row>
        <row r="5575">
          <cell r="B5575" t="str">
            <v>top souls</v>
          </cell>
          <cell r="C5575">
            <v>0</v>
          </cell>
          <cell r="D5575">
            <v>414</v>
          </cell>
          <cell r="E5575">
            <v>333</v>
          </cell>
          <cell r="F5575">
            <v>-18</v>
          </cell>
          <cell r="G5575">
            <v>805</v>
          </cell>
          <cell r="H5575">
            <v>8</v>
          </cell>
          <cell r="K5575">
            <v>0</v>
          </cell>
          <cell r="L5575">
            <v>0</v>
          </cell>
          <cell r="M5575">
            <v>1</v>
          </cell>
          <cell r="N5575" t="str">
            <v>-</v>
          </cell>
          <cell r="O5575" t="str">
            <v>-</v>
          </cell>
          <cell r="P5575" t="str">
            <v>-</v>
          </cell>
          <cell r="Q5575" t="str">
            <v>-</v>
          </cell>
        </row>
        <row r="5576">
          <cell r="B5576" t="str">
            <v>yoga intro</v>
          </cell>
          <cell r="C5576">
            <v>0</v>
          </cell>
          <cell r="D5576">
            <v>403</v>
          </cell>
          <cell r="E5576">
            <v>333</v>
          </cell>
          <cell r="F5576">
            <v>-23</v>
          </cell>
          <cell r="G5576">
            <v>826</v>
          </cell>
          <cell r="H5576">
            <v>8</v>
          </cell>
          <cell r="K5576">
            <v>0</v>
          </cell>
          <cell r="L5576">
            <v>0</v>
          </cell>
          <cell r="M5576">
            <v>1</v>
          </cell>
          <cell r="N5576" t="str">
            <v>-</v>
          </cell>
          <cell r="O5576" t="str">
            <v>-</v>
          </cell>
          <cell r="P5576" t="str">
            <v>-</v>
          </cell>
          <cell r="Q5576" t="str">
            <v>-</v>
          </cell>
        </row>
        <row r="5577">
          <cell r="B5577" t="str">
            <v>rubber back yoga towel</v>
          </cell>
          <cell r="C5577">
            <v>0</v>
          </cell>
          <cell r="D5577">
            <v>733</v>
          </cell>
          <cell r="E5577">
            <v>333</v>
          </cell>
          <cell r="F5577">
            <v>73</v>
          </cell>
          <cell r="G5577">
            <v>454</v>
          </cell>
          <cell r="H5577">
            <v>8</v>
          </cell>
          <cell r="K5577">
            <v>0</v>
          </cell>
          <cell r="L5577">
            <v>1</v>
          </cell>
          <cell r="M5577">
            <v>0</v>
          </cell>
          <cell r="N5577">
            <v>42</v>
          </cell>
          <cell r="O5577">
            <v>1</v>
          </cell>
          <cell r="P5577" t="str">
            <v>-</v>
          </cell>
          <cell r="Q5577" t="str">
            <v>-</v>
          </cell>
        </row>
        <row r="5578">
          <cell r="B5578" t="str">
            <v>rip clean</v>
          </cell>
          <cell r="C5578">
            <v>0</v>
          </cell>
          <cell r="D5578">
            <v>37</v>
          </cell>
          <cell r="E5578">
            <v>333</v>
          </cell>
          <cell r="F5578">
            <v>-23</v>
          </cell>
          <cell r="G5578">
            <v>9000</v>
          </cell>
          <cell r="H5578">
            <v>8</v>
          </cell>
          <cell r="K5578">
            <v>0</v>
          </cell>
          <cell r="L5578">
            <v>0</v>
          </cell>
          <cell r="M5578">
            <v>1</v>
          </cell>
          <cell r="N5578" t="str">
            <v>-</v>
          </cell>
          <cell r="O5578" t="str">
            <v>-</v>
          </cell>
          <cell r="P5578" t="str">
            <v>-</v>
          </cell>
          <cell r="Q5578" t="str">
            <v>-</v>
          </cell>
        </row>
        <row r="5579">
          <cell r="B5579" t="str">
            <v>ktm 50 training wheels</v>
          </cell>
          <cell r="C5579">
            <v>0</v>
          </cell>
          <cell r="D5579">
            <v>3112</v>
          </cell>
          <cell r="E5579">
            <v>333</v>
          </cell>
          <cell r="F5579">
            <v>25</v>
          </cell>
          <cell r="G5579">
            <v>107</v>
          </cell>
          <cell r="H5579">
            <v>8</v>
          </cell>
          <cell r="K5579">
            <v>0</v>
          </cell>
          <cell r="L5579">
            <v>0</v>
          </cell>
          <cell r="M5579">
            <v>1</v>
          </cell>
          <cell r="N5579" t="str">
            <v>-</v>
          </cell>
          <cell r="O5579" t="str">
            <v>-</v>
          </cell>
          <cell r="P5579" t="str">
            <v>-</v>
          </cell>
          <cell r="Q5579" t="str">
            <v>-</v>
          </cell>
        </row>
        <row r="5580">
          <cell r="B5580" t="str">
            <v>east west usa</v>
          </cell>
          <cell r="C5580">
            <v>0</v>
          </cell>
          <cell r="D5580">
            <v>7</v>
          </cell>
          <cell r="E5580">
            <v>333</v>
          </cell>
          <cell r="F5580">
            <v>-15</v>
          </cell>
          <cell r="G5580">
            <v>50000</v>
          </cell>
          <cell r="H5580">
            <v>8</v>
          </cell>
          <cell r="K5580">
            <v>0</v>
          </cell>
          <cell r="L5580">
            <v>0</v>
          </cell>
          <cell r="M5580">
            <v>1</v>
          </cell>
          <cell r="N5580" t="str">
            <v>-</v>
          </cell>
          <cell r="O5580" t="str">
            <v>-</v>
          </cell>
          <cell r="P5580" t="str">
            <v>-</v>
          </cell>
          <cell r="Q5580" t="str">
            <v>-</v>
          </cell>
        </row>
        <row r="5581">
          <cell r="B5581" t="str">
            <v>12mm yoga mat</v>
          </cell>
          <cell r="C5581">
            <v>5</v>
          </cell>
          <cell r="D5581">
            <v>3192</v>
          </cell>
          <cell r="E5581">
            <v>332</v>
          </cell>
          <cell r="F5581">
            <v>-36</v>
          </cell>
          <cell r="G5581">
            <v>104</v>
          </cell>
          <cell r="H5581">
            <v>8</v>
          </cell>
          <cell r="K5581">
            <v>1</v>
          </cell>
          <cell r="L5581">
            <v>1</v>
          </cell>
          <cell r="M5581">
            <v>1</v>
          </cell>
          <cell r="N5581">
            <v>24.6</v>
          </cell>
          <cell r="O5581">
            <v>5</v>
          </cell>
          <cell r="P5581">
            <v>733.1</v>
          </cell>
          <cell r="Q5581">
            <v>7</v>
          </cell>
        </row>
        <row r="5582">
          <cell r="B5582" t="str">
            <v>elastomer strap</v>
          </cell>
          <cell r="C5582">
            <v>1</v>
          </cell>
          <cell r="D5582">
            <v>332</v>
          </cell>
          <cell r="E5582">
            <v>332</v>
          </cell>
          <cell r="F5582">
            <v>-13</v>
          </cell>
          <cell r="G5582">
            <v>1000</v>
          </cell>
          <cell r="H5582">
            <v>8</v>
          </cell>
          <cell r="K5582">
            <v>0</v>
          </cell>
          <cell r="L5582">
            <v>0</v>
          </cell>
          <cell r="M5582">
            <v>1</v>
          </cell>
          <cell r="N5582" t="str">
            <v>-</v>
          </cell>
          <cell r="O5582" t="str">
            <v>-</v>
          </cell>
          <cell r="P5582" t="str">
            <v>-</v>
          </cell>
          <cell r="Q5582" t="str">
            <v>-</v>
          </cell>
        </row>
        <row r="5583">
          <cell r="B5583" t="str">
            <v>comfy yoga mat</v>
          </cell>
          <cell r="C5583">
            <v>1</v>
          </cell>
          <cell r="D5583">
            <v>832</v>
          </cell>
          <cell r="E5583">
            <v>332</v>
          </cell>
          <cell r="F5583">
            <v>8</v>
          </cell>
          <cell r="G5583">
            <v>399</v>
          </cell>
          <cell r="H5583">
            <v>8</v>
          </cell>
          <cell r="K5583">
            <v>1</v>
          </cell>
          <cell r="L5583">
            <v>1</v>
          </cell>
          <cell r="M5583">
            <v>1</v>
          </cell>
          <cell r="N5583">
            <v>38.6</v>
          </cell>
          <cell r="O5583">
            <v>5</v>
          </cell>
          <cell r="P5583">
            <v>1913</v>
          </cell>
          <cell r="Q5583">
            <v>1</v>
          </cell>
        </row>
        <row r="5584">
          <cell r="B5584" t="str">
            <v>amazonbasics wood print foam exercise mat tiles</v>
          </cell>
          <cell r="C5584">
            <v>1</v>
          </cell>
          <cell r="D5584">
            <v>4548</v>
          </cell>
          <cell r="E5584">
            <v>332</v>
          </cell>
          <cell r="F5584">
            <v>13</v>
          </cell>
          <cell r="G5584">
            <v>73</v>
          </cell>
          <cell r="H5584">
            <v>8</v>
          </cell>
          <cell r="K5584">
            <v>0</v>
          </cell>
          <cell r="L5584">
            <v>1</v>
          </cell>
          <cell r="M5584">
            <v>1</v>
          </cell>
          <cell r="N5584">
            <v>18.5</v>
          </cell>
          <cell r="O5584">
            <v>2</v>
          </cell>
          <cell r="P5584" t="str">
            <v>-</v>
          </cell>
          <cell r="Q5584" t="str">
            <v>-</v>
          </cell>
        </row>
        <row r="5585">
          <cell r="B5585" t="str">
            <v>mathletes</v>
          </cell>
          <cell r="C5585">
            <v>1</v>
          </cell>
          <cell r="D5585">
            <v>874</v>
          </cell>
          <cell r="E5585">
            <v>332</v>
          </cell>
          <cell r="F5585">
            <v>-29</v>
          </cell>
          <cell r="G5585">
            <v>380</v>
          </cell>
          <cell r="H5585">
            <v>8</v>
          </cell>
          <cell r="K5585">
            <v>0</v>
          </cell>
          <cell r="L5585">
            <v>0</v>
          </cell>
          <cell r="M5585">
            <v>1</v>
          </cell>
          <cell r="N5585" t="str">
            <v>-</v>
          </cell>
          <cell r="O5585" t="str">
            <v>-</v>
          </cell>
          <cell r="P5585" t="str">
            <v>-</v>
          </cell>
          <cell r="Q5585" t="str">
            <v>-</v>
          </cell>
        </row>
        <row r="5586">
          <cell r="B5586" t="str">
            <v>treadmill mat noise reduction</v>
          </cell>
          <cell r="C5586">
            <v>0</v>
          </cell>
          <cell r="D5586">
            <v>685</v>
          </cell>
          <cell r="E5586">
            <v>332</v>
          </cell>
          <cell r="F5586">
            <v>12</v>
          </cell>
          <cell r="G5586">
            <v>485</v>
          </cell>
          <cell r="H5586">
            <v>8</v>
          </cell>
          <cell r="K5586">
            <v>0</v>
          </cell>
          <cell r="L5586">
            <v>0</v>
          </cell>
          <cell r="M5586">
            <v>1</v>
          </cell>
          <cell r="N5586" t="str">
            <v>-</v>
          </cell>
          <cell r="O5586" t="str">
            <v>-</v>
          </cell>
          <cell r="P5586" t="str">
            <v>-</v>
          </cell>
          <cell r="Q5586" t="str">
            <v>-</v>
          </cell>
        </row>
        <row r="5587">
          <cell r="B5587" t="str">
            <v>trifold sleeping pad for camping</v>
          </cell>
          <cell r="C5587">
            <v>0</v>
          </cell>
          <cell r="D5587">
            <v>614</v>
          </cell>
          <cell r="E5587">
            <v>332</v>
          </cell>
          <cell r="F5587">
            <v>-8</v>
          </cell>
          <cell r="G5587">
            <v>541</v>
          </cell>
          <cell r="H5587">
            <v>8</v>
          </cell>
          <cell r="K5587">
            <v>0</v>
          </cell>
          <cell r="L5587">
            <v>0</v>
          </cell>
          <cell r="M5587">
            <v>1</v>
          </cell>
          <cell r="N5587" t="str">
            <v>-</v>
          </cell>
          <cell r="O5587" t="str">
            <v>-</v>
          </cell>
          <cell r="P5587" t="str">
            <v>-</v>
          </cell>
          <cell r="Q5587" t="str">
            <v>-</v>
          </cell>
        </row>
        <row r="5588">
          <cell r="B5588" t="str">
            <v>in motion exercise machine</v>
          </cell>
          <cell r="C5588">
            <v>0</v>
          </cell>
          <cell r="D5588">
            <v>332</v>
          </cell>
          <cell r="E5588">
            <v>332</v>
          </cell>
          <cell r="F5588">
            <v>29</v>
          </cell>
          <cell r="G5588">
            <v>1000</v>
          </cell>
          <cell r="H5588">
            <v>8</v>
          </cell>
          <cell r="K5588">
            <v>0</v>
          </cell>
          <cell r="L5588">
            <v>0</v>
          </cell>
          <cell r="M5588">
            <v>1</v>
          </cell>
          <cell r="N5588" t="str">
            <v>-</v>
          </cell>
          <cell r="O5588" t="str">
            <v>-</v>
          </cell>
          <cell r="P5588" t="str">
            <v>-</v>
          </cell>
          <cell r="Q5588" t="str">
            <v>-</v>
          </cell>
        </row>
        <row r="5589">
          <cell r="B5589" t="str">
            <v>its a rojas thing</v>
          </cell>
          <cell r="C5589">
            <v>0</v>
          </cell>
          <cell r="D5589">
            <v>83</v>
          </cell>
          <cell r="E5589">
            <v>332</v>
          </cell>
          <cell r="F5589">
            <v>11</v>
          </cell>
          <cell r="G5589">
            <v>4000</v>
          </cell>
          <cell r="H5589">
            <v>8</v>
          </cell>
          <cell r="K5589">
            <v>0</v>
          </cell>
          <cell r="L5589">
            <v>0</v>
          </cell>
          <cell r="M5589">
            <v>1</v>
          </cell>
          <cell r="N5589" t="str">
            <v>-</v>
          </cell>
          <cell r="O5589" t="str">
            <v>-</v>
          </cell>
          <cell r="P5589" t="str">
            <v>-</v>
          </cell>
          <cell r="Q5589" t="str">
            <v>-</v>
          </cell>
        </row>
        <row r="5590">
          <cell r="B5590" t="str">
            <v>sweat pads large</v>
          </cell>
          <cell r="C5590">
            <v>0</v>
          </cell>
          <cell r="D5590">
            <v>66</v>
          </cell>
          <cell r="E5590">
            <v>332</v>
          </cell>
          <cell r="F5590">
            <v>29</v>
          </cell>
          <cell r="G5590">
            <v>5000</v>
          </cell>
          <cell r="H5590">
            <v>8</v>
          </cell>
          <cell r="K5590">
            <v>0</v>
          </cell>
          <cell r="L5590">
            <v>1</v>
          </cell>
          <cell r="M5590">
            <v>0</v>
          </cell>
          <cell r="N5590">
            <v>33</v>
          </cell>
          <cell r="O5590">
            <v>1</v>
          </cell>
          <cell r="P5590" t="str">
            <v>-</v>
          </cell>
          <cell r="Q5590" t="str">
            <v>-</v>
          </cell>
        </row>
        <row r="5591">
          <cell r="B5591" t="str">
            <v>wall flower pants</v>
          </cell>
          <cell r="C5591">
            <v>0</v>
          </cell>
          <cell r="D5591">
            <v>1814</v>
          </cell>
          <cell r="E5591">
            <v>332</v>
          </cell>
          <cell r="F5591">
            <v>-27</v>
          </cell>
          <cell r="G5591">
            <v>183</v>
          </cell>
          <cell r="H5591">
            <v>8</v>
          </cell>
          <cell r="K5591">
            <v>0</v>
          </cell>
          <cell r="L5591">
            <v>0</v>
          </cell>
          <cell r="M5591">
            <v>1</v>
          </cell>
          <cell r="N5591" t="str">
            <v>-</v>
          </cell>
          <cell r="O5591" t="str">
            <v>-</v>
          </cell>
          <cell r="P5591" t="str">
            <v>-</v>
          </cell>
          <cell r="Q5591" t="str">
            <v>-</v>
          </cell>
        </row>
        <row r="5592">
          <cell r="B5592" t="str">
            <v>ncaa floor mats</v>
          </cell>
          <cell r="C5592">
            <v>0</v>
          </cell>
          <cell r="D5592">
            <v>1034</v>
          </cell>
          <cell r="E5592">
            <v>332</v>
          </cell>
          <cell r="F5592">
            <v>14</v>
          </cell>
          <cell r="G5592">
            <v>321</v>
          </cell>
          <cell r="H5592">
            <v>8</v>
          </cell>
          <cell r="K5592">
            <v>0</v>
          </cell>
          <cell r="L5592">
            <v>1</v>
          </cell>
          <cell r="M5592">
            <v>0</v>
          </cell>
          <cell r="N5592">
            <v>45</v>
          </cell>
          <cell r="O5592">
            <v>1</v>
          </cell>
          <cell r="P5592" t="str">
            <v>-</v>
          </cell>
          <cell r="Q5592" t="str">
            <v>-</v>
          </cell>
        </row>
        <row r="5593">
          <cell r="B5593" t="str">
            <v>at amazon</v>
          </cell>
          <cell r="C5593">
            <v>0</v>
          </cell>
          <cell r="D5593">
            <v>3</v>
          </cell>
          <cell r="E5593">
            <v>332</v>
          </cell>
          <cell r="F5593">
            <v>73</v>
          </cell>
          <cell r="G5593">
            <v>100000</v>
          </cell>
          <cell r="H5593">
            <v>8</v>
          </cell>
          <cell r="K5593">
            <v>0</v>
          </cell>
          <cell r="L5593">
            <v>0</v>
          </cell>
          <cell r="M5593">
            <v>1</v>
          </cell>
          <cell r="N5593" t="str">
            <v>-</v>
          </cell>
          <cell r="O5593" t="str">
            <v>-</v>
          </cell>
          <cell r="P5593" t="str">
            <v>-</v>
          </cell>
          <cell r="Q5593" t="str">
            <v>-</v>
          </cell>
        </row>
        <row r="5594">
          <cell r="B5594" t="str">
            <v>all exercise bikes</v>
          </cell>
          <cell r="C5594">
            <v>0</v>
          </cell>
          <cell r="D5594">
            <v>332</v>
          </cell>
          <cell r="E5594">
            <v>332</v>
          </cell>
          <cell r="G5594">
            <v>1000</v>
          </cell>
          <cell r="H5594">
            <v>8</v>
          </cell>
          <cell r="K5594">
            <v>0</v>
          </cell>
          <cell r="L5594">
            <v>1</v>
          </cell>
          <cell r="M5594">
            <v>0</v>
          </cell>
          <cell r="N5594">
            <v>90</v>
          </cell>
          <cell r="O5594">
            <v>1</v>
          </cell>
          <cell r="P5594" t="str">
            <v>-</v>
          </cell>
          <cell r="Q5594" t="str">
            <v>-</v>
          </cell>
        </row>
        <row r="5595">
          <cell r="B5595" t="str">
            <v>dallas cowboys camo</v>
          </cell>
          <cell r="C5595">
            <v>0</v>
          </cell>
          <cell r="D5595">
            <v>1034</v>
          </cell>
          <cell r="E5595">
            <v>332</v>
          </cell>
          <cell r="F5595">
            <v>-28</v>
          </cell>
          <cell r="G5595">
            <v>321</v>
          </cell>
          <cell r="H5595">
            <v>8</v>
          </cell>
          <cell r="K5595">
            <v>0</v>
          </cell>
          <cell r="L5595">
            <v>0</v>
          </cell>
          <cell r="M5595">
            <v>1</v>
          </cell>
          <cell r="N5595" t="str">
            <v>-</v>
          </cell>
          <cell r="O5595" t="str">
            <v>-</v>
          </cell>
          <cell r="P5595" t="str">
            <v>-</v>
          </cell>
          <cell r="Q5595" t="str">
            <v>-</v>
          </cell>
        </row>
        <row r="5596">
          <cell r="B5596" t="str">
            <v>under gear for men</v>
          </cell>
          <cell r="C5596">
            <v>0</v>
          </cell>
          <cell r="D5596">
            <v>4</v>
          </cell>
          <cell r="E5596">
            <v>332</v>
          </cell>
          <cell r="F5596">
            <v>-28</v>
          </cell>
          <cell r="G5596">
            <v>90000</v>
          </cell>
          <cell r="H5596">
            <v>8</v>
          </cell>
          <cell r="K5596">
            <v>0</v>
          </cell>
          <cell r="L5596">
            <v>0</v>
          </cell>
          <cell r="M5596">
            <v>1</v>
          </cell>
          <cell r="N5596" t="str">
            <v>-</v>
          </cell>
          <cell r="O5596" t="str">
            <v>-</v>
          </cell>
          <cell r="P5596" t="str">
            <v>-</v>
          </cell>
          <cell r="Q5596" t="str">
            <v>-</v>
          </cell>
        </row>
        <row r="5597">
          <cell r="B5597" t="str">
            <v>foam wood floor tiles</v>
          </cell>
          <cell r="C5597">
            <v>0</v>
          </cell>
          <cell r="D5597">
            <v>2614</v>
          </cell>
          <cell r="E5597">
            <v>332</v>
          </cell>
          <cell r="F5597">
            <v>7</v>
          </cell>
          <cell r="G5597">
            <v>127</v>
          </cell>
          <cell r="H5597">
            <v>8</v>
          </cell>
          <cell r="K5597">
            <v>0</v>
          </cell>
          <cell r="L5597">
            <v>1</v>
          </cell>
          <cell r="M5597">
            <v>0</v>
          </cell>
          <cell r="N5597">
            <v>3</v>
          </cell>
          <cell r="O5597">
            <v>1</v>
          </cell>
          <cell r="P5597" t="str">
            <v>-</v>
          </cell>
          <cell r="Q5597" t="str">
            <v>-</v>
          </cell>
        </row>
        <row r="5598">
          <cell r="B5598" t="str">
            <v>exact mats</v>
          </cell>
          <cell r="C5598">
            <v>0</v>
          </cell>
          <cell r="D5598">
            <v>166</v>
          </cell>
          <cell r="E5598">
            <v>332</v>
          </cell>
          <cell r="F5598">
            <v>-6</v>
          </cell>
          <cell r="G5598">
            <v>2000</v>
          </cell>
          <cell r="H5598">
            <v>8</v>
          </cell>
          <cell r="K5598">
            <v>0</v>
          </cell>
          <cell r="L5598">
            <v>0</v>
          </cell>
          <cell r="M5598">
            <v>1</v>
          </cell>
          <cell r="N5598" t="str">
            <v>-</v>
          </cell>
          <cell r="O5598" t="str">
            <v>-</v>
          </cell>
          <cell r="P5598" t="str">
            <v>-</v>
          </cell>
          <cell r="Q5598" t="str">
            <v>-</v>
          </cell>
        </row>
        <row r="5599">
          <cell r="B5599" t="str">
            <v>fit yoga</v>
          </cell>
          <cell r="C5599">
            <v>0</v>
          </cell>
          <cell r="D5599">
            <v>8</v>
          </cell>
          <cell r="E5599">
            <v>332</v>
          </cell>
          <cell r="F5599">
            <v>19</v>
          </cell>
          <cell r="G5599">
            <v>40000</v>
          </cell>
          <cell r="H5599">
            <v>8</v>
          </cell>
          <cell r="K5599">
            <v>0</v>
          </cell>
          <cell r="L5599">
            <v>0</v>
          </cell>
          <cell r="M5599">
            <v>1</v>
          </cell>
          <cell r="N5599" t="str">
            <v>-</v>
          </cell>
          <cell r="O5599" t="str">
            <v>-</v>
          </cell>
          <cell r="P5599" t="str">
            <v>-</v>
          </cell>
          <cell r="Q5599" t="str">
            <v>-</v>
          </cell>
        </row>
        <row r="5600">
          <cell r="B5600" t="str">
            <v>nonslip yoga mats</v>
          </cell>
          <cell r="C5600">
            <v>3</v>
          </cell>
          <cell r="D5600">
            <v>331</v>
          </cell>
          <cell r="E5600">
            <v>331</v>
          </cell>
          <cell r="F5600">
            <v>-40</v>
          </cell>
          <cell r="G5600">
            <v>1000</v>
          </cell>
          <cell r="H5600">
            <v>8</v>
          </cell>
          <cell r="K5600">
            <v>1</v>
          </cell>
          <cell r="L5600">
            <v>1</v>
          </cell>
          <cell r="M5600">
            <v>1</v>
          </cell>
          <cell r="N5600">
            <v>17.5</v>
          </cell>
          <cell r="O5600">
            <v>6</v>
          </cell>
          <cell r="P5600">
            <v>487</v>
          </cell>
          <cell r="Q5600">
            <v>7</v>
          </cell>
        </row>
        <row r="5601">
          <cell r="B5601" t="str">
            <v>vegan fitness clothes</v>
          </cell>
          <cell r="C5601">
            <v>0</v>
          </cell>
          <cell r="D5601">
            <v>498</v>
          </cell>
          <cell r="E5601">
            <v>331</v>
          </cell>
          <cell r="F5601">
            <v>-24</v>
          </cell>
          <cell r="G5601">
            <v>665</v>
          </cell>
          <cell r="H5601">
            <v>8</v>
          </cell>
          <cell r="K5601">
            <v>0</v>
          </cell>
          <cell r="L5601">
            <v>0</v>
          </cell>
          <cell r="M5601">
            <v>1</v>
          </cell>
          <cell r="N5601" t="str">
            <v>-</v>
          </cell>
          <cell r="O5601" t="str">
            <v>-</v>
          </cell>
          <cell r="P5601" t="str">
            <v>-</v>
          </cell>
          <cell r="Q5601" t="str">
            <v>-</v>
          </cell>
        </row>
        <row r="5602">
          <cell r="B5602" t="str">
            <v>floor mat for spin bike</v>
          </cell>
          <cell r="C5602">
            <v>0</v>
          </cell>
          <cell r="D5602">
            <v>2069</v>
          </cell>
          <cell r="E5602">
            <v>331</v>
          </cell>
          <cell r="F5602">
            <v>41</v>
          </cell>
          <cell r="G5602">
            <v>160</v>
          </cell>
          <cell r="H5602">
            <v>8</v>
          </cell>
          <cell r="K5602">
            <v>0</v>
          </cell>
          <cell r="L5602">
            <v>0</v>
          </cell>
          <cell r="M5602">
            <v>1</v>
          </cell>
          <cell r="N5602" t="str">
            <v>-</v>
          </cell>
          <cell r="O5602" t="str">
            <v>-</v>
          </cell>
          <cell r="P5602" t="str">
            <v>-</v>
          </cell>
          <cell r="Q5602" t="str">
            <v>-</v>
          </cell>
        </row>
        <row r="5603">
          <cell r="B5603" t="str">
            <v>aurora yoga mat</v>
          </cell>
          <cell r="C5603">
            <v>1</v>
          </cell>
          <cell r="D5603">
            <v>1615</v>
          </cell>
          <cell r="E5603">
            <v>331</v>
          </cell>
          <cell r="F5603">
            <v>76</v>
          </cell>
          <cell r="G5603">
            <v>205</v>
          </cell>
          <cell r="H5603">
            <v>8</v>
          </cell>
          <cell r="K5603">
            <v>0</v>
          </cell>
          <cell r="L5603">
            <v>1</v>
          </cell>
          <cell r="M5603">
            <v>1</v>
          </cell>
          <cell r="N5603">
            <v>25</v>
          </cell>
          <cell r="O5603">
            <v>1</v>
          </cell>
          <cell r="P5603" t="str">
            <v>-</v>
          </cell>
          <cell r="Q5603" t="str">
            <v>-</v>
          </cell>
        </row>
        <row r="5604">
          <cell r="B5604" t="str">
            <v>tumbing equipment</v>
          </cell>
          <cell r="C5604">
            <v>1</v>
          </cell>
          <cell r="D5604">
            <v>2691</v>
          </cell>
          <cell r="E5604">
            <v>331</v>
          </cell>
          <cell r="F5604">
            <v>28</v>
          </cell>
          <cell r="G5604">
            <v>123</v>
          </cell>
          <cell r="H5604">
            <v>8</v>
          </cell>
          <cell r="K5604">
            <v>0</v>
          </cell>
          <cell r="L5604">
            <v>1</v>
          </cell>
          <cell r="M5604">
            <v>1</v>
          </cell>
          <cell r="N5604">
            <v>23</v>
          </cell>
          <cell r="O5604">
            <v>1</v>
          </cell>
          <cell r="P5604" t="str">
            <v>-</v>
          </cell>
          <cell r="Q5604" t="str">
            <v>-</v>
          </cell>
        </row>
        <row r="5605">
          <cell r="B5605" t="str">
            <v>manduka yoga mat pro</v>
          </cell>
          <cell r="C5605">
            <v>1</v>
          </cell>
          <cell r="D5605">
            <v>11821</v>
          </cell>
          <cell r="E5605">
            <v>331</v>
          </cell>
          <cell r="F5605">
            <v>-46</v>
          </cell>
          <cell r="G5605">
            <v>28</v>
          </cell>
          <cell r="H5605">
            <v>8</v>
          </cell>
          <cell r="K5605">
            <v>0</v>
          </cell>
          <cell r="L5605">
            <v>1</v>
          </cell>
          <cell r="M5605">
            <v>1</v>
          </cell>
          <cell r="N5605">
            <v>10</v>
          </cell>
          <cell r="O5605">
            <v>1</v>
          </cell>
          <cell r="P5605" t="str">
            <v>-</v>
          </cell>
          <cell r="Q5605" t="str">
            <v>-</v>
          </cell>
        </row>
        <row r="5606">
          <cell r="B5606" t="str">
            <v>balancefrom gymnastics</v>
          </cell>
          <cell r="C5606">
            <v>0</v>
          </cell>
          <cell r="D5606">
            <v>1085</v>
          </cell>
          <cell r="E5606">
            <v>331</v>
          </cell>
          <cell r="F5606">
            <v>25</v>
          </cell>
          <cell r="G5606">
            <v>305</v>
          </cell>
          <cell r="H5606">
            <v>8</v>
          </cell>
          <cell r="K5606">
            <v>0</v>
          </cell>
          <cell r="L5606">
            <v>0</v>
          </cell>
          <cell r="M5606">
            <v>1</v>
          </cell>
          <cell r="N5606" t="str">
            <v>-</v>
          </cell>
          <cell r="O5606" t="str">
            <v>-</v>
          </cell>
          <cell r="P5606" t="str">
            <v>-</v>
          </cell>
          <cell r="Q5606" t="str">
            <v>-</v>
          </cell>
        </row>
        <row r="5607">
          <cell r="B5607" t="str">
            <v>roller skid shoes</v>
          </cell>
          <cell r="C5607">
            <v>0</v>
          </cell>
          <cell r="D5607">
            <v>2853</v>
          </cell>
          <cell r="E5607">
            <v>331</v>
          </cell>
          <cell r="F5607">
            <v>-12</v>
          </cell>
          <cell r="G5607">
            <v>116</v>
          </cell>
          <cell r="H5607">
            <v>8</v>
          </cell>
          <cell r="K5607">
            <v>0</v>
          </cell>
          <cell r="L5607">
            <v>0</v>
          </cell>
          <cell r="M5607">
            <v>1</v>
          </cell>
          <cell r="N5607" t="str">
            <v>-</v>
          </cell>
          <cell r="O5607" t="str">
            <v>-</v>
          </cell>
          <cell r="P5607" t="str">
            <v>-</v>
          </cell>
          <cell r="Q5607" t="str">
            <v>-</v>
          </cell>
        </row>
        <row r="5608">
          <cell r="B5608" t="str">
            <v>workout items for home gym</v>
          </cell>
          <cell r="C5608">
            <v>0</v>
          </cell>
          <cell r="D5608">
            <v>17</v>
          </cell>
          <cell r="E5608">
            <v>331</v>
          </cell>
          <cell r="F5608">
            <v>18</v>
          </cell>
          <cell r="G5608">
            <v>20000</v>
          </cell>
          <cell r="H5608">
            <v>8</v>
          </cell>
          <cell r="K5608">
            <v>0</v>
          </cell>
          <cell r="L5608">
            <v>0</v>
          </cell>
          <cell r="M5608">
            <v>1</v>
          </cell>
          <cell r="N5608" t="str">
            <v>-</v>
          </cell>
          <cell r="O5608" t="str">
            <v>-</v>
          </cell>
          <cell r="P5608" t="str">
            <v>-</v>
          </cell>
          <cell r="Q5608" t="str">
            <v>-</v>
          </cell>
        </row>
        <row r="5609">
          <cell r="B5609" t="str">
            <v>weights for exercises women</v>
          </cell>
          <cell r="C5609">
            <v>0</v>
          </cell>
          <cell r="D5609">
            <v>33</v>
          </cell>
          <cell r="E5609">
            <v>331</v>
          </cell>
          <cell r="F5609">
            <v>-2</v>
          </cell>
          <cell r="G5609">
            <v>10000</v>
          </cell>
          <cell r="H5609">
            <v>8</v>
          </cell>
          <cell r="K5609">
            <v>0</v>
          </cell>
          <cell r="L5609">
            <v>0</v>
          </cell>
          <cell r="M5609">
            <v>1</v>
          </cell>
          <cell r="N5609" t="str">
            <v>-</v>
          </cell>
          <cell r="O5609" t="str">
            <v>-</v>
          </cell>
          <cell r="P5609" t="str">
            <v>-</v>
          </cell>
          <cell r="Q5609" t="str">
            <v>-</v>
          </cell>
        </row>
        <row r="5610">
          <cell r="B5610" t="str">
            <v>weathrtech mats</v>
          </cell>
          <cell r="C5610">
            <v>0</v>
          </cell>
          <cell r="D5610">
            <v>2691</v>
          </cell>
          <cell r="E5610">
            <v>331</v>
          </cell>
          <cell r="F5610">
            <v>-27</v>
          </cell>
          <cell r="G5610">
            <v>123</v>
          </cell>
          <cell r="H5610">
            <v>8</v>
          </cell>
          <cell r="K5610">
            <v>0</v>
          </cell>
          <cell r="L5610">
            <v>1</v>
          </cell>
          <cell r="M5610">
            <v>0</v>
          </cell>
          <cell r="N5610">
            <v>3</v>
          </cell>
          <cell r="O5610">
            <v>1</v>
          </cell>
          <cell r="P5610" t="str">
            <v>-</v>
          </cell>
          <cell r="Q5610" t="str">
            <v>-</v>
          </cell>
        </row>
        <row r="5611">
          <cell r="B5611" t="str">
            <v>amazon choices</v>
          </cell>
          <cell r="C5611">
            <v>0</v>
          </cell>
          <cell r="D5611">
            <v>3</v>
          </cell>
          <cell r="E5611">
            <v>331</v>
          </cell>
          <cell r="F5611">
            <v>56</v>
          </cell>
          <cell r="G5611">
            <v>100000</v>
          </cell>
          <cell r="H5611">
            <v>8</v>
          </cell>
          <cell r="K5611">
            <v>0</v>
          </cell>
          <cell r="L5611">
            <v>0</v>
          </cell>
          <cell r="M5611">
            <v>1</v>
          </cell>
          <cell r="N5611" t="str">
            <v>-</v>
          </cell>
          <cell r="O5611" t="str">
            <v>-</v>
          </cell>
          <cell r="P5611" t="str">
            <v>-</v>
          </cell>
          <cell r="Q5611" t="str">
            <v>-</v>
          </cell>
        </row>
        <row r="5612">
          <cell r="B5612" t="str">
            <v>the little man in the map</v>
          </cell>
          <cell r="C5612">
            <v>0</v>
          </cell>
          <cell r="D5612">
            <v>4</v>
          </cell>
          <cell r="E5612">
            <v>331</v>
          </cell>
          <cell r="F5612">
            <v>4</v>
          </cell>
          <cell r="G5612">
            <v>80000</v>
          </cell>
          <cell r="H5612">
            <v>8</v>
          </cell>
          <cell r="K5612">
            <v>0</v>
          </cell>
          <cell r="L5612">
            <v>0</v>
          </cell>
          <cell r="M5612">
            <v>1</v>
          </cell>
          <cell r="N5612" t="str">
            <v>-</v>
          </cell>
          <cell r="O5612" t="str">
            <v>-</v>
          </cell>
          <cell r="P5612" t="str">
            <v>-</v>
          </cell>
          <cell r="Q5612" t="str">
            <v>-</v>
          </cell>
        </row>
        <row r="5613">
          <cell r="B5613" t="str">
            <v>step outside your comfort zone</v>
          </cell>
          <cell r="C5613">
            <v>0</v>
          </cell>
          <cell r="D5613">
            <v>486</v>
          </cell>
          <cell r="E5613">
            <v>331</v>
          </cell>
          <cell r="F5613">
            <v>-25</v>
          </cell>
          <cell r="G5613">
            <v>681</v>
          </cell>
          <cell r="H5613">
            <v>8</v>
          </cell>
          <cell r="K5613">
            <v>0</v>
          </cell>
          <cell r="L5613">
            <v>0</v>
          </cell>
          <cell r="M5613">
            <v>1</v>
          </cell>
          <cell r="N5613" t="str">
            <v>-</v>
          </cell>
          <cell r="O5613" t="str">
            <v>-</v>
          </cell>
          <cell r="P5613" t="str">
            <v>-</v>
          </cell>
          <cell r="Q5613" t="str">
            <v>-</v>
          </cell>
        </row>
        <row r="5614">
          <cell r="B5614" t="str">
            <v>mega man sport</v>
          </cell>
          <cell r="C5614">
            <v>0</v>
          </cell>
          <cell r="D5614">
            <v>166</v>
          </cell>
          <cell r="E5614">
            <v>331</v>
          </cell>
          <cell r="F5614">
            <v>-30</v>
          </cell>
          <cell r="G5614">
            <v>2000</v>
          </cell>
          <cell r="H5614">
            <v>8</v>
          </cell>
          <cell r="K5614">
            <v>0</v>
          </cell>
          <cell r="L5614">
            <v>0</v>
          </cell>
          <cell r="M5614">
            <v>1</v>
          </cell>
          <cell r="N5614" t="str">
            <v>-</v>
          </cell>
          <cell r="O5614" t="str">
            <v>-</v>
          </cell>
          <cell r="P5614" t="str">
            <v>-</v>
          </cell>
          <cell r="Q5614" t="str">
            <v>-</v>
          </cell>
        </row>
        <row r="5615">
          <cell r="B5615" t="str">
            <v>long pitch home</v>
          </cell>
          <cell r="C5615">
            <v>0</v>
          </cell>
          <cell r="D5615">
            <v>6</v>
          </cell>
          <cell r="E5615">
            <v>331</v>
          </cell>
          <cell r="F5615">
            <v>-24</v>
          </cell>
          <cell r="G5615">
            <v>60000</v>
          </cell>
          <cell r="H5615">
            <v>8</v>
          </cell>
          <cell r="K5615">
            <v>0</v>
          </cell>
          <cell r="L5615">
            <v>0</v>
          </cell>
          <cell r="M5615">
            <v>1</v>
          </cell>
          <cell r="N5615" t="str">
            <v>-</v>
          </cell>
          <cell r="O5615" t="str">
            <v>-</v>
          </cell>
          <cell r="P5615" t="str">
            <v>-</v>
          </cell>
          <cell r="Q5615" t="str">
            <v>-</v>
          </cell>
        </row>
        <row r="5616">
          <cell r="B5616" t="str">
            <v>body sport stretch strap</v>
          </cell>
          <cell r="C5616">
            <v>0</v>
          </cell>
          <cell r="D5616">
            <v>33</v>
          </cell>
          <cell r="E5616">
            <v>331</v>
          </cell>
          <cell r="F5616">
            <v>37</v>
          </cell>
          <cell r="G5616">
            <v>10000</v>
          </cell>
          <cell r="H5616">
            <v>8</v>
          </cell>
          <cell r="K5616">
            <v>0</v>
          </cell>
          <cell r="L5616">
            <v>0</v>
          </cell>
          <cell r="M5616">
            <v>1</v>
          </cell>
          <cell r="N5616" t="str">
            <v>-</v>
          </cell>
          <cell r="O5616" t="str">
            <v>-</v>
          </cell>
          <cell r="P5616" t="str">
            <v>-</v>
          </cell>
          <cell r="Q5616" t="str">
            <v>-</v>
          </cell>
        </row>
        <row r="5617">
          <cell r="B5617" t="str">
            <v>mat sticky</v>
          </cell>
          <cell r="C5617">
            <v>0</v>
          </cell>
          <cell r="D5617">
            <v>47</v>
          </cell>
          <cell r="E5617">
            <v>331</v>
          </cell>
          <cell r="F5617">
            <v>46</v>
          </cell>
          <cell r="G5617">
            <v>7000</v>
          </cell>
          <cell r="H5617">
            <v>8</v>
          </cell>
          <cell r="K5617">
            <v>0</v>
          </cell>
          <cell r="L5617">
            <v>1</v>
          </cell>
          <cell r="M5617">
            <v>1</v>
          </cell>
          <cell r="N5617">
            <v>5</v>
          </cell>
          <cell r="O5617">
            <v>1</v>
          </cell>
          <cell r="P5617" t="str">
            <v>-</v>
          </cell>
          <cell r="Q5617" t="str">
            <v>-</v>
          </cell>
        </row>
        <row r="5618">
          <cell r="B5618" t="str">
            <v>workout deals</v>
          </cell>
          <cell r="C5618">
            <v>0</v>
          </cell>
          <cell r="D5618">
            <v>33</v>
          </cell>
          <cell r="E5618">
            <v>331</v>
          </cell>
          <cell r="F5618">
            <v>3</v>
          </cell>
          <cell r="G5618">
            <v>10000</v>
          </cell>
          <cell r="H5618">
            <v>8</v>
          </cell>
          <cell r="K5618">
            <v>0</v>
          </cell>
          <cell r="L5618">
            <v>1</v>
          </cell>
          <cell r="M5618">
            <v>0</v>
          </cell>
          <cell r="N5618">
            <v>67</v>
          </cell>
          <cell r="O5618">
            <v>1</v>
          </cell>
          <cell r="P5618" t="str">
            <v>-</v>
          </cell>
          <cell r="Q5618" t="str">
            <v>-</v>
          </cell>
        </row>
        <row r="5619">
          <cell r="B5619">
            <v>56</v>
          </cell>
          <cell r="C5619">
            <v>0</v>
          </cell>
          <cell r="D5619">
            <v>7</v>
          </cell>
          <cell r="E5619">
            <v>331</v>
          </cell>
          <cell r="F5619">
            <v>-27</v>
          </cell>
          <cell r="G5619">
            <v>50000</v>
          </cell>
          <cell r="H5619">
            <v>8</v>
          </cell>
          <cell r="K5619">
            <v>0</v>
          </cell>
          <cell r="L5619">
            <v>1</v>
          </cell>
          <cell r="M5619">
            <v>0</v>
          </cell>
          <cell r="N5619">
            <v>58</v>
          </cell>
          <cell r="O5619">
            <v>1</v>
          </cell>
          <cell r="P5619" t="str">
            <v>-</v>
          </cell>
          <cell r="Q5619" t="str">
            <v>-</v>
          </cell>
        </row>
        <row r="5620">
          <cell r="B5620" t="str">
            <v>simple fit boards</v>
          </cell>
          <cell r="C5620">
            <v>0</v>
          </cell>
          <cell r="D5620">
            <v>6</v>
          </cell>
          <cell r="E5620">
            <v>331</v>
          </cell>
          <cell r="F5620">
            <v>76</v>
          </cell>
          <cell r="G5620">
            <v>60000</v>
          </cell>
          <cell r="H5620">
            <v>8</v>
          </cell>
          <cell r="K5620">
            <v>0</v>
          </cell>
          <cell r="L5620">
            <v>1</v>
          </cell>
          <cell r="M5620">
            <v>0</v>
          </cell>
          <cell r="N5620">
            <v>10</v>
          </cell>
          <cell r="O5620">
            <v>1</v>
          </cell>
          <cell r="P5620" t="str">
            <v>-</v>
          </cell>
          <cell r="Q5620" t="str">
            <v>-</v>
          </cell>
        </row>
        <row r="5621">
          <cell r="B5621" t="str">
            <v>top gifts</v>
          </cell>
          <cell r="C5621">
            <v>0</v>
          </cell>
          <cell r="D5621">
            <v>17</v>
          </cell>
          <cell r="E5621">
            <v>331</v>
          </cell>
          <cell r="F5621">
            <v>-22</v>
          </cell>
          <cell r="G5621">
            <v>20000</v>
          </cell>
          <cell r="H5621">
            <v>8</v>
          </cell>
          <cell r="K5621">
            <v>0</v>
          </cell>
          <cell r="L5621">
            <v>0</v>
          </cell>
          <cell r="M5621">
            <v>1</v>
          </cell>
          <cell r="N5621" t="str">
            <v>-</v>
          </cell>
          <cell r="O5621" t="str">
            <v>-</v>
          </cell>
          <cell r="P5621" t="str">
            <v>-</v>
          </cell>
          <cell r="Q5621" t="str">
            <v>-</v>
          </cell>
        </row>
        <row r="5622">
          <cell r="B5622" t="str">
            <v>21 day fix for men</v>
          </cell>
          <cell r="C5622">
            <v>0</v>
          </cell>
          <cell r="D5622">
            <v>165</v>
          </cell>
          <cell r="E5622">
            <v>330</v>
          </cell>
          <cell r="F5622">
            <v>9</v>
          </cell>
          <cell r="G5622">
            <v>2000</v>
          </cell>
          <cell r="H5622">
            <v>8</v>
          </cell>
          <cell r="K5622">
            <v>0</v>
          </cell>
          <cell r="L5622">
            <v>0</v>
          </cell>
          <cell r="M5622">
            <v>1</v>
          </cell>
          <cell r="N5622" t="str">
            <v>-</v>
          </cell>
          <cell r="O5622" t="str">
            <v>-</v>
          </cell>
          <cell r="P5622" t="str">
            <v>-</v>
          </cell>
          <cell r="Q5622" t="str">
            <v>-</v>
          </cell>
        </row>
        <row r="5623">
          <cell r="B5623" t="str">
            <v>outdoor mat frame</v>
          </cell>
          <cell r="C5623">
            <v>0</v>
          </cell>
          <cell r="D5623">
            <v>8</v>
          </cell>
          <cell r="E5623">
            <v>330</v>
          </cell>
          <cell r="F5623">
            <v>67</v>
          </cell>
          <cell r="G5623">
            <v>40000</v>
          </cell>
          <cell r="H5623">
            <v>8</v>
          </cell>
          <cell r="K5623">
            <v>0</v>
          </cell>
          <cell r="L5623">
            <v>0</v>
          </cell>
          <cell r="M5623">
            <v>1</v>
          </cell>
          <cell r="N5623" t="str">
            <v>-</v>
          </cell>
          <cell r="O5623" t="str">
            <v>-</v>
          </cell>
          <cell r="P5623" t="str">
            <v>-</v>
          </cell>
          <cell r="Q5623" t="str">
            <v>-</v>
          </cell>
        </row>
        <row r="5624">
          <cell r="B5624" t="str">
            <v>outside workout mat</v>
          </cell>
          <cell r="C5624">
            <v>2</v>
          </cell>
          <cell r="D5624">
            <v>47</v>
          </cell>
          <cell r="E5624">
            <v>330</v>
          </cell>
          <cell r="F5624">
            <v>-19</v>
          </cell>
          <cell r="G5624">
            <v>7000</v>
          </cell>
          <cell r="H5624">
            <v>8</v>
          </cell>
          <cell r="K5624">
            <v>1</v>
          </cell>
          <cell r="L5624">
            <v>1</v>
          </cell>
          <cell r="M5624">
            <v>1</v>
          </cell>
          <cell r="N5624">
            <v>60</v>
          </cell>
          <cell r="O5624">
            <v>6</v>
          </cell>
          <cell r="P5624">
            <v>604</v>
          </cell>
          <cell r="Q5624">
            <v>2</v>
          </cell>
        </row>
        <row r="5625">
          <cell r="B5625" t="str">
            <v>t exercise</v>
          </cell>
          <cell r="C5625">
            <v>0</v>
          </cell>
          <cell r="D5625">
            <v>33</v>
          </cell>
          <cell r="E5625">
            <v>330</v>
          </cell>
          <cell r="F5625">
            <v>2</v>
          </cell>
          <cell r="G5625">
            <v>10000</v>
          </cell>
          <cell r="H5625">
            <v>8</v>
          </cell>
          <cell r="K5625">
            <v>0</v>
          </cell>
          <cell r="L5625">
            <v>0</v>
          </cell>
          <cell r="M5625">
            <v>1</v>
          </cell>
          <cell r="N5625" t="str">
            <v>-</v>
          </cell>
          <cell r="O5625" t="str">
            <v>-</v>
          </cell>
          <cell r="P5625" t="str">
            <v>-</v>
          </cell>
          <cell r="Q5625" t="str">
            <v>-</v>
          </cell>
        </row>
        <row r="5626">
          <cell r="B5626" t="str">
            <v>baby yoga mats</v>
          </cell>
          <cell r="C5626">
            <v>0</v>
          </cell>
          <cell r="D5626">
            <v>505</v>
          </cell>
          <cell r="E5626">
            <v>330</v>
          </cell>
          <cell r="F5626">
            <v>11</v>
          </cell>
          <cell r="G5626">
            <v>653</v>
          </cell>
          <cell r="H5626">
            <v>8</v>
          </cell>
          <cell r="K5626">
            <v>1</v>
          </cell>
          <cell r="L5626">
            <v>1</v>
          </cell>
          <cell r="M5626">
            <v>1</v>
          </cell>
          <cell r="N5626">
            <v>43.3</v>
          </cell>
          <cell r="O5626">
            <v>4</v>
          </cell>
          <cell r="P5626">
            <v>371.1</v>
          </cell>
          <cell r="Q5626">
            <v>7</v>
          </cell>
        </row>
        <row r="5627">
          <cell r="B5627" t="str">
            <v>aqua bags for workout</v>
          </cell>
          <cell r="C5627">
            <v>0</v>
          </cell>
          <cell r="D5627">
            <v>1150</v>
          </cell>
          <cell r="E5627">
            <v>330</v>
          </cell>
          <cell r="F5627">
            <v>-35</v>
          </cell>
          <cell r="G5627">
            <v>287</v>
          </cell>
          <cell r="H5627">
            <v>8</v>
          </cell>
          <cell r="K5627">
            <v>0</v>
          </cell>
          <cell r="L5627">
            <v>0</v>
          </cell>
          <cell r="M5627">
            <v>1</v>
          </cell>
          <cell r="N5627" t="str">
            <v>-</v>
          </cell>
          <cell r="O5627" t="str">
            <v>-</v>
          </cell>
          <cell r="P5627" t="str">
            <v>-</v>
          </cell>
          <cell r="Q5627" t="str">
            <v>-</v>
          </cell>
        </row>
        <row r="5628">
          <cell r="B5628" t="str">
            <v>plus size workout video</v>
          </cell>
          <cell r="C5628">
            <v>0</v>
          </cell>
          <cell r="D5628">
            <v>424</v>
          </cell>
          <cell r="E5628">
            <v>330</v>
          </cell>
          <cell r="F5628">
            <v>3</v>
          </cell>
          <cell r="G5628">
            <v>779</v>
          </cell>
          <cell r="H5628">
            <v>8</v>
          </cell>
          <cell r="K5628">
            <v>0</v>
          </cell>
          <cell r="L5628">
            <v>0</v>
          </cell>
          <cell r="M5628">
            <v>1</v>
          </cell>
          <cell r="N5628" t="str">
            <v>-</v>
          </cell>
          <cell r="O5628" t="str">
            <v>-</v>
          </cell>
          <cell r="P5628" t="str">
            <v>-</v>
          </cell>
          <cell r="Q5628" t="str">
            <v>-</v>
          </cell>
        </row>
        <row r="5629">
          <cell r="B5629" t="str">
            <v>nails tumblr</v>
          </cell>
          <cell r="C5629">
            <v>0</v>
          </cell>
          <cell r="D5629">
            <v>1381</v>
          </cell>
          <cell r="E5629">
            <v>330</v>
          </cell>
          <cell r="F5629">
            <v>-19</v>
          </cell>
          <cell r="G5629">
            <v>239</v>
          </cell>
          <cell r="H5629">
            <v>8</v>
          </cell>
          <cell r="K5629">
            <v>0</v>
          </cell>
          <cell r="L5629">
            <v>0</v>
          </cell>
          <cell r="M5629">
            <v>1</v>
          </cell>
          <cell r="N5629" t="str">
            <v>-</v>
          </cell>
          <cell r="O5629" t="str">
            <v>-</v>
          </cell>
          <cell r="P5629" t="str">
            <v>-</v>
          </cell>
          <cell r="Q5629" t="str">
            <v>-</v>
          </cell>
        </row>
        <row r="5630">
          <cell r="B5630" t="str">
            <v>hot yoga shirts</v>
          </cell>
          <cell r="C5630">
            <v>0</v>
          </cell>
          <cell r="D5630">
            <v>47</v>
          </cell>
          <cell r="E5630">
            <v>330</v>
          </cell>
          <cell r="F5630">
            <v>-10</v>
          </cell>
          <cell r="G5630">
            <v>7000</v>
          </cell>
          <cell r="H5630">
            <v>8</v>
          </cell>
          <cell r="K5630">
            <v>0</v>
          </cell>
          <cell r="L5630">
            <v>1</v>
          </cell>
          <cell r="M5630">
            <v>0</v>
          </cell>
          <cell r="N5630">
            <v>7</v>
          </cell>
          <cell r="O5630">
            <v>1</v>
          </cell>
          <cell r="P5630" t="str">
            <v>-</v>
          </cell>
          <cell r="Q5630" t="str">
            <v>-</v>
          </cell>
        </row>
        <row r="5631">
          <cell r="B5631" t="str">
            <v>sticky bands for trees</v>
          </cell>
          <cell r="C5631">
            <v>0</v>
          </cell>
          <cell r="D5631">
            <v>331</v>
          </cell>
          <cell r="E5631">
            <v>330</v>
          </cell>
          <cell r="F5631">
            <v>-28</v>
          </cell>
          <cell r="G5631">
            <v>996</v>
          </cell>
          <cell r="H5631">
            <v>8</v>
          </cell>
          <cell r="K5631">
            <v>0</v>
          </cell>
          <cell r="L5631">
            <v>0</v>
          </cell>
          <cell r="M5631">
            <v>1</v>
          </cell>
          <cell r="N5631" t="str">
            <v>-</v>
          </cell>
          <cell r="O5631" t="str">
            <v>-</v>
          </cell>
          <cell r="P5631" t="str">
            <v>-</v>
          </cell>
          <cell r="Q5631" t="str">
            <v>-</v>
          </cell>
        </row>
        <row r="5632">
          <cell r="B5632" t="str">
            <v>child floor mat tiles</v>
          </cell>
          <cell r="C5632">
            <v>0</v>
          </cell>
          <cell r="D5632">
            <v>165</v>
          </cell>
          <cell r="E5632">
            <v>330</v>
          </cell>
          <cell r="F5632">
            <v>21</v>
          </cell>
          <cell r="G5632">
            <v>2000</v>
          </cell>
          <cell r="H5632">
            <v>8</v>
          </cell>
          <cell r="K5632">
            <v>0</v>
          </cell>
          <cell r="L5632">
            <v>1</v>
          </cell>
          <cell r="M5632">
            <v>0</v>
          </cell>
          <cell r="N5632">
            <v>9</v>
          </cell>
          <cell r="O5632">
            <v>1</v>
          </cell>
          <cell r="P5632" t="str">
            <v>-</v>
          </cell>
          <cell r="Q5632" t="str">
            <v>-</v>
          </cell>
        </row>
        <row r="5633">
          <cell r="B5633" t="str">
            <v>yoga mat holder shelf</v>
          </cell>
          <cell r="C5633">
            <v>0</v>
          </cell>
          <cell r="D5633">
            <v>330</v>
          </cell>
          <cell r="E5633">
            <v>330</v>
          </cell>
          <cell r="F5633">
            <v>-24</v>
          </cell>
          <cell r="G5633">
            <v>1000</v>
          </cell>
          <cell r="H5633">
            <v>8</v>
          </cell>
          <cell r="K5633">
            <v>0</v>
          </cell>
          <cell r="L5633">
            <v>1</v>
          </cell>
          <cell r="M5633">
            <v>1</v>
          </cell>
          <cell r="N5633">
            <v>41.5</v>
          </cell>
          <cell r="O5633">
            <v>2</v>
          </cell>
          <cell r="P5633" t="str">
            <v>-</v>
          </cell>
          <cell r="Q5633" t="str">
            <v>-</v>
          </cell>
        </row>
        <row r="5634">
          <cell r="B5634" t="str">
            <v>up 24</v>
          </cell>
          <cell r="C5634">
            <v>0</v>
          </cell>
          <cell r="D5634">
            <v>11</v>
          </cell>
          <cell r="E5634">
            <v>330</v>
          </cell>
          <cell r="F5634">
            <v>11</v>
          </cell>
          <cell r="G5634">
            <v>30000</v>
          </cell>
          <cell r="H5634">
            <v>8</v>
          </cell>
          <cell r="K5634">
            <v>0</v>
          </cell>
          <cell r="L5634">
            <v>0</v>
          </cell>
          <cell r="M5634">
            <v>1</v>
          </cell>
          <cell r="N5634" t="str">
            <v>-</v>
          </cell>
          <cell r="O5634" t="str">
            <v>-</v>
          </cell>
          <cell r="P5634" t="str">
            <v>-</v>
          </cell>
          <cell r="Q5634" t="str">
            <v>-</v>
          </cell>
        </row>
        <row r="5635">
          <cell r="B5635" t="str">
            <v>gifts for meditation</v>
          </cell>
          <cell r="C5635">
            <v>0</v>
          </cell>
          <cell r="D5635">
            <v>37</v>
          </cell>
          <cell r="E5635">
            <v>330</v>
          </cell>
          <cell r="F5635">
            <v>-12</v>
          </cell>
          <cell r="G5635">
            <v>9000</v>
          </cell>
          <cell r="H5635">
            <v>8</v>
          </cell>
          <cell r="K5635">
            <v>0</v>
          </cell>
          <cell r="L5635">
            <v>0</v>
          </cell>
          <cell r="M5635">
            <v>1</v>
          </cell>
          <cell r="N5635" t="str">
            <v>-</v>
          </cell>
          <cell r="O5635" t="str">
            <v>-</v>
          </cell>
          <cell r="P5635" t="str">
            <v>-</v>
          </cell>
          <cell r="Q5635" t="str">
            <v>-</v>
          </cell>
        </row>
        <row r="5636">
          <cell r="B5636" t="str">
            <v>cloud performance</v>
          </cell>
          <cell r="C5636">
            <v>0</v>
          </cell>
          <cell r="D5636">
            <v>83</v>
          </cell>
          <cell r="E5636">
            <v>330</v>
          </cell>
          <cell r="F5636">
            <v>9</v>
          </cell>
          <cell r="G5636">
            <v>4000</v>
          </cell>
          <cell r="H5636">
            <v>8</v>
          </cell>
          <cell r="K5636">
            <v>0</v>
          </cell>
          <cell r="L5636">
            <v>0</v>
          </cell>
          <cell r="M5636">
            <v>1</v>
          </cell>
          <cell r="N5636" t="str">
            <v>-</v>
          </cell>
          <cell r="O5636" t="str">
            <v>-</v>
          </cell>
          <cell r="P5636" t="str">
            <v>-</v>
          </cell>
          <cell r="Q5636" t="str">
            <v>-</v>
          </cell>
        </row>
        <row r="5637">
          <cell r="B5637" t="str">
            <v>youphoria</v>
          </cell>
          <cell r="C5637">
            <v>0</v>
          </cell>
          <cell r="D5637">
            <v>1507</v>
          </cell>
          <cell r="E5637">
            <v>330</v>
          </cell>
          <cell r="F5637">
            <v>-22</v>
          </cell>
          <cell r="G5637">
            <v>219</v>
          </cell>
          <cell r="H5637">
            <v>8</v>
          </cell>
          <cell r="K5637">
            <v>0</v>
          </cell>
          <cell r="L5637">
            <v>0</v>
          </cell>
          <cell r="M5637">
            <v>1</v>
          </cell>
          <cell r="N5637" t="str">
            <v>-</v>
          </cell>
          <cell r="O5637" t="str">
            <v>-</v>
          </cell>
          <cell r="P5637" t="str">
            <v>-</v>
          </cell>
          <cell r="Q5637" t="str">
            <v>-</v>
          </cell>
        </row>
        <row r="5638">
          <cell r="B5638" t="str">
            <v>matt runner</v>
          </cell>
          <cell r="C5638">
            <v>0</v>
          </cell>
          <cell r="D5638">
            <v>47</v>
          </cell>
          <cell r="E5638">
            <v>330</v>
          </cell>
          <cell r="F5638">
            <v>-33</v>
          </cell>
          <cell r="G5638">
            <v>7000</v>
          </cell>
          <cell r="H5638">
            <v>8</v>
          </cell>
          <cell r="K5638">
            <v>0</v>
          </cell>
          <cell r="L5638">
            <v>0</v>
          </cell>
          <cell r="M5638">
            <v>1</v>
          </cell>
          <cell r="N5638" t="str">
            <v>-</v>
          </cell>
          <cell r="O5638" t="str">
            <v>-</v>
          </cell>
          <cell r="P5638" t="str">
            <v>-</v>
          </cell>
          <cell r="Q5638" t="str">
            <v>-</v>
          </cell>
        </row>
        <row r="5639">
          <cell r="B5639" t="str">
            <v>manduka hot yoga</v>
          </cell>
          <cell r="C5639">
            <v>0</v>
          </cell>
          <cell r="D5639">
            <v>10645</v>
          </cell>
          <cell r="E5639">
            <v>330</v>
          </cell>
          <cell r="G5639">
            <v>31</v>
          </cell>
          <cell r="H5639">
            <v>8</v>
          </cell>
          <cell r="K5639">
            <v>0</v>
          </cell>
          <cell r="L5639">
            <v>1</v>
          </cell>
          <cell r="M5639">
            <v>0</v>
          </cell>
          <cell r="N5639">
            <v>13.7</v>
          </cell>
          <cell r="O5639">
            <v>3</v>
          </cell>
          <cell r="P5639" t="str">
            <v>-</v>
          </cell>
          <cell r="Q5639" t="str">
            <v>-</v>
          </cell>
        </row>
        <row r="5640">
          <cell r="B5640" t="str">
            <v>yoga mat beach body</v>
          </cell>
          <cell r="C5640">
            <v>5</v>
          </cell>
          <cell r="D5640">
            <v>66</v>
          </cell>
          <cell r="E5640">
            <v>329</v>
          </cell>
          <cell r="F5640">
            <v>15</v>
          </cell>
          <cell r="G5640">
            <v>5000</v>
          </cell>
          <cell r="H5640">
            <v>8</v>
          </cell>
          <cell r="K5640">
            <v>1</v>
          </cell>
          <cell r="L5640">
            <v>1</v>
          </cell>
          <cell r="M5640">
            <v>1</v>
          </cell>
          <cell r="N5640">
            <v>28.3</v>
          </cell>
          <cell r="O5640">
            <v>4</v>
          </cell>
          <cell r="P5640">
            <v>868</v>
          </cell>
          <cell r="Q5640">
            <v>1</v>
          </cell>
        </row>
        <row r="5641">
          <cell r="B5641" t="str">
            <v>cambivo booty bands</v>
          </cell>
          <cell r="C5641">
            <v>1</v>
          </cell>
          <cell r="D5641">
            <v>3463</v>
          </cell>
          <cell r="E5641">
            <v>329</v>
          </cell>
          <cell r="F5641">
            <v>-14</v>
          </cell>
          <cell r="G5641">
            <v>95</v>
          </cell>
          <cell r="H5641">
            <v>8</v>
          </cell>
          <cell r="K5641">
            <v>0</v>
          </cell>
          <cell r="L5641">
            <v>0</v>
          </cell>
          <cell r="M5641">
            <v>1</v>
          </cell>
          <cell r="N5641" t="str">
            <v>-</v>
          </cell>
          <cell r="O5641" t="str">
            <v>-</v>
          </cell>
          <cell r="P5641" t="str">
            <v>-</v>
          </cell>
          <cell r="Q5641" t="str">
            <v>-</v>
          </cell>
        </row>
        <row r="5642">
          <cell r="B5642" t="str">
            <v>yoga strap thick</v>
          </cell>
          <cell r="C5642">
            <v>0</v>
          </cell>
          <cell r="D5642">
            <v>440</v>
          </cell>
          <cell r="E5642">
            <v>329</v>
          </cell>
          <cell r="F5642">
            <v>-3</v>
          </cell>
          <cell r="G5642">
            <v>748</v>
          </cell>
          <cell r="H5642">
            <v>8</v>
          </cell>
          <cell r="K5642">
            <v>0</v>
          </cell>
          <cell r="L5642">
            <v>1</v>
          </cell>
          <cell r="M5642">
            <v>1</v>
          </cell>
          <cell r="N5642">
            <v>10</v>
          </cell>
          <cell r="O5642">
            <v>5</v>
          </cell>
          <cell r="P5642" t="str">
            <v>-</v>
          </cell>
          <cell r="Q5642" t="str">
            <v>-</v>
          </cell>
        </row>
        <row r="5643">
          <cell r="B5643" t="str">
            <v>yoga mat tie</v>
          </cell>
          <cell r="C5643">
            <v>3</v>
          </cell>
          <cell r="D5643">
            <v>870</v>
          </cell>
          <cell r="E5643">
            <v>329</v>
          </cell>
          <cell r="F5643">
            <v>44</v>
          </cell>
          <cell r="G5643">
            <v>378</v>
          </cell>
          <cell r="H5643">
            <v>8</v>
          </cell>
          <cell r="K5643">
            <v>0</v>
          </cell>
          <cell r="L5643">
            <v>1</v>
          </cell>
          <cell r="M5643">
            <v>1</v>
          </cell>
          <cell r="N5643">
            <v>48</v>
          </cell>
          <cell r="O5643">
            <v>2</v>
          </cell>
          <cell r="P5643" t="str">
            <v>-</v>
          </cell>
          <cell r="Q5643" t="str">
            <v>-</v>
          </cell>
        </row>
        <row r="5644">
          <cell r="B5644" t="str">
            <v>nirvana yoga mats</v>
          </cell>
          <cell r="C5644">
            <v>2</v>
          </cell>
          <cell r="D5644">
            <v>5576</v>
          </cell>
          <cell r="E5644">
            <v>329</v>
          </cell>
          <cell r="F5644">
            <v>5</v>
          </cell>
          <cell r="G5644">
            <v>59</v>
          </cell>
          <cell r="H5644">
            <v>8</v>
          </cell>
          <cell r="K5644">
            <v>0</v>
          </cell>
          <cell r="L5644">
            <v>1</v>
          </cell>
          <cell r="M5644">
            <v>1</v>
          </cell>
          <cell r="N5644">
            <v>7.3</v>
          </cell>
          <cell r="O5644">
            <v>3</v>
          </cell>
          <cell r="P5644" t="str">
            <v>-</v>
          </cell>
          <cell r="Q5644" t="str">
            <v>-</v>
          </cell>
        </row>
        <row r="5645">
          <cell r="B5645" t="str">
            <v>yoga mat spray antibacterial</v>
          </cell>
          <cell r="C5645">
            <v>2</v>
          </cell>
          <cell r="D5645">
            <v>47</v>
          </cell>
          <cell r="E5645">
            <v>329</v>
          </cell>
          <cell r="F5645">
            <v>61</v>
          </cell>
          <cell r="G5645">
            <v>7000</v>
          </cell>
          <cell r="H5645">
            <v>8</v>
          </cell>
          <cell r="K5645">
            <v>0</v>
          </cell>
          <cell r="L5645">
            <v>1</v>
          </cell>
          <cell r="M5645">
            <v>1</v>
          </cell>
          <cell r="N5645">
            <v>21</v>
          </cell>
          <cell r="O5645">
            <v>3</v>
          </cell>
          <cell r="P5645" t="str">
            <v>-</v>
          </cell>
          <cell r="Q5645" t="str">
            <v>-</v>
          </cell>
        </row>
        <row r="5646">
          <cell r="B5646" t="str">
            <v>mat exercise gym</v>
          </cell>
          <cell r="C5646">
            <v>2</v>
          </cell>
          <cell r="D5646">
            <v>33</v>
          </cell>
          <cell r="E5646">
            <v>329</v>
          </cell>
          <cell r="F5646">
            <v>63</v>
          </cell>
          <cell r="G5646">
            <v>10000</v>
          </cell>
          <cell r="H5646">
            <v>8</v>
          </cell>
          <cell r="K5646">
            <v>1</v>
          </cell>
          <cell r="L5646">
            <v>1</v>
          </cell>
          <cell r="M5646">
            <v>1</v>
          </cell>
          <cell r="N5646">
            <v>58</v>
          </cell>
          <cell r="O5646">
            <v>2</v>
          </cell>
          <cell r="P5646">
            <v>3014</v>
          </cell>
          <cell r="Q5646">
            <v>1</v>
          </cell>
        </row>
        <row r="5647">
          <cell r="B5647" t="str">
            <v>yoga straps 10 pack</v>
          </cell>
          <cell r="C5647">
            <v>1</v>
          </cell>
          <cell r="D5647">
            <v>33</v>
          </cell>
          <cell r="E5647">
            <v>329</v>
          </cell>
          <cell r="F5647">
            <v>-8</v>
          </cell>
          <cell r="G5647">
            <v>10000</v>
          </cell>
          <cell r="H5647">
            <v>8</v>
          </cell>
          <cell r="K5647">
            <v>0</v>
          </cell>
          <cell r="L5647">
            <v>0</v>
          </cell>
          <cell r="M5647">
            <v>1</v>
          </cell>
          <cell r="N5647" t="str">
            <v>-</v>
          </cell>
          <cell r="O5647" t="str">
            <v>-</v>
          </cell>
          <cell r="P5647" t="str">
            <v>-</v>
          </cell>
          <cell r="Q5647" t="str">
            <v>-</v>
          </cell>
        </row>
        <row r="5648">
          <cell r="B5648" t="str">
            <v>aspen mat</v>
          </cell>
          <cell r="C5648">
            <v>1</v>
          </cell>
          <cell r="D5648">
            <v>165</v>
          </cell>
          <cell r="E5648">
            <v>329</v>
          </cell>
          <cell r="F5648">
            <v>18</v>
          </cell>
          <cell r="G5648">
            <v>2000</v>
          </cell>
          <cell r="H5648">
            <v>8</v>
          </cell>
          <cell r="K5648">
            <v>0</v>
          </cell>
          <cell r="L5648">
            <v>0</v>
          </cell>
          <cell r="M5648">
            <v>1</v>
          </cell>
          <cell r="N5648" t="str">
            <v>-</v>
          </cell>
          <cell r="O5648" t="str">
            <v>-</v>
          </cell>
          <cell r="P5648" t="str">
            <v>-</v>
          </cell>
          <cell r="Q5648" t="str">
            <v>-</v>
          </cell>
        </row>
        <row r="5649">
          <cell r="B5649" t="str">
            <v>yoga straps infinity</v>
          </cell>
          <cell r="C5649">
            <v>1</v>
          </cell>
          <cell r="D5649">
            <v>880</v>
          </cell>
          <cell r="E5649">
            <v>329</v>
          </cell>
          <cell r="F5649">
            <v>22</v>
          </cell>
          <cell r="G5649">
            <v>374</v>
          </cell>
          <cell r="H5649">
            <v>8</v>
          </cell>
          <cell r="K5649">
            <v>0</v>
          </cell>
          <cell r="L5649">
            <v>1</v>
          </cell>
          <cell r="M5649">
            <v>1</v>
          </cell>
          <cell r="N5649">
            <v>24</v>
          </cell>
          <cell r="O5649">
            <v>1</v>
          </cell>
          <cell r="P5649" t="str">
            <v>-</v>
          </cell>
          <cell r="Q5649" t="str">
            <v>-</v>
          </cell>
        </row>
        <row r="5650">
          <cell r="B5650" t="str">
            <v>wow mat</v>
          </cell>
          <cell r="C5650">
            <v>1</v>
          </cell>
          <cell r="D5650">
            <v>110</v>
          </cell>
          <cell r="E5650">
            <v>329</v>
          </cell>
          <cell r="F5650">
            <v>-10</v>
          </cell>
          <cell r="G5650">
            <v>3000</v>
          </cell>
          <cell r="H5650">
            <v>8</v>
          </cell>
          <cell r="K5650">
            <v>0</v>
          </cell>
          <cell r="L5650">
            <v>0</v>
          </cell>
          <cell r="M5650">
            <v>1</v>
          </cell>
          <cell r="N5650" t="str">
            <v>-</v>
          </cell>
          <cell r="O5650" t="str">
            <v>-</v>
          </cell>
          <cell r="P5650" t="str">
            <v>-</v>
          </cell>
          <cell r="Q5650" t="str">
            <v>-</v>
          </cell>
        </row>
        <row r="5651">
          <cell r="B5651" t="str">
            <v>knee mats for work</v>
          </cell>
          <cell r="C5651">
            <v>1</v>
          </cell>
          <cell r="D5651">
            <v>475</v>
          </cell>
          <cell r="E5651">
            <v>329</v>
          </cell>
          <cell r="F5651">
            <v>-23</v>
          </cell>
          <cell r="G5651">
            <v>693</v>
          </cell>
          <cell r="H5651">
            <v>8</v>
          </cell>
          <cell r="K5651">
            <v>0</v>
          </cell>
          <cell r="L5651">
            <v>0</v>
          </cell>
          <cell r="M5651">
            <v>1</v>
          </cell>
          <cell r="N5651" t="str">
            <v>-</v>
          </cell>
          <cell r="O5651" t="str">
            <v>-</v>
          </cell>
          <cell r="P5651" t="str">
            <v>-</v>
          </cell>
          <cell r="Q5651" t="str">
            <v>-</v>
          </cell>
        </row>
        <row r="5652">
          <cell r="B5652" t="str">
            <v>6 x 4 floor mat</v>
          </cell>
          <cell r="C5652">
            <v>0</v>
          </cell>
          <cell r="D5652">
            <v>37</v>
          </cell>
          <cell r="E5652">
            <v>329</v>
          </cell>
          <cell r="F5652">
            <v>13</v>
          </cell>
          <cell r="G5652">
            <v>9000</v>
          </cell>
          <cell r="H5652">
            <v>8</v>
          </cell>
          <cell r="K5652">
            <v>0</v>
          </cell>
          <cell r="L5652">
            <v>1</v>
          </cell>
          <cell r="M5652">
            <v>1</v>
          </cell>
          <cell r="N5652">
            <v>39</v>
          </cell>
          <cell r="O5652">
            <v>1</v>
          </cell>
          <cell r="P5652" t="str">
            <v>-</v>
          </cell>
          <cell r="Q5652" t="str">
            <v>-</v>
          </cell>
        </row>
        <row r="5653">
          <cell r="B5653" t="str">
            <v>foam floor tiles wood</v>
          </cell>
          <cell r="C5653">
            <v>0</v>
          </cell>
          <cell r="D5653">
            <v>774</v>
          </cell>
          <cell r="E5653">
            <v>329</v>
          </cell>
          <cell r="F5653">
            <v>3</v>
          </cell>
          <cell r="G5653">
            <v>425</v>
          </cell>
          <cell r="H5653">
            <v>8</v>
          </cell>
          <cell r="K5653">
            <v>0</v>
          </cell>
          <cell r="L5653">
            <v>0</v>
          </cell>
          <cell r="M5653">
            <v>1</v>
          </cell>
          <cell r="N5653" t="str">
            <v>-</v>
          </cell>
          <cell r="O5653" t="str">
            <v>-</v>
          </cell>
          <cell r="P5653" t="str">
            <v>-</v>
          </cell>
          <cell r="Q5653" t="str">
            <v>-</v>
          </cell>
        </row>
        <row r="5654">
          <cell r="B5654" t="str">
            <v>exercise mountain climber</v>
          </cell>
          <cell r="C5654">
            <v>0</v>
          </cell>
          <cell r="D5654">
            <v>1769</v>
          </cell>
          <cell r="E5654">
            <v>329</v>
          </cell>
          <cell r="F5654">
            <v>72</v>
          </cell>
          <cell r="G5654">
            <v>186</v>
          </cell>
          <cell r="H5654">
            <v>8</v>
          </cell>
          <cell r="K5654">
            <v>0</v>
          </cell>
          <cell r="L5654">
            <v>0</v>
          </cell>
          <cell r="M5654">
            <v>1</v>
          </cell>
          <cell r="N5654" t="str">
            <v>-</v>
          </cell>
          <cell r="O5654" t="str">
            <v>-</v>
          </cell>
          <cell r="P5654" t="str">
            <v>-</v>
          </cell>
          <cell r="Q5654" t="str">
            <v>-</v>
          </cell>
        </row>
        <row r="5655">
          <cell r="B5655" t="str">
            <v>car mattress suv memory foam</v>
          </cell>
          <cell r="C5655">
            <v>0</v>
          </cell>
          <cell r="D5655">
            <v>1183</v>
          </cell>
          <cell r="E5655">
            <v>329</v>
          </cell>
          <cell r="F5655">
            <v>-29</v>
          </cell>
          <cell r="G5655">
            <v>278</v>
          </cell>
          <cell r="H5655">
            <v>8</v>
          </cell>
          <cell r="K5655">
            <v>0</v>
          </cell>
          <cell r="L5655">
            <v>0</v>
          </cell>
          <cell r="M5655">
            <v>1</v>
          </cell>
          <cell r="N5655" t="str">
            <v>-</v>
          </cell>
          <cell r="O5655" t="str">
            <v>-</v>
          </cell>
          <cell r="P5655" t="str">
            <v>-</v>
          </cell>
          <cell r="Q5655" t="str">
            <v>-</v>
          </cell>
        </row>
        <row r="5656">
          <cell r="B5656" t="str">
            <v>yoga set kit 7-piece</v>
          </cell>
          <cell r="C5656">
            <v>0</v>
          </cell>
          <cell r="D5656">
            <v>329</v>
          </cell>
          <cell r="E5656">
            <v>329</v>
          </cell>
          <cell r="F5656">
            <v>-25</v>
          </cell>
          <cell r="G5656">
            <v>1000</v>
          </cell>
          <cell r="H5656">
            <v>8</v>
          </cell>
          <cell r="K5656">
            <v>0</v>
          </cell>
          <cell r="L5656">
            <v>1</v>
          </cell>
          <cell r="M5656">
            <v>0</v>
          </cell>
          <cell r="N5656">
            <v>30</v>
          </cell>
          <cell r="O5656">
            <v>1</v>
          </cell>
          <cell r="P5656" t="str">
            <v>-</v>
          </cell>
          <cell r="Q5656" t="str">
            <v>-</v>
          </cell>
        </row>
        <row r="5657">
          <cell r="B5657" t="str">
            <v>amazon basic hand carry</v>
          </cell>
          <cell r="C5657">
            <v>0</v>
          </cell>
          <cell r="D5657">
            <v>110</v>
          </cell>
          <cell r="E5657">
            <v>329</v>
          </cell>
          <cell r="F5657">
            <v>-12</v>
          </cell>
          <cell r="G5657">
            <v>3000</v>
          </cell>
          <cell r="H5657">
            <v>8</v>
          </cell>
          <cell r="K5657">
            <v>0</v>
          </cell>
          <cell r="L5657">
            <v>0</v>
          </cell>
          <cell r="M5657">
            <v>1</v>
          </cell>
          <cell r="N5657" t="str">
            <v>-</v>
          </cell>
          <cell r="O5657" t="str">
            <v>-</v>
          </cell>
          <cell r="P5657" t="str">
            <v>-</v>
          </cell>
          <cell r="Q5657" t="str">
            <v>-</v>
          </cell>
        </row>
        <row r="5658">
          <cell r="B5658" t="str">
            <v>coastal gear</v>
          </cell>
          <cell r="C5658">
            <v>0</v>
          </cell>
          <cell r="D5658">
            <v>165</v>
          </cell>
          <cell r="E5658">
            <v>329</v>
          </cell>
          <cell r="F5658">
            <v>14</v>
          </cell>
          <cell r="G5658">
            <v>2000</v>
          </cell>
          <cell r="H5658">
            <v>8</v>
          </cell>
          <cell r="K5658">
            <v>0</v>
          </cell>
          <cell r="L5658">
            <v>1</v>
          </cell>
          <cell r="M5658">
            <v>1</v>
          </cell>
          <cell r="N5658">
            <v>6</v>
          </cell>
          <cell r="O5658">
            <v>1</v>
          </cell>
          <cell r="P5658" t="str">
            <v>-</v>
          </cell>
          <cell r="Q5658" t="str">
            <v>-</v>
          </cell>
        </row>
        <row r="5659">
          <cell r="B5659" t="str">
            <v>shoe forms wood</v>
          </cell>
          <cell r="C5659">
            <v>0</v>
          </cell>
          <cell r="D5659">
            <v>66</v>
          </cell>
          <cell r="E5659">
            <v>329</v>
          </cell>
          <cell r="F5659">
            <v>47</v>
          </cell>
          <cell r="G5659">
            <v>5000</v>
          </cell>
          <cell r="H5659">
            <v>8</v>
          </cell>
          <cell r="K5659">
            <v>0</v>
          </cell>
          <cell r="L5659">
            <v>0</v>
          </cell>
          <cell r="M5659">
            <v>1</v>
          </cell>
          <cell r="N5659" t="str">
            <v>-</v>
          </cell>
          <cell r="O5659" t="str">
            <v>-</v>
          </cell>
          <cell r="P5659" t="str">
            <v>-</v>
          </cell>
          <cell r="Q5659" t="str">
            <v>-</v>
          </cell>
        </row>
        <row r="5660">
          <cell r="B5660" t="str">
            <v>knee pad sleeping</v>
          </cell>
          <cell r="C5660">
            <v>0</v>
          </cell>
          <cell r="D5660">
            <v>329</v>
          </cell>
          <cell r="E5660">
            <v>329</v>
          </cell>
          <cell r="F5660">
            <v>-6</v>
          </cell>
          <cell r="G5660">
            <v>1000</v>
          </cell>
          <cell r="H5660">
            <v>8</v>
          </cell>
          <cell r="K5660">
            <v>0</v>
          </cell>
          <cell r="L5660">
            <v>0</v>
          </cell>
          <cell r="M5660">
            <v>1</v>
          </cell>
          <cell r="N5660" t="str">
            <v>-</v>
          </cell>
          <cell r="O5660" t="str">
            <v>-</v>
          </cell>
          <cell r="P5660" t="str">
            <v>-</v>
          </cell>
          <cell r="Q5660" t="str">
            <v>-</v>
          </cell>
        </row>
        <row r="5661">
          <cell r="B5661" t="str">
            <v>workput accessories for women</v>
          </cell>
          <cell r="C5661">
            <v>0</v>
          </cell>
          <cell r="D5661">
            <v>369</v>
          </cell>
          <cell r="E5661">
            <v>329</v>
          </cell>
          <cell r="F5661">
            <v>-24</v>
          </cell>
          <cell r="G5661">
            <v>891</v>
          </cell>
          <cell r="H5661">
            <v>8</v>
          </cell>
          <cell r="K5661">
            <v>0</v>
          </cell>
          <cell r="L5661">
            <v>0</v>
          </cell>
          <cell r="M5661">
            <v>1</v>
          </cell>
          <cell r="N5661" t="str">
            <v>-</v>
          </cell>
          <cell r="O5661" t="str">
            <v>-</v>
          </cell>
          <cell r="P5661" t="str">
            <v>-</v>
          </cell>
          <cell r="Q5661" t="str">
            <v>-</v>
          </cell>
        </row>
        <row r="5662">
          <cell r="B5662" t="str">
            <v>bakung mat</v>
          </cell>
          <cell r="C5662">
            <v>0</v>
          </cell>
          <cell r="D5662">
            <v>2886</v>
          </cell>
          <cell r="E5662">
            <v>329</v>
          </cell>
          <cell r="F5662">
            <v>10</v>
          </cell>
          <cell r="G5662">
            <v>114</v>
          </cell>
          <cell r="H5662">
            <v>8</v>
          </cell>
          <cell r="K5662">
            <v>0</v>
          </cell>
          <cell r="L5662">
            <v>1</v>
          </cell>
          <cell r="M5662">
            <v>0</v>
          </cell>
          <cell r="N5662">
            <v>7</v>
          </cell>
          <cell r="O5662">
            <v>1</v>
          </cell>
          <cell r="P5662" t="str">
            <v>-</v>
          </cell>
          <cell r="Q5662" t="str">
            <v>-</v>
          </cell>
        </row>
        <row r="5663">
          <cell r="B5663" t="str">
            <v>point studio</v>
          </cell>
          <cell r="C5663">
            <v>0</v>
          </cell>
          <cell r="D5663">
            <v>33</v>
          </cell>
          <cell r="E5663">
            <v>329</v>
          </cell>
          <cell r="F5663">
            <v>3</v>
          </cell>
          <cell r="G5663">
            <v>10000</v>
          </cell>
          <cell r="H5663">
            <v>8</v>
          </cell>
          <cell r="K5663">
            <v>0</v>
          </cell>
          <cell r="L5663">
            <v>0</v>
          </cell>
          <cell r="M5663">
            <v>1</v>
          </cell>
          <cell r="N5663" t="str">
            <v>-</v>
          </cell>
          <cell r="O5663" t="str">
            <v>-</v>
          </cell>
          <cell r="P5663" t="str">
            <v>-</v>
          </cell>
          <cell r="Q5663" t="str">
            <v>-</v>
          </cell>
        </row>
        <row r="5664">
          <cell r="B5664" t="str">
            <v>little man little man</v>
          </cell>
          <cell r="C5664">
            <v>0</v>
          </cell>
          <cell r="D5664">
            <v>3</v>
          </cell>
          <cell r="E5664">
            <v>329</v>
          </cell>
          <cell r="F5664">
            <v>37</v>
          </cell>
          <cell r="G5664">
            <v>100000</v>
          </cell>
          <cell r="H5664">
            <v>8</v>
          </cell>
          <cell r="K5664">
            <v>0</v>
          </cell>
          <cell r="L5664">
            <v>0</v>
          </cell>
          <cell r="M5664">
            <v>1</v>
          </cell>
          <cell r="N5664" t="str">
            <v>-</v>
          </cell>
          <cell r="O5664" t="str">
            <v>-</v>
          </cell>
          <cell r="P5664" t="str">
            <v>-</v>
          </cell>
          <cell r="Q5664" t="str">
            <v>-</v>
          </cell>
        </row>
        <row r="5665">
          <cell r="B5665" t="str">
            <v>original bad air sponge</v>
          </cell>
          <cell r="C5665">
            <v>0</v>
          </cell>
          <cell r="D5665">
            <v>329</v>
          </cell>
          <cell r="E5665">
            <v>329</v>
          </cell>
          <cell r="F5665">
            <v>-18</v>
          </cell>
          <cell r="G5665">
            <v>1000</v>
          </cell>
          <cell r="H5665">
            <v>8</v>
          </cell>
          <cell r="K5665">
            <v>0</v>
          </cell>
          <cell r="L5665">
            <v>0</v>
          </cell>
          <cell r="M5665">
            <v>1</v>
          </cell>
          <cell r="N5665" t="str">
            <v>-</v>
          </cell>
          <cell r="O5665" t="str">
            <v>-</v>
          </cell>
          <cell r="P5665" t="str">
            <v>-</v>
          </cell>
          <cell r="Q5665" t="str">
            <v>-</v>
          </cell>
        </row>
        <row r="5666">
          <cell r="B5666" t="str">
            <v>get by today</v>
          </cell>
          <cell r="C5666">
            <v>0</v>
          </cell>
          <cell r="D5666">
            <v>4</v>
          </cell>
          <cell r="E5666">
            <v>329</v>
          </cell>
          <cell r="F5666">
            <v>-10</v>
          </cell>
          <cell r="G5666">
            <v>90000</v>
          </cell>
          <cell r="H5666">
            <v>8</v>
          </cell>
          <cell r="K5666">
            <v>0</v>
          </cell>
          <cell r="L5666">
            <v>0</v>
          </cell>
          <cell r="M5666">
            <v>1</v>
          </cell>
          <cell r="N5666" t="str">
            <v>-</v>
          </cell>
          <cell r="O5666" t="str">
            <v>-</v>
          </cell>
          <cell r="P5666" t="str">
            <v>-</v>
          </cell>
          <cell r="Q5666" t="str">
            <v>-</v>
          </cell>
        </row>
        <row r="5667">
          <cell r="B5667" t="str">
            <v>weightloss yoga</v>
          </cell>
          <cell r="C5667">
            <v>0</v>
          </cell>
          <cell r="D5667">
            <v>366</v>
          </cell>
          <cell r="E5667">
            <v>329</v>
          </cell>
          <cell r="F5667">
            <v>-9</v>
          </cell>
          <cell r="G5667">
            <v>899</v>
          </cell>
          <cell r="H5667">
            <v>8</v>
          </cell>
          <cell r="K5667">
            <v>0</v>
          </cell>
          <cell r="L5667">
            <v>1</v>
          </cell>
          <cell r="M5667">
            <v>0</v>
          </cell>
          <cell r="N5667">
            <v>7</v>
          </cell>
          <cell r="O5667">
            <v>1</v>
          </cell>
          <cell r="P5667" t="str">
            <v>-</v>
          </cell>
          <cell r="Q5667" t="str">
            <v>-</v>
          </cell>
        </row>
        <row r="5668">
          <cell r="B5668" t="str">
            <v>foam blocks verdes</v>
          </cell>
          <cell r="C5668">
            <v>0</v>
          </cell>
          <cell r="D5668">
            <v>165</v>
          </cell>
          <cell r="E5668">
            <v>329</v>
          </cell>
          <cell r="F5668">
            <v>95</v>
          </cell>
          <cell r="G5668">
            <v>2000</v>
          </cell>
          <cell r="H5668">
            <v>8</v>
          </cell>
          <cell r="K5668">
            <v>0</v>
          </cell>
          <cell r="L5668">
            <v>0</v>
          </cell>
          <cell r="M5668">
            <v>1</v>
          </cell>
          <cell r="N5668" t="str">
            <v>-</v>
          </cell>
          <cell r="O5668" t="str">
            <v>-</v>
          </cell>
          <cell r="P5668" t="str">
            <v>-</v>
          </cell>
          <cell r="Q5668" t="str">
            <v>-</v>
          </cell>
        </row>
        <row r="5669">
          <cell r="B5669" t="str">
            <v>yoga mat perfect yoga towel</v>
          </cell>
          <cell r="C5669">
            <v>0</v>
          </cell>
          <cell r="D5669">
            <v>812</v>
          </cell>
          <cell r="E5669">
            <v>329</v>
          </cell>
          <cell r="F5669">
            <v>6</v>
          </cell>
          <cell r="G5669">
            <v>405</v>
          </cell>
          <cell r="H5669">
            <v>8</v>
          </cell>
          <cell r="K5669">
            <v>0</v>
          </cell>
          <cell r="L5669">
            <v>1</v>
          </cell>
          <cell r="M5669">
            <v>1</v>
          </cell>
          <cell r="N5669">
            <v>34.4</v>
          </cell>
          <cell r="O5669">
            <v>5</v>
          </cell>
          <cell r="P5669" t="str">
            <v>-</v>
          </cell>
          <cell r="Q5669" t="str">
            <v>-</v>
          </cell>
        </row>
        <row r="5670">
          <cell r="B5670" t="str">
            <v>yoga videos for seniors</v>
          </cell>
          <cell r="C5670">
            <v>0</v>
          </cell>
          <cell r="D5670">
            <v>413</v>
          </cell>
          <cell r="E5670">
            <v>329</v>
          </cell>
          <cell r="F5670">
            <v>42</v>
          </cell>
          <cell r="G5670">
            <v>796</v>
          </cell>
          <cell r="H5670">
            <v>8</v>
          </cell>
          <cell r="K5670">
            <v>0</v>
          </cell>
          <cell r="L5670">
            <v>0</v>
          </cell>
          <cell r="M5670">
            <v>1</v>
          </cell>
          <cell r="N5670" t="str">
            <v>-</v>
          </cell>
          <cell r="O5670" t="str">
            <v>-</v>
          </cell>
          <cell r="P5670" t="str">
            <v>-</v>
          </cell>
          <cell r="Q5670" t="str">
            <v>-</v>
          </cell>
        </row>
        <row r="5671">
          <cell r="B5671" t="str">
            <v>space yoga mat</v>
          </cell>
          <cell r="C5671">
            <v>4</v>
          </cell>
          <cell r="D5671">
            <v>929</v>
          </cell>
          <cell r="E5671">
            <v>328</v>
          </cell>
          <cell r="G5671">
            <v>353</v>
          </cell>
          <cell r="H5671">
            <v>8</v>
          </cell>
          <cell r="K5671">
            <v>1</v>
          </cell>
          <cell r="L5671">
            <v>1</v>
          </cell>
          <cell r="M5671">
            <v>1</v>
          </cell>
          <cell r="N5671">
            <v>30.6</v>
          </cell>
          <cell r="O5671">
            <v>7</v>
          </cell>
          <cell r="P5671">
            <v>390</v>
          </cell>
          <cell r="Q5671">
            <v>1</v>
          </cell>
        </row>
        <row r="5672">
          <cell r="B5672" t="str">
            <v>stinky knee</v>
          </cell>
          <cell r="C5672">
            <v>0</v>
          </cell>
          <cell r="D5672">
            <v>332</v>
          </cell>
          <cell r="E5672">
            <v>328</v>
          </cell>
          <cell r="F5672">
            <v>1</v>
          </cell>
          <cell r="G5672">
            <v>987</v>
          </cell>
          <cell r="H5672">
            <v>8</v>
          </cell>
          <cell r="K5672">
            <v>0</v>
          </cell>
          <cell r="L5672">
            <v>0</v>
          </cell>
          <cell r="M5672">
            <v>1</v>
          </cell>
          <cell r="N5672" t="str">
            <v>-</v>
          </cell>
          <cell r="O5672" t="str">
            <v>-</v>
          </cell>
          <cell r="P5672" t="str">
            <v>-</v>
          </cell>
          <cell r="Q5672" t="str">
            <v>-</v>
          </cell>
        </row>
        <row r="5673">
          <cell r="B5673" t="str">
            <v>yoga mat black red</v>
          </cell>
          <cell r="C5673">
            <v>2</v>
          </cell>
          <cell r="D5673">
            <v>47</v>
          </cell>
          <cell r="E5673">
            <v>328</v>
          </cell>
          <cell r="F5673">
            <v>10</v>
          </cell>
          <cell r="G5673">
            <v>7000</v>
          </cell>
          <cell r="H5673">
            <v>8</v>
          </cell>
          <cell r="K5673">
            <v>0</v>
          </cell>
          <cell r="L5673">
            <v>1</v>
          </cell>
          <cell r="M5673">
            <v>1</v>
          </cell>
          <cell r="N5673">
            <v>34.799999999999997</v>
          </cell>
          <cell r="O5673">
            <v>5</v>
          </cell>
          <cell r="P5673" t="str">
            <v>-</v>
          </cell>
          <cell r="Q5673" t="str">
            <v>-</v>
          </cell>
        </row>
        <row r="5674">
          <cell r="B5674" t="str">
            <v>advertising mat</v>
          </cell>
          <cell r="C5674">
            <v>1</v>
          </cell>
          <cell r="D5674">
            <v>41</v>
          </cell>
          <cell r="E5674">
            <v>328</v>
          </cell>
          <cell r="F5674">
            <v>-15</v>
          </cell>
          <cell r="G5674">
            <v>8000</v>
          </cell>
          <cell r="H5674">
            <v>8</v>
          </cell>
          <cell r="K5674">
            <v>0</v>
          </cell>
          <cell r="L5674">
            <v>0</v>
          </cell>
          <cell r="M5674">
            <v>1</v>
          </cell>
          <cell r="N5674" t="str">
            <v>-</v>
          </cell>
          <cell r="O5674" t="str">
            <v>-</v>
          </cell>
          <cell r="P5674" t="str">
            <v>-</v>
          </cell>
          <cell r="Q5674" t="str">
            <v>-</v>
          </cell>
        </row>
        <row r="5675">
          <cell r="B5675" t="str">
            <v>yoga pressure point mat</v>
          </cell>
          <cell r="C5675">
            <v>1</v>
          </cell>
          <cell r="D5675">
            <v>711</v>
          </cell>
          <cell r="E5675">
            <v>328</v>
          </cell>
          <cell r="F5675">
            <v>-14</v>
          </cell>
          <cell r="G5675">
            <v>461</v>
          </cell>
          <cell r="H5675">
            <v>8</v>
          </cell>
          <cell r="K5675">
            <v>0</v>
          </cell>
          <cell r="L5675">
            <v>1</v>
          </cell>
          <cell r="M5675">
            <v>1</v>
          </cell>
          <cell r="N5675">
            <v>7</v>
          </cell>
          <cell r="O5675">
            <v>1</v>
          </cell>
          <cell r="P5675" t="str">
            <v>-</v>
          </cell>
          <cell r="Q5675" t="str">
            <v>-</v>
          </cell>
        </row>
        <row r="5676">
          <cell r="B5676" t="str">
            <v>sage time slips</v>
          </cell>
          <cell r="C5676">
            <v>1</v>
          </cell>
          <cell r="D5676">
            <v>109</v>
          </cell>
          <cell r="E5676">
            <v>328</v>
          </cell>
          <cell r="F5676">
            <v>-14</v>
          </cell>
          <cell r="G5676">
            <v>3000</v>
          </cell>
          <cell r="H5676">
            <v>8</v>
          </cell>
          <cell r="K5676">
            <v>0</v>
          </cell>
          <cell r="L5676">
            <v>0</v>
          </cell>
          <cell r="M5676">
            <v>1</v>
          </cell>
          <cell r="N5676" t="str">
            <v>-</v>
          </cell>
          <cell r="O5676" t="str">
            <v>-</v>
          </cell>
          <cell r="P5676" t="str">
            <v>-</v>
          </cell>
          <cell r="Q5676" t="str">
            <v>-</v>
          </cell>
        </row>
        <row r="5677">
          <cell r="B5677" t="str">
            <v>ab arch pad</v>
          </cell>
          <cell r="C5677">
            <v>0</v>
          </cell>
          <cell r="D5677">
            <v>1812</v>
          </cell>
          <cell r="E5677">
            <v>328</v>
          </cell>
          <cell r="F5677">
            <v>15</v>
          </cell>
          <cell r="G5677">
            <v>181</v>
          </cell>
          <cell r="H5677">
            <v>8</v>
          </cell>
          <cell r="K5677">
            <v>0</v>
          </cell>
          <cell r="L5677">
            <v>0</v>
          </cell>
          <cell r="M5677">
            <v>1</v>
          </cell>
          <cell r="N5677" t="str">
            <v>-</v>
          </cell>
          <cell r="O5677" t="str">
            <v>-</v>
          </cell>
          <cell r="P5677" t="str">
            <v>-</v>
          </cell>
          <cell r="Q5677" t="str">
            <v>-</v>
          </cell>
        </row>
        <row r="5678">
          <cell r="B5678" t="str">
            <v>games plus pluck foam</v>
          </cell>
          <cell r="C5678">
            <v>0</v>
          </cell>
          <cell r="D5678">
            <v>1907</v>
          </cell>
          <cell r="E5678">
            <v>328</v>
          </cell>
          <cell r="F5678">
            <v>-17</v>
          </cell>
          <cell r="G5678">
            <v>172</v>
          </cell>
          <cell r="H5678">
            <v>8</v>
          </cell>
          <cell r="K5678">
            <v>0</v>
          </cell>
          <cell r="L5678">
            <v>0</v>
          </cell>
          <cell r="M5678">
            <v>1</v>
          </cell>
          <cell r="N5678" t="str">
            <v>-</v>
          </cell>
          <cell r="O5678" t="str">
            <v>-</v>
          </cell>
          <cell r="P5678" t="str">
            <v>-</v>
          </cell>
          <cell r="Q5678" t="str">
            <v>-</v>
          </cell>
        </row>
        <row r="5679">
          <cell r="B5679" t="str">
            <v>america overall shorts men</v>
          </cell>
          <cell r="C5679">
            <v>0</v>
          </cell>
          <cell r="D5679">
            <v>341</v>
          </cell>
          <cell r="E5679">
            <v>328</v>
          </cell>
          <cell r="F5679">
            <v>-49</v>
          </cell>
          <cell r="G5679">
            <v>962</v>
          </cell>
          <cell r="H5679">
            <v>8</v>
          </cell>
          <cell r="K5679">
            <v>0</v>
          </cell>
          <cell r="L5679">
            <v>0</v>
          </cell>
          <cell r="M5679">
            <v>1</v>
          </cell>
          <cell r="N5679" t="str">
            <v>-</v>
          </cell>
          <cell r="O5679" t="str">
            <v>-</v>
          </cell>
          <cell r="P5679" t="str">
            <v>-</v>
          </cell>
          <cell r="Q5679" t="str">
            <v>-</v>
          </cell>
        </row>
        <row r="5680">
          <cell r="B5680" t="str">
            <v>little green pro clean machine</v>
          </cell>
          <cell r="C5680">
            <v>0</v>
          </cell>
          <cell r="D5680">
            <v>360</v>
          </cell>
          <cell r="E5680">
            <v>328</v>
          </cell>
          <cell r="F5680">
            <v>-16</v>
          </cell>
          <cell r="G5680">
            <v>912</v>
          </cell>
          <cell r="H5680">
            <v>8</v>
          </cell>
          <cell r="K5680">
            <v>0</v>
          </cell>
          <cell r="L5680">
            <v>0</v>
          </cell>
          <cell r="M5680">
            <v>1</v>
          </cell>
          <cell r="N5680" t="str">
            <v>-</v>
          </cell>
          <cell r="O5680" t="str">
            <v>-</v>
          </cell>
          <cell r="P5680" t="str">
            <v>-</v>
          </cell>
          <cell r="Q5680" t="str">
            <v>-</v>
          </cell>
        </row>
        <row r="5681">
          <cell r="B5681" t="str">
            <v>gumnastics mat</v>
          </cell>
          <cell r="C5681">
            <v>0</v>
          </cell>
          <cell r="D5681">
            <v>2563</v>
          </cell>
          <cell r="E5681">
            <v>328</v>
          </cell>
          <cell r="F5681">
            <v>21</v>
          </cell>
          <cell r="G5681">
            <v>128</v>
          </cell>
          <cell r="H5681">
            <v>8</v>
          </cell>
          <cell r="K5681">
            <v>0</v>
          </cell>
          <cell r="L5681">
            <v>1</v>
          </cell>
          <cell r="M5681">
            <v>0</v>
          </cell>
          <cell r="N5681">
            <v>8</v>
          </cell>
          <cell r="O5681">
            <v>1</v>
          </cell>
          <cell r="P5681" t="str">
            <v>-</v>
          </cell>
          <cell r="Q5681" t="str">
            <v>-</v>
          </cell>
        </row>
        <row r="5682">
          <cell r="B5682" t="str">
            <v>arc fitness project</v>
          </cell>
          <cell r="C5682">
            <v>0</v>
          </cell>
          <cell r="D5682">
            <v>1812</v>
          </cell>
          <cell r="E5682">
            <v>328</v>
          </cell>
          <cell r="F5682">
            <v>92</v>
          </cell>
          <cell r="G5682">
            <v>181</v>
          </cell>
          <cell r="H5682">
            <v>8</v>
          </cell>
          <cell r="K5682">
            <v>0</v>
          </cell>
          <cell r="L5682">
            <v>1</v>
          </cell>
          <cell r="M5682">
            <v>0</v>
          </cell>
          <cell r="N5682">
            <v>14</v>
          </cell>
          <cell r="O5682">
            <v>1</v>
          </cell>
          <cell r="P5682" t="str">
            <v>-</v>
          </cell>
          <cell r="Q5682" t="str">
            <v>-</v>
          </cell>
        </row>
        <row r="5683">
          <cell r="B5683" t="str">
            <v>jumbo pads for women</v>
          </cell>
          <cell r="C5683">
            <v>0</v>
          </cell>
          <cell r="D5683">
            <v>624</v>
          </cell>
          <cell r="E5683">
            <v>328</v>
          </cell>
          <cell r="F5683">
            <v>11</v>
          </cell>
          <cell r="G5683">
            <v>526</v>
          </cell>
          <cell r="H5683">
            <v>8</v>
          </cell>
          <cell r="K5683">
            <v>0</v>
          </cell>
          <cell r="L5683">
            <v>1</v>
          </cell>
          <cell r="M5683">
            <v>0</v>
          </cell>
          <cell r="N5683">
            <v>13</v>
          </cell>
          <cell r="O5683">
            <v>1</v>
          </cell>
          <cell r="P5683" t="str">
            <v>-</v>
          </cell>
          <cell r="Q5683" t="str">
            <v>-</v>
          </cell>
        </row>
        <row r="5684">
          <cell r="B5684" t="str">
            <v>snap fitness</v>
          </cell>
          <cell r="C5684">
            <v>0</v>
          </cell>
          <cell r="D5684">
            <v>82</v>
          </cell>
          <cell r="E5684">
            <v>328</v>
          </cell>
          <cell r="F5684">
            <v>1</v>
          </cell>
          <cell r="G5684">
            <v>4000</v>
          </cell>
          <cell r="H5684">
            <v>8</v>
          </cell>
          <cell r="K5684">
            <v>0</v>
          </cell>
          <cell r="L5684">
            <v>1</v>
          </cell>
          <cell r="M5684">
            <v>0</v>
          </cell>
          <cell r="N5684">
            <v>61</v>
          </cell>
          <cell r="O5684">
            <v>1</v>
          </cell>
          <cell r="P5684" t="str">
            <v>-</v>
          </cell>
          <cell r="Q5684" t="str">
            <v>-</v>
          </cell>
        </row>
        <row r="5685">
          <cell r="B5685" t="str">
            <v>mma gym equipment</v>
          </cell>
          <cell r="C5685">
            <v>0</v>
          </cell>
          <cell r="D5685">
            <v>109</v>
          </cell>
          <cell r="E5685">
            <v>328</v>
          </cell>
          <cell r="F5685">
            <v>-26</v>
          </cell>
          <cell r="G5685">
            <v>3000</v>
          </cell>
          <cell r="H5685">
            <v>8</v>
          </cell>
          <cell r="K5685">
            <v>0</v>
          </cell>
          <cell r="L5685">
            <v>0</v>
          </cell>
          <cell r="M5685">
            <v>1</v>
          </cell>
          <cell r="N5685" t="str">
            <v>-</v>
          </cell>
          <cell r="O5685" t="str">
            <v>-</v>
          </cell>
          <cell r="P5685" t="str">
            <v>-</v>
          </cell>
          <cell r="Q5685" t="str">
            <v>-</v>
          </cell>
        </row>
        <row r="5686">
          <cell r="B5686" t="str">
            <v>marines fitness</v>
          </cell>
          <cell r="C5686">
            <v>0</v>
          </cell>
          <cell r="D5686">
            <v>82</v>
          </cell>
          <cell r="E5686">
            <v>328</v>
          </cell>
          <cell r="F5686">
            <v>7</v>
          </cell>
          <cell r="G5686">
            <v>4000</v>
          </cell>
          <cell r="H5686">
            <v>8</v>
          </cell>
          <cell r="K5686">
            <v>0</v>
          </cell>
          <cell r="L5686">
            <v>1</v>
          </cell>
          <cell r="M5686">
            <v>0</v>
          </cell>
          <cell r="N5686">
            <v>2</v>
          </cell>
          <cell r="O5686">
            <v>1</v>
          </cell>
          <cell r="P5686" t="str">
            <v>-</v>
          </cell>
          <cell r="Q5686" t="str">
            <v>-</v>
          </cell>
        </row>
        <row r="5687">
          <cell r="B5687" t="str">
            <v>steeler mat</v>
          </cell>
          <cell r="C5687">
            <v>0</v>
          </cell>
          <cell r="D5687">
            <v>328</v>
          </cell>
          <cell r="E5687">
            <v>328</v>
          </cell>
          <cell r="F5687">
            <v>-6</v>
          </cell>
          <cell r="G5687">
            <v>1000</v>
          </cell>
          <cell r="H5687">
            <v>8</v>
          </cell>
          <cell r="K5687">
            <v>0</v>
          </cell>
          <cell r="L5687">
            <v>1</v>
          </cell>
          <cell r="M5687">
            <v>1</v>
          </cell>
          <cell r="N5687">
            <v>4</v>
          </cell>
          <cell r="O5687">
            <v>1</v>
          </cell>
          <cell r="P5687" t="str">
            <v>-</v>
          </cell>
          <cell r="Q5687" t="str">
            <v>-</v>
          </cell>
        </row>
        <row r="5688">
          <cell r="B5688" t="str">
            <v>exercise books for kids</v>
          </cell>
          <cell r="C5688">
            <v>0</v>
          </cell>
          <cell r="D5688">
            <v>36</v>
          </cell>
          <cell r="E5688">
            <v>328</v>
          </cell>
          <cell r="F5688">
            <v>-21</v>
          </cell>
          <cell r="G5688">
            <v>9000</v>
          </cell>
          <cell r="H5688">
            <v>8</v>
          </cell>
          <cell r="K5688">
            <v>0</v>
          </cell>
          <cell r="L5688">
            <v>1</v>
          </cell>
          <cell r="M5688">
            <v>0</v>
          </cell>
          <cell r="N5688">
            <v>35</v>
          </cell>
          <cell r="O5688">
            <v>1</v>
          </cell>
          <cell r="P5688" t="str">
            <v>-</v>
          </cell>
          <cell r="Q5688" t="str">
            <v>-</v>
          </cell>
        </row>
        <row r="5689">
          <cell r="B5689" t="str">
            <v>elenture yoga bag</v>
          </cell>
          <cell r="C5689">
            <v>0</v>
          </cell>
          <cell r="D5689">
            <v>4260</v>
          </cell>
          <cell r="E5689">
            <v>328</v>
          </cell>
          <cell r="F5689">
            <v>-2</v>
          </cell>
          <cell r="G5689">
            <v>77</v>
          </cell>
          <cell r="H5689">
            <v>8</v>
          </cell>
          <cell r="K5689">
            <v>0</v>
          </cell>
          <cell r="L5689">
            <v>1</v>
          </cell>
          <cell r="M5689">
            <v>0</v>
          </cell>
          <cell r="N5689">
            <v>8</v>
          </cell>
          <cell r="O5689">
            <v>1</v>
          </cell>
          <cell r="P5689" t="str">
            <v>-</v>
          </cell>
          <cell r="Q5689" t="str">
            <v>-</v>
          </cell>
        </row>
        <row r="5690">
          <cell r="B5690" t="str">
            <v>yoga quick</v>
          </cell>
          <cell r="C5690">
            <v>0</v>
          </cell>
          <cell r="D5690">
            <v>11</v>
          </cell>
          <cell r="E5690">
            <v>328</v>
          </cell>
          <cell r="F5690">
            <v>-13</v>
          </cell>
          <cell r="G5690">
            <v>30000</v>
          </cell>
          <cell r="H5690">
            <v>8</v>
          </cell>
          <cell r="K5690">
            <v>0</v>
          </cell>
          <cell r="L5690">
            <v>0</v>
          </cell>
          <cell r="M5690">
            <v>1</v>
          </cell>
          <cell r="N5690" t="str">
            <v>-</v>
          </cell>
          <cell r="O5690" t="str">
            <v>-</v>
          </cell>
          <cell r="P5690" t="str">
            <v>-</v>
          </cell>
          <cell r="Q5690" t="str">
            <v>-</v>
          </cell>
        </row>
        <row r="5691">
          <cell r="B5691" t="str">
            <v>panel mat</v>
          </cell>
          <cell r="C5691">
            <v>0</v>
          </cell>
          <cell r="D5691">
            <v>1408</v>
          </cell>
          <cell r="E5691">
            <v>328</v>
          </cell>
          <cell r="F5691">
            <v>-34</v>
          </cell>
          <cell r="G5691">
            <v>233</v>
          </cell>
          <cell r="H5691">
            <v>8</v>
          </cell>
          <cell r="K5691">
            <v>0</v>
          </cell>
          <cell r="L5691">
            <v>1</v>
          </cell>
          <cell r="M5691">
            <v>0</v>
          </cell>
          <cell r="N5691">
            <v>5</v>
          </cell>
          <cell r="O5691">
            <v>1</v>
          </cell>
          <cell r="P5691" t="str">
            <v>-</v>
          </cell>
          <cell r="Q5691" t="str">
            <v>-</v>
          </cell>
        </row>
        <row r="5692">
          <cell r="B5692" t="str">
            <v>best camping mattress</v>
          </cell>
          <cell r="C5692">
            <v>0</v>
          </cell>
          <cell r="D5692">
            <v>164</v>
          </cell>
          <cell r="E5692">
            <v>328</v>
          </cell>
          <cell r="F5692">
            <v>-31</v>
          </cell>
          <cell r="G5692">
            <v>2000</v>
          </cell>
          <cell r="H5692">
            <v>8</v>
          </cell>
          <cell r="K5692">
            <v>0</v>
          </cell>
          <cell r="L5692">
            <v>1</v>
          </cell>
          <cell r="M5692">
            <v>0</v>
          </cell>
          <cell r="N5692">
            <v>55</v>
          </cell>
          <cell r="O5692">
            <v>1</v>
          </cell>
          <cell r="P5692" t="str">
            <v>-</v>
          </cell>
          <cell r="Q5692" t="str">
            <v>-</v>
          </cell>
        </row>
        <row r="5693">
          <cell r="B5693" t="str">
            <v>essential oils case 70</v>
          </cell>
          <cell r="C5693">
            <v>0</v>
          </cell>
          <cell r="D5693">
            <v>1188</v>
          </cell>
          <cell r="E5693">
            <v>328</v>
          </cell>
          <cell r="F5693">
            <v>48</v>
          </cell>
          <cell r="G5693">
            <v>276</v>
          </cell>
          <cell r="H5693">
            <v>8</v>
          </cell>
          <cell r="K5693">
            <v>0</v>
          </cell>
          <cell r="L5693">
            <v>0</v>
          </cell>
          <cell r="M5693">
            <v>1</v>
          </cell>
          <cell r="N5693" t="str">
            <v>-</v>
          </cell>
          <cell r="O5693" t="str">
            <v>-</v>
          </cell>
          <cell r="P5693" t="str">
            <v>-</v>
          </cell>
          <cell r="Q5693" t="str">
            <v>-</v>
          </cell>
        </row>
        <row r="5694">
          <cell r="B5694" t="str">
            <v>abs mat</v>
          </cell>
          <cell r="C5694">
            <v>2</v>
          </cell>
          <cell r="D5694">
            <v>399</v>
          </cell>
          <cell r="E5694">
            <v>327</v>
          </cell>
          <cell r="F5694">
            <v>9</v>
          </cell>
          <cell r="G5694">
            <v>819</v>
          </cell>
          <cell r="H5694">
            <v>8</v>
          </cell>
          <cell r="K5694">
            <v>1</v>
          </cell>
          <cell r="L5694">
            <v>1</v>
          </cell>
          <cell r="M5694">
            <v>1</v>
          </cell>
          <cell r="N5694">
            <v>15.7</v>
          </cell>
          <cell r="O5694">
            <v>3</v>
          </cell>
          <cell r="P5694">
            <v>1242</v>
          </cell>
          <cell r="Q5694">
            <v>1</v>
          </cell>
        </row>
        <row r="5695">
          <cell r="B5695" t="str">
            <v>excersize mats for floor extra thick</v>
          </cell>
          <cell r="C5695">
            <v>2</v>
          </cell>
          <cell r="D5695">
            <v>555</v>
          </cell>
          <cell r="E5695">
            <v>327</v>
          </cell>
          <cell r="F5695">
            <v>-29</v>
          </cell>
          <cell r="G5695">
            <v>589</v>
          </cell>
          <cell r="H5695">
            <v>8</v>
          </cell>
          <cell r="K5695">
            <v>0</v>
          </cell>
          <cell r="L5695">
            <v>1</v>
          </cell>
          <cell r="M5695">
            <v>1</v>
          </cell>
          <cell r="N5695">
            <v>38.6</v>
          </cell>
          <cell r="O5695">
            <v>5</v>
          </cell>
          <cell r="P5695" t="str">
            <v>-</v>
          </cell>
          <cell r="Q5695" t="str">
            <v>-</v>
          </cell>
        </row>
        <row r="5696">
          <cell r="B5696" t="str">
            <v>thick yoga mats for women 4 inch</v>
          </cell>
          <cell r="C5696">
            <v>4</v>
          </cell>
          <cell r="D5696">
            <v>55</v>
          </cell>
          <cell r="E5696">
            <v>327</v>
          </cell>
          <cell r="F5696">
            <v>-24</v>
          </cell>
          <cell r="G5696">
            <v>6000</v>
          </cell>
          <cell r="H5696">
            <v>8</v>
          </cell>
          <cell r="K5696">
            <v>0</v>
          </cell>
          <cell r="L5696">
            <v>1</v>
          </cell>
          <cell r="M5696">
            <v>1</v>
          </cell>
          <cell r="N5696">
            <v>33.5</v>
          </cell>
          <cell r="O5696">
            <v>6</v>
          </cell>
          <cell r="P5696" t="str">
            <v>-</v>
          </cell>
          <cell r="Q5696" t="str">
            <v>-</v>
          </cell>
        </row>
        <row r="5697">
          <cell r="B5697" t="str">
            <v>lululemon yoga bags for women</v>
          </cell>
          <cell r="C5697">
            <v>1</v>
          </cell>
          <cell r="D5697">
            <v>327</v>
          </cell>
          <cell r="E5697">
            <v>327</v>
          </cell>
          <cell r="F5697">
            <v>82</v>
          </cell>
          <cell r="G5697">
            <v>1000</v>
          </cell>
          <cell r="H5697">
            <v>8</v>
          </cell>
          <cell r="K5697">
            <v>0</v>
          </cell>
          <cell r="L5697">
            <v>1</v>
          </cell>
          <cell r="M5697">
            <v>1</v>
          </cell>
          <cell r="N5697">
            <v>22</v>
          </cell>
          <cell r="O5697">
            <v>1</v>
          </cell>
          <cell r="P5697" t="str">
            <v>-</v>
          </cell>
          <cell r="Q5697" t="str">
            <v>-</v>
          </cell>
        </row>
        <row r="5698">
          <cell r="B5698" t="str">
            <v>una matina</v>
          </cell>
          <cell r="C5698">
            <v>1</v>
          </cell>
          <cell r="D5698">
            <v>3</v>
          </cell>
          <cell r="E5698">
            <v>327</v>
          </cell>
          <cell r="F5698">
            <v>-9</v>
          </cell>
          <cell r="G5698">
            <v>100000</v>
          </cell>
          <cell r="H5698">
            <v>8</v>
          </cell>
          <cell r="K5698">
            <v>0</v>
          </cell>
          <cell r="L5698">
            <v>1</v>
          </cell>
          <cell r="M5698">
            <v>1</v>
          </cell>
          <cell r="N5698">
            <v>1</v>
          </cell>
          <cell r="O5698">
            <v>1</v>
          </cell>
          <cell r="P5698" t="str">
            <v>-</v>
          </cell>
          <cell r="Q5698" t="str">
            <v>-</v>
          </cell>
        </row>
        <row r="5699">
          <cell r="B5699" t="str">
            <v>yoga elbow pads</v>
          </cell>
          <cell r="C5699">
            <v>0</v>
          </cell>
          <cell r="D5699">
            <v>962</v>
          </cell>
          <cell r="E5699">
            <v>327</v>
          </cell>
          <cell r="F5699">
            <v>-21</v>
          </cell>
          <cell r="G5699">
            <v>340</v>
          </cell>
          <cell r="H5699">
            <v>8</v>
          </cell>
          <cell r="K5699">
            <v>0</v>
          </cell>
          <cell r="L5699">
            <v>1</v>
          </cell>
          <cell r="M5699">
            <v>1</v>
          </cell>
          <cell r="N5699">
            <v>18</v>
          </cell>
          <cell r="O5699">
            <v>1</v>
          </cell>
          <cell r="P5699" t="str">
            <v>-</v>
          </cell>
          <cell r="Q5699" t="str">
            <v>-</v>
          </cell>
        </row>
        <row r="5700">
          <cell r="B5700" t="str">
            <v>gymnastic mat 4x8x2</v>
          </cell>
          <cell r="C5700">
            <v>0</v>
          </cell>
          <cell r="D5700">
            <v>913</v>
          </cell>
          <cell r="E5700">
            <v>327</v>
          </cell>
          <cell r="F5700">
            <v>-3</v>
          </cell>
          <cell r="G5700">
            <v>358</v>
          </cell>
          <cell r="H5700">
            <v>8</v>
          </cell>
          <cell r="K5700">
            <v>0</v>
          </cell>
          <cell r="L5700">
            <v>0</v>
          </cell>
          <cell r="M5700">
            <v>1</v>
          </cell>
          <cell r="N5700" t="str">
            <v>-</v>
          </cell>
          <cell r="O5700" t="str">
            <v>-</v>
          </cell>
          <cell r="P5700" t="str">
            <v>-</v>
          </cell>
          <cell r="Q5700" t="str">
            <v>-</v>
          </cell>
        </row>
        <row r="5701">
          <cell r="B5701" t="str">
            <v>extra large yoga bags and carriers</v>
          </cell>
          <cell r="C5701">
            <v>0</v>
          </cell>
          <cell r="D5701">
            <v>11</v>
          </cell>
          <cell r="E5701">
            <v>327</v>
          </cell>
          <cell r="F5701">
            <v>-8</v>
          </cell>
          <cell r="G5701">
            <v>30000</v>
          </cell>
          <cell r="H5701">
            <v>8</v>
          </cell>
          <cell r="K5701">
            <v>0</v>
          </cell>
          <cell r="L5701">
            <v>0</v>
          </cell>
          <cell r="M5701">
            <v>1</v>
          </cell>
          <cell r="N5701" t="str">
            <v>-</v>
          </cell>
          <cell r="O5701" t="str">
            <v>-</v>
          </cell>
          <cell r="P5701" t="str">
            <v>-</v>
          </cell>
          <cell r="Q5701" t="str">
            <v>-</v>
          </cell>
        </row>
        <row r="5702">
          <cell r="B5702" t="str">
            <v>black mountain exercise</v>
          </cell>
          <cell r="C5702">
            <v>0</v>
          </cell>
          <cell r="D5702">
            <v>11</v>
          </cell>
          <cell r="E5702">
            <v>327</v>
          </cell>
          <cell r="F5702">
            <v>-1</v>
          </cell>
          <cell r="G5702">
            <v>30000</v>
          </cell>
          <cell r="H5702">
            <v>8</v>
          </cell>
          <cell r="K5702">
            <v>0</v>
          </cell>
          <cell r="L5702">
            <v>1</v>
          </cell>
          <cell r="M5702">
            <v>1</v>
          </cell>
          <cell r="N5702">
            <v>3</v>
          </cell>
          <cell r="O5702">
            <v>1</v>
          </cell>
          <cell r="P5702" t="str">
            <v>-</v>
          </cell>
          <cell r="Q5702" t="str">
            <v>-</v>
          </cell>
        </row>
        <row r="5703">
          <cell r="B5703" t="str">
            <v>disney worl</v>
          </cell>
          <cell r="C5703">
            <v>0</v>
          </cell>
          <cell r="D5703">
            <v>82</v>
          </cell>
          <cell r="E5703">
            <v>327</v>
          </cell>
          <cell r="F5703">
            <v>11</v>
          </cell>
          <cell r="G5703">
            <v>4000</v>
          </cell>
          <cell r="H5703">
            <v>8</v>
          </cell>
          <cell r="K5703">
            <v>0</v>
          </cell>
          <cell r="L5703">
            <v>0</v>
          </cell>
          <cell r="M5703">
            <v>1</v>
          </cell>
          <cell r="N5703" t="str">
            <v>-</v>
          </cell>
          <cell r="O5703" t="str">
            <v>-</v>
          </cell>
          <cell r="P5703" t="str">
            <v>-</v>
          </cell>
          <cell r="Q5703" t="str">
            <v>-</v>
          </cell>
        </row>
        <row r="5704">
          <cell r="B5704" t="str">
            <v>mini concrete blocks</v>
          </cell>
          <cell r="C5704">
            <v>0</v>
          </cell>
          <cell r="D5704">
            <v>327</v>
          </cell>
          <cell r="E5704">
            <v>327</v>
          </cell>
          <cell r="F5704">
            <v>-10</v>
          </cell>
          <cell r="G5704">
            <v>1000</v>
          </cell>
          <cell r="H5704">
            <v>8</v>
          </cell>
          <cell r="K5704">
            <v>0</v>
          </cell>
          <cell r="L5704">
            <v>0</v>
          </cell>
          <cell r="M5704">
            <v>1</v>
          </cell>
          <cell r="N5704" t="str">
            <v>-</v>
          </cell>
          <cell r="O5704" t="str">
            <v>-</v>
          </cell>
          <cell r="P5704" t="str">
            <v>-</v>
          </cell>
          <cell r="Q5704" t="str">
            <v>-</v>
          </cell>
        </row>
        <row r="5705">
          <cell r="B5705" t="str">
            <v>balance plus therapy</v>
          </cell>
          <cell r="C5705">
            <v>0</v>
          </cell>
          <cell r="D5705">
            <v>164</v>
          </cell>
          <cell r="E5705">
            <v>327</v>
          </cell>
          <cell r="F5705">
            <v>-3</v>
          </cell>
          <cell r="G5705">
            <v>2000</v>
          </cell>
          <cell r="H5705">
            <v>8</v>
          </cell>
          <cell r="K5705">
            <v>0</v>
          </cell>
          <cell r="L5705">
            <v>0</v>
          </cell>
          <cell r="M5705">
            <v>1</v>
          </cell>
          <cell r="N5705" t="str">
            <v>-</v>
          </cell>
          <cell r="O5705" t="str">
            <v>-</v>
          </cell>
          <cell r="P5705" t="str">
            <v>-</v>
          </cell>
          <cell r="Q5705" t="str">
            <v>-</v>
          </cell>
        </row>
        <row r="5706">
          <cell r="B5706" t="str">
            <v>cattle mats</v>
          </cell>
          <cell r="C5706">
            <v>0</v>
          </cell>
          <cell r="D5706">
            <v>327</v>
          </cell>
          <cell r="E5706">
            <v>327</v>
          </cell>
          <cell r="F5706">
            <v>-32</v>
          </cell>
          <cell r="G5706">
            <v>1000</v>
          </cell>
          <cell r="H5706">
            <v>8</v>
          </cell>
          <cell r="K5706">
            <v>0</v>
          </cell>
          <cell r="L5706">
            <v>0</v>
          </cell>
          <cell r="M5706">
            <v>1</v>
          </cell>
          <cell r="N5706" t="str">
            <v>-</v>
          </cell>
          <cell r="O5706" t="str">
            <v>-</v>
          </cell>
          <cell r="P5706" t="str">
            <v>-</v>
          </cell>
          <cell r="Q5706" t="str">
            <v>-</v>
          </cell>
        </row>
        <row r="5707">
          <cell r="B5707" t="str">
            <v>presents for husband</v>
          </cell>
          <cell r="C5707">
            <v>0</v>
          </cell>
          <cell r="D5707">
            <v>16</v>
          </cell>
          <cell r="E5707">
            <v>327</v>
          </cell>
          <cell r="F5707">
            <v>-9</v>
          </cell>
          <cell r="G5707">
            <v>20000</v>
          </cell>
          <cell r="H5707">
            <v>8</v>
          </cell>
          <cell r="K5707">
            <v>0</v>
          </cell>
          <cell r="L5707">
            <v>0</v>
          </cell>
          <cell r="M5707">
            <v>1</v>
          </cell>
          <cell r="N5707" t="str">
            <v>-</v>
          </cell>
          <cell r="O5707" t="str">
            <v>-</v>
          </cell>
          <cell r="P5707" t="str">
            <v>-</v>
          </cell>
          <cell r="Q5707" t="str">
            <v>-</v>
          </cell>
        </row>
        <row r="5708">
          <cell r="B5708" t="str">
            <v>why you always lying free</v>
          </cell>
          <cell r="C5708">
            <v>0</v>
          </cell>
          <cell r="D5708">
            <v>1019</v>
          </cell>
          <cell r="E5708">
            <v>327</v>
          </cell>
          <cell r="F5708">
            <v>28</v>
          </cell>
          <cell r="G5708">
            <v>321</v>
          </cell>
          <cell r="H5708">
            <v>8</v>
          </cell>
          <cell r="K5708">
            <v>0</v>
          </cell>
          <cell r="L5708">
            <v>0</v>
          </cell>
          <cell r="M5708">
            <v>1</v>
          </cell>
          <cell r="N5708" t="str">
            <v>-</v>
          </cell>
          <cell r="O5708" t="str">
            <v>-</v>
          </cell>
          <cell r="P5708" t="str">
            <v>-</v>
          </cell>
          <cell r="Q5708" t="str">
            <v>-</v>
          </cell>
        </row>
        <row r="5709">
          <cell r="B5709" t="str">
            <v>power clean mat</v>
          </cell>
          <cell r="C5709">
            <v>0</v>
          </cell>
          <cell r="D5709">
            <v>11</v>
          </cell>
          <cell r="E5709">
            <v>327</v>
          </cell>
          <cell r="F5709">
            <v>-15</v>
          </cell>
          <cell r="G5709">
            <v>30000</v>
          </cell>
          <cell r="H5709">
            <v>8</v>
          </cell>
          <cell r="K5709">
            <v>0</v>
          </cell>
          <cell r="L5709">
            <v>1</v>
          </cell>
          <cell r="M5709">
            <v>0</v>
          </cell>
          <cell r="N5709">
            <v>2</v>
          </cell>
          <cell r="O5709">
            <v>1</v>
          </cell>
          <cell r="P5709" t="str">
            <v>-</v>
          </cell>
          <cell r="Q5709" t="str">
            <v>-</v>
          </cell>
        </row>
        <row r="5710">
          <cell r="B5710" t="str">
            <v>yoga anxiety relief dvd</v>
          </cell>
          <cell r="C5710">
            <v>0</v>
          </cell>
          <cell r="D5710">
            <v>2271</v>
          </cell>
          <cell r="E5710">
            <v>327</v>
          </cell>
          <cell r="F5710">
            <v>65</v>
          </cell>
          <cell r="G5710">
            <v>144</v>
          </cell>
          <cell r="H5710">
            <v>8</v>
          </cell>
          <cell r="K5710">
            <v>0</v>
          </cell>
          <cell r="L5710">
            <v>1</v>
          </cell>
          <cell r="M5710">
            <v>0</v>
          </cell>
          <cell r="N5710">
            <v>38</v>
          </cell>
          <cell r="O5710">
            <v>1</v>
          </cell>
          <cell r="P5710" t="str">
            <v>-</v>
          </cell>
          <cell r="Q5710" t="str">
            <v>-</v>
          </cell>
        </row>
        <row r="5711">
          <cell r="B5711" t="str">
            <v>vertical workout</v>
          </cell>
          <cell r="C5711">
            <v>0</v>
          </cell>
          <cell r="D5711">
            <v>109</v>
          </cell>
          <cell r="E5711">
            <v>327</v>
          </cell>
          <cell r="F5711">
            <v>-21</v>
          </cell>
          <cell r="G5711">
            <v>3000</v>
          </cell>
          <cell r="H5711">
            <v>8</v>
          </cell>
          <cell r="K5711">
            <v>0</v>
          </cell>
          <cell r="L5711">
            <v>1</v>
          </cell>
          <cell r="M5711">
            <v>0</v>
          </cell>
          <cell r="N5711">
            <v>23</v>
          </cell>
          <cell r="O5711">
            <v>1</v>
          </cell>
          <cell r="P5711" t="str">
            <v>-</v>
          </cell>
          <cell r="Q5711" t="str">
            <v>-</v>
          </cell>
        </row>
        <row r="5712">
          <cell r="B5712" t="str">
            <v>black women yoga</v>
          </cell>
          <cell r="C5712">
            <v>0</v>
          </cell>
          <cell r="D5712">
            <v>3</v>
          </cell>
          <cell r="E5712">
            <v>327</v>
          </cell>
          <cell r="F5712">
            <v>18</v>
          </cell>
          <cell r="G5712">
            <v>100000</v>
          </cell>
          <cell r="H5712">
            <v>8</v>
          </cell>
          <cell r="K5712">
            <v>0</v>
          </cell>
          <cell r="L5712">
            <v>1</v>
          </cell>
          <cell r="M5712">
            <v>0</v>
          </cell>
          <cell r="N5712">
            <v>30</v>
          </cell>
          <cell r="O5712">
            <v>1</v>
          </cell>
          <cell r="P5712" t="str">
            <v>-</v>
          </cell>
          <cell r="Q5712" t="str">
            <v>-</v>
          </cell>
        </row>
        <row r="5713">
          <cell r="B5713" t="str">
            <v>exercise pole for stretching</v>
          </cell>
          <cell r="C5713">
            <v>0</v>
          </cell>
          <cell r="D5713">
            <v>164</v>
          </cell>
          <cell r="E5713">
            <v>327</v>
          </cell>
          <cell r="F5713">
            <v>23</v>
          </cell>
          <cell r="G5713">
            <v>2000</v>
          </cell>
          <cell r="H5713">
            <v>8</v>
          </cell>
          <cell r="K5713">
            <v>0</v>
          </cell>
          <cell r="L5713">
            <v>1</v>
          </cell>
          <cell r="M5713">
            <v>0</v>
          </cell>
          <cell r="N5713">
            <v>53</v>
          </cell>
          <cell r="O5713">
            <v>1</v>
          </cell>
          <cell r="P5713" t="str">
            <v>-</v>
          </cell>
          <cell r="Q5713" t="str">
            <v>-</v>
          </cell>
        </row>
        <row r="5714">
          <cell r="B5714" t="str">
            <v>at home workout kit</v>
          </cell>
          <cell r="C5714">
            <v>0</v>
          </cell>
          <cell r="D5714">
            <v>327</v>
          </cell>
          <cell r="E5714">
            <v>327</v>
          </cell>
          <cell r="F5714">
            <v>-30</v>
          </cell>
          <cell r="G5714">
            <v>1000</v>
          </cell>
          <cell r="H5714">
            <v>8</v>
          </cell>
          <cell r="K5714">
            <v>0</v>
          </cell>
          <cell r="L5714">
            <v>1</v>
          </cell>
          <cell r="M5714">
            <v>1</v>
          </cell>
          <cell r="N5714">
            <v>53</v>
          </cell>
          <cell r="O5714">
            <v>1</v>
          </cell>
          <cell r="P5714" t="str">
            <v>-</v>
          </cell>
          <cell r="Q5714" t="str">
            <v>-</v>
          </cell>
        </row>
        <row r="5715">
          <cell r="B5715" t="str">
            <v>squishy fishy</v>
          </cell>
          <cell r="C5715">
            <v>0</v>
          </cell>
          <cell r="D5715">
            <v>2166</v>
          </cell>
          <cell r="E5715">
            <v>327</v>
          </cell>
          <cell r="F5715">
            <v>31</v>
          </cell>
          <cell r="G5715">
            <v>151</v>
          </cell>
          <cell r="H5715">
            <v>8</v>
          </cell>
          <cell r="K5715">
            <v>0</v>
          </cell>
          <cell r="L5715">
            <v>0</v>
          </cell>
          <cell r="M5715">
            <v>1</v>
          </cell>
          <cell r="N5715" t="str">
            <v>-</v>
          </cell>
          <cell r="O5715" t="str">
            <v>-</v>
          </cell>
          <cell r="P5715" t="str">
            <v>-</v>
          </cell>
          <cell r="Q5715" t="str">
            <v>-</v>
          </cell>
        </row>
        <row r="5716">
          <cell r="B5716" t="str">
            <v>yoga mats non slip</v>
          </cell>
          <cell r="C5716">
            <v>2</v>
          </cell>
          <cell r="D5716">
            <v>326</v>
          </cell>
          <cell r="E5716">
            <v>326</v>
          </cell>
          <cell r="F5716">
            <v>-54</v>
          </cell>
          <cell r="G5716">
            <v>1000</v>
          </cell>
          <cell r="H5716">
            <v>8</v>
          </cell>
          <cell r="K5716">
            <v>0</v>
          </cell>
          <cell r="L5716">
            <v>1</v>
          </cell>
          <cell r="M5716">
            <v>1</v>
          </cell>
          <cell r="N5716">
            <v>34.1</v>
          </cell>
          <cell r="O5716">
            <v>8</v>
          </cell>
          <cell r="P5716" t="str">
            <v>-</v>
          </cell>
          <cell r="Q5716" t="str">
            <v>-</v>
          </cell>
        </row>
        <row r="5717">
          <cell r="B5717" t="str">
            <v>man yoga</v>
          </cell>
          <cell r="C5717">
            <v>1</v>
          </cell>
          <cell r="D5717">
            <v>8</v>
          </cell>
          <cell r="E5717">
            <v>326</v>
          </cell>
          <cell r="F5717">
            <v>4</v>
          </cell>
          <cell r="G5717">
            <v>40000</v>
          </cell>
          <cell r="H5717">
            <v>8</v>
          </cell>
          <cell r="K5717">
            <v>0</v>
          </cell>
          <cell r="L5717">
            <v>1</v>
          </cell>
          <cell r="M5717">
            <v>1</v>
          </cell>
          <cell r="N5717">
            <v>49.3</v>
          </cell>
          <cell r="O5717">
            <v>6</v>
          </cell>
          <cell r="P5717" t="str">
            <v>-</v>
          </cell>
          <cell r="Q5717" t="str">
            <v>-</v>
          </cell>
        </row>
        <row r="5718">
          <cell r="B5718" t="str">
            <v>mat incline</v>
          </cell>
          <cell r="C5718">
            <v>0</v>
          </cell>
          <cell r="D5718">
            <v>891</v>
          </cell>
          <cell r="E5718">
            <v>326</v>
          </cell>
          <cell r="F5718">
            <v>4</v>
          </cell>
          <cell r="G5718">
            <v>366</v>
          </cell>
          <cell r="H5718">
            <v>8</v>
          </cell>
          <cell r="K5718">
            <v>0</v>
          </cell>
          <cell r="L5718">
            <v>1</v>
          </cell>
          <cell r="M5718">
            <v>1</v>
          </cell>
          <cell r="N5718">
            <v>24</v>
          </cell>
          <cell r="O5718">
            <v>1</v>
          </cell>
          <cell r="P5718" t="str">
            <v>-</v>
          </cell>
          <cell r="Q5718" t="str">
            <v>-</v>
          </cell>
        </row>
        <row r="5719">
          <cell r="B5719" t="str">
            <v>yoga mat towel strap</v>
          </cell>
          <cell r="C5719">
            <v>1</v>
          </cell>
          <cell r="D5719">
            <v>498</v>
          </cell>
          <cell r="E5719">
            <v>326</v>
          </cell>
          <cell r="F5719">
            <v>-10</v>
          </cell>
          <cell r="G5719">
            <v>654</v>
          </cell>
          <cell r="H5719">
            <v>8</v>
          </cell>
          <cell r="K5719">
            <v>0</v>
          </cell>
          <cell r="L5719">
            <v>1</v>
          </cell>
          <cell r="M5719">
            <v>1</v>
          </cell>
          <cell r="N5719">
            <v>40.799999999999997</v>
          </cell>
          <cell r="O5719">
            <v>5</v>
          </cell>
          <cell r="P5719" t="str">
            <v>-</v>
          </cell>
          <cell r="Q5719" t="str">
            <v>-</v>
          </cell>
        </row>
        <row r="5720">
          <cell r="B5720" t="str">
            <v>exercise equipment for home</v>
          </cell>
          <cell r="C5720">
            <v>1</v>
          </cell>
          <cell r="D5720">
            <v>82</v>
          </cell>
          <cell r="E5720">
            <v>326</v>
          </cell>
          <cell r="G5720">
            <v>4000</v>
          </cell>
          <cell r="H5720">
            <v>8</v>
          </cell>
          <cell r="K5720">
            <v>0</v>
          </cell>
          <cell r="L5720">
            <v>0</v>
          </cell>
          <cell r="M5720">
            <v>1</v>
          </cell>
          <cell r="N5720" t="str">
            <v>-</v>
          </cell>
          <cell r="O5720" t="str">
            <v>-</v>
          </cell>
          <cell r="P5720" t="str">
            <v>-</v>
          </cell>
          <cell r="Q5720" t="str">
            <v>-</v>
          </cell>
        </row>
        <row r="5721">
          <cell r="B5721" t="str">
            <v>parkour decor</v>
          </cell>
          <cell r="C5721">
            <v>0</v>
          </cell>
          <cell r="D5721">
            <v>1952</v>
          </cell>
          <cell r="E5721">
            <v>326</v>
          </cell>
          <cell r="F5721">
            <v>1</v>
          </cell>
          <cell r="G5721">
            <v>167</v>
          </cell>
          <cell r="H5721">
            <v>8</v>
          </cell>
          <cell r="K5721">
            <v>0</v>
          </cell>
          <cell r="L5721">
            <v>0</v>
          </cell>
          <cell r="M5721">
            <v>1</v>
          </cell>
          <cell r="N5721" t="str">
            <v>-</v>
          </cell>
          <cell r="O5721" t="str">
            <v>-</v>
          </cell>
          <cell r="P5721" t="str">
            <v>-</v>
          </cell>
          <cell r="Q5721" t="str">
            <v>-</v>
          </cell>
        </row>
        <row r="5722">
          <cell r="B5722" t="str">
            <v>push up exercise</v>
          </cell>
          <cell r="C5722">
            <v>0</v>
          </cell>
          <cell r="D5722">
            <v>65</v>
          </cell>
          <cell r="E5722">
            <v>326</v>
          </cell>
          <cell r="F5722">
            <v>-23</v>
          </cell>
          <cell r="G5722">
            <v>5000</v>
          </cell>
          <cell r="H5722">
            <v>8</v>
          </cell>
          <cell r="K5722">
            <v>0</v>
          </cell>
          <cell r="L5722">
            <v>1</v>
          </cell>
          <cell r="M5722">
            <v>1</v>
          </cell>
          <cell r="N5722">
            <v>44</v>
          </cell>
          <cell r="O5722">
            <v>1</v>
          </cell>
          <cell r="P5722" t="str">
            <v>-</v>
          </cell>
          <cell r="Q5722" t="str">
            <v>-</v>
          </cell>
        </row>
        <row r="5723">
          <cell r="B5723" t="str">
            <v>1x workout clothes</v>
          </cell>
          <cell r="C5723">
            <v>0</v>
          </cell>
          <cell r="D5723">
            <v>33</v>
          </cell>
          <cell r="E5723">
            <v>326</v>
          </cell>
          <cell r="F5723">
            <v>-17</v>
          </cell>
          <cell r="G5723">
            <v>10000</v>
          </cell>
          <cell r="H5723">
            <v>8</v>
          </cell>
          <cell r="K5723">
            <v>0</v>
          </cell>
          <cell r="L5723">
            <v>0</v>
          </cell>
          <cell r="M5723">
            <v>1</v>
          </cell>
          <cell r="N5723" t="str">
            <v>-</v>
          </cell>
          <cell r="O5723" t="str">
            <v>-</v>
          </cell>
          <cell r="P5723" t="str">
            <v>-</v>
          </cell>
          <cell r="Q5723" t="str">
            <v>-</v>
          </cell>
        </row>
        <row r="5724">
          <cell r="B5724" t="str">
            <v>fold fitness equipment</v>
          </cell>
          <cell r="C5724">
            <v>0</v>
          </cell>
          <cell r="D5724">
            <v>109</v>
          </cell>
          <cell r="E5724">
            <v>326</v>
          </cell>
          <cell r="F5724">
            <v>66</v>
          </cell>
          <cell r="G5724">
            <v>3000</v>
          </cell>
          <cell r="H5724">
            <v>8</v>
          </cell>
          <cell r="K5724">
            <v>0</v>
          </cell>
          <cell r="L5724">
            <v>0</v>
          </cell>
          <cell r="M5724">
            <v>1</v>
          </cell>
          <cell r="N5724" t="str">
            <v>-</v>
          </cell>
          <cell r="O5724" t="str">
            <v>-</v>
          </cell>
          <cell r="P5724" t="str">
            <v>-</v>
          </cell>
          <cell r="Q5724" t="str">
            <v>-</v>
          </cell>
        </row>
        <row r="5725">
          <cell r="B5725" t="str">
            <v>redgard mat</v>
          </cell>
          <cell r="C5725">
            <v>0</v>
          </cell>
          <cell r="D5725">
            <v>3135</v>
          </cell>
          <cell r="E5725">
            <v>326</v>
          </cell>
          <cell r="F5725">
            <v>17</v>
          </cell>
          <cell r="G5725">
            <v>104</v>
          </cell>
          <cell r="H5725">
            <v>8</v>
          </cell>
          <cell r="K5725">
            <v>0</v>
          </cell>
          <cell r="L5725">
            <v>1</v>
          </cell>
          <cell r="M5725">
            <v>0</v>
          </cell>
          <cell r="N5725">
            <v>1</v>
          </cell>
          <cell r="O5725">
            <v>1</v>
          </cell>
          <cell r="P5725" t="str">
            <v>-</v>
          </cell>
          <cell r="Q5725" t="str">
            <v>-</v>
          </cell>
        </row>
        <row r="5726">
          <cell r="B5726" t="str">
            <v>work out pole</v>
          </cell>
          <cell r="C5726">
            <v>0</v>
          </cell>
          <cell r="D5726">
            <v>36</v>
          </cell>
          <cell r="E5726">
            <v>326</v>
          </cell>
          <cell r="F5726">
            <v>83</v>
          </cell>
          <cell r="G5726">
            <v>9000</v>
          </cell>
          <cell r="H5726">
            <v>8</v>
          </cell>
          <cell r="K5726">
            <v>0</v>
          </cell>
          <cell r="L5726">
            <v>1</v>
          </cell>
          <cell r="M5726">
            <v>0</v>
          </cell>
          <cell r="N5726">
            <v>17</v>
          </cell>
          <cell r="O5726">
            <v>1</v>
          </cell>
          <cell r="P5726" t="str">
            <v>-</v>
          </cell>
          <cell r="Q5726" t="str">
            <v>-</v>
          </cell>
        </row>
        <row r="5727">
          <cell r="B5727" t="str">
            <v>squishy mixture</v>
          </cell>
          <cell r="C5727">
            <v>0</v>
          </cell>
          <cell r="D5727">
            <v>913</v>
          </cell>
          <cell r="E5727">
            <v>326</v>
          </cell>
          <cell r="F5727">
            <v>2</v>
          </cell>
          <cell r="G5727">
            <v>357</v>
          </cell>
          <cell r="H5727">
            <v>8</v>
          </cell>
          <cell r="K5727">
            <v>0</v>
          </cell>
          <cell r="L5727">
            <v>0</v>
          </cell>
          <cell r="M5727">
            <v>1</v>
          </cell>
          <cell r="N5727" t="str">
            <v>-</v>
          </cell>
          <cell r="O5727" t="str">
            <v>-</v>
          </cell>
          <cell r="P5727" t="str">
            <v>-</v>
          </cell>
          <cell r="Q5727" t="str">
            <v>-</v>
          </cell>
        </row>
        <row r="5728">
          <cell r="B5728" t="str">
            <v>baby fitness</v>
          </cell>
          <cell r="C5728">
            <v>0</v>
          </cell>
          <cell r="D5728">
            <v>54</v>
          </cell>
          <cell r="E5728">
            <v>326</v>
          </cell>
          <cell r="F5728">
            <v>19</v>
          </cell>
          <cell r="G5728">
            <v>6000</v>
          </cell>
          <cell r="H5728">
            <v>8</v>
          </cell>
          <cell r="K5728">
            <v>0</v>
          </cell>
          <cell r="L5728">
            <v>1</v>
          </cell>
          <cell r="M5728">
            <v>0</v>
          </cell>
          <cell r="N5728">
            <v>19</v>
          </cell>
          <cell r="O5728">
            <v>1</v>
          </cell>
          <cell r="P5728" t="str">
            <v>-</v>
          </cell>
          <cell r="Q5728" t="str">
            <v>-</v>
          </cell>
        </row>
        <row r="5729">
          <cell r="B5729" t="str">
            <v>mt clean</v>
          </cell>
          <cell r="C5729">
            <v>0</v>
          </cell>
          <cell r="D5729">
            <v>82</v>
          </cell>
          <cell r="E5729">
            <v>326</v>
          </cell>
          <cell r="F5729">
            <v>-19</v>
          </cell>
          <cell r="G5729">
            <v>4000</v>
          </cell>
          <cell r="H5729">
            <v>8</v>
          </cell>
          <cell r="K5729">
            <v>0</v>
          </cell>
          <cell r="L5729">
            <v>0</v>
          </cell>
          <cell r="M5729">
            <v>1</v>
          </cell>
          <cell r="N5729" t="str">
            <v>-</v>
          </cell>
          <cell r="O5729" t="str">
            <v>-</v>
          </cell>
          <cell r="P5729" t="str">
            <v>-</v>
          </cell>
          <cell r="Q5729" t="str">
            <v>-</v>
          </cell>
        </row>
        <row r="5730">
          <cell r="B5730" t="str">
            <v>two boys at swim</v>
          </cell>
          <cell r="C5730">
            <v>0</v>
          </cell>
          <cell r="D5730">
            <v>163</v>
          </cell>
          <cell r="E5730">
            <v>326</v>
          </cell>
          <cell r="F5730">
            <v>-32</v>
          </cell>
          <cell r="G5730">
            <v>2000</v>
          </cell>
          <cell r="H5730">
            <v>8</v>
          </cell>
          <cell r="K5730">
            <v>0</v>
          </cell>
          <cell r="L5730">
            <v>0</v>
          </cell>
          <cell r="M5730">
            <v>1</v>
          </cell>
          <cell r="N5730" t="str">
            <v>-</v>
          </cell>
          <cell r="O5730" t="str">
            <v>-</v>
          </cell>
          <cell r="P5730" t="str">
            <v>-</v>
          </cell>
          <cell r="Q5730" t="str">
            <v>-</v>
          </cell>
        </row>
        <row r="5731">
          <cell r="B5731" t="str">
            <v>embark rolling</v>
          </cell>
          <cell r="C5731">
            <v>0</v>
          </cell>
          <cell r="D5731">
            <v>415</v>
          </cell>
          <cell r="E5731">
            <v>326</v>
          </cell>
          <cell r="F5731">
            <v>3</v>
          </cell>
          <cell r="G5731">
            <v>785</v>
          </cell>
          <cell r="H5731">
            <v>8</v>
          </cell>
          <cell r="K5731">
            <v>0</v>
          </cell>
          <cell r="L5731">
            <v>0</v>
          </cell>
          <cell r="M5731">
            <v>1</v>
          </cell>
          <cell r="N5731" t="str">
            <v>-</v>
          </cell>
          <cell r="O5731" t="str">
            <v>-</v>
          </cell>
          <cell r="P5731" t="str">
            <v>-</v>
          </cell>
          <cell r="Q5731" t="str">
            <v>-</v>
          </cell>
        </row>
        <row r="5732">
          <cell r="B5732" t="str">
            <v>persian yoga</v>
          </cell>
          <cell r="C5732">
            <v>0</v>
          </cell>
          <cell r="D5732">
            <v>442</v>
          </cell>
          <cell r="E5732">
            <v>326</v>
          </cell>
          <cell r="F5732">
            <v>-11</v>
          </cell>
          <cell r="G5732">
            <v>738</v>
          </cell>
          <cell r="H5732">
            <v>8</v>
          </cell>
          <cell r="K5732">
            <v>0</v>
          </cell>
          <cell r="L5732">
            <v>1</v>
          </cell>
          <cell r="M5732">
            <v>0</v>
          </cell>
          <cell r="N5732">
            <v>1</v>
          </cell>
          <cell r="O5732">
            <v>1</v>
          </cell>
          <cell r="P5732" t="str">
            <v>-</v>
          </cell>
          <cell r="Q5732" t="str">
            <v>-</v>
          </cell>
        </row>
        <row r="5733">
          <cell r="B5733" t="str">
            <v>thick toga mats</v>
          </cell>
          <cell r="C5733">
            <v>5</v>
          </cell>
          <cell r="D5733">
            <v>838</v>
          </cell>
          <cell r="E5733">
            <v>325</v>
          </cell>
          <cell r="F5733">
            <v>36</v>
          </cell>
          <cell r="G5733">
            <v>388</v>
          </cell>
          <cell r="H5733">
            <v>8</v>
          </cell>
          <cell r="K5733">
            <v>1</v>
          </cell>
          <cell r="L5733">
            <v>1</v>
          </cell>
          <cell r="M5733">
            <v>1</v>
          </cell>
          <cell r="N5733">
            <v>30.5</v>
          </cell>
          <cell r="O5733">
            <v>4</v>
          </cell>
          <cell r="P5733">
            <v>1057</v>
          </cell>
          <cell r="Q5733">
            <v>1</v>
          </cell>
        </row>
        <row r="5734">
          <cell r="B5734" t="str">
            <v>yoga mat eco friendly</v>
          </cell>
          <cell r="C5734">
            <v>2</v>
          </cell>
          <cell r="D5734">
            <v>363</v>
          </cell>
          <cell r="E5734">
            <v>325</v>
          </cell>
          <cell r="F5734">
            <v>-31</v>
          </cell>
          <cell r="G5734">
            <v>895</v>
          </cell>
          <cell r="H5734">
            <v>8</v>
          </cell>
          <cell r="K5734">
            <v>1</v>
          </cell>
          <cell r="L5734">
            <v>1</v>
          </cell>
          <cell r="M5734">
            <v>1</v>
          </cell>
          <cell r="N5734">
            <v>51.7</v>
          </cell>
          <cell r="O5734">
            <v>7</v>
          </cell>
          <cell r="P5734">
            <v>491</v>
          </cell>
          <cell r="Q5734">
            <v>1</v>
          </cell>
        </row>
        <row r="5735">
          <cell r="B5735" t="str">
            <v>copycat yoga mat</v>
          </cell>
          <cell r="C5735">
            <v>4</v>
          </cell>
          <cell r="D5735">
            <v>5804</v>
          </cell>
          <cell r="E5735">
            <v>325</v>
          </cell>
          <cell r="F5735">
            <v>44</v>
          </cell>
          <cell r="G5735">
            <v>56</v>
          </cell>
          <cell r="H5735">
            <v>8</v>
          </cell>
          <cell r="K5735">
            <v>0</v>
          </cell>
          <cell r="L5735">
            <v>1</v>
          </cell>
          <cell r="M5735">
            <v>1</v>
          </cell>
          <cell r="N5735">
            <v>2</v>
          </cell>
          <cell r="O5735">
            <v>1</v>
          </cell>
          <cell r="P5735" t="str">
            <v>-</v>
          </cell>
          <cell r="Q5735" t="str">
            <v>-</v>
          </cell>
        </row>
        <row r="5736">
          <cell r="B5736" t="str">
            <v>travel gym</v>
          </cell>
          <cell r="C5736">
            <v>1</v>
          </cell>
          <cell r="D5736">
            <v>16</v>
          </cell>
          <cell r="E5736">
            <v>325</v>
          </cell>
          <cell r="F5736">
            <v>46</v>
          </cell>
          <cell r="G5736">
            <v>20000</v>
          </cell>
          <cell r="H5736">
            <v>8</v>
          </cell>
          <cell r="K5736">
            <v>1</v>
          </cell>
          <cell r="L5736">
            <v>0</v>
          </cell>
          <cell r="M5736">
            <v>1</v>
          </cell>
          <cell r="N5736" t="str">
            <v>-</v>
          </cell>
          <cell r="O5736" t="str">
            <v>-</v>
          </cell>
          <cell r="P5736">
            <v>211</v>
          </cell>
          <cell r="Q5736">
            <v>1</v>
          </cell>
        </row>
        <row r="5737">
          <cell r="B5737" t="str">
            <v>garmin yoga mat</v>
          </cell>
          <cell r="C5737">
            <v>1</v>
          </cell>
          <cell r="D5737">
            <v>1868</v>
          </cell>
          <cell r="E5737">
            <v>325</v>
          </cell>
          <cell r="F5737">
            <v>-20</v>
          </cell>
          <cell r="G5737">
            <v>174</v>
          </cell>
          <cell r="H5737">
            <v>8</v>
          </cell>
          <cell r="K5737">
            <v>0</v>
          </cell>
          <cell r="L5737">
            <v>1</v>
          </cell>
          <cell r="M5737">
            <v>1</v>
          </cell>
          <cell r="N5737">
            <v>41</v>
          </cell>
          <cell r="O5737">
            <v>4</v>
          </cell>
          <cell r="P5737" t="str">
            <v>-</v>
          </cell>
          <cell r="Q5737" t="str">
            <v>-</v>
          </cell>
        </row>
        <row r="5738">
          <cell r="B5738" t="str">
            <v>tumbling mat 4x10x2</v>
          </cell>
          <cell r="C5738">
            <v>1</v>
          </cell>
          <cell r="D5738">
            <v>2519</v>
          </cell>
          <cell r="E5738">
            <v>325</v>
          </cell>
          <cell r="F5738">
            <v>-23</v>
          </cell>
          <cell r="G5738">
            <v>129</v>
          </cell>
          <cell r="H5738">
            <v>8</v>
          </cell>
          <cell r="K5738">
            <v>0</v>
          </cell>
          <cell r="L5738">
            <v>0</v>
          </cell>
          <cell r="M5738">
            <v>1</v>
          </cell>
          <cell r="N5738" t="str">
            <v>-</v>
          </cell>
          <cell r="O5738" t="str">
            <v>-</v>
          </cell>
          <cell r="P5738" t="str">
            <v>-</v>
          </cell>
          <cell r="Q5738" t="str">
            <v>-</v>
          </cell>
        </row>
        <row r="5739">
          <cell r="B5739" t="str">
            <v>workout equipment for home</v>
          </cell>
          <cell r="C5739">
            <v>1</v>
          </cell>
          <cell r="D5739">
            <v>65</v>
          </cell>
          <cell r="E5739">
            <v>325</v>
          </cell>
          <cell r="F5739">
            <v>-22</v>
          </cell>
          <cell r="G5739">
            <v>5000</v>
          </cell>
          <cell r="H5739">
            <v>8</v>
          </cell>
          <cell r="K5739">
            <v>0</v>
          </cell>
          <cell r="L5739">
            <v>0</v>
          </cell>
          <cell r="M5739">
            <v>1</v>
          </cell>
          <cell r="N5739" t="str">
            <v>-</v>
          </cell>
          <cell r="O5739" t="str">
            <v>-</v>
          </cell>
          <cell r="P5739" t="str">
            <v>-</v>
          </cell>
          <cell r="Q5739" t="str">
            <v>-</v>
          </cell>
        </row>
        <row r="5740">
          <cell r="B5740" t="str">
            <v>gymnastic mat 4x10x2</v>
          </cell>
          <cell r="C5740">
            <v>0</v>
          </cell>
          <cell r="D5740">
            <v>2031</v>
          </cell>
          <cell r="E5740">
            <v>325</v>
          </cell>
          <cell r="F5740">
            <v>-19</v>
          </cell>
          <cell r="G5740">
            <v>160</v>
          </cell>
          <cell r="H5740">
            <v>8</v>
          </cell>
          <cell r="K5740">
            <v>0</v>
          </cell>
          <cell r="L5740">
            <v>0</v>
          </cell>
          <cell r="M5740">
            <v>1</v>
          </cell>
          <cell r="N5740" t="str">
            <v>-</v>
          </cell>
          <cell r="O5740" t="str">
            <v>-</v>
          </cell>
          <cell r="P5740" t="str">
            <v>-</v>
          </cell>
          <cell r="Q5740" t="str">
            <v>-</v>
          </cell>
        </row>
        <row r="5741">
          <cell r="B5741" t="str">
            <v>giant tire workout</v>
          </cell>
          <cell r="C5741">
            <v>0</v>
          </cell>
          <cell r="D5741">
            <v>46</v>
          </cell>
          <cell r="E5741">
            <v>325</v>
          </cell>
          <cell r="F5741">
            <v>24</v>
          </cell>
          <cell r="G5741">
            <v>7000</v>
          </cell>
          <cell r="H5741">
            <v>8</v>
          </cell>
          <cell r="K5741">
            <v>0</v>
          </cell>
          <cell r="L5741">
            <v>0</v>
          </cell>
          <cell r="M5741">
            <v>1</v>
          </cell>
          <cell r="N5741" t="str">
            <v>-</v>
          </cell>
          <cell r="O5741" t="str">
            <v>-</v>
          </cell>
          <cell r="P5741" t="str">
            <v>-</v>
          </cell>
          <cell r="Q5741" t="str">
            <v>-</v>
          </cell>
        </row>
        <row r="5742">
          <cell r="B5742" t="str">
            <v>ultra knee elite reviews</v>
          </cell>
          <cell r="C5742">
            <v>0</v>
          </cell>
          <cell r="D5742">
            <v>855</v>
          </cell>
          <cell r="E5742">
            <v>325</v>
          </cell>
          <cell r="F5742">
            <v>27</v>
          </cell>
          <cell r="G5742">
            <v>380</v>
          </cell>
          <cell r="H5742">
            <v>8</v>
          </cell>
          <cell r="K5742">
            <v>0</v>
          </cell>
          <cell r="L5742">
            <v>0</v>
          </cell>
          <cell r="M5742">
            <v>1</v>
          </cell>
          <cell r="N5742" t="str">
            <v>-</v>
          </cell>
          <cell r="O5742" t="str">
            <v>-</v>
          </cell>
          <cell r="P5742" t="str">
            <v>-</v>
          </cell>
          <cell r="Q5742" t="str">
            <v>-</v>
          </cell>
        </row>
        <row r="5743">
          <cell r="B5743" t="str">
            <v>heavy duty exercise bike</v>
          </cell>
          <cell r="C5743">
            <v>0</v>
          </cell>
          <cell r="D5743">
            <v>1080</v>
          </cell>
          <cell r="E5743">
            <v>325</v>
          </cell>
          <cell r="F5743">
            <v>-9</v>
          </cell>
          <cell r="G5743">
            <v>301</v>
          </cell>
          <cell r="H5743">
            <v>8</v>
          </cell>
          <cell r="K5743">
            <v>0</v>
          </cell>
          <cell r="L5743">
            <v>1</v>
          </cell>
          <cell r="M5743">
            <v>0</v>
          </cell>
          <cell r="N5743">
            <v>48</v>
          </cell>
          <cell r="O5743">
            <v>1</v>
          </cell>
          <cell r="P5743" t="str">
            <v>-</v>
          </cell>
          <cell r="Q5743" t="str">
            <v>-</v>
          </cell>
        </row>
        <row r="5744">
          <cell r="B5744" t="str">
            <v>long meditation</v>
          </cell>
          <cell r="C5744">
            <v>0</v>
          </cell>
          <cell r="D5744">
            <v>5</v>
          </cell>
          <cell r="E5744">
            <v>325</v>
          </cell>
          <cell r="F5744">
            <v>-1</v>
          </cell>
          <cell r="G5744">
            <v>70000</v>
          </cell>
          <cell r="H5744">
            <v>8</v>
          </cell>
          <cell r="K5744">
            <v>0</v>
          </cell>
          <cell r="L5744">
            <v>0</v>
          </cell>
          <cell r="M5744">
            <v>1</v>
          </cell>
          <cell r="N5744" t="str">
            <v>-</v>
          </cell>
          <cell r="O5744" t="str">
            <v>-</v>
          </cell>
          <cell r="P5744" t="str">
            <v>-</v>
          </cell>
          <cell r="Q5744" t="str">
            <v>-</v>
          </cell>
        </row>
        <row r="5745">
          <cell r="B5745" t="str">
            <v>pose body</v>
          </cell>
          <cell r="C5745">
            <v>0</v>
          </cell>
          <cell r="D5745">
            <v>65</v>
          </cell>
          <cell r="E5745">
            <v>325</v>
          </cell>
          <cell r="F5745">
            <v>19</v>
          </cell>
          <cell r="G5745">
            <v>5000</v>
          </cell>
          <cell r="H5745">
            <v>8</v>
          </cell>
          <cell r="K5745">
            <v>0</v>
          </cell>
          <cell r="L5745">
            <v>0</v>
          </cell>
          <cell r="M5745">
            <v>1</v>
          </cell>
          <cell r="N5745" t="str">
            <v>-</v>
          </cell>
          <cell r="O5745" t="str">
            <v>-</v>
          </cell>
          <cell r="P5745" t="str">
            <v>-</v>
          </cell>
          <cell r="Q5745" t="str">
            <v>-</v>
          </cell>
        </row>
        <row r="5746">
          <cell r="B5746" t="str">
            <v>yoga apperal for women</v>
          </cell>
          <cell r="C5746">
            <v>0</v>
          </cell>
          <cell r="D5746">
            <v>108</v>
          </cell>
          <cell r="E5746">
            <v>325</v>
          </cell>
          <cell r="F5746">
            <v>71</v>
          </cell>
          <cell r="G5746">
            <v>3000</v>
          </cell>
          <cell r="H5746">
            <v>8</v>
          </cell>
          <cell r="K5746">
            <v>0</v>
          </cell>
          <cell r="L5746">
            <v>0</v>
          </cell>
          <cell r="M5746">
            <v>1</v>
          </cell>
          <cell r="N5746" t="str">
            <v>-</v>
          </cell>
          <cell r="O5746" t="str">
            <v>-</v>
          </cell>
          <cell r="P5746" t="str">
            <v>-</v>
          </cell>
          <cell r="Q5746" t="str">
            <v>-</v>
          </cell>
        </row>
        <row r="5747">
          <cell r="B5747" t="str">
            <v>back support sit ups</v>
          </cell>
          <cell r="C5747">
            <v>0</v>
          </cell>
          <cell r="D5747">
            <v>368</v>
          </cell>
          <cell r="E5747">
            <v>325</v>
          </cell>
          <cell r="F5747">
            <v>-43</v>
          </cell>
          <cell r="G5747">
            <v>882</v>
          </cell>
          <cell r="H5747">
            <v>8</v>
          </cell>
          <cell r="K5747">
            <v>0</v>
          </cell>
          <cell r="L5747">
            <v>0</v>
          </cell>
          <cell r="M5747">
            <v>1</v>
          </cell>
          <cell r="N5747" t="str">
            <v>-</v>
          </cell>
          <cell r="O5747" t="str">
            <v>-</v>
          </cell>
          <cell r="P5747" t="str">
            <v>-</v>
          </cell>
          <cell r="Q5747" t="str">
            <v>-</v>
          </cell>
        </row>
        <row r="5748">
          <cell r="B5748" t="str">
            <v>tumbling mat and beam</v>
          </cell>
          <cell r="C5748">
            <v>0</v>
          </cell>
          <cell r="D5748">
            <v>1766</v>
          </cell>
          <cell r="E5748">
            <v>325</v>
          </cell>
          <cell r="F5748">
            <v>6</v>
          </cell>
          <cell r="G5748">
            <v>184</v>
          </cell>
          <cell r="H5748">
            <v>8</v>
          </cell>
          <cell r="K5748">
            <v>0</v>
          </cell>
          <cell r="L5748">
            <v>0</v>
          </cell>
          <cell r="M5748">
            <v>1</v>
          </cell>
          <cell r="N5748" t="str">
            <v>-</v>
          </cell>
          <cell r="O5748" t="str">
            <v>-</v>
          </cell>
          <cell r="P5748" t="str">
            <v>-</v>
          </cell>
          <cell r="Q5748" t="str">
            <v>-</v>
          </cell>
        </row>
        <row r="5749">
          <cell r="B5749" t="str">
            <v>carrying man</v>
          </cell>
          <cell r="C5749">
            <v>0</v>
          </cell>
          <cell r="D5749">
            <v>16</v>
          </cell>
          <cell r="E5749">
            <v>325</v>
          </cell>
          <cell r="F5749">
            <v>-4</v>
          </cell>
          <cell r="G5749">
            <v>20000</v>
          </cell>
          <cell r="H5749">
            <v>8</v>
          </cell>
          <cell r="K5749">
            <v>0</v>
          </cell>
          <cell r="L5749">
            <v>0</v>
          </cell>
          <cell r="M5749">
            <v>1</v>
          </cell>
          <cell r="N5749" t="str">
            <v>-</v>
          </cell>
          <cell r="O5749" t="str">
            <v>-</v>
          </cell>
          <cell r="P5749" t="str">
            <v>-</v>
          </cell>
          <cell r="Q5749" t="str">
            <v>-</v>
          </cell>
        </row>
        <row r="5750">
          <cell r="B5750" t="str">
            <v>grown ups come back</v>
          </cell>
          <cell r="C5750">
            <v>0</v>
          </cell>
          <cell r="D5750">
            <v>325</v>
          </cell>
          <cell r="E5750">
            <v>325</v>
          </cell>
          <cell r="F5750">
            <v>1</v>
          </cell>
          <cell r="G5750">
            <v>1000</v>
          </cell>
          <cell r="H5750">
            <v>8</v>
          </cell>
          <cell r="K5750">
            <v>0</v>
          </cell>
          <cell r="L5750">
            <v>0</v>
          </cell>
          <cell r="M5750">
            <v>1</v>
          </cell>
          <cell r="N5750" t="str">
            <v>-</v>
          </cell>
          <cell r="O5750" t="str">
            <v>-</v>
          </cell>
          <cell r="P5750" t="str">
            <v>-</v>
          </cell>
          <cell r="Q5750" t="str">
            <v>-</v>
          </cell>
        </row>
        <row r="5751">
          <cell r="B5751" t="str">
            <v>dallas map</v>
          </cell>
          <cell r="C5751">
            <v>0</v>
          </cell>
          <cell r="D5751">
            <v>1321</v>
          </cell>
          <cell r="E5751">
            <v>325</v>
          </cell>
          <cell r="F5751">
            <v>-11</v>
          </cell>
          <cell r="G5751">
            <v>246</v>
          </cell>
          <cell r="H5751">
            <v>8</v>
          </cell>
          <cell r="K5751">
            <v>0</v>
          </cell>
          <cell r="L5751">
            <v>0</v>
          </cell>
          <cell r="M5751">
            <v>1</v>
          </cell>
          <cell r="N5751" t="str">
            <v>-</v>
          </cell>
          <cell r="O5751" t="str">
            <v>-</v>
          </cell>
          <cell r="P5751" t="str">
            <v>-</v>
          </cell>
          <cell r="Q5751" t="str">
            <v>-</v>
          </cell>
        </row>
        <row r="5752">
          <cell r="B5752" t="str">
            <v>rubber dicks for women</v>
          </cell>
          <cell r="C5752">
            <v>0</v>
          </cell>
          <cell r="D5752">
            <v>1970</v>
          </cell>
          <cell r="E5752">
            <v>325</v>
          </cell>
          <cell r="F5752">
            <v>-5</v>
          </cell>
          <cell r="G5752">
            <v>165</v>
          </cell>
          <cell r="H5752">
            <v>8</v>
          </cell>
          <cell r="K5752">
            <v>0</v>
          </cell>
          <cell r="L5752">
            <v>0</v>
          </cell>
          <cell r="M5752">
            <v>1</v>
          </cell>
          <cell r="N5752" t="str">
            <v>-</v>
          </cell>
          <cell r="O5752" t="str">
            <v>-</v>
          </cell>
          <cell r="P5752" t="str">
            <v>-</v>
          </cell>
          <cell r="Q5752" t="str">
            <v>-</v>
          </cell>
        </row>
        <row r="5753">
          <cell r="B5753" t="str">
            <v>manduka 79</v>
          </cell>
          <cell r="C5753">
            <v>0</v>
          </cell>
          <cell r="D5753">
            <v>14773</v>
          </cell>
          <cell r="E5753">
            <v>325</v>
          </cell>
          <cell r="F5753">
            <v>-4</v>
          </cell>
          <cell r="G5753">
            <v>22</v>
          </cell>
          <cell r="H5753">
            <v>8</v>
          </cell>
          <cell r="K5753">
            <v>0</v>
          </cell>
          <cell r="L5753">
            <v>1</v>
          </cell>
          <cell r="M5753">
            <v>0</v>
          </cell>
          <cell r="N5753">
            <v>8</v>
          </cell>
          <cell r="O5753">
            <v>2</v>
          </cell>
          <cell r="P5753" t="str">
            <v>-</v>
          </cell>
          <cell r="Q5753" t="str">
            <v>-</v>
          </cell>
        </row>
        <row r="5754">
          <cell r="B5754" t="str">
            <v>yoga mat cleaner natural</v>
          </cell>
          <cell r="C5754">
            <v>0</v>
          </cell>
          <cell r="D5754">
            <v>33</v>
          </cell>
          <cell r="E5754">
            <v>325</v>
          </cell>
          <cell r="G5754">
            <v>10000</v>
          </cell>
          <cell r="H5754">
            <v>8</v>
          </cell>
          <cell r="K5754">
            <v>0</v>
          </cell>
          <cell r="L5754">
            <v>1</v>
          </cell>
          <cell r="M5754">
            <v>0</v>
          </cell>
          <cell r="N5754">
            <v>33.5</v>
          </cell>
          <cell r="O5754">
            <v>4</v>
          </cell>
          <cell r="P5754" t="str">
            <v>-</v>
          </cell>
          <cell r="Q5754" t="str">
            <v>-</v>
          </cell>
        </row>
        <row r="5755">
          <cell r="B5755" t="str">
            <v>mat men</v>
          </cell>
          <cell r="C5755">
            <v>2</v>
          </cell>
          <cell r="D5755">
            <v>32</v>
          </cell>
          <cell r="E5755">
            <v>324</v>
          </cell>
          <cell r="F5755">
            <v>81</v>
          </cell>
          <cell r="G5755">
            <v>10000</v>
          </cell>
          <cell r="H5755">
            <v>8</v>
          </cell>
          <cell r="K5755">
            <v>1</v>
          </cell>
          <cell r="L5755">
            <v>1</v>
          </cell>
          <cell r="M5755">
            <v>1</v>
          </cell>
          <cell r="N5755">
            <v>32.5</v>
          </cell>
          <cell r="O5755">
            <v>6</v>
          </cell>
          <cell r="P5755">
            <v>881</v>
          </cell>
          <cell r="Q5755">
            <v>1</v>
          </cell>
        </row>
        <row r="5756">
          <cell r="B5756" t="str">
            <v>folding yoga mat travel</v>
          </cell>
          <cell r="C5756">
            <v>0</v>
          </cell>
          <cell r="D5756">
            <v>1831</v>
          </cell>
          <cell r="E5756">
            <v>324</v>
          </cell>
          <cell r="F5756">
            <v>-38</v>
          </cell>
          <cell r="G5756">
            <v>177</v>
          </cell>
          <cell r="H5756">
            <v>8</v>
          </cell>
          <cell r="K5756">
            <v>1</v>
          </cell>
          <cell r="L5756">
            <v>1</v>
          </cell>
          <cell r="M5756">
            <v>1</v>
          </cell>
          <cell r="N5756">
            <v>34.5</v>
          </cell>
          <cell r="O5756">
            <v>4</v>
          </cell>
          <cell r="P5756">
            <v>1364.3</v>
          </cell>
          <cell r="Q5756">
            <v>4</v>
          </cell>
        </row>
        <row r="5757">
          <cell r="B5757" t="str">
            <v>yoga sticky mat</v>
          </cell>
          <cell r="C5757">
            <v>3</v>
          </cell>
          <cell r="D5757">
            <v>804</v>
          </cell>
          <cell r="E5757">
            <v>324</v>
          </cell>
          <cell r="F5757">
            <v>-22</v>
          </cell>
          <cell r="G5757">
            <v>403</v>
          </cell>
          <cell r="H5757">
            <v>8</v>
          </cell>
          <cell r="K5757">
            <v>1</v>
          </cell>
          <cell r="L5757">
            <v>1</v>
          </cell>
          <cell r="M5757">
            <v>1</v>
          </cell>
          <cell r="N5757">
            <v>53.6</v>
          </cell>
          <cell r="O5757">
            <v>5</v>
          </cell>
          <cell r="P5757">
            <v>1080.7</v>
          </cell>
          <cell r="Q5757">
            <v>3</v>
          </cell>
        </row>
        <row r="5758">
          <cell r="B5758" t="str">
            <v>sandy beach tile</v>
          </cell>
          <cell r="C5758">
            <v>0</v>
          </cell>
          <cell r="D5758">
            <v>162</v>
          </cell>
          <cell r="E5758">
            <v>324</v>
          </cell>
          <cell r="F5758">
            <v>-32</v>
          </cell>
          <cell r="G5758">
            <v>2000</v>
          </cell>
          <cell r="H5758">
            <v>8</v>
          </cell>
          <cell r="K5758">
            <v>0</v>
          </cell>
          <cell r="L5758">
            <v>0</v>
          </cell>
          <cell r="M5758">
            <v>1</v>
          </cell>
          <cell r="N5758" t="str">
            <v>-</v>
          </cell>
          <cell r="O5758" t="str">
            <v>-</v>
          </cell>
          <cell r="P5758" t="str">
            <v>-</v>
          </cell>
          <cell r="Q5758" t="str">
            <v>-</v>
          </cell>
        </row>
        <row r="5759">
          <cell r="B5759" t="str">
            <v>go for gold gymnastics series</v>
          </cell>
          <cell r="C5759">
            <v>0</v>
          </cell>
          <cell r="D5759">
            <v>1391</v>
          </cell>
          <cell r="E5759">
            <v>324</v>
          </cell>
          <cell r="F5759">
            <v>40</v>
          </cell>
          <cell r="G5759">
            <v>233</v>
          </cell>
          <cell r="H5759">
            <v>8</v>
          </cell>
          <cell r="K5759">
            <v>0</v>
          </cell>
          <cell r="L5759">
            <v>0</v>
          </cell>
          <cell r="M5759">
            <v>1</v>
          </cell>
          <cell r="N5759" t="str">
            <v>-</v>
          </cell>
          <cell r="O5759" t="str">
            <v>-</v>
          </cell>
          <cell r="P5759" t="str">
            <v>-</v>
          </cell>
          <cell r="Q5759" t="str">
            <v>-</v>
          </cell>
        </row>
        <row r="5760">
          <cell r="B5760" t="str">
            <v>yogamate</v>
          </cell>
          <cell r="C5760">
            <v>2</v>
          </cell>
          <cell r="D5760">
            <v>4208</v>
          </cell>
          <cell r="E5760">
            <v>324</v>
          </cell>
          <cell r="F5760">
            <v>1</v>
          </cell>
          <cell r="G5760">
            <v>77</v>
          </cell>
          <cell r="H5760">
            <v>8</v>
          </cell>
          <cell r="K5760">
            <v>1</v>
          </cell>
          <cell r="L5760">
            <v>1</v>
          </cell>
          <cell r="M5760">
            <v>1</v>
          </cell>
          <cell r="N5760">
            <v>7.5</v>
          </cell>
          <cell r="O5760">
            <v>4</v>
          </cell>
          <cell r="P5760">
            <v>2679</v>
          </cell>
          <cell r="Q5760">
            <v>1</v>
          </cell>
        </row>
        <row r="5761">
          <cell r="B5761" t="str">
            <v>hanging exercise mat</v>
          </cell>
          <cell r="C5761">
            <v>2</v>
          </cell>
          <cell r="D5761">
            <v>2867</v>
          </cell>
          <cell r="E5761">
            <v>324</v>
          </cell>
          <cell r="F5761">
            <v>41</v>
          </cell>
          <cell r="G5761">
            <v>113</v>
          </cell>
          <cell r="H5761">
            <v>8</v>
          </cell>
          <cell r="K5761">
            <v>1</v>
          </cell>
          <cell r="L5761">
            <v>1</v>
          </cell>
          <cell r="M5761">
            <v>1</v>
          </cell>
          <cell r="N5761">
            <v>32.299999999999997</v>
          </cell>
          <cell r="O5761">
            <v>3</v>
          </cell>
          <cell r="P5761">
            <v>1669</v>
          </cell>
          <cell r="Q5761">
            <v>2</v>
          </cell>
        </row>
        <row r="5762">
          <cell r="B5762" t="str">
            <v>yoga sanela</v>
          </cell>
          <cell r="C5762">
            <v>1</v>
          </cell>
          <cell r="D5762">
            <v>54000</v>
          </cell>
          <cell r="E5762">
            <v>324</v>
          </cell>
          <cell r="F5762">
            <v>53</v>
          </cell>
          <cell r="G5762">
            <v>6</v>
          </cell>
          <cell r="H5762">
            <v>8</v>
          </cell>
          <cell r="K5762">
            <v>0</v>
          </cell>
          <cell r="L5762">
            <v>0</v>
          </cell>
          <cell r="M5762">
            <v>1</v>
          </cell>
          <cell r="N5762" t="str">
            <v>-</v>
          </cell>
          <cell r="O5762" t="str">
            <v>-</v>
          </cell>
          <cell r="P5762" t="str">
            <v>-</v>
          </cell>
          <cell r="Q5762" t="str">
            <v>-</v>
          </cell>
        </row>
        <row r="5763">
          <cell r="B5763" t="str">
            <v>barre blend workout</v>
          </cell>
          <cell r="C5763">
            <v>0</v>
          </cell>
          <cell r="D5763">
            <v>325</v>
          </cell>
          <cell r="E5763">
            <v>324</v>
          </cell>
          <cell r="F5763">
            <v>59</v>
          </cell>
          <cell r="G5763">
            <v>996</v>
          </cell>
          <cell r="H5763">
            <v>8</v>
          </cell>
          <cell r="K5763">
            <v>0</v>
          </cell>
          <cell r="L5763">
            <v>0</v>
          </cell>
          <cell r="M5763">
            <v>1</v>
          </cell>
          <cell r="N5763" t="str">
            <v>-</v>
          </cell>
          <cell r="O5763" t="str">
            <v>-</v>
          </cell>
          <cell r="P5763" t="str">
            <v>-</v>
          </cell>
          <cell r="Q5763" t="str">
            <v>-</v>
          </cell>
        </row>
        <row r="5764">
          <cell r="B5764" t="str">
            <v>zym kit</v>
          </cell>
          <cell r="C5764">
            <v>0</v>
          </cell>
          <cell r="D5764">
            <v>786</v>
          </cell>
          <cell r="E5764">
            <v>324</v>
          </cell>
          <cell r="F5764">
            <v>68</v>
          </cell>
          <cell r="G5764">
            <v>412</v>
          </cell>
          <cell r="H5764">
            <v>8</v>
          </cell>
          <cell r="K5764">
            <v>0</v>
          </cell>
          <cell r="L5764">
            <v>0</v>
          </cell>
          <cell r="M5764">
            <v>1</v>
          </cell>
          <cell r="N5764" t="str">
            <v>-</v>
          </cell>
          <cell r="O5764" t="str">
            <v>-</v>
          </cell>
          <cell r="P5764" t="str">
            <v>-</v>
          </cell>
          <cell r="Q5764" t="str">
            <v>-</v>
          </cell>
        </row>
        <row r="5765">
          <cell r="B5765" t="str">
            <v>sleep and go 3 in 1 cat carrier</v>
          </cell>
          <cell r="C5765">
            <v>0</v>
          </cell>
          <cell r="D5765">
            <v>2064</v>
          </cell>
          <cell r="E5765">
            <v>324</v>
          </cell>
          <cell r="F5765">
            <v>50</v>
          </cell>
          <cell r="G5765">
            <v>157</v>
          </cell>
          <cell r="H5765">
            <v>8</v>
          </cell>
          <cell r="K5765">
            <v>0</v>
          </cell>
          <cell r="L5765">
            <v>0</v>
          </cell>
          <cell r="M5765">
            <v>1</v>
          </cell>
          <cell r="N5765" t="str">
            <v>-</v>
          </cell>
          <cell r="O5765" t="str">
            <v>-</v>
          </cell>
          <cell r="P5765" t="str">
            <v>-</v>
          </cell>
          <cell r="Q5765" t="str">
            <v>-</v>
          </cell>
        </row>
        <row r="5766">
          <cell r="B5766" t="str">
            <v>camping flooring mat</v>
          </cell>
          <cell r="C5766">
            <v>0</v>
          </cell>
          <cell r="D5766">
            <v>65</v>
          </cell>
          <cell r="E5766">
            <v>324</v>
          </cell>
          <cell r="F5766">
            <v>-16</v>
          </cell>
          <cell r="G5766">
            <v>5000</v>
          </cell>
          <cell r="H5766">
            <v>8</v>
          </cell>
          <cell r="K5766">
            <v>0</v>
          </cell>
          <cell r="L5766">
            <v>1</v>
          </cell>
          <cell r="M5766">
            <v>1</v>
          </cell>
          <cell r="N5766">
            <v>12</v>
          </cell>
          <cell r="O5766">
            <v>1</v>
          </cell>
          <cell r="P5766" t="str">
            <v>-</v>
          </cell>
          <cell r="Q5766" t="str">
            <v>-</v>
          </cell>
        </row>
        <row r="5767">
          <cell r="B5767" t="str">
            <v>dog man pushes</v>
          </cell>
          <cell r="C5767">
            <v>0</v>
          </cell>
          <cell r="D5767">
            <v>162</v>
          </cell>
          <cell r="E5767">
            <v>324</v>
          </cell>
          <cell r="F5767">
            <v>-3</v>
          </cell>
          <cell r="G5767">
            <v>2000</v>
          </cell>
          <cell r="H5767">
            <v>8</v>
          </cell>
          <cell r="K5767">
            <v>0</v>
          </cell>
          <cell r="L5767">
            <v>0</v>
          </cell>
          <cell r="M5767">
            <v>1</v>
          </cell>
          <cell r="N5767" t="str">
            <v>-</v>
          </cell>
          <cell r="O5767" t="str">
            <v>-</v>
          </cell>
          <cell r="P5767" t="str">
            <v>-</v>
          </cell>
          <cell r="Q5767" t="str">
            <v>-</v>
          </cell>
        </row>
        <row r="5768">
          <cell r="B5768" t="str">
            <v>gaiam black yoga pants</v>
          </cell>
          <cell r="C5768">
            <v>0</v>
          </cell>
          <cell r="D5768">
            <v>498</v>
          </cell>
          <cell r="E5768">
            <v>324</v>
          </cell>
          <cell r="F5768">
            <v>-16</v>
          </cell>
          <cell r="G5768">
            <v>650</v>
          </cell>
          <cell r="H5768">
            <v>8</v>
          </cell>
          <cell r="K5768">
            <v>0</v>
          </cell>
          <cell r="L5768">
            <v>0</v>
          </cell>
          <cell r="M5768">
            <v>1</v>
          </cell>
          <cell r="N5768" t="str">
            <v>-</v>
          </cell>
          <cell r="O5768" t="str">
            <v>-</v>
          </cell>
          <cell r="P5768" t="str">
            <v>-</v>
          </cell>
          <cell r="Q5768" t="str">
            <v>-</v>
          </cell>
        </row>
        <row r="5769">
          <cell r="B5769" t="str">
            <v>exercise equipment for work</v>
          </cell>
          <cell r="C5769">
            <v>0</v>
          </cell>
          <cell r="D5769">
            <v>46</v>
          </cell>
          <cell r="E5769">
            <v>324</v>
          </cell>
          <cell r="F5769">
            <v>-4</v>
          </cell>
          <cell r="G5769">
            <v>7000</v>
          </cell>
          <cell r="H5769">
            <v>8</v>
          </cell>
          <cell r="K5769">
            <v>0</v>
          </cell>
          <cell r="L5769">
            <v>1</v>
          </cell>
          <cell r="M5769">
            <v>1</v>
          </cell>
          <cell r="N5769">
            <v>26</v>
          </cell>
          <cell r="O5769">
            <v>1</v>
          </cell>
          <cell r="P5769" t="str">
            <v>-</v>
          </cell>
          <cell r="Q5769" t="str">
            <v>-</v>
          </cell>
        </row>
        <row r="5770">
          <cell r="B5770" t="str">
            <v>round padded mat</v>
          </cell>
          <cell r="C5770">
            <v>0</v>
          </cell>
          <cell r="D5770">
            <v>108</v>
          </cell>
          <cell r="E5770">
            <v>324</v>
          </cell>
          <cell r="F5770">
            <v>12</v>
          </cell>
          <cell r="G5770">
            <v>3000</v>
          </cell>
          <cell r="H5770">
            <v>8</v>
          </cell>
          <cell r="K5770">
            <v>0</v>
          </cell>
          <cell r="L5770">
            <v>1</v>
          </cell>
          <cell r="M5770">
            <v>0</v>
          </cell>
          <cell r="N5770">
            <v>35</v>
          </cell>
          <cell r="O5770">
            <v>1</v>
          </cell>
          <cell r="P5770" t="str">
            <v>-</v>
          </cell>
          <cell r="Q5770" t="str">
            <v>-</v>
          </cell>
        </row>
        <row r="5771">
          <cell r="B5771" t="str">
            <v>26 inch</v>
          </cell>
          <cell r="C5771">
            <v>0</v>
          </cell>
          <cell r="D5771">
            <v>32</v>
          </cell>
          <cell r="E5771">
            <v>324</v>
          </cell>
          <cell r="F5771">
            <v>45</v>
          </cell>
          <cell r="G5771">
            <v>10000</v>
          </cell>
          <cell r="H5771">
            <v>8</v>
          </cell>
          <cell r="K5771">
            <v>0</v>
          </cell>
          <cell r="L5771">
            <v>1</v>
          </cell>
          <cell r="M5771">
            <v>0</v>
          </cell>
          <cell r="N5771">
            <v>42</v>
          </cell>
          <cell r="O5771">
            <v>1</v>
          </cell>
          <cell r="P5771" t="str">
            <v>-</v>
          </cell>
          <cell r="Q5771" t="str">
            <v>-</v>
          </cell>
        </row>
        <row r="5772">
          <cell r="B5772" t="str">
            <v>royal 21 weight</v>
          </cell>
          <cell r="C5772">
            <v>0</v>
          </cell>
          <cell r="D5772">
            <v>108</v>
          </cell>
          <cell r="E5772">
            <v>324</v>
          </cell>
          <cell r="F5772">
            <v>-9</v>
          </cell>
          <cell r="G5772">
            <v>3000</v>
          </cell>
          <cell r="H5772">
            <v>8</v>
          </cell>
          <cell r="K5772">
            <v>0</v>
          </cell>
          <cell r="L5772">
            <v>0</v>
          </cell>
          <cell r="M5772">
            <v>1</v>
          </cell>
          <cell r="N5772" t="str">
            <v>-</v>
          </cell>
          <cell r="O5772" t="str">
            <v>-</v>
          </cell>
          <cell r="P5772" t="str">
            <v>-</v>
          </cell>
          <cell r="Q5772" t="str">
            <v>-</v>
          </cell>
        </row>
        <row r="5773">
          <cell r="B5773" t="str">
            <v>steelers yoga</v>
          </cell>
          <cell r="C5773">
            <v>0</v>
          </cell>
          <cell r="D5773">
            <v>475</v>
          </cell>
          <cell r="E5773">
            <v>324</v>
          </cell>
          <cell r="F5773">
            <v>79</v>
          </cell>
          <cell r="G5773">
            <v>682</v>
          </cell>
          <cell r="H5773">
            <v>8</v>
          </cell>
          <cell r="K5773">
            <v>0</v>
          </cell>
          <cell r="L5773">
            <v>0</v>
          </cell>
          <cell r="M5773">
            <v>1</v>
          </cell>
          <cell r="N5773" t="str">
            <v>-</v>
          </cell>
          <cell r="O5773" t="str">
            <v>-</v>
          </cell>
          <cell r="P5773" t="str">
            <v>-</v>
          </cell>
          <cell r="Q5773" t="str">
            <v>-</v>
          </cell>
        </row>
        <row r="5774">
          <cell r="B5774" t="str">
            <v>xl sling</v>
          </cell>
          <cell r="C5774">
            <v>0</v>
          </cell>
          <cell r="D5774">
            <v>16</v>
          </cell>
          <cell r="E5774">
            <v>324</v>
          </cell>
          <cell r="F5774">
            <v>-35</v>
          </cell>
          <cell r="G5774">
            <v>20000</v>
          </cell>
          <cell r="H5774">
            <v>8</v>
          </cell>
          <cell r="K5774">
            <v>0</v>
          </cell>
          <cell r="L5774">
            <v>0</v>
          </cell>
          <cell r="M5774">
            <v>1</v>
          </cell>
          <cell r="N5774" t="str">
            <v>-</v>
          </cell>
          <cell r="O5774" t="str">
            <v>-</v>
          </cell>
          <cell r="P5774" t="str">
            <v>-</v>
          </cell>
          <cell r="Q5774" t="str">
            <v>-</v>
          </cell>
        </row>
        <row r="5775">
          <cell r="B5775" t="str">
            <v>non skid socks large</v>
          </cell>
          <cell r="C5775">
            <v>0</v>
          </cell>
          <cell r="D5775">
            <v>81</v>
          </cell>
          <cell r="E5775">
            <v>324</v>
          </cell>
          <cell r="F5775">
            <v>12</v>
          </cell>
          <cell r="G5775">
            <v>4000</v>
          </cell>
          <cell r="H5775">
            <v>8</v>
          </cell>
          <cell r="K5775">
            <v>0</v>
          </cell>
          <cell r="L5775">
            <v>1</v>
          </cell>
          <cell r="M5775">
            <v>0</v>
          </cell>
          <cell r="N5775">
            <v>11</v>
          </cell>
          <cell r="O5775">
            <v>1</v>
          </cell>
          <cell r="P5775" t="str">
            <v>-</v>
          </cell>
          <cell r="Q5775" t="str">
            <v>-</v>
          </cell>
        </row>
        <row r="5776">
          <cell r="B5776" t="str">
            <v>yogitoes chakra</v>
          </cell>
          <cell r="C5776">
            <v>0</v>
          </cell>
          <cell r="D5776">
            <v>3857</v>
          </cell>
          <cell r="E5776">
            <v>324</v>
          </cell>
          <cell r="F5776">
            <v>4</v>
          </cell>
          <cell r="G5776">
            <v>84</v>
          </cell>
          <cell r="H5776">
            <v>8</v>
          </cell>
          <cell r="K5776">
            <v>0</v>
          </cell>
          <cell r="L5776">
            <v>1</v>
          </cell>
          <cell r="M5776">
            <v>0</v>
          </cell>
          <cell r="N5776">
            <v>2</v>
          </cell>
          <cell r="O5776">
            <v>1</v>
          </cell>
          <cell r="P5776" t="str">
            <v>-</v>
          </cell>
          <cell r="Q5776" t="str">
            <v>-</v>
          </cell>
        </row>
        <row r="5777">
          <cell r="B5777" t="str">
            <v>hot yoga towel rubber</v>
          </cell>
          <cell r="C5777">
            <v>0</v>
          </cell>
          <cell r="D5777">
            <v>324</v>
          </cell>
          <cell r="E5777">
            <v>324</v>
          </cell>
          <cell r="F5777">
            <v>12</v>
          </cell>
          <cell r="G5777">
            <v>1000</v>
          </cell>
          <cell r="H5777">
            <v>8</v>
          </cell>
          <cell r="K5777">
            <v>0</v>
          </cell>
          <cell r="L5777">
            <v>1</v>
          </cell>
          <cell r="M5777">
            <v>0</v>
          </cell>
          <cell r="N5777">
            <v>24.5</v>
          </cell>
          <cell r="O5777">
            <v>2</v>
          </cell>
          <cell r="P5777" t="str">
            <v>-</v>
          </cell>
          <cell r="Q5777" t="str">
            <v>-</v>
          </cell>
        </row>
        <row r="5778">
          <cell r="B5778" t="str">
            <v>sciatica stretch</v>
          </cell>
          <cell r="C5778">
            <v>0</v>
          </cell>
          <cell r="D5778">
            <v>324</v>
          </cell>
          <cell r="E5778">
            <v>324</v>
          </cell>
          <cell r="F5778">
            <v>-28</v>
          </cell>
          <cell r="G5778">
            <v>1000</v>
          </cell>
          <cell r="H5778">
            <v>8</v>
          </cell>
          <cell r="K5778">
            <v>0</v>
          </cell>
          <cell r="L5778">
            <v>0</v>
          </cell>
          <cell r="M5778">
            <v>1</v>
          </cell>
          <cell r="N5778" t="str">
            <v>-</v>
          </cell>
          <cell r="O5778" t="str">
            <v>-</v>
          </cell>
          <cell r="P5778" t="str">
            <v>-</v>
          </cell>
          <cell r="Q5778" t="str">
            <v>-</v>
          </cell>
        </row>
        <row r="5779">
          <cell r="B5779" t="str">
            <v>6 pack abs</v>
          </cell>
          <cell r="C5779">
            <v>0</v>
          </cell>
          <cell r="D5779">
            <v>32</v>
          </cell>
          <cell r="E5779">
            <v>324</v>
          </cell>
          <cell r="F5779">
            <v>33</v>
          </cell>
          <cell r="G5779">
            <v>10000</v>
          </cell>
          <cell r="H5779">
            <v>8</v>
          </cell>
          <cell r="K5779">
            <v>0</v>
          </cell>
          <cell r="L5779">
            <v>0</v>
          </cell>
          <cell r="M5779">
            <v>1</v>
          </cell>
          <cell r="N5779" t="str">
            <v>-</v>
          </cell>
          <cell r="O5779" t="str">
            <v>-</v>
          </cell>
          <cell r="P5779" t="str">
            <v>-</v>
          </cell>
          <cell r="Q5779" t="str">
            <v>-</v>
          </cell>
        </row>
        <row r="5780">
          <cell r="B5780" t="str">
            <v>yoga direct extra long and wide yoga mat</v>
          </cell>
          <cell r="C5780">
            <v>4</v>
          </cell>
          <cell r="D5780">
            <v>16150</v>
          </cell>
          <cell r="E5780">
            <v>323</v>
          </cell>
          <cell r="F5780">
            <v>-45</v>
          </cell>
          <cell r="G5780">
            <v>20</v>
          </cell>
          <cell r="H5780">
            <v>8</v>
          </cell>
          <cell r="K5780">
            <v>0</v>
          </cell>
          <cell r="L5780">
            <v>1</v>
          </cell>
          <cell r="M5780">
            <v>1</v>
          </cell>
          <cell r="N5780">
            <v>13.1</v>
          </cell>
          <cell r="O5780">
            <v>8</v>
          </cell>
          <cell r="P5780" t="str">
            <v>-</v>
          </cell>
          <cell r="Q5780" t="str">
            <v>-</v>
          </cell>
        </row>
        <row r="5781">
          <cell r="B5781" t="str">
            <v>uga mat</v>
          </cell>
          <cell r="C5781">
            <v>1</v>
          </cell>
          <cell r="D5781">
            <v>1158</v>
          </cell>
          <cell r="E5781">
            <v>323</v>
          </cell>
          <cell r="F5781">
            <v>-16</v>
          </cell>
          <cell r="G5781">
            <v>279</v>
          </cell>
          <cell r="H5781">
            <v>8</v>
          </cell>
          <cell r="K5781">
            <v>1</v>
          </cell>
          <cell r="L5781">
            <v>1</v>
          </cell>
          <cell r="M5781">
            <v>1</v>
          </cell>
          <cell r="N5781">
            <v>31.3</v>
          </cell>
          <cell r="O5781">
            <v>3</v>
          </cell>
          <cell r="P5781">
            <v>3774</v>
          </cell>
          <cell r="Q5781">
            <v>1</v>
          </cell>
        </row>
        <row r="5782">
          <cell r="B5782" t="str">
            <v>yoga hand grip</v>
          </cell>
          <cell r="C5782">
            <v>0</v>
          </cell>
          <cell r="D5782">
            <v>162</v>
          </cell>
          <cell r="E5782">
            <v>323</v>
          </cell>
          <cell r="F5782">
            <v>8</v>
          </cell>
          <cell r="G5782">
            <v>2000</v>
          </cell>
          <cell r="H5782">
            <v>8</v>
          </cell>
          <cell r="K5782">
            <v>0</v>
          </cell>
          <cell r="L5782">
            <v>0</v>
          </cell>
          <cell r="M5782">
            <v>1</v>
          </cell>
          <cell r="N5782" t="str">
            <v>-</v>
          </cell>
          <cell r="O5782" t="str">
            <v>-</v>
          </cell>
          <cell r="P5782" t="str">
            <v>-</v>
          </cell>
          <cell r="Q5782" t="str">
            <v>-</v>
          </cell>
        </row>
        <row r="5783">
          <cell r="B5783" t="str">
            <v>giam yoga mat premium</v>
          </cell>
          <cell r="C5783">
            <v>2</v>
          </cell>
          <cell r="D5783">
            <v>3076</v>
          </cell>
          <cell r="E5783">
            <v>323</v>
          </cell>
          <cell r="F5783">
            <v>24</v>
          </cell>
          <cell r="G5783">
            <v>105</v>
          </cell>
          <cell r="H5783">
            <v>8</v>
          </cell>
          <cell r="K5783">
            <v>0</v>
          </cell>
          <cell r="L5783">
            <v>1</v>
          </cell>
          <cell r="M5783">
            <v>1</v>
          </cell>
          <cell r="N5783">
            <v>25</v>
          </cell>
          <cell r="O5783">
            <v>3</v>
          </cell>
          <cell r="P5783" t="str">
            <v>-</v>
          </cell>
          <cell r="Q5783" t="str">
            <v>-</v>
          </cell>
        </row>
        <row r="5784">
          <cell r="B5784" t="str">
            <v>training mat workout</v>
          </cell>
          <cell r="C5784">
            <v>1</v>
          </cell>
          <cell r="D5784">
            <v>162</v>
          </cell>
          <cell r="E5784">
            <v>323</v>
          </cell>
          <cell r="F5784">
            <v>-24</v>
          </cell>
          <cell r="G5784">
            <v>2000</v>
          </cell>
          <cell r="H5784">
            <v>8</v>
          </cell>
          <cell r="K5784">
            <v>1</v>
          </cell>
          <cell r="L5784">
            <v>1</v>
          </cell>
          <cell r="M5784">
            <v>1</v>
          </cell>
          <cell r="N5784">
            <v>52.5</v>
          </cell>
          <cell r="O5784">
            <v>2</v>
          </cell>
          <cell r="P5784">
            <v>525.29999999999995</v>
          </cell>
          <cell r="Q5784">
            <v>8</v>
          </cell>
        </row>
        <row r="5785">
          <cell r="B5785" t="str">
            <v>exersize clothes</v>
          </cell>
          <cell r="C5785">
            <v>1</v>
          </cell>
          <cell r="D5785">
            <v>323</v>
          </cell>
          <cell r="E5785">
            <v>323</v>
          </cell>
          <cell r="F5785">
            <v>35</v>
          </cell>
          <cell r="G5785">
            <v>1000</v>
          </cell>
          <cell r="H5785">
            <v>8</v>
          </cell>
          <cell r="K5785">
            <v>0</v>
          </cell>
          <cell r="L5785">
            <v>0</v>
          </cell>
          <cell r="M5785">
            <v>1</v>
          </cell>
          <cell r="N5785" t="str">
            <v>-</v>
          </cell>
          <cell r="O5785" t="str">
            <v>-</v>
          </cell>
          <cell r="P5785" t="str">
            <v>-</v>
          </cell>
          <cell r="Q5785" t="str">
            <v>-</v>
          </cell>
        </row>
        <row r="5786">
          <cell r="B5786" t="str">
            <v>small yoga bag for women</v>
          </cell>
          <cell r="C5786">
            <v>0</v>
          </cell>
          <cell r="D5786">
            <v>3</v>
          </cell>
          <cell r="E5786">
            <v>323</v>
          </cell>
          <cell r="F5786">
            <v>-11</v>
          </cell>
          <cell r="G5786">
            <v>100000</v>
          </cell>
          <cell r="H5786">
            <v>8</v>
          </cell>
          <cell r="K5786">
            <v>0</v>
          </cell>
          <cell r="L5786">
            <v>1</v>
          </cell>
          <cell r="M5786">
            <v>1</v>
          </cell>
          <cell r="N5786">
            <v>12</v>
          </cell>
          <cell r="O5786">
            <v>1</v>
          </cell>
          <cell r="P5786" t="str">
            <v>-</v>
          </cell>
          <cell r="Q5786" t="str">
            <v>-</v>
          </cell>
        </row>
        <row r="5787">
          <cell r="B5787" t="str">
            <v>gym flooring high density</v>
          </cell>
          <cell r="C5787">
            <v>0</v>
          </cell>
          <cell r="D5787">
            <v>376</v>
          </cell>
          <cell r="E5787">
            <v>323</v>
          </cell>
          <cell r="F5787">
            <v>9</v>
          </cell>
          <cell r="G5787">
            <v>858</v>
          </cell>
          <cell r="H5787">
            <v>8</v>
          </cell>
          <cell r="K5787">
            <v>0</v>
          </cell>
          <cell r="L5787">
            <v>1</v>
          </cell>
          <cell r="M5787">
            <v>1</v>
          </cell>
          <cell r="N5787">
            <v>50.5</v>
          </cell>
          <cell r="O5787">
            <v>2</v>
          </cell>
          <cell r="P5787" t="str">
            <v>-</v>
          </cell>
          <cell r="Q5787" t="str">
            <v>-</v>
          </cell>
        </row>
        <row r="5788">
          <cell r="B5788" t="str">
            <v>yoga machine</v>
          </cell>
          <cell r="C5788">
            <v>0</v>
          </cell>
          <cell r="D5788">
            <v>16</v>
          </cell>
          <cell r="E5788">
            <v>323</v>
          </cell>
          <cell r="F5788">
            <v>75</v>
          </cell>
          <cell r="G5788">
            <v>20000</v>
          </cell>
          <cell r="H5788">
            <v>8</v>
          </cell>
          <cell r="K5788">
            <v>0</v>
          </cell>
          <cell r="L5788">
            <v>0</v>
          </cell>
          <cell r="M5788">
            <v>1</v>
          </cell>
          <cell r="N5788" t="str">
            <v>-</v>
          </cell>
          <cell r="O5788" t="str">
            <v>-</v>
          </cell>
          <cell r="P5788" t="str">
            <v>-</v>
          </cell>
          <cell r="Q5788" t="str">
            <v>-</v>
          </cell>
        </row>
        <row r="5789">
          <cell r="B5789" t="str">
            <v>sand weights for exercise</v>
          </cell>
          <cell r="C5789">
            <v>0</v>
          </cell>
          <cell r="D5789">
            <v>323</v>
          </cell>
          <cell r="E5789">
            <v>323</v>
          </cell>
          <cell r="F5789">
            <v>-10</v>
          </cell>
          <cell r="G5789">
            <v>1000</v>
          </cell>
          <cell r="H5789">
            <v>8</v>
          </cell>
          <cell r="K5789">
            <v>0</v>
          </cell>
          <cell r="L5789">
            <v>0</v>
          </cell>
          <cell r="M5789">
            <v>1</v>
          </cell>
          <cell r="N5789" t="str">
            <v>-</v>
          </cell>
          <cell r="O5789" t="str">
            <v>-</v>
          </cell>
          <cell r="P5789" t="str">
            <v>-</v>
          </cell>
          <cell r="Q5789" t="str">
            <v>-</v>
          </cell>
        </row>
        <row r="5790">
          <cell r="B5790" t="str">
            <v>pink and purple floor mats</v>
          </cell>
          <cell r="C5790">
            <v>0</v>
          </cell>
          <cell r="D5790">
            <v>1442</v>
          </cell>
          <cell r="E5790">
            <v>323</v>
          </cell>
          <cell r="F5790">
            <v>-2</v>
          </cell>
          <cell r="G5790">
            <v>224</v>
          </cell>
          <cell r="H5790">
            <v>8</v>
          </cell>
          <cell r="K5790">
            <v>0</v>
          </cell>
          <cell r="L5790">
            <v>0</v>
          </cell>
          <cell r="M5790">
            <v>1</v>
          </cell>
          <cell r="N5790" t="str">
            <v>-</v>
          </cell>
          <cell r="O5790" t="str">
            <v>-</v>
          </cell>
          <cell r="P5790" t="str">
            <v>-</v>
          </cell>
          <cell r="Q5790" t="str">
            <v>-</v>
          </cell>
        </row>
        <row r="5791">
          <cell r="B5791" t="str">
            <v>tan towel self tan</v>
          </cell>
          <cell r="C5791">
            <v>0</v>
          </cell>
          <cell r="D5791">
            <v>20188</v>
          </cell>
          <cell r="E5791">
            <v>323</v>
          </cell>
          <cell r="F5791">
            <v>9</v>
          </cell>
          <cell r="G5791">
            <v>16</v>
          </cell>
          <cell r="H5791">
            <v>8</v>
          </cell>
          <cell r="K5791">
            <v>0</v>
          </cell>
          <cell r="L5791">
            <v>0</v>
          </cell>
          <cell r="M5791">
            <v>1</v>
          </cell>
          <cell r="N5791" t="str">
            <v>-</v>
          </cell>
          <cell r="O5791" t="str">
            <v>-</v>
          </cell>
          <cell r="P5791" t="str">
            <v>-</v>
          </cell>
          <cell r="Q5791" t="str">
            <v>-</v>
          </cell>
        </row>
        <row r="5792">
          <cell r="B5792" t="str">
            <v>eco pro tungsten</v>
          </cell>
          <cell r="C5792">
            <v>0</v>
          </cell>
          <cell r="D5792">
            <v>1149</v>
          </cell>
          <cell r="E5792">
            <v>323</v>
          </cell>
          <cell r="F5792">
            <v>154</v>
          </cell>
          <cell r="G5792">
            <v>281</v>
          </cell>
          <cell r="H5792">
            <v>8</v>
          </cell>
          <cell r="K5792">
            <v>0</v>
          </cell>
          <cell r="L5792">
            <v>0</v>
          </cell>
          <cell r="M5792">
            <v>1</v>
          </cell>
          <cell r="N5792" t="str">
            <v>-</v>
          </cell>
          <cell r="O5792" t="str">
            <v>-</v>
          </cell>
          <cell r="P5792" t="str">
            <v>-</v>
          </cell>
          <cell r="Q5792" t="str">
            <v>-</v>
          </cell>
        </row>
        <row r="5793">
          <cell r="B5793" t="str">
            <v>no life is enough</v>
          </cell>
          <cell r="C5793">
            <v>0</v>
          </cell>
          <cell r="D5793">
            <v>3</v>
          </cell>
          <cell r="E5793">
            <v>323</v>
          </cell>
          <cell r="F5793">
            <v>-11</v>
          </cell>
          <cell r="G5793">
            <v>100000</v>
          </cell>
          <cell r="H5793">
            <v>8</v>
          </cell>
          <cell r="K5793">
            <v>0</v>
          </cell>
          <cell r="L5793">
            <v>0</v>
          </cell>
          <cell r="M5793">
            <v>1</v>
          </cell>
          <cell r="N5793" t="str">
            <v>-</v>
          </cell>
          <cell r="O5793" t="str">
            <v>-</v>
          </cell>
          <cell r="P5793" t="str">
            <v>-</v>
          </cell>
          <cell r="Q5793" t="str">
            <v>-</v>
          </cell>
        </row>
        <row r="5794">
          <cell r="B5794" t="str">
            <v>warrior equipment bag</v>
          </cell>
          <cell r="C5794">
            <v>0</v>
          </cell>
          <cell r="D5794">
            <v>162</v>
          </cell>
          <cell r="E5794">
            <v>323</v>
          </cell>
          <cell r="F5794">
            <v>35</v>
          </cell>
          <cell r="G5794">
            <v>2000</v>
          </cell>
          <cell r="H5794">
            <v>8</v>
          </cell>
          <cell r="K5794">
            <v>0</v>
          </cell>
          <cell r="L5794">
            <v>0</v>
          </cell>
          <cell r="M5794">
            <v>1</v>
          </cell>
          <cell r="N5794" t="str">
            <v>-</v>
          </cell>
          <cell r="O5794" t="str">
            <v>-</v>
          </cell>
          <cell r="P5794" t="str">
            <v>-</v>
          </cell>
          <cell r="Q5794" t="str">
            <v>-</v>
          </cell>
        </row>
        <row r="5795">
          <cell r="B5795" t="str">
            <v>naruto roll</v>
          </cell>
          <cell r="C5795">
            <v>0</v>
          </cell>
          <cell r="D5795">
            <v>323</v>
          </cell>
          <cell r="E5795">
            <v>323</v>
          </cell>
          <cell r="F5795">
            <v>40</v>
          </cell>
          <cell r="G5795">
            <v>1000</v>
          </cell>
          <cell r="H5795">
            <v>8</v>
          </cell>
          <cell r="K5795">
            <v>0</v>
          </cell>
          <cell r="L5795">
            <v>0</v>
          </cell>
          <cell r="M5795">
            <v>1</v>
          </cell>
          <cell r="N5795" t="str">
            <v>-</v>
          </cell>
          <cell r="O5795" t="str">
            <v>-</v>
          </cell>
          <cell r="P5795" t="str">
            <v>-</v>
          </cell>
          <cell r="Q5795" t="str">
            <v>-</v>
          </cell>
        </row>
        <row r="5796">
          <cell r="B5796" t="str">
            <v>do small things with great love</v>
          </cell>
          <cell r="C5796">
            <v>0</v>
          </cell>
          <cell r="D5796">
            <v>5</v>
          </cell>
          <cell r="E5796">
            <v>323</v>
          </cell>
          <cell r="F5796">
            <v>-34</v>
          </cell>
          <cell r="G5796">
            <v>60000</v>
          </cell>
          <cell r="H5796">
            <v>8</v>
          </cell>
          <cell r="K5796">
            <v>0</v>
          </cell>
          <cell r="L5796">
            <v>0</v>
          </cell>
          <cell r="M5796">
            <v>1</v>
          </cell>
          <cell r="N5796" t="str">
            <v>-</v>
          </cell>
          <cell r="O5796" t="str">
            <v>-</v>
          </cell>
          <cell r="P5796" t="str">
            <v>-</v>
          </cell>
          <cell r="Q5796" t="str">
            <v>-</v>
          </cell>
        </row>
        <row r="5797">
          <cell r="B5797" t="str">
            <v>guess who new</v>
          </cell>
          <cell r="C5797">
            <v>0</v>
          </cell>
          <cell r="D5797">
            <v>16</v>
          </cell>
          <cell r="E5797">
            <v>323</v>
          </cell>
          <cell r="F5797">
            <v>-17</v>
          </cell>
          <cell r="G5797">
            <v>20000</v>
          </cell>
          <cell r="H5797">
            <v>8</v>
          </cell>
          <cell r="K5797">
            <v>0</v>
          </cell>
          <cell r="L5797">
            <v>0</v>
          </cell>
          <cell r="M5797">
            <v>1</v>
          </cell>
          <cell r="N5797" t="str">
            <v>-</v>
          </cell>
          <cell r="O5797" t="str">
            <v>-</v>
          </cell>
          <cell r="P5797" t="str">
            <v>-</v>
          </cell>
          <cell r="Q5797" t="str">
            <v>-</v>
          </cell>
        </row>
        <row r="5798">
          <cell r="B5798" t="str">
            <v>b01mt6pi9s embroidered yoga mat bag</v>
          </cell>
          <cell r="C5798">
            <v>0</v>
          </cell>
          <cell r="D5798">
            <v>21533</v>
          </cell>
          <cell r="E5798">
            <v>323</v>
          </cell>
          <cell r="G5798">
            <v>15</v>
          </cell>
          <cell r="H5798">
            <v>8</v>
          </cell>
          <cell r="K5798">
            <v>0</v>
          </cell>
          <cell r="L5798">
            <v>1</v>
          </cell>
          <cell r="M5798">
            <v>0</v>
          </cell>
          <cell r="N5798">
            <v>12</v>
          </cell>
          <cell r="O5798">
            <v>1</v>
          </cell>
          <cell r="P5798" t="str">
            <v>-</v>
          </cell>
          <cell r="Q5798" t="str">
            <v>-</v>
          </cell>
        </row>
        <row r="5799">
          <cell r="B5799" t="str">
            <v>practice mats gymnastics</v>
          </cell>
          <cell r="C5799">
            <v>0</v>
          </cell>
          <cell r="D5799">
            <v>398</v>
          </cell>
          <cell r="E5799">
            <v>323</v>
          </cell>
          <cell r="F5799">
            <v>26</v>
          </cell>
          <cell r="G5799">
            <v>811</v>
          </cell>
          <cell r="H5799">
            <v>8</v>
          </cell>
          <cell r="K5799">
            <v>0</v>
          </cell>
          <cell r="L5799">
            <v>1</v>
          </cell>
          <cell r="M5799">
            <v>1</v>
          </cell>
          <cell r="N5799">
            <v>46</v>
          </cell>
          <cell r="O5799">
            <v>1</v>
          </cell>
          <cell r="P5799" t="str">
            <v>-</v>
          </cell>
          <cell r="Q5799" t="str">
            <v>-</v>
          </cell>
        </row>
        <row r="5800">
          <cell r="B5800" t="str">
            <v>extra large outdoor blanket</v>
          </cell>
          <cell r="C5800">
            <v>0</v>
          </cell>
          <cell r="D5800">
            <v>323</v>
          </cell>
          <cell r="E5800">
            <v>323</v>
          </cell>
          <cell r="F5800">
            <v>-45</v>
          </cell>
          <cell r="G5800">
            <v>1000</v>
          </cell>
          <cell r="H5800">
            <v>8</v>
          </cell>
          <cell r="K5800">
            <v>0</v>
          </cell>
          <cell r="L5800">
            <v>1</v>
          </cell>
          <cell r="M5800">
            <v>0</v>
          </cell>
          <cell r="N5800">
            <v>50</v>
          </cell>
          <cell r="O5800">
            <v>1</v>
          </cell>
          <cell r="P5800" t="str">
            <v>-</v>
          </cell>
          <cell r="Q5800" t="str">
            <v>-</v>
          </cell>
        </row>
        <row r="5801">
          <cell r="B5801" t="str">
            <v>gym bag for men large</v>
          </cell>
          <cell r="C5801">
            <v>0</v>
          </cell>
          <cell r="D5801">
            <v>162</v>
          </cell>
          <cell r="E5801">
            <v>323</v>
          </cell>
          <cell r="F5801">
            <v>-5</v>
          </cell>
          <cell r="G5801">
            <v>2000</v>
          </cell>
          <cell r="H5801">
            <v>8</v>
          </cell>
          <cell r="K5801">
            <v>0</v>
          </cell>
          <cell r="L5801">
            <v>1</v>
          </cell>
          <cell r="M5801">
            <v>0</v>
          </cell>
          <cell r="N5801">
            <v>37</v>
          </cell>
          <cell r="O5801">
            <v>1</v>
          </cell>
          <cell r="P5801" t="str">
            <v>-</v>
          </cell>
          <cell r="Q5801" t="str">
            <v>-</v>
          </cell>
        </row>
        <row r="5802">
          <cell r="B5802" t="str">
            <v>yoga mat striped</v>
          </cell>
          <cell r="C5802">
            <v>2</v>
          </cell>
          <cell r="D5802">
            <v>161</v>
          </cell>
          <cell r="E5802">
            <v>322</v>
          </cell>
          <cell r="F5802">
            <v>-10</v>
          </cell>
          <cell r="G5802">
            <v>2000</v>
          </cell>
          <cell r="H5802">
            <v>8</v>
          </cell>
          <cell r="K5802">
            <v>0</v>
          </cell>
          <cell r="L5802">
            <v>1</v>
          </cell>
          <cell r="M5802">
            <v>1</v>
          </cell>
          <cell r="N5802">
            <v>30</v>
          </cell>
          <cell r="O5802">
            <v>5</v>
          </cell>
          <cell r="P5802" t="str">
            <v>-</v>
          </cell>
          <cell r="Q5802" t="str">
            <v>-</v>
          </cell>
        </row>
        <row r="5803">
          <cell r="B5803" t="str">
            <v>aqua strap</v>
          </cell>
          <cell r="C5803">
            <v>1</v>
          </cell>
          <cell r="D5803">
            <v>64</v>
          </cell>
          <cell r="E5803">
            <v>322</v>
          </cell>
          <cell r="F5803">
            <v>55</v>
          </cell>
          <cell r="G5803">
            <v>5000</v>
          </cell>
          <cell r="H5803">
            <v>8</v>
          </cell>
          <cell r="K5803">
            <v>0</v>
          </cell>
          <cell r="L5803">
            <v>0</v>
          </cell>
          <cell r="M5803">
            <v>1</v>
          </cell>
          <cell r="N5803" t="str">
            <v>-</v>
          </cell>
          <cell r="O5803" t="str">
            <v>-</v>
          </cell>
          <cell r="P5803" t="str">
            <v>-</v>
          </cell>
          <cell r="Q5803" t="str">
            <v>-</v>
          </cell>
        </row>
        <row r="5804">
          <cell r="B5804" t="str">
            <v>mathrun</v>
          </cell>
          <cell r="C5804">
            <v>1</v>
          </cell>
          <cell r="D5804">
            <v>3927</v>
          </cell>
          <cell r="E5804">
            <v>322</v>
          </cell>
          <cell r="F5804">
            <v>1</v>
          </cell>
          <cell r="G5804">
            <v>82</v>
          </cell>
          <cell r="H5804">
            <v>8</v>
          </cell>
          <cell r="K5804">
            <v>0</v>
          </cell>
          <cell r="L5804">
            <v>0</v>
          </cell>
          <cell r="M5804">
            <v>1</v>
          </cell>
          <cell r="N5804" t="str">
            <v>-</v>
          </cell>
          <cell r="O5804" t="str">
            <v>-</v>
          </cell>
          <cell r="P5804" t="str">
            <v>-</v>
          </cell>
          <cell r="Q5804" t="str">
            <v>-</v>
          </cell>
        </row>
        <row r="5805">
          <cell r="B5805" t="str">
            <v>rolling mat for gymnastics</v>
          </cell>
          <cell r="C5805">
            <v>0</v>
          </cell>
          <cell r="D5805">
            <v>1779</v>
          </cell>
          <cell r="E5805">
            <v>322</v>
          </cell>
          <cell r="F5805">
            <v>3</v>
          </cell>
          <cell r="G5805">
            <v>181</v>
          </cell>
          <cell r="H5805">
            <v>8</v>
          </cell>
          <cell r="K5805">
            <v>0</v>
          </cell>
          <cell r="L5805">
            <v>1</v>
          </cell>
          <cell r="M5805">
            <v>1</v>
          </cell>
          <cell r="N5805">
            <v>47</v>
          </cell>
          <cell r="O5805">
            <v>1</v>
          </cell>
          <cell r="P5805" t="str">
            <v>-</v>
          </cell>
          <cell r="Q5805" t="str">
            <v>-</v>
          </cell>
        </row>
        <row r="5806">
          <cell r="B5806" t="str">
            <v>yoga foam shoes</v>
          </cell>
          <cell r="C5806">
            <v>0</v>
          </cell>
          <cell r="D5806">
            <v>32</v>
          </cell>
          <cell r="E5806">
            <v>322</v>
          </cell>
          <cell r="F5806">
            <v>-13</v>
          </cell>
          <cell r="G5806">
            <v>10000</v>
          </cell>
          <cell r="H5806">
            <v>8</v>
          </cell>
          <cell r="K5806">
            <v>0</v>
          </cell>
          <cell r="L5806">
            <v>1</v>
          </cell>
          <cell r="M5806">
            <v>1</v>
          </cell>
          <cell r="N5806">
            <v>5</v>
          </cell>
          <cell r="O5806">
            <v>1</v>
          </cell>
          <cell r="P5806" t="str">
            <v>-</v>
          </cell>
          <cell r="Q5806" t="str">
            <v>-</v>
          </cell>
        </row>
        <row r="5807">
          <cell r="B5807" t="str">
            <v>studio s fitness</v>
          </cell>
          <cell r="C5807">
            <v>0</v>
          </cell>
          <cell r="D5807">
            <v>161</v>
          </cell>
          <cell r="E5807">
            <v>322</v>
          </cell>
          <cell r="F5807">
            <v>-37</v>
          </cell>
          <cell r="G5807">
            <v>2000</v>
          </cell>
          <cell r="H5807">
            <v>8</v>
          </cell>
          <cell r="K5807">
            <v>0</v>
          </cell>
          <cell r="L5807">
            <v>1</v>
          </cell>
          <cell r="M5807">
            <v>1</v>
          </cell>
          <cell r="N5807">
            <v>18</v>
          </cell>
          <cell r="O5807">
            <v>1</v>
          </cell>
          <cell r="P5807" t="str">
            <v>-</v>
          </cell>
          <cell r="Q5807" t="str">
            <v>-</v>
          </cell>
        </row>
        <row r="5808">
          <cell r="B5808" t="str">
            <v>sleep and go cat carrier 3 in 1</v>
          </cell>
          <cell r="C5808">
            <v>0</v>
          </cell>
          <cell r="D5808">
            <v>2000</v>
          </cell>
          <cell r="E5808">
            <v>322</v>
          </cell>
          <cell r="F5808">
            <v>11</v>
          </cell>
          <cell r="G5808">
            <v>161</v>
          </cell>
          <cell r="H5808">
            <v>8</v>
          </cell>
          <cell r="K5808">
            <v>0</v>
          </cell>
          <cell r="L5808">
            <v>0</v>
          </cell>
          <cell r="M5808">
            <v>1</v>
          </cell>
          <cell r="N5808" t="str">
            <v>-</v>
          </cell>
          <cell r="O5808" t="str">
            <v>-</v>
          </cell>
          <cell r="P5808" t="str">
            <v>-</v>
          </cell>
          <cell r="Q5808" t="str">
            <v>-</v>
          </cell>
        </row>
        <row r="5809">
          <cell r="B5809" t="str">
            <v>exercies bikes</v>
          </cell>
          <cell r="C5809">
            <v>0</v>
          </cell>
          <cell r="D5809">
            <v>1963</v>
          </cell>
          <cell r="E5809">
            <v>322</v>
          </cell>
          <cell r="F5809">
            <v>24</v>
          </cell>
          <cell r="G5809">
            <v>164</v>
          </cell>
          <cell r="H5809">
            <v>8</v>
          </cell>
          <cell r="K5809">
            <v>0</v>
          </cell>
          <cell r="L5809">
            <v>1</v>
          </cell>
          <cell r="M5809">
            <v>0</v>
          </cell>
          <cell r="N5809">
            <v>96</v>
          </cell>
          <cell r="O5809">
            <v>1</v>
          </cell>
          <cell r="P5809" t="str">
            <v>-</v>
          </cell>
          <cell r="Q5809" t="str">
            <v>-</v>
          </cell>
        </row>
        <row r="5810">
          <cell r="B5810" t="str">
            <v>daycare floor mats big</v>
          </cell>
          <cell r="C5810">
            <v>0</v>
          </cell>
          <cell r="D5810">
            <v>32</v>
          </cell>
          <cell r="E5810">
            <v>322</v>
          </cell>
          <cell r="F5810">
            <v>38</v>
          </cell>
          <cell r="G5810">
            <v>10000</v>
          </cell>
          <cell r="H5810">
            <v>8</v>
          </cell>
          <cell r="K5810">
            <v>0</v>
          </cell>
          <cell r="L5810">
            <v>0</v>
          </cell>
          <cell r="M5810">
            <v>1</v>
          </cell>
          <cell r="N5810" t="str">
            <v>-</v>
          </cell>
          <cell r="O5810" t="str">
            <v>-</v>
          </cell>
          <cell r="P5810" t="str">
            <v>-</v>
          </cell>
          <cell r="Q5810" t="str">
            <v>-</v>
          </cell>
        </row>
        <row r="5811">
          <cell r="B5811" t="str">
            <v>upkeep yoga</v>
          </cell>
          <cell r="C5811">
            <v>0</v>
          </cell>
          <cell r="D5811">
            <v>2190</v>
          </cell>
          <cell r="E5811">
            <v>322</v>
          </cell>
          <cell r="F5811">
            <v>-12</v>
          </cell>
          <cell r="G5811">
            <v>147</v>
          </cell>
          <cell r="H5811">
            <v>8</v>
          </cell>
          <cell r="K5811">
            <v>0</v>
          </cell>
          <cell r="L5811">
            <v>1</v>
          </cell>
          <cell r="M5811">
            <v>0</v>
          </cell>
          <cell r="N5811">
            <v>8</v>
          </cell>
          <cell r="O5811">
            <v>1</v>
          </cell>
          <cell r="P5811" t="str">
            <v>-</v>
          </cell>
          <cell r="Q5811" t="str">
            <v>-</v>
          </cell>
        </row>
        <row r="5812">
          <cell r="B5812" t="str">
            <v>black non slip mat</v>
          </cell>
          <cell r="C5812">
            <v>0</v>
          </cell>
          <cell r="D5812">
            <v>3</v>
          </cell>
          <cell r="E5812">
            <v>322</v>
          </cell>
          <cell r="F5812">
            <v>-17</v>
          </cell>
          <cell r="G5812">
            <v>100000</v>
          </cell>
          <cell r="H5812">
            <v>8</v>
          </cell>
          <cell r="K5812">
            <v>0</v>
          </cell>
          <cell r="L5812">
            <v>0</v>
          </cell>
          <cell r="M5812">
            <v>1</v>
          </cell>
          <cell r="N5812" t="str">
            <v>-</v>
          </cell>
          <cell r="O5812" t="str">
            <v>-</v>
          </cell>
          <cell r="P5812" t="str">
            <v>-</v>
          </cell>
          <cell r="Q5812" t="str">
            <v>-</v>
          </cell>
        </row>
        <row r="5813">
          <cell r="B5813" t="str">
            <v>boot matts</v>
          </cell>
          <cell r="C5813">
            <v>0</v>
          </cell>
          <cell r="D5813">
            <v>322</v>
          </cell>
          <cell r="E5813">
            <v>322</v>
          </cell>
          <cell r="F5813">
            <v>-16</v>
          </cell>
          <cell r="G5813">
            <v>1000</v>
          </cell>
          <cell r="H5813">
            <v>8</v>
          </cell>
          <cell r="K5813">
            <v>0</v>
          </cell>
          <cell r="L5813">
            <v>1</v>
          </cell>
          <cell r="M5813">
            <v>1</v>
          </cell>
          <cell r="N5813">
            <v>32</v>
          </cell>
          <cell r="O5813">
            <v>1</v>
          </cell>
          <cell r="P5813" t="str">
            <v>-</v>
          </cell>
          <cell r="Q5813" t="str">
            <v>-</v>
          </cell>
        </row>
        <row r="5814">
          <cell r="B5814" t="str">
            <v>mediation cusion</v>
          </cell>
          <cell r="C5814">
            <v>0</v>
          </cell>
          <cell r="D5814">
            <v>1162</v>
          </cell>
          <cell r="E5814">
            <v>322</v>
          </cell>
          <cell r="F5814">
            <v>11</v>
          </cell>
          <cell r="G5814">
            <v>277</v>
          </cell>
          <cell r="H5814">
            <v>8</v>
          </cell>
          <cell r="K5814">
            <v>0</v>
          </cell>
          <cell r="L5814">
            <v>1</v>
          </cell>
          <cell r="M5814">
            <v>0</v>
          </cell>
          <cell r="N5814">
            <v>35</v>
          </cell>
          <cell r="O5814">
            <v>1</v>
          </cell>
          <cell r="P5814" t="str">
            <v>-</v>
          </cell>
          <cell r="Q5814" t="str">
            <v>-</v>
          </cell>
        </row>
        <row r="5815">
          <cell r="B5815" t="str">
            <v>fit 2 fat 2 fit</v>
          </cell>
          <cell r="C5815">
            <v>0</v>
          </cell>
          <cell r="D5815">
            <v>32</v>
          </cell>
          <cell r="E5815">
            <v>322</v>
          </cell>
          <cell r="F5815">
            <v>-9</v>
          </cell>
          <cell r="G5815">
            <v>10000</v>
          </cell>
          <cell r="H5815">
            <v>8</v>
          </cell>
          <cell r="K5815">
            <v>0</v>
          </cell>
          <cell r="L5815">
            <v>1</v>
          </cell>
          <cell r="M5815">
            <v>0</v>
          </cell>
          <cell r="N5815">
            <v>2</v>
          </cell>
          <cell r="O5815">
            <v>1</v>
          </cell>
          <cell r="P5815" t="str">
            <v>-</v>
          </cell>
          <cell r="Q5815" t="str">
            <v>-</v>
          </cell>
        </row>
        <row r="5816">
          <cell r="B5816" t="str">
            <v>mats non slip</v>
          </cell>
          <cell r="C5816">
            <v>0</v>
          </cell>
          <cell r="D5816">
            <v>16</v>
          </cell>
          <cell r="E5816">
            <v>322</v>
          </cell>
          <cell r="F5816">
            <v>75</v>
          </cell>
          <cell r="G5816">
            <v>20000</v>
          </cell>
          <cell r="H5816">
            <v>8</v>
          </cell>
          <cell r="K5816">
            <v>0</v>
          </cell>
          <cell r="L5816">
            <v>0</v>
          </cell>
          <cell r="M5816">
            <v>1</v>
          </cell>
          <cell r="N5816" t="str">
            <v>-</v>
          </cell>
          <cell r="O5816" t="str">
            <v>-</v>
          </cell>
          <cell r="P5816" t="str">
            <v>-</v>
          </cell>
          <cell r="Q5816" t="str">
            <v>-</v>
          </cell>
        </row>
        <row r="5817">
          <cell r="B5817" t="str">
            <v>exercise towels for men</v>
          </cell>
          <cell r="C5817">
            <v>0</v>
          </cell>
          <cell r="D5817">
            <v>32</v>
          </cell>
          <cell r="E5817">
            <v>322</v>
          </cell>
          <cell r="F5817">
            <v>-14</v>
          </cell>
          <cell r="G5817">
            <v>10000</v>
          </cell>
          <cell r="H5817">
            <v>8</v>
          </cell>
          <cell r="K5817">
            <v>0</v>
          </cell>
          <cell r="L5817">
            <v>1</v>
          </cell>
          <cell r="M5817">
            <v>0</v>
          </cell>
          <cell r="N5817">
            <v>17</v>
          </cell>
          <cell r="O5817">
            <v>1</v>
          </cell>
          <cell r="P5817" t="str">
            <v>-</v>
          </cell>
          <cell r="Q5817" t="str">
            <v>-</v>
          </cell>
        </row>
        <row r="5818">
          <cell r="B5818" t="str">
            <v>yogi bare yoga mat</v>
          </cell>
          <cell r="C5818">
            <v>1</v>
          </cell>
          <cell r="D5818">
            <v>3057</v>
          </cell>
          <cell r="E5818">
            <v>321</v>
          </cell>
          <cell r="F5818">
            <v>1</v>
          </cell>
          <cell r="G5818">
            <v>105</v>
          </cell>
          <cell r="H5818">
            <v>8</v>
          </cell>
          <cell r="K5818">
            <v>0</v>
          </cell>
          <cell r="L5818">
            <v>1</v>
          </cell>
          <cell r="M5818">
            <v>1</v>
          </cell>
          <cell r="N5818">
            <v>11.5</v>
          </cell>
          <cell r="O5818">
            <v>2</v>
          </cell>
          <cell r="P5818" t="str">
            <v>-</v>
          </cell>
          <cell r="Q5818" t="str">
            <v>-</v>
          </cell>
        </row>
        <row r="5819">
          <cell r="B5819" t="str">
            <v>x out odor</v>
          </cell>
          <cell r="C5819">
            <v>0</v>
          </cell>
          <cell r="D5819">
            <v>4</v>
          </cell>
          <cell r="E5819">
            <v>321</v>
          </cell>
          <cell r="F5819">
            <v>-13</v>
          </cell>
          <cell r="G5819">
            <v>80000</v>
          </cell>
          <cell r="H5819">
            <v>8</v>
          </cell>
          <cell r="K5819">
            <v>0</v>
          </cell>
          <cell r="L5819">
            <v>0</v>
          </cell>
          <cell r="M5819">
            <v>1</v>
          </cell>
          <cell r="N5819" t="str">
            <v>-</v>
          </cell>
          <cell r="O5819" t="str">
            <v>-</v>
          </cell>
          <cell r="P5819" t="str">
            <v>-</v>
          </cell>
          <cell r="Q5819" t="str">
            <v>-</v>
          </cell>
        </row>
        <row r="5820">
          <cell r="B5820" t="str">
            <v>fitness mats for gym</v>
          </cell>
          <cell r="C5820">
            <v>1</v>
          </cell>
          <cell r="D5820">
            <v>321</v>
          </cell>
          <cell r="E5820">
            <v>321</v>
          </cell>
          <cell r="F5820">
            <v>118</v>
          </cell>
          <cell r="G5820">
            <v>1000</v>
          </cell>
          <cell r="H5820">
            <v>8</v>
          </cell>
          <cell r="K5820">
            <v>0</v>
          </cell>
          <cell r="L5820">
            <v>1</v>
          </cell>
          <cell r="M5820">
            <v>1</v>
          </cell>
          <cell r="N5820">
            <v>25</v>
          </cell>
          <cell r="O5820">
            <v>2</v>
          </cell>
          <cell r="P5820" t="str">
            <v>-</v>
          </cell>
          <cell r="Q5820" t="str">
            <v>-</v>
          </cell>
        </row>
        <row r="5821">
          <cell r="B5821" t="str">
            <v>thickest yoga mat</v>
          </cell>
          <cell r="C5821">
            <v>4</v>
          </cell>
          <cell r="D5821">
            <v>2432</v>
          </cell>
          <cell r="E5821">
            <v>321</v>
          </cell>
          <cell r="F5821">
            <v>61</v>
          </cell>
          <cell r="G5821">
            <v>132</v>
          </cell>
          <cell r="H5821">
            <v>8</v>
          </cell>
          <cell r="K5821">
            <v>1</v>
          </cell>
          <cell r="L5821">
            <v>1</v>
          </cell>
          <cell r="M5821">
            <v>1</v>
          </cell>
          <cell r="N5821">
            <v>12.7</v>
          </cell>
          <cell r="O5821">
            <v>3</v>
          </cell>
          <cell r="P5821">
            <v>662.7</v>
          </cell>
          <cell r="Q5821">
            <v>7</v>
          </cell>
        </row>
        <row r="5822">
          <cell r="B5822" t="str">
            <v>gaiam essentials thick yoga mat</v>
          </cell>
          <cell r="C5822">
            <v>3</v>
          </cell>
          <cell r="D5822">
            <v>10700</v>
          </cell>
          <cell r="E5822">
            <v>321</v>
          </cell>
          <cell r="F5822">
            <v>-11</v>
          </cell>
          <cell r="G5822">
            <v>30</v>
          </cell>
          <cell r="H5822">
            <v>8</v>
          </cell>
          <cell r="K5822">
            <v>1</v>
          </cell>
          <cell r="L5822">
            <v>1</v>
          </cell>
          <cell r="M5822">
            <v>1</v>
          </cell>
          <cell r="N5822">
            <v>4.7</v>
          </cell>
          <cell r="O5822">
            <v>3</v>
          </cell>
          <cell r="P5822">
            <v>871.7</v>
          </cell>
          <cell r="Q5822">
            <v>3</v>
          </cell>
        </row>
        <row r="5823">
          <cell r="B5823" t="str">
            <v>lonevo yoga</v>
          </cell>
          <cell r="C5823">
            <v>1</v>
          </cell>
          <cell r="D5823">
            <v>4521</v>
          </cell>
          <cell r="E5823">
            <v>321</v>
          </cell>
          <cell r="F5823">
            <v>-24</v>
          </cell>
          <cell r="G5823">
            <v>71</v>
          </cell>
          <cell r="H5823">
            <v>8</v>
          </cell>
          <cell r="K5823">
            <v>0</v>
          </cell>
          <cell r="L5823">
            <v>0</v>
          </cell>
          <cell r="M5823">
            <v>1</v>
          </cell>
          <cell r="N5823" t="str">
            <v>-</v>
          </cell>
          <cell r="O5823" t="str">
            <v>-</v>
          </cell>
          <cell r="P5823" t="str">
            <v>-</v>
          </cell>
          <cell r="Q5823" t="str">
            <v>-</v>
          </cell>
        </row>
        <row r="5824">
          <cell r="B5824" t="str">
            <v>marvel knee pads</v>
          </cell>
          <cell r="C5824">
            <v>1</v>
          </cell>
          <cell r="D5824">
            <v>1244</v>
          </cell>
          <cell r="E5824">
            <v>321</v>
          </cell>
          <cell r="F5824">
            <v>17</v>
          </cell>
          <cell r="G5824">
            <v>258</v>
          </cell>
          <cell r="H5824">
            <v>8</v>
          </cell>
          <cell r="K5824">
            <v>0</v>
          </cell>
          <cell r="L5824">
            <v>0</v>
          </cell>
          <cell r="M5824">
            <v>1</v>
          </cell>
          <cell r="N5824" t="str">
            <v>-</v>
          </cell>
          <cell r="O5824" t="str">
            <v>-</v>
          </cell>
          <cell r="P5824" t="str">
            <v>-</v>
          </cell>
          <cell r="Q5824" t="str">
            <v>-</v>
          </cell>
        </row>
        <row r="5825">
          <cell r="B5825" t="str">
            <v>weight room pads</v>
          </cell>
          <cell r="C5825">
            <v>0</v>
          </cell>
          <cell r="D5825">
            <v>321</v>
          </cell>
          <cell r="E5825">
            <v>321</v>
          </cell>
          <cell r="F5825">
            <v>55</v>
          </cell>
          <cell r="G5825">
            <v>1000</v>
          </cell>
          <cell r="H5825">
            <v>8</v>
          </cell>
          <cell r="K5825">
            <v>0</v>
          </cell>
          <cell r="L5825">
            <v>0</v>
          </cell>
          <cell r="M5825">
            <v>1</v>
          </cell>
          <cell r="N5825" t="str">
            <v>-</v>
          </cell>
          <cell r="O5825" t="str">
            <v>-</v>
          </cell>
          <cell r="P5825" t="str">
            <v>-</v>
          </cell>
          <cell r="Q5825" t="str">
            <v>-</v>
          </cell>
        </row>
        <row r="5826">
          <cell r="B5826" t="str">
            <v>human metabolism map</v>
          </cell>
          <cell r="C5826">
            <v>0</v>
          </cell>
          <cell r="D5826">
            <v>1934</v>
          </cell>
          <cell r="E5826">
            <v>321</v>
          </cell>
          <cell r="F5826">
            <v>48</v>
          </cell>
          <cell r="G5826">
            <v>166</v>
          </cell>
          <cell r="H5826">
            <v>8</v>
          </cell>
          <cell r="K5826">
            <v>0</v>
          </cell>
          <cell r="L5826">
            <v>0</v>
          </cell>
          <cell r="M5826">
            <v>1</v>
          </cell>
          <cell r="N5826" t="str">
            <v>-</v>
          </cell>
          <cell r="O5826" t="str">
            <v>-</v>
          </cell>
          <cell r="P5826" t="str">
            <v>-</v>
          </cell>
          <cell r="Q5826" t="str">
            <v>-</v>
          </cell>
        </row>
        <row r="5827">
          <cell r="B5827" t="str">
            <v>face yoga exercises</v>
          </cell>
          <cell r="C5827">
            <v>0</v>
          </cell>
          <cell r="D5827">
            <v>6</v>
          </cell>
          <cell r="E5827">
            <v>321</v>
          </cell>
          <cell r="F5827">
            <v>6</v>
          </cell>
          <cell r="G5827">
            <v>50000</v>
          </cell>
          <cell r="H5827">
            <v>8</v>
          </cell>
          <cell r="K5827">
            <v>0</v>
          </cell>
          <cell r="L5827">
            <v>0</v>
          </cell>
          <cell r="M5827">
            <v>1</v>
          </cell>
          <cell r="N5827" t="str">
            <v>-</v>
          </cell>
          <cell r="O5827" t="str">
            <v>-</v>
          </cell>
          <cell r="P5827" t="str">
            <v>-</v>
          </cell>
          <cell r="Q5827" t="str">
            <v>-</v>
          </cell>
        </row>
        <row r="5828">
          <cell r="B5828" t="str">
            <v>workout bags</v>
          </cell>
          <cell r="C5828">
            <v>0</v>
          </cell>
          <cell r="D5828">
            <v>40</v>
          </cell>
          <cell r="E5828">
            <v>321</v>
          </cell>
          <cell r="F5828">
            <v>-45</v>
          </cell>
          <cell r="G5828">
            <v>8000</v>
          </cell>
          <cell r="H5828">
            <v>8</v>
          </cell>
          <cell r="K5828">
            <v>0</v>
          </cell>
          <cell r="L5828">
            <v>0</v>
          </cell>
          <cell r="M5828">
            <v>1</v>
          </cell>
          <cell r="N5828" t="str">
            <v>-</v>
          </cell>
          <cell r="O5828" t="str">
            <v>-</v>
          </cell>
          <cell r="P5828" t="str">
            <v>-</v>
          </cell>
          <cell r="Q5828" t="str">
            <v>-</v>
          </cell>
        </row>
        <row r="5829">
          <cell r="B5829" t="str">
            <v>mma training mat</v>
          </cell>
          <cell r="C5829">
            <v>0</v>
          </cell>
          <cell r="D5829">
            <v>501</v>
          </cell>
          <cell r="E5829">
            <v>321</v>
          </cell>
          <cell r="F5829">
            <v>-34</v>
          </cell>
          <cell r="G5829">
            <v>641</v>
          </cell>
          <cell r="H5829">
            <v>8</v>
          </cell>
          <cell r="K5829">
            <v>0</v>
          </cell>
          <cell r="L5829">
            <v>1</v>
          </cell>
          <cell r="M5829">
            <v>1</v>
          </cell>
          <cell r="N5829">
            <v>57.5</v>
          </cell>
          <cell r="O5829">
            <v>2</v>
          </cell>
          <cell r="P5829" t="str">
            <v>-</v>
          </cell>
          <cell r="Q5829" t="str">
            <v>-</v>
          </cell>
        </row>
        <row r="5830">
          <cell r="B5830" t="str">
            <v>back roller wheel for back pain</v>
          </cell>
          <cell r="C5830">
            <v>0</v>
          </cell>
          <cell r="D5830">
            <v>520</v>
          </cell>
          <cell r="E5830">
            <v>321</v>
          </cell>
          <cell r="F5830">
            <v>-39</v>
          </cell>
          <cell r="G5830">
            <v>617</v>
          </cell>
          <cell r="H5830">
            <v>8</v>
          </cell>
          <cell r="K5830">
            <v>0</v>
          </cell>
          <cell r="L5830">
            <v>0</v>
          </cell>
          <cell r="M5830">
            <v>1</v>
          </cell>
          <cell r="N5830" t="str">
            <v>-</v>
          </cell>
          <cell r="O5830" t="str">
            <v>-</v>
          </cell>
          <cell r="P5830" t="str">
            <v>-</v>
          </cell>
          <cell r="Q5830" t="str">
            <v>-</v>
          </cell>
        </row>
        <row r="5831">
          <cell r="B5831" t="str">
            <v>excersize equipment under 10</v>
          </cell>
          <cell r="C5831">
            <v>0</v>
          </cell>
          <cell r="D5831">
            <v>64</v>
          </cell>
          <cell r="E5831">
            <v>321</v>
          </cell>
          <cell r="F5831">
            <v>25</v>
          </cell>
          <cell r="G5831">
            <v>5000</v>
          </cell>
          <cell r="H5831">
            <v>8</v>
          </cell>
          <cell r="K5831">
            <v>0</v>
          </cell>
          <cell r="L5831">
            <v>0</v>
          </cell>
          <cell r="M5831">
            <v>1</v>
          </cell>
          <cell r="N5831" t="str">
            <v>-</v>
          </cell>
          <cell r="O5831" t="str">
            <v>-</v>
          </cell>
          <cell r="P5831" t="str">
            <v>-</v>
          </cell>
          <cell r="Q5831" t="str">
            <v>-</v>
          </cell>
        </row>
        <row r="5832">
          <cell r="B5832" t="str">
            <v>marvel travel</v>
          </cell>
          <cell r="C5832">
            <v>0</v>
          </cell>
          <cell r="D5832">
            <v>54</v>
          </cell>
          <cell r="E5832">
            <v>321</v>
          </cell>
          <cell r="F5832">
            <v>30</v>
          </cell>
          <cell r="G5832">
            <v>6000</v>
          </cell>
          <cell r="H5832">
            <v>8</v>
          </cell>
          <cell r="K5832">
            <v>0</v>
          </cell>
          <cell r="L5832">
            <v>0</v>
          </cell>
          <cell r="M5832">
            <v>1</v>
          </cell>
          <cell r="N5832" t="str">
            <v>-</v>
          </cell>
          <cell r="O5832" t="str">
            <v>-</v>
          </cell>
          <cell r="P5832" t="str">
            <v>-</v>
          </cell>
          <cell r="Q5832" t="str">
            <v>-</v>
          </cell>
        </row>
        <row r="5833">
          <cell r="B5833" t="str">
            <v>long strap</v>
          </cell>
          <cell r="C5833">
            <v>0</v>
          </cell>
          <cell r="D5833">
            <v>4</v>
          </cell>
          <cell r="E5833">
            <v>321</v>
          </cell>
          <cell r="F5833">
            <v>26</v>
          </cell>
          <cell r="G5833">
            <v>90000</v>
          </cell>
          <cell r="H5833">
            <v>8</v>
          </cell>
          <cell r="K5833">
            <v>0</v>
          </cell>
          <cell r="L5833">
            <v>0</v>
          </cell>
          <cell r="M5833">
            <v>1</v>
          </cell>
          <cell r="N5833" t="str">
            <v>-</v>
          </cell>
          <cell r="O5833" t="str">
            <v>-</v>
          </cell>
          <cell r="P5833" t="str">
            <v>-</v>
          </cell>
          <cell r="Q5833" t="str">
            <v>-</v>
          </cell>
        </row>
        <row r="5834">
          <cell r="B5834" t="str">
            <v>one dollar squishies free shipping</v>
          </cell>
          <cell r="C5834">
            <v>0</v>
          </cell>
          <cell r="D5834">
            <v>161</v>
          </cell>
          <cell r="E5834">
            <v>321</v>
          </cell>
          <cell r="F5834">
            <v>25</v>
          </cell>
          <cell r="G5834">
            <v>2000</v>
          </cell>
          <cell r="H5834">
            <v>8</v>
          </cell>
          <cell r="K5834">
            <v>0</v>
          </cell>
          <cell r="L5834">
            <v>0</v>
          </cell>
          <cell r="M5834">
            <v>1</v>
          </cell>
          <cell r="N5834" t="str">
            <v>-</v>
          </cell>
          <cell r="O5834" t="str">
            <v>-</v>
          </cell>
          <cell r="P5834" t="str">
            <v>-</v>
          </cell>
          <cell r="Q5834" t="str">
            <v>-</v>
          </cell>
        </row>
        <row r="5835">
          <cell r="B5835" t="str">
            <v>travels in four dimensions</v>
          </cell>
          <cell r="C5835">
            <v>0</v>
          </cell>
          <cell r="D5835">
            <v>46</v>
          </cell>
          <cell r="E5835">
            <v>321</v>
          </cell>
          <cell r="F5835">
            <v>-11</v>
          </cell>
          <cell r="G5835">
            <v>7000</v>
          </cell>
          <cell r="H5835">
            <v>8</v>
          </cell>
          <cell r="K5835">
            <v>0</v>
          </cell>
          <cell r="L5835">
            <v>0</v>
          </cell>
          <cell r="M5835">
            <v>1</v>
          </cell>
          <cell r="N5835" t="str">
            <v>-</v>
          </cell>
          <cell r="O5835" t="str">
            <v>-</v>
          </cell>
          <cell r="P5835" t="str">
            <v>-</v>
          </cell>
          <cell r="Q5835" t="str">
            <v>-</v>
          </cell>
        </row>
        <row r="5836">
          <cell r="B5836" t="str">
            <v>snow boogie sled</v>
          </cell>
          <cell r="C5836">
            <v>0</v>
          </cell>
          <cell r="D5836">
            <v>2744</v>
          </cell>
          <cell r="E5836">
            <v>321</v>
          </cell>
          <cell r="F5836">
            <v>61</v>
          </cell>
          <cell r="G5836">
            <v>117</v>
          </cell>
          <cell r="H5836">
            <v>8</v>
          </cell>
          <cell r="K5836">
            <v>1</v>
          </cell>
          <cell r="L5836">
            <v>0</v>
          </cell>
          <cell r="M5836">
            <v>0</v>
          </cell>
          <cell r="N5836" t="str">
            <v>-</v>
          </cell>
          <cell r="O5836" t="str">
            <v>-</v>
          </cell>
          <cell r="P5836">
            <v>390</v>
          </cell>
          <cell r="Q5836">
            <v>3</v>
          </cell>
        </row>
        <row r="5837">
          <cell r="B5837" t="str">
            <v>zumba fitness shoes</v>
          </cell>
          <cell r="C5837">
            <v>0</v>
          </cell>
          <cell r="D5837">
            <v>321</v>
          </cell>
          <cell r="E5837">
            <v>321</v>
          </cell>
          <cell r="F5837">
            <v>-5</v>
          </cell>
          <cell r="G5837">
            <v>1000</v>
          </cell>
          <cell r="H5837">
            <v>8</v>
          </cell>
          <cell r="K5837">
            <v>0</v>
          </cell>
          <cell r="L5837">
            <v>0</v>
          </cell>
          <cell r="M5837">
            <v>1</v>
          </cell>
          <cell r="N5837" t="str">
            <v>-</v>
          </cell>
          <cell r="O5837" t="str">
            <v>-</v>
          </cell>
          <cell r="P5837" t="str">
            <v>-</v>
          </cell>
          <cell r="Q5837" t="str">
            <v>-</v>
          </cell>
        </row>
        <row r="5838">
          <cell r="B5838" t="str">
            <v>piyo exercise videos</v>
          </cell>
          <cell r="C5838">
            <v>0</v>
          </cell>
          <cell r="D5838">
            <v>1597</v>
          </cell>
          <cell r="E5838">
            <v>321</v>
          </cell>
          <cell r="F5838">
            <v>16</v>
          </cell>
          <cell r="G5838">
            <v>201</v>
          </cell>
          <cell r="H5838">
            <v>8</v>
          </cell>
          <cell r="K5838">
            <v>0</v>
          </cell>
          <cell r="L5838">
            <v>1</v>
          </cell>
          <cell r="M5838">
            <v>1</v>
          </cell>
          <cell r="N5838">
            <v>34</v>
          </cell>
          <cell r="O5838">
            <v>1</v>
          </cell>
          <cell r="P5838" t="str">
            <v>-</v>
          </cell>
          <cell r="Q5838" t="str">
            <v>-</v>
          </cell>
        </row>
        <row r="5839">
          <cell r="B5839" t="str">
            <v>white yoga top</v>
          </cell>
          <cell r="C5839">
            <v>0</v>
          </cell>
          <cell r="D5839">
            <v>64</v>
          </cell>
          <cell r="E5839">
            <v>321</v>
          </cell>
          <cell r="F5839">
            <v>-30</v>
          </cell>
          <cell r="G5839">
            <v>5000</v>
          </cell>
          <cell r="H5839">
            <v>8</v>
          </cell>
          <cell r="K5839">
            <v>0</v>
          </cell>
          <cell r="L5839">
            <v>0</v>
          </cell>
          <cell r="M5839">
            <v>1</v>
          </cell>
          <cell r="N5839" t="str">
            <v>-</v>
          </cell>
          <cell r="O5839" t="str">
            <v>-</v>
          </cell>
          <cell r="P5839" t="str">
            <v>-</v>
          </cell>
          <cell r="Q5839" t="str">
            <v>-</v>
          </cell>
        </row>
        <row r="5840">
          <cell r="B5840" t="str">
            <v>hibiscus yoga mat</v>
          </cell>
          <cell r="C5840">
            <v>3</v>
          </cell>
          <cell r="D5840">
            <v>580</v>
          </cell>
          <cell r="E5840">
            <v>320</v>
          </cell>
          <cell r="F5840">
            <v>-44</v>
          </cell>
          <cell r="G5840">
            <v>552</v>
          </cell>
          <cell r="H5840">
            <v>8</v>
          </cell>
          <cell r="K5840">
            <v>0</v>
          </cell>
          <cell r="L5840">
            <v>1</v>
          </cell>
          <cell r="M5840">
            <v>1</v>
          </cell>
          <cell r="N5840">
            <v>31.7</v>
          </cell>
          <cell r="O5840">
            <v>3</v>
          </cell>
          <cell r="P5840" t="str">
            <v>-</v>
          </cell>
          <cell r="Q5840" t="str">
            <v>-</v>
          </cell>
        </row>
        <row r="5841">
          <cell r="B5841" t="str">
            <v>1 2 yoga mat</v>
          </cell>
          <cell r="C5841">
            <v>6</v>
          </cell>
          <cell r="D5841">
            <v>36</v>
          </cell>
          <cell r="E5841">
            <v>320</v>
          </cell>
          <cell r="F5841">
            <v>15</v>
          </cell>
          <cell r="G5841">
            <v>9000</v>
          </cell>
          <cell r="H5841">
            <v>8</v>
          </cell>
          <cell r="K5841">
            <v>1</v>
          </cell>
          <cell r="L5841">
            <v>1</v>
          </cell>
          <cell r="M5841">
            <v>1</v>
          </cell>
          <cell r="N5841">
            <v>31.2</v>
          </cell>
          <cell r="O5841">
            <v>6</v>
          </cell>
          <cell r="P5841">
            <v>225</v>
          </cell>
          <cell r="Q5841">
            <v>1</v>
          </cell>
        </row>
        <row r="5842">
          <cell r="B5842" t="str">
            <v>kids yoga mats 10 pack</v>
          </cell>
          <cell r="C5842">
            <v>0</v>
          </cell>
          <cell r="D5842">
            <v>46</v>
          </cell>
          <cell r="E5842">
            <v>320</v>
          </cell>
          <cell r="F5842">
            <v>15</v>
          </cell>
          <cell r="G5842">
            <v>7000</v>
          </cell>
          <cell r="H5842">
            <v>8</v>
          </cell>
          <cell r="K5842">
            <v>0</v>
          </cell>
          <cell r="L5842">
            <v>1</v>
          </cell>
          <cell r="M5842">
            <v>1</v>
          </cell>
          <cell r="N5842">
            <v>41</v>
          </cell>
          <cell r="O5842">
            <v>4</v>
          </cell>
          <cell r="P5842" t="str">
            <v>-</v>
          </cell>
          <cell r="Q5842" t="str">
            <v>-</v>
          </cell>
        </row>
        <row r="5843">
          <cell r="B5843" t="str">
            <v>sugarmat</v>
          </cell>
          <cell r="C5843">
            <v>3</v>
          </cell>
          <cell r="D5843">
            <v>5614</v>
          </cell>
          <cell r="E5843">
            <v>320</v>
          </cell>
          <cell r="F5843">
            <v>59</v>
          </cell>
          <cell r="G5843">
            <v>57</v>
          </cell>
          <cell r="H5843">
            <v>8</v>
          </cell>
          <cell r="K5843">
            <v>1</v>
          </cell>
          <cell r="L5843">
            <v>1</v>
          </cell>
          <cell r="M5843">
            <v>1</v>
          </cell>
          <cell r="N5843">
            <v>5</v>
          </cell>
          <cell r="O5843">
            <v>1</v>
          </cell>
          <cell r="P5843">
            <v>750.5</v>
          </cell>
          <cell r="Q5843">
            <v>2</v>
          </cell>
        </row>
        <row r="5844">
          <cell r="B5844" t="str">
            <v>jade yoga mat level 1</v>
          </cell>
          <cell r="C5844">
            <v>2</v>
          </cell>
          <cell r="D5844">
            <v>22857</v>
          </cell>
          <cell r="E5844">
            <v>320</v>
          </cell>
          <cell r="F5844">
            <v>22</v>
          </cell>
          <cell r="G5844">
            <v>14</v>
          </cell>
          <cell r="H5844">
            <v>8</v>
          </cell>
          <cell r="K5844">
            <v>0</v>
          </cell>
          <cell r="L5844">
            <v>1</v>
          </cell>
          <cell r="M5844">
            <v>1</v>
          </cell>
          <cell r="N5844">
            <v>6.5</v>
          </cell>
          <cell r="O5844">
            <v>2</v>
          </cell>
          <cell r="P5844" t="str">
            <v>-</v>
          </cell>
          <cell r="Q5844" t="str">
            <v>-</v>
          </cell>
        </row>
        <row r="5845">
          <cell r="B5845" t="str">
            <v>yoga mat teen</v>
          </cell>
          <cell r="C5845">
            <v>1</v>
          </cell>
          <cell r="D5845">
            <v>1839</v>
          </cell>
          <cell r="E5845">
            <v>320</v>
          </cell>
          <cell r="F5845">
            <v>70</v>
          </cell>
          <cell r="G5845">
            <v>174</v>
          </cell>
          <cell r="H5845">
            <v>8</v>
          </cell>
          <cell r="K5845">
            <v>1</v>
          </cell>
          <cell r="L5845">
            <v>1</v>
          </cell>
          <cell r="M5845">
            <v>1</v>
          </cell>
          <cell r="N5845">
            <v>38.299999999999997</v>
          </cell>
          <cell r="O5845">
            <v>6</v>
          </cell>
          <cell r="P5845">
            <v>2823</v>
          </cell>
          <cell r="Q5845">
            <v>1</v>
          </cell>
        </row>
        <row r="5846">
          <cell r="B5846" t="str">
            <v>novelty yoga mat</v>
          </cell>
          <cell r="C5846">
            <v>1</v>
          </cell>
          <cell r="D5846">
            <v>569</v>
          </cell>
          <cell r="E5846">
            <v>320</v>
          </cell>
          <cell r="F5846">
            <v>-7</v>
          </cell>
          <cell r="G5846">
            <v>562</v>
          </cell>
          <cell r="H5846">
            <v>8</v>
          </cell>
          <cell r="K5846">
            <v>0</v>
          </cell>
          <cell r="L5846">
            <v>1</v>
          </cell>
          <cell r="M5846">
            <v>1</v>
          </cell>
          <cell r="N5846">
            <v>37.799999999999997</v>
          </cell>
          <cell r="O5846">
            <v>4</v>
          </cell>
          <cell r="P5846" t="str">
            <v>-</v>
          </cell>
          <cell r="Q5846" t="str">
            <v>-</v>
          </cell>
        </row>
        <row r="5847">
          <cell r="B5847" t="str">
            <v>hollow knight physical</v>
          </cell>
          <cell r="C5847">
            <v>1</v>
          </cell>
          <cell r="D5847">
            <v>2443</v>
          </cell>
          <cell r="E5847">
            <v>320</v>
          </cell>
          <cell r="F5847">
            <v>8</v>
          </cell>
          <cell r="G5847">
            <v>131</v>
          </cell>
          <cell r="H5847">
            <v>8</v>
          </cell>
          <cell r="K5847">
            <v>0</v>
          </cell>
          <cell r="L5847">
            <v>0</v>
          </cell>
          <cell r="M5847">
            <v>1</v>
          </cell>
          <cell r="N5847" t="str">
            <v>-</v>
          </cell>
          <cell r="O5847" t="str">
            <v>-</v>
          </cell>
          <cell r="P5847" t="str">
            <v>-</v>
          </cell>
          <cell r="Q5847" t="str">
            <v>-</v>
          </cell>
        </row>
        <row r="5848">
          <cell r="B5848" t="str">
            <v>marma mat</v>
          </cell>
          <cell r="C5848">
            <v>0</v>
          </cell>
          <cell r="D5848">
            <v>2909</v>
          </cell>
          <cell r="E5848">
            <v>320</v>
          </cell>
          <cell r="F5848">
            <v>-27</v>
          </cell>
          <cell r="G5848">
            <v>110</v>
          </cell>
          <cell r="H5848">
            <v>8</v>
          </cell>
          <cell r="K5848">
            <v>1</v>
          </cell>
          <cell r="L5848">
            <v>1</v>
          </cell>
          <cell r="M5848">
            <v>1</v>
          </cell>
          <cell r="N5848">
            <v>5</v>
          </cell>
          <cell r="O5848">
            <v>1</v>
          </cell>
          <cell r="P5848">
            <v>360</v>
          </cell>
          <cell r="Q5848">
            <v>1</v>
          </cell>
        </row>
        <row r="5849">
          <cell r="B5849" t="str">
            <v>amazonbasics exercise mat with eva foam interlocking tiles</v>
          </cell>
          <cell r="C5849">
            <v>0</v>
          </cell>
          <cell r="D5849">
            <v>3810</v>
          </cell>
          <cell r="E5849">
            <v>320</v>
          </cell>
          <cell r="F5849">
            <v>-9</v>
          </cell>
          <cell r="G5849">
            <v>84</v>
          </cell>
          <cell r="H5849">
            <v>8</v>
          </cell>
          <cell r="K5849">
            <v>0</v>
          </cell>
          <cell r="L5849">
            <v>1</v>
          </cell>
          <cell r="M5849">
            <v>1</v>
          </cell>
          <cell r="N5849">
            <v>25</v>
          </cell>
          <cell r="O5849">
            <v>2</v>
          </cell>
          <cell r="P5849" t="str">
            <v>-</v>
          </cell>
          <cell r="Q5849" t="str">
            <v>-</v>
          </cell>
        </row>
        <row r="5850">
          <cell r="B5850" t="str">
            <v>heavy yoga block</v>
          </cell>
          <cell r="C5850">
            <v>0</v>
          </cell>
          <cell r="D5850">
            <v>2689</v>
          </cell>
          <cell r="E5850">
            <v>320</v>
          </cell>
          <cell r="F5850">
            <v>-10</v>
          </cell>
          <cell r="G5850">
            <v>119</v>
          </cell>
          <cell r="H5850">
            <v>8</v>
          </cell>
          <cell r="K5850">
            <v>0</v>
          </cell>
          <cell r="L5850">
            <v>1</v>
          </cell>
          <cell r="M5850">
            <v>1</v>
          </cell>
          <cell r="N5850">
            <v>21</v>
          </cell>
          <cell r="O5850">
            <v>1</v>
          </cell>
          <cell r="P5850" t="str">
            <v>-</v>
          </cell>
          <cell r="Q5850" t="str">
            <v>-</v>
          </cell>
        </row>
        <row r="5851">
          <cell r="B5851" t="str">
            <v>natural white sand</v>
          </cell>
          <cell r="C5851">
            <v>0</v>
          </cell>
          <cell r="D5851">
            <v>46</v>
          </cell>
          <cell r="E5851">
            <v>320</v>
          </cell>
          <cell r="F5851">
            <v>-14</v>
          </cell>
          <cell r="G5851">
            <v>7000</v>
          </cell>
          <cell r="H5851">
            <v>8</v>
          </cell>
          <cell r="K5851">
            <v>0</v>
          </cell>
          <cell r="L5851">
            <v>0</v>
          </cell>
          <cell r="M5851">
            <v>1</v>
          </cell>
          <cell r="N5851" t="str">
            <v>-</v>
          </cell>
          <cell r="O5851" t="str">
            <v>-</v>
          </cell>
          <cell r="P5851" t="str">
            <v>-</v>
          </cell>
          <cell r="Q5851" t="str">
            <v>-</v>
          </cell>
        </row>
        <row r="5852">
          <cell r="B5852" t="str">
            <v>small foam tiles</v>
          </cell>
          <cell r="C5852">
            <v>0</v>
          </cell>
          <cell r="D5852">
            <v>320</v>
          </cell>
          <cell r="E5852">
            <v>320</v>
          </cell>
          <cell r="F5852">
            <v>-15</v>
          </cell>
          <cell r="G5852">
            <v>999</v>
          </cell>
          <cell r="H5852">
            <v>8</v>
          </cell>
          <cell r="K5852">
            <v>0</v>
          </cell>
          <cell r="L5852">
            <v>0</v>
          </cell>
          <cell r="M5852">
            <v>1</v>
          </cell>
          <cell r="N5852" t="str">
            <v>-</v>
          </cell>
          <cell r="O5852" t="str">
            <v>-</v>
          </cell>
          <cell r="P5852" t="str">
            <v>-</v>
          </cell>
          <cell r="Q5852" t="str">
            <v>-</v>
          </cell>
        </row>
        <row r="5853">
          <cell r="B5853" t="str">
            <v>foam mat outdoor</v>
          </cell>
          <cell r="C5853">
            <v>0</v>
          </cell>
          <cell r="D5853">
            <v>46</v>
          </cell>
          <cell r="E5853">
            <v>320</v>
          </cell>
          <cell r="F5853">
            <v>12</v>
          </cell>
          <cell r="G5853">
            <v>7000</v>
          </cell>
          <cell r="H5853">
            <v>8</v>
          </cell>
          <cell r="K5853">
            <v>0</v>
          </cell>
          <cell r="L5853">
            <v>1</v>
          </cell>
          <cell r="M5853">
            <v>1</v>
          </cell>
          <cell r="N5853">
            <v>24</v>
          </cell>
          <cell r="O5853">
            <v>2</v>
          </cell>
          <cell r="P5853" t="str">
            <v>-</v>
          </cell>
          <cell r="Q5853" t="str">
            <v>-</v>
          </cell>
        </row>
        <row r="5854">
          <cell r="B5854" t="str">
            <v>home workout supplies</v>
          </cell>
          <cell r="C5854">
            <v>0</v>
          </cell>
          <cell r="D5854">
            <v>8</v>
          </cell>
          <cell r="E5854">
            <v>320</v>
          </cell>
          <cell r="F5854">
            <v>20</v>
          </cell>
          <cell r="G5854">
            <v>40000</v>
          </cell>
          <cell r="H5854">
            <v>8</v>
          </cell>
          <cell r="K5854">
            <v>0</v>
          </cell>
          <cell r="L5854">
            <v>0</v>
          </cell>
          <cell r="M5854">
            <v>1</v>
          </cell>
          <cell r="N5854" t="str">
            <v>-</v>
          </cell>
          <cell r="O5854" t="str">
            <v>-</v>
          </cell>
          <cell r="P5854" t="str">
            <v>-</v>
          </cell>
          <cell r="Q5854" t="str">
            <v>-</v>
          </cell>
        </row>
        <row r="5855">
          <cell r="B5855" t="str">
            <v>posture body wellness</v>
          </cell>
          <cell r="C5855">
            <v>0</v>
          </cell>
          <cell r="D5855">
            <v>410</v>
          </cell>
          <cell r="E5855">
            <v>320</v>
          </cell>
          <cell r="F5855">
            <v>-2</v>
          </cell>
          <cell r="G5855">
            <v>781</v>
          </cell>
          <cell r="H5855">
            <v>8</v>
          </cell>
          <cell r="K5855">
            <v>0</v>
          </cell>
          <cell r="L5855">
            <v>0</v>
          </cell>
          <cell r="M5855">
            <v>1</v>
          </cell>
          <cell r="N5855" t="str">
            <v>-</v>
          </cell>
          <cell r="O5855" t="str">
            <v>-</v>
          </cell>
          <cell r="P5855" t="str">
            <v>-</v>
          </cell>
          <cell r="Q5855" t="str">
            <v>-</v>
          </cell>
        </row>
        <row r="5856">
          <cell r="B5856" t="str">
            <v>tadami mat</v>
          </cell>
          <cell r="C5856">
            <v>0</v>
          </cell>
          <cell r="D5856">
            <v>2857</v>
          </cell>
          <cell r="E5856">
            <v>320</v>
          </cell>
          <cell r="F5856">
            <v>-24</v>
          </cell>
          <cell r="G5856">
            <v>112</v>
          </cell>
          <cell r="H5856">
            <v>8</v>
          </cell>
          <cell r="K5856">
            <v>0</v>
          </cell>
          <cell r="L5856">
            <v>1</v>
          </cell>
          <cell r="M5856">
            <v>0</v>
          </cell>
          <cell r="N5856">
            <v>1</v>
          </cell>
          <cell r="O5856">
            <v>1</v>
          </cell>
          <cell r="P5856" t="str">
            <v>-</v>
          </cell>
          <cell r="Q5856" t="str">
            <v>-</v>
          </cell>
        </row>
        <row r="5857">
          <cell r="B5857" t="str">
            <v>nylon exercise strap</v>
          </cell>
          <cell r="C5857">
            <v>0</v>
          </cell>
          <cell r="D5857">
            <v>8</v>
          </cell>
          <cell r="E5857">
            <v>320</v>
          </cell>
          <cell r="F5857">
            <v>76</v>
          </cell>
          <cell r="G5857">
            <v>40000</v>
          </cell>
          <cell r="H5857">
            <v>8</v>
          </cell>
          <cell r="K5857">
            <v>0</v>
          </cell>
          <cell r="L5857">
            <v>1</v>
          </cell>
          <cell r="M5857">
            <v>0</v>
          </cell>
          <cell r="N5857">
            <v>9</v>
          </cell>
          <cell r="O5857">
            <v>1</v>
          </cell>
          <cell r="P5857" t="str">
            <v>-</v>
          </cell>
          <cell r="Q5857" t="str">
            <v>-</v>
          </cell>
        </row>
        <row r="5858">
          <cell r="B5858" t="str">
            <v>red roping</v>
          </cell>
          <cell r="C5858">
            <v>0</v>
          </cell>
          <cell r="D5858">
            <v>370</v>
          </cell>
          <cell r="E5858">
            <v>320</v>
          </cell>
          <cell r="F5858">
            <v>-36</v>
          </cell>
          <cell r="G5858">
            <v>866</v>
          </cell>
          <cell r="H5858">
            <v>8</v>
          </cell>
          <cell r="K5858">
            <v>0</v>
          </cell>
          <cell r="L5858">
            <v>0</v>
          </cell>
          <cell r="M5858">
            <v>1</v>
          </cell>
          <cell r="N5858" t="str">
            <v>-</v>
          </cell>
          <cell r="O5858" t="str">
            <v>-</v>
          </cell>
          <cell r="P5858" t="str">
            <v>-</v>
          </cell>
          <cell r="Q5858" t="str">
            <v>-</v>
          </cell>
        </row>
        <row r="5859">
          <cell r="B5859" t="str">
            <v>5x marvel</v>
          </cell>
          <cell r="C5859">
            <v>0</v>
          </cell>
          <cell r="D5859">
            <v>80</v>
          </cell>
          <cell r="E5859">
            <v>320</v>
          </cell>
          <cell r="F5859">
            <v>-21</v>
          </cell>
          <cell r="G5859">
            <v>4000</v>
          </cell>
          <cell r="H5859">
            <v>8</v>
          </cell>
          <cell r="K5859">
            <v>0</v>
          </cell>
          <cell r="L5859">
            <v>0</v>
          </cell>
          <cell r="M5859">
            <v>1</v>
          </cell>
          <cell r="N5859" t="str">
            <v>-</v>
          </cell>
          <cell r="O5859" t="str">
            <v>-</v>
          </cell>
          <cell r="P5859" t="str">
            <v>-</v>
          </cell>
          <cell r="Q5859" t="str">
            <v>-</v>
          </cell>
        </row>
        <row r="5860">
          <cell r="B5860" t="str">
            <v>yoga during pregnancy</v>
          </cell>
          <cell r="C5860">
            <v>0</v>
          </cell>
          <cell r="D5860">
            <v>80</v>
          </cell>
          <cell r="E5860">
            <v>320</v>
          </cell>
          <cell r="F5860">
            <v>-24</v>
          </cell>
          <cell r="G5860">
            <v>4000</v>
          </cell>
          <cell r="H5860">
            <v>8</v>
          </cell>
          <cell r="K5860">
            <v>0</v>
          </cell>
          <cell r="L5860">
            <v>0</v>
          </cell>
          <cell r="M5860">
            <v>1</v>
          </cell>
          <cell r="N5860" t="str">
            <v>-</v>
          </cell>
          <cell r="O5860" t="str">
            <v>-</v>
          </cell>
          <cell r="P5860" t="str">
            <v>-</v>
          </cell>
          <cell r="Q5860" t="str">
            <v>-</v>
          </cell>
        </row>
        <row r="5861">
          <cell r="B5861" t="str">
            <v>big gymnastics mat</v>
          </cell>
          <cell r="C5861">
            <v>0</v>
          </cell>
          <cell r="D5861">
            <v>522</v>
          </cell>
          <cell r="E5861">
            <v>320</v>
          </cell>
          <cell r="F5861">
            <v>71</v>
          </cell>
          <cell r="G5861">
            <v>613</v>
          </cell>
          <cell r="H5861">
            <v>8</v>
          </cell>
          <cell r="K5861">
            <v>0</v>
          </cell>
          <cell r="L5861">
            <v>1</v>
          </cell>
          <cell r="M5861">
            <v>0</v>
          </cell>
          <cell r="N5861">
            <v>57</v>
          </cell>
          <cell r="O5861">
            <v>1</v>
          </cell>
          <cell r="P5861" t="str">
            <v>-</v>
          </cell>
          <cell r="Q5861" t="str">
            <v>-</v>
          </cell>
        </row>
        <row r="5862">
          <cell r="B5862" t="str">
            <v>ab sling</v>
          </cell>
          <cell r="C5862">
            <v>0</v>
          </cell>
          <cell r="D5862">
            <v>2406</v>
          </cell>
          <cell r="E5862">
            <v>320</v>
          </cell>
          <cell r="F5862">
            <v>-9</v>
          </cell>
          <cell r="G5862">
            <v>133</v>
          </cell>
          <cell r="H5862">
            <v>8</v>
          </cell>
          <cell r="K5862">
            <v>0</v>
          </cell>
          <cell r="L5862">
            <v>0</v>
          </cell>
          <cell r="M5862">
            <v>1</v>
          </cell>
          <cell r="N5862" t="str">
            <v>-</v>
          </cell>
          <cell r="O5862" t="str">
            <v>-</v>
          </cell>
          <cell r="P5862" t="str">
            <v>-</v>
          </cell>
          <cell r="Q5862" t="str">
            <v>-</v>
          </cell>
        </row>
        <row r="5863">
          <cell r="B5863" t="str">
            <v>all in one exercise</v>
          </cell>
          <cell r="C5863">
            <v>0</v>
          </cell>
          <cell r="D5863">
            <v>5</v>
          </cell>
          <cell r="E5863">
            <v>320</v>
          </cell>
          <cell r="F5863">
            <v>-1</v>
          </cell>
          <cell r="G5863">
            <v>60000</v>
          </cell>
          <cell r="H5863">
            <v>8</v>
          </cell>
          <cell r="K5863">
            <v>0</v>
          </cell>
          <cell r="L5863">
            <v>1</v>
          </cell>
          <cell r="M5863">
            <v>0</v>
          </cell>
          <cell r="N5863">
            <v>48</v>
          </cell>
          <cell r="O5863">
            <v>2</v>
          </cell>
          <cell r="P5863" t="str">
            <v>-</v>
          </cell>
          <cell r="Q5863" t="str">
            <v>-</v>
          </cell>
        </row>
        <row r="5864">
          <cell r="B5864" t="str">
            <v>training que ball</v>
          </cell>
          <cell r="C5864">
            <v>0</v>
          </cell>
          <cell r="D5864">
            <v>640</v>
          </cell>
          <cell r="E5864">
            <v>320</v>
          </cell>
          <cell r="F5864">
            <v>-6</v>
          </cell>
          <cell r="G5864">
            <v>500</v>
          </cell>
          <cell r="H5864">
            <v>8</v>
          </cell>
          <cell r="K5864">
            <v>0</v>
          </cell>
          <cell r="L5864">
            <v>0</v>
          </cell>
          <cell r="M5864">
            <v>1</v>
          </cell>
          <cell r="N5864" t="str">
            <v>-</v>
          </cell>
          <cell r="O5864" t="str">
            <v>-</v>
          </cell>
          <cell r="P5864" t="str">
            <v>-</v>
          </cell>
          <cell r="Q5864" t="str">
            <v>-</v>
          </cell>
        </row>
        <row r="5865">
          <cell r="B5865" t="str">
            <v>mate book</v>
          </cell>
          <cell r="C5865">
            <v>0</v>
          </cell>
          <cell r="D5865">
            <v>2560</v>
          </cell>
          <cell r="E5865">
            <v>320</v>
          </cell>
          <cell r="F5865">
            <v>26</v>
          </cell>
          <cell r="G5865">
            <v>125</v>
          </cell>
          <cell r="H5865">
            <v>8</v>
          </cell>
          <cell r="K5865">
            <v>0</v>
          </cell>
          <cell r="L5865">
            <v>1</v>
          </cell>
          <cell r="M5865">
            <v>0</v>
          </cell>
          <cell r="N5865">
            <v>19</v>
          </cell>
          <cell r="O5865">
            <v>1</v>
          </cell>
          <cell r="P5865" t="str">
            <v>-</v>
          </cell>
          <cell r="Q5865" t="str">
            <v>-</v>
          </cell>
        </row>
        <row r="5866">
          <cell r="B5866" t="str">
            <v>fitness clothes</v>
          </cell>
          <cell r="C5866">
            <v>0</v>
          </cell>
          <cell r="D5866">
            <v>32</v>
          </cell>
          <cell r="E5866">
            <v>320</v>
          </cell>
          <cell r="F5866">
            <v>-43</v>
          </cell>
          <cell r="G5866">
            <v>10000</v>
          </cell>
          <cell r="H5866">
            <v>8</v>
          </cell>
          <cell r="K5866">
            <v>0</v>
          </cell>
          <cell r="L5866">
            <v>0</v>
          </cell>
          <cell r="M5866">
            <v>1</v>
          </cell>
          <cell r="N5866" t="str">
            <v>-</v>
          </cell>
          <cell r="O5866" t="str">
            <v>-</v>
          </cell>
          <cell r="P5866" t="str">
            <v>-</v>
          </cell>
          <cell r="Q5866" t="str">
            <v>-</v>
          </cell>
        </row>
        <row r="5867">
          <cell r="B5867" t="str">
            <v>36 inch yoga mat</v>
          </cell>
          <cell r="C5867">
            <v>5</v>
          </cell>
          <cell r="D5867">
            <v>2552</v>
          </cell>
          <cell r="E5867">
            <v>319</v>
          </cell>
          <cell r="F5867">
            <v>-12</v>
          </cell>
          <cell r="G5867">
            <v>125</v>
          </cell>
          <cell r="H5867">
            <v>8</v>
          </cell>
          <cell r="K5867">
            <v>1</v>
          </cell>
          <cell r="L5867">
            <v>1</v>
          </cell>
          <cell r="M5867">
            <v>1</v>
          </cell>
          <cell r="N5867">
            <v>16.600000000000001</v>
          </cell>
          <cell r="O5867">
            <v>7</v>
          </cell>
          <cell r="P5867">
            <v>613.79999999999995</v>
          </cell>
          <cell r="Q5867">
            <v>4</v>
          </cell>
        </row>
        <row r="5868">
          <cell r="B5868" t="str">
            <v>exercise mat large</v>
          </cell>
          <cell r="C5868">
            <v>2</v>
          </cell>
          <cell r="D5868">
            <v>160</v>
          </cell>
          <cell r="E5868">
            <v>319</v>
          </cell>
          <cell r="F5868">
            <v>-24</v>
          </cell>
          <cell r="G5868">
            <v>2000</v>
          </cell>
          <cell r="H5868">
            <v>8</v>
          </cell>
          <cell r="K5868">
            <v>1</v>
          </cell>
          <cell r="L5868">
            <v>1</v>
          </cell>
          <cell r="M5868">
            <v>1</v>
          </cell>
          <cell r="N5868">
            <v>34.700000000000003</v>
          </cell>
          <cell r="O5868">
            <v>6</v>
          </cell>
          <cell r="P5868">
            <v>798.5</v>
          </cell>
          <cell r="Q5868">
            <v>2</v>
          </cell>
        </row>
        <row r="5869">
          <cell r="B5869" t="str">
            <v>outdoor fitness equipment</v>
          </cell>
          <cell r="C5869">
            <v>0</v>
          </cell>
          <cell r="D5869">
            <v>46</v>
          </cell>
          <cell r="E5869">
            <v>319</v>
          </cell>
          <cell r="F5869">
            <v>4</v>
          </cell>
          <cell r="G5869">
            <v>7000</v>
          </cell>
          <cell r="H5869">
            <v>8</v>
          </cell>
          <cell r="K5869">
            <v>0</v>
          </cell>
          <cell r="L5869">
            <v>1</v>
          </cell>
          <cell r="M5869">
            <v>1</v>
          </cell>
          <cell r="N5869">
            <v>21</v>
          </cell>
          <cell r="O5869">
            <v>1</v>
          </cell>
          <cell r="P5869" t="str">
            <v>-</v>
          </cell>
          <cell r="Q5869" t="str">
            <v>-</v>
          </cell>
        </row>
        <row r="5870">
          <cell r="B5870" t="str">
            <v>yoga mats amazon basics</v>
          </cell>
          <cell r="C5870">
            <v>2</v>
          </cell>
          <cell r="D5870">
            <v>7250</v>
          </cell>
          <cell r="E5870">
            <v>319</v>
          </cell>
          <cell r="F5870">
            <v>-23</v>
          </cell>
          <cell r="G5870">
            <v>44</v>
          </cell>
          <cell r="H5870">
            <v>8</v>
          </cell>
          <cell r="K5870">
            <v>0</v>
          </cell>
          <cell r="L5870">
            <v>1</v>
          </cell>
          <cell r="M5870">
            <v>1</v>
          </cell>
          <cell r="N5870">
            <v>11.5</v>
          </cell>
          <cell r="O5870">
            <v>4</v>
          </cell>
          <cell r="P5870" t="str">
            <v>-</v>
          </cell>
          <cell r="Q5870" t="str">
            <v>-</v>
          </cell>
        </row>
        <row r="5871">
          <cell r="B5871" t="str">
            <v>gaiam premium yoga mat 6mm</v>
          </cell>
          <cell r="C5871">
            <v>2</v>
          </cell>
          <cell r="D5871">
            <v>12269</v>
          </cell>
          <cell r="E5871">
            <v>319</v>
          </cell>
          <cell r="F5871">
            <v>28</v>
          </cell>
          <cell r="G5871">
            <v>26</v>
          </cell>
          <cell r="H5871">
            <v>8</v>
          </cell>
          <cell r="K5871">
            <v>0</v>
          </cell>
          <cell r="L5871">
            <v>1</v>
          </cell>
          <cell r="M5871">
            <v>1</v>
          </cell>
          <cell r="N5871">
            <v>9.6999999999999993</v>
          </cell>
          <cell r="O5871">
            <v>3</v>
          </cell>
          <cell r="P5871" t="str">
            <v>-</v>
          </cell>
          <cell r="Q5871" t="str">
            <v>-</v>
          </cell>
        </row>
        <row r="5872">
          <cell r="B5872" t="str">
            <v>all-purpose extra thick high density anti-tear exercise yoga mat with carrying</v>
          </cell>
          <cell r="C5872">
            <v>1</v>
          </cell>
          <cell r="D5872">
            <v>319</v>
          </cell>
          <cell r="E5872">
            <v>319</v>
          </cell>
          <cell r="F5872">
            <v>-21</v>
          </cell>
          <cell r="G5872">
            <v>1000</v>
          </cell>
          <cell r="H5872">
            <v>8</v>
          </cell>
          <cell r="K5872">
            <v>0</v>
          </cell>
          <cell r="L5872">
            <v>1</v>
          </cell>
          <cell r="M5872">
            <v>1</v>
          </cell>
          <cell r="N5872">
            <v>28.7</v>
          </cell>
          <cell r="O5872">
            <v>3</v>
          </cell>
          <cell r="P5872" t="str">
            <v>-</v>
          </cell>
          <cell r="Q5872" t="str">
            <v>-</v>
          </cell>
        </row>
        <row r="5873">
          <cell r="B5873" t="str">
            <v>exercise routine</v>
          </cell>
          <cell r="C5873">
            <v>1</v>
          </cell>
          <cell r="D5873">
            <v>40</v>
          </cell>
          <cell r="E5873">
            <v>319</v>
          </cell>
          <cell r="F5873">
            <v>16</v>
          </cell>
          <cell r="G5873">
            <v>8000</v>
          </cell>
          <cell r="H5873">
            <v>8</v>
          </cell>
          <cell r="K5873">
            <v>0</v>
          </cell>
          <cell r="L5873">
            <v>0</v>
          </cell>
          <cell r="M5873">
            <v>1</v>
          </cell>
          <cell r="N5873" t="str">
            <v>-</v>
          </cell>
          <cell r="O5873" t="str">
            <v>-</v>
          </cell>
          <cell r="P5873" t="str">
            <v>-</v>
          </cell>
          <cell r="Q5873" t="str">
            <v>-</v>
          </cell>
        </row>
        <row r="5874">
          <cell r="B5874" t="str">
            <v>jumping rope pad</v>
          </cell>
          <cell r="C5874">
            <v>0</v>
          </cell>
          <cell r="D5874">
            <v>1644</v>
          </cell>
          <cell r="E5874">
            <v>319</v>
          </cell>
          <cell r="F5874">
            <v>-8</v>
          </cell>
          <cell r="G5874">
            <v>194</v>
          </cell>
          <cell r="H5874">
            <v>8</v>
          </cell>
          <cell r="K5874">
            <v>0</v>
          </cell>
          <cell r="L5874">
            <v>0</v>
          </cell>
          <cell r="M5874">
            <v>1</v>
          </cell>
          <cell r="N5874" t="str">
            <v>-</v>
          </cell>
          <cell r="O5874" t="str">
            <v>-</v>
          </cell>
          <cell r="P5874" t="str">
            <v>-</v>
          </cell>
          <cell r="Q5874" t="str">
            <v>-</v>
          </cell>
        </row>
        <row r="5875">
          <cell r="B5875" t="str">
            <v>sling shock set</v>
          </cell>
          <cell r="C5875">
            <v>0</v>
          </cell>
          <cell r="D5875">
            <v>319</v>
          </cell>
          <cell r="E5875">
            <v>319</v>
          </cell>
          <cell r="F5875">
            <v>-9</v>
          </cell>
          <cell r="G5875">
            <v>1000</v>
          </cell>
          <cell r="H5875">
            <v>8</v>
          </cell>
          <cell r="K5875">
            <v>0</v>
          </cell>
          <cell r="L5875">
            <v>0</v>
          </cell>
          <cell r="M5875">
            <v>1</v>
          </cell>
          <cell r="N5875" t="str">
            <v>-</v>
          </cell>
          <cell r="O5875" t="str">
            <v>-</v>
          </cell>
          <cell r="P5875" t="str">
            <v>-</v>
          </cell>
          <cell r="Q5875" t="str">
            <v>-</v>
          </cell>
        </row>
        <row r="5876">
          <cell r="B5876" t="str">
            <v>down for her</v>
          </cell>
          <cell r="C5876">
            <v>0</v>
          </cell>
          <cell r="D5876">
            <v>2</v>
          </cell>
          <cell r="E5876">
            <v>319</v>
          </cell>
          <cell r="F5876">
            <v>-25</v>
          </cell>
          <cell r="G5876">
            <v>200000</v>
          </cell>
          <cell r="H5876">
            <v>8</v>
          </cell>
          <cell r="K5876">
            <v>0</v>
          </cell>
          <cell r="L5876">
            <v>0</v>
          </cell>
          <cell r="M5876">
            <v>1</v>
          </cell>
          <cell r="N5876" t="str">
            <v>-</v>
          </cell>
          <cell r="O5876" t="str">
            <v>-</v>
          </cell>
          <cell r="P5876" t="str">
            <v>-</v>
          </cell>
          <cell r="Q5876" t="str">
            <v>-</v>
          </cell>
        </row>
        <row r="5877">
          <cell r="B5877" t="str">
            <v>yoga socks non slip women large</v>
          </cell>
          <cell r="C5877">
            <v>0</v>
          </cell>
          <cell r="D5877">
            <v>160</v>
          </cell>
          <cell r="E5877">
            <v>319</v>
          </cell>
          <cell r="F5877">
            <v>43</v>
          </cell>
          <cell r="G5877">
            <v>2000</v>
          </cell>
          <cell r="H5877">
            <v>8</v>
          </cell>
          <cell r="K5877">
            <v>0</v>
          </cell>
          <cell r="L5877">
            <v>1</v>
          </cell>
          <cell r="M5877">
            <v>0</v>
          </cell>
          <cell r="N5877">
            <v>50</v>
          </cell>
          <cell r="O5877">
            <v>1</v>
          </cell>
          <cell r="P5877" t="str">
            <v>-</v>
          </cell>
          <cell r="Q5877" t="str">
            <v>-</v>
          </cell>
        </row>
        <row r="5878">
          <cell r="B5878" t="str">
            <v>i love matt</v>
          </cell>
          <cell r="C5878">
            <v>0</v>
          </cell>
          <cell r="D5878">
            <v>64</v>
          </cell>
          <cell r="E5878">
            <v>319</v>
          </cell>
          <cell r="F5878">
            <v>72</v>
          </cell>
          <cell r="G5878">
            <v>5000</v>
          </cell>
          <cell r="H5878">
            <v>8</v>
          </cell>
          <cell r="K5878">
            <v>0</v>
          </cell>
          <cell r="L5878">
            <v>0</v>
          </cell>
          <cell r="M5878">
            <v>1</v>
          </cell>
          <cell r="N5878" t="str">
            <v>-</v>
          </cell>
          <cell r="O5878" t="str">
            <v>-</v>
          </cell>
          <cell r="P5878" t="str">
            <v>-</v>
          </cell>
          <cell r="Q5878" t="str">
            <v>-</v>
          </cell>
        </row>
        <row r="5879">
          <cell r="B5879" t="str">
            <v>sport jute</v>
          </cell>
          <cell r="C5879">
            <v>0</v>
          </cell>
          <cell r="D5879">
            <v>359</v>
          </cell>
          <cell r="E5879">
            <v>319</v>
          </cell>
          <cell r="F5879">
            <v>-10</v>
          </cell>
          <cell r="G5879">
            <v>889</v>
          </cell>
          <cell r="H5879">
            <v>8</v>
          </cell>
          <cell r="K5879">
            <v>0</v>
          </cell>
          <cell r="L5879">
            <v>0</v>
          </cell>
          <cell r="M5879">
            <v>1</v>
          </cell>
          <cell r="N5879" t="str">
            <v>-</v>
          </cell>
          <cell r="O5879" t="str">
            <v>-</v>
          </cell>
          <cell r="P5879" t="str">
            <v>-</v>
          </cell>
          <cell r="Q5879" t="str">
            <v>-</v>
          </cell>
        </row>
        <row r="5880">
          <cell r="B5880" t="str">
            <v>tumbl mats</v>
          </cell>
          <cell r="C5880">
            <v>0</v>
          </cell>
          <cell r="D5880">
            <v>2381</v>
          </cell>
          <cell r="E5880">
            <v>319</v>
          </cell>
          <cell r="F5880">
            <v>-3</v>
          </cell>
          <cell r="G5880">
            <v>134</v>
          </cell>
          <cell r="H5880">
            <v>8</v>
          </cell>
          <cell r="K5880">
            <v>0</v>
          </cell>
          <cell r="L5880">
            <v>1</v>
          </cell>
          <cell r="M5880">
            <v>0</v>
          </cell>
          <cell r="N5880">
            <v>12</v>
          </cell>
          <cell r="O5880">
            <v>1</v>
          </cell>
          <cell r="P5880" t="str">
            <v>-</v>
          </cell>
          <cell r="Q5880" t="str">
            <v>-</v>
          </cell>
        </row>
        <row r="5881">
          <cell r="B5881" t="str">
            <v>dog might</v>
          </cell>
          <cell r="C5881">
            <v>0</v>
          </cell>
          <cell r="D5881">
            <v>32</v>
          </cell>
          <cell r="E5881">
            <v>319</v>
          </cell>
          <cell r="F5881">
            <v>14</v>
          </cell>
          <cell r="G5881">
            <v>10000</v>
          </cell>
          <cell r="H5881">
            <v>8</v>
          </cell>
          <cell r="K5881">
            <v>0</v>
          </cell>
          <cell r="L5881">
            <v>0</v>
          </cell>
          <cell r="M5881">
            <v>1</v>
          </cell>
          <cell r="N5881" t="str">
            <v>-</v>
          </cell>
          <cell r="O5881" t="str">
            <v>-</v>
          </cell>
          <cell r="P5881" t="str">
            <v>-</v>
          </cell>
          <cell r="Q5881" t="str">
            <v>-</v>
          </cell>
        </row>
        <row r="5882">
          <cell r="B5882" t="str">
            <v>warrior elbow pads</v>
          </cell>
          <cell r="C5882">
            <v>0</v>
          </cell>
          <cell r="D5882">
            <v>1369</v>
          </cell>
          <cell r="E5882">
            <v>319</v>
          </cell>
          <cell r="F5882">
            <v>-26</v>
          </cell>
          <cell r="G5882">
            <v>233</v>
          </cell>
          <cell r="H5882">
            <v>8</v>
          </cell>
          <cell r="K5882">
            <v>0</v>
          </cell>
          <cell r="L5882">
            <v>0</v>
          </cell>
          <cell r="M5882">
            <v>1</v>
          </cell>
          <cell r="N5882" t="str">
            <v>-</v>
          </cell>
          <cell r="O5882" t="str">
            <v>-</v>
          </cell>
          <cell r="P5882" t="str">
            <v>-</v>
          </cell>
          <cell r="Q5882" t="str">
            <v>-</v>
          </cell>
        </row>
        <row r="5883">
          <cell r="B5883" t="str">
            <v>5mm bat grip</v>
          </cell>
          <cell r="C5883">
            <v>0</v>
          </cell>
          <cell r="D5883">
            <v>1933</v>
          </cell>
          <cell r="E5883">
            <v>319</v>
          </cell>
          <cell r="F5883">
            <v>54</v>
          </cell>
          <cell r="G5883">
            <v>165</v>
          </cell>
          <cell r="H5883">
            <v>8</v>
          </cell>
          <cell r="K5883">
            <v>0</v>
          </cell>
          <cell r="L5883">
            <v>0</v>
          </cell>
          <cell r="M5883">
            <v>1</v>
          </cell>
          <cell r="N5883" t="str">
            <v>-</v>
          </cell>
          <cell r="O5883" t="str">
            <v>-</v>
          </cell>
          <cell r="P5883" t="str">
            <v>-</v>
          </cell>
          <cell r="Q5883" t="str">
            <v>-</v>
          </cell>
        </row>
        <row r="5884">
          <cell r="B5884" t="str">
            <v>abs fat</v>
          </cell>
          <cell r="C5884">
            <v>0</v>
          </cell>
          <cell r="D5884">
            <v>106</v>
          </cell>
          <cell r="E5884">
            <v>319</v>
          </cell>
          <cell r="F5884">
            <v>6</v>
          </cell>
          <cell r="G5884">
            <v>3000</v>
          </cell>
          <cell r="H5884">
            <v>8</v>
          </cell>
          <cell r="K5884">
            <v>0</v>
          </cell>
          <cell r="L5884">
            <v>0</v>
          </cell>
          <cell r="M5884">
            <v>1</v>
          </cell>
          <cell r="N5884" t="str">
            <v>-</v>
          </cell>
          <cell r="O5884" t="str">
            <v>-</v>
          </cell>
          <cell r="P5884" t="str">
            <v>-</v>
          </cell>
          <cell r="Q5884" t="str">
            <v>-</v>
          </cell>
        </row>
        <row r="5885">
          <cell r="B5885" t="str">
            <v>go fit barre</v>
          </cell>
          <cell r="C5885">
            <v>0</v>
          </cell>
          <cell r="D5885">
            <v>3938</v>
          </cell>
          <cell r="E5885">
            <v>319</v>
          </cell>
          <cell r="F5885">
            <v>57</v>
          </cell>
          <cell r="G5885">
            <v>81</v>
          </cell>
          <cell r="H5885">
            <v>8</v>
          </cell>
          <cell r="K5885">
            <v>0</v>
          </cell>
          <cell r="L5885">
            <v>1</v>
          </cell>
          <cell r="M5885">
            <v>0</v>
          </cell>
          <cell r="N5885">
            <v>12</v>
          </cell>
          <cell r="O5885">
            <v>1</v>
          </cell>
          <cell r="P5885" t="str">
            <v>-</v>
          </cell>
          <cell r="Q5885" t="str">
            <v>-</v>
          </cell>
        </row>
        <row r="5886">
          <cell r="B5886" t="str">
            <v>mat for treadmill on wood floor</v>
          </cell>
          <cell r="C5886">
            <v>0</v>
          </cell>
          <cell r="D5886">
            <v>2099</v>
          </cell>
          <cell r="E5886">
            <v>319</v>
          </cell>
          <cell r="F5886">
            <v>2</v>
          </cell>
          <cell r="G5886">
            <v>152</v>
          </cell>
          <cell r="H5886">
            <v>8</v>
          </cell>
          <cell r="K5886">
            <v>0</v>
          </cell>
          <cell r="L5886">
            <v>1</v>
          </cell>
          <cell r="M5886">
            <v>0</v>
          </cell>
          <cell r="N5886">
            <v>39</v>
          </cell>
          <cell r="O5886">
            <v>1</v>
          </cell>
          <cell r="P5886" t="str">
            <v>-</v>
          </cell>
          <cell r="Q5886" t="str">
            <v>-</v>
          </cell>
        </row>
        <row r="5887">
          <cell r="B5887" t="str">
            <v>climbing exercise equipment</v>
          </cell>
          <cell r="C5887">
            <v>0</v>
          </cell>
          <cell r="D5887">
            <v>3</v>
          </cell>
          <cell r="E5887">
            <v>319</v>
          </cell>
          <cell r="F5887">
            <v>27</v>
          </cell>
          <cell r="G5887">
            <v>100000</v>
          </cell>
          <cell r="H5887">
            <v>8</v>
          </cell>
          <cell r="K5887">
            <v>0</v>
          </cell>
          <cell r="L5887">
            <v>0</v>
          </cell>
          <cell r="M5887">
            <v>1</v>
          </cell>
          <cell r="N5887" t="str">
            <v>-</v>
          </cell>
          <cell r="O5887" t="str">
            <v>-</v>
          </cell>
          <cell r="P5887" t="str">
            <v>-</v>
          </cell>
          <cell r="Q5887" t="str">
            <v>-</v>
          </cell>
        </row>
        <row r="5888">
          <cell r="B5888" t="str">
            <v>low impact exercise equipment</v>
          </cell>
          <cell r="C5888">
            <v>0</v>
          </cell>
          <cell r="D5888">
            <v>106</v>
          </cell>
          <cell r="E5888">
            <v>319</v>
          </cell>
          <cell r="F5888">
            <v>-33</v>
          </cell>
          <cell r="G5888">
            <v>3000</v>
          </cell>
          <cell r="H5888">
            <v>8</v>
          </cell>
          <cell r="K5888">
            <v>0</v>
          </cell>
          <cell r="L5888">
            <v>1</v>
          </cell>
          <cell r="M5888">
            <v>0</v>
          </cell>
          <cell r="N5888">
            <v>82</v>
          </cell>
          <cell r="O5888">
            <v>1</v>
          </cell>
          <cell r="P5888" t="str">
            <v>-</v>
          </cell>
          <cell r="Q5888" t="str">
            <v>-</v>
          </cell>
        </row>
        <row r="5889">
          <cell r="B5889" t="str">
            <v>army workout clothes for men</v>
          </cell>
          <cell r="C5889">
            <v>0</v>
          </cell>
          <cell r="D5889">
            <v>80</v>
          </cell>
          <cell r="E5889">
            <v>319</v>
          </cell>
          <cell r="F5889">
            <v>-14</v>
          </cell>
          <cell r="G5889">
            <v>4000</v>
          </cell>
          <cell r="H5889">
            <v>8</v>
          </cell>
          <cell r="K5889">
            <v>0</v>
          </cell>
          <cell r="L5889">
            <v>0</v>
          </cell>
          <cell r="M5889">
            <v>1</v>
          </cell>
          <cell r="N5889" t="str">
            <v>-</v>
          </cell>
          <cell r="O5889" t="str">
            <v>-</v>
          </cell>
          <cell r="P5889" t="str">
            <v>-</v>
          </cell>
          <cell r="Q5889" t="str">
            <v>-</v>
          </cell>
        </row>
        <row r="5890">
          <cell r="B5890" t="str">
            <v>exercise matt for floors thick</v>
          </cell>
          <cell r="C5890">
            <v>1</v>
          </cell>
          <cell r="D5890">
            <v>318</v>
          </cell>
          <cell r="E5890">
            <v>318</v>
          </cell>
          <cell r="F5890">
            <v>18</v>
          </cell>
          <cell r="G5890">
            <v>1000</v>
          </cell>
          <cell r="H5890">
            <v>8</v>
          </cell>
          <cell r="K5890">
            <v>0</v>
          </cell>
          <cell r="L5890">
            <v>1</v>
          </cell>
          <cell r="M5890">
            <v>1</v>
          </cell>
          <cell r="N5890">
            <v>51.3</v>
          </cell>
          <cell r="O5890">
            <v>4</v>
          </cell>
          <cell r="P5890" t="str">
            <v>-</v>
          </cell>
          <cell r="Q5890" t="str">
            <v>-</v>
          </cell>
        </row>
        <row r="5891">
          <cell r="B5891" t="str">
            <v>things for guys</v>
          </cell>
          <cell r="C5891">
            <v>0</v>
          </cell>
          <cell r="D5891">
            <v>32</v>
          </cell>
          <cell r="E5891">
            <v>318</v>
          </cell>
          <cell r="F5891">
            <v>1</v>
          </cell>
          <cell r="G5891">
            <v>10000</v>
          </cell>
          <cell r="H5891">
            <v>8</v>
          </cell>
          <cell r="K5891">
            <v>0</v>
          </cell>
          <cell r="L5891">
            <v>0</v>
          </cell>
          <cell r="M5891">
            <v>1</v>
          </cell>
          <cell r="N5891" t="str">
            <v>-</v>
          </cell>
          <cell r="O5891" t="str">
            <v>-</v>
          </cell>
          <cell r="P5891" t="str">
            <v>-</v>
          </cell>
          <cell r="Q5891" t="str">
            <v>-</v>
          </cell>
        </row>
        <row r="5892">
          <cell r="B5892" t="str">
            <v>gaiam yoga mat thick</v>
          </cell>
          <cell r="C5892">
            <v>2</v>
          </cell>
          <cell r="D5892">
            <v>5889</v>
          </cell>
          <cell r="E5892">
            <v>318</v>
          </cell>
          <cell r="F5892">
            <v>-32</v>
          </cell>
          <cell r="G5892">
            <v>54</v>
          </cell>
          <cell r="H5892">
            <v>8</v>
          </cell>
          <cell r="K5892">
            <v>1</v>
          </cell>
          <cell r="L5892">
            <v>1</v>
          </cell>
          <cell r="M5892">
            <v>1</v>
          </cell>
          <cell r="N5892">
            <v>12</v>
          </cell>
          <cell r="O5892">
            <v>6</v>
          </cell>
          <cell r="P5892">
            <v>54</v>
          </cell>
          <cell r="Q5892">
            <v>1</v>
          </cell>
        </row>
        <row r="5893">
          <cell r="B5893" t="str">
            <v>yoga mat bag gaiam</v>
          </cell>
          <cell r="C5893">
            <v>2</v>
          </cell>
          <cell r="D5893">
            <v>7227</v>
          </cell>
          <cell r="E5893">
            <v>318</v>
          </cell>
          <cell r="F5893">
            <v>-23</v>
          </cell>
          <cell r="G5893">
            <v>44</v>
          </cell>
          <cell r="H5893">
            <v>8</v>
          </cell>
          <cell r="K5893">
            <v>0</v>
          </cell>
          <cell r="L5893">
            <v>1</v>
          </cell>
          <cell r="M5893">
            <v>1</v>
          </cell>
          <cell r="N5893">
            <v>12.5</v>
          </cell>
          <cell r="O5893">
            <v>4</v>
          </cell>
          <cell r="P5893" t="str">
            <v>-</v>
          </cell>
          <cell r="Q5893" t="str">
            <v>-</v>
          </cell>
        </row>
        <row r="5894">
          <cell r="B5894" t="str">
            <v>yoga mat bag 28 inch</v>
          </cell>
          <cell r="C5894">
            <v>1</v>
          </cell>
          <cell r="D5894">
            <v>1606</v>
          </cell>
          <cell r="E5894">
            <v>318</v>
          </cell>
          <cell r="F5894">
            <v>83</v>
          </cell>
          <cell r="G5894">
            <v>198</v>
          </cell>
          <cell r="H5894">
            <v>8</v>
          </cell>
          <cell r="K5894">
            <v>0</v>
          </cell>
          <cell r="L5894">
            <v>1</v>
          </cell>
          <cell r="M5894">
            <v>1</v>
          </cell>
          <cell r="N5894">
            <v>45.6</v>
          </cell>
          <cell r="O5894">
            <v>5</v>
          </cell>
          <cell r="P5894" t="str">
            <v>-</v>
          </cell>
          <cell r="Q5894" t="str">
            <v>-</v>
          </cell>
        </row>
        <row r="5895">
          <cell r="B5895" t="str">
            <v>roll up padded mat</v>
          </cell>
          <cell r="C5895">
            <v>0</v>
          </cell>
          <cell r="D5895">
            <v>106</v>
          </cell>
          <cell r="E5895">
            <v>318</v>
          </cell>
          <cell r="F5895">
            <v>6</v>
          </cell>
          <cell r="G5895">
            <v>3000</v>
          </cell>
          <cell r="H5895">
            <v>8</v>
          </cell>
          <cell r="K5895">
            <v>0</v>
          </cell>
          <cell r="L5895">
            <v>1</v>
          </cell>
          <cell r="M5895">
            <v>1</v>
          </cell>
          <cell r="N5895">
            <v>12.5</v>
          </cell>
          <cell r="O5895">
            <v>2</v>
          </cell>
          <cell r="P5895" t="str">
            <v>-</v>
          </cell>
          <cell r="Q5895" t="str">
            <v>-</v>
          </cell>
        </row>
        <row r="5896">
          <cell r="B5896" t="str">
            <v>exercise foam tiles</v>
          </cell>
          <cell r="C5896">
            <v>0</v>
          </cell>
          <cell r="D5896">
            <v>893</v>
          </cell>
          <cell r="E5896">
            <v>318</v>
          </cell>
          <cell r="F5896">
            <v>-9</v>
          </cell>
          <cell r="G5896">
            <v>356</v>
          </cell>
          <cell r="H5896">
            <v>8</v>
          </cell>
          <cell r="K5896">
            <v>0</v>
          </cell>
          <cell r="L5896">
            <v>1</v>
          </cell>
          <cell r="M5896">
            <v>1</v>
          </cell>
          <cell r="N5896">
            <v>58.5</v>
          </cell>
          <cell r="O5896">
            <v>2</v>
          </cell>
          <cell r="P5896" t="str">
            <v>-</v>
          </cell>
          <cell r="Q5896" t="str">
            <v>-</v>
          </cell>
        </row>
        <row r="5897">
          <cell r="B5897" t="str">
            <v>sleepng mat</v>
          </cell>
          <cell r="C5897">
            <v>0</v>
          </cell>
          <cell r="D5897">
            <v>9086</v>
          </cell>
          <cell r="E5897">
            <v>318</v>
          </cell>
          <cell r="F5897">
            <v>-15</v>
          </cell>
          <cell r="G5897">
            <v>35</v>
          </cell>
          <cell r="H5897">
            <v>8</v>
          </cell>
          <cell r="K5897">
            <v>0</v>
          </cell>
          <cell r="L5897">
            <v>1</v>
          </cell>
          <cell r="M5897">
            <v>0</v>
          </cell>
          <cell r="N5897">
            <v>14</v>
          </cell>
          <cell r="O5897">
            <v>1</v>
          </cell>
          <cell r="P5897" t="str">
            <v>-</v>
          </cell>
          <cell r="Q5897" t="str">
            <v>-</v>
          </cell>
        </row>
        <row r="5898">
          <cell r="B5898" t="str">
            <v>blsck light</v>
          </cell>
          <cell r="C5898">
            <v>0</v>
          </cell>
          <cell r="D5898">
            <v>318</v>
          </cell>
          <cell r="E5898">
            <v>318</v>
          </cell>
          <cell r="F5898">
            <v>16</v>
          </cell>
          <cell r="G5898">
            <v>1000</v>
          </cell>
          <cell r="H5898">
            <v>8</v>
          </cell>
          <cell r="K5898">
            <v>0</v>
          </cell>
          <cell r="L5898">
            <v>0</v>
          </cell>
          <cell r="M5898">
            <v>1</v>
          </cell>
          <cell r="N5898" t="str">
            <v>-</v>
          </cell>
          <cell r="O5898" t="str">
            <v>-</v>
          </cell>
          <cell r="P5898" t="str">
            <v>-</v>
          </cell>
          <cell r="Q5898" t="str">
            <v>-</v>
          </cell>
        </row>
        <row r="5899">
          <cell r="B5899" t="str">
            <v>tension block</v>
          </cell>
          <cell r="C5899">
            <v>0</v>
          </cell>
          <cell r="D5899">
            <v>106</v>
          </cell>
          <cell r="E5899">
            <v>318</v>
          </cell>
          <cell r="F5899">
            <v>-43</v>
          </cell>
          <cell r="G5899">
            <v>3000</v>
          </cell>
          <cell r="H5899">
            <v>8</v>
          </cell>
          <cell r="K5899">
            <v>0</v>
          </cell>
          <cell r="L5899">
            <v>0</v>
          </cell>
          <cell r="M5899">
            <v>1</v>
          </cell>
          <cell r="N5899" t="str">
            <v>-</v>
          </cell>
          <cell r="O5899" t="str">
            <v>-</v>
          </cell>
          <cell r="P5899" t="str">
            <v>-</v>
          </cell>
          <cell r="Q5899" t="str">
            <v>-</v>
          </cell>
        </row>
        <row r="5900">
          <cell r="B5900" t="str">
            <v>yoga pillows for knees</v>
          </cell>
          <cell r="C5900">
            <v>0</v>
          </cell>
          <cell r="D5900">
            <v>519</v>
          </cell>
          <cell r="E5900">
            <v>318</v>
          </cell>
          <cell r="F5900">
            <v>-12</v>
          </cell>
          <cell r="G5900">
            <v>613</v>
          </cell>
          <cell r="H5900">
            <v>8</v>
          </cell>
          <cell r="K5900">
            <v>0</v>
          </cell>
          <cell r="L5900">
            <v>0</v>
          </cell>
          <cell r="M5900">
            <v>1</v>
          </cell>
          <cell r="N5900" t="str">
            <v>-</v>
          </cell>
          <cell r="O5900" t="str">
            <v>-</v>
          </cell>
          <cell r="P5900" t="str">
            <v>-</v>
          </cell>
          <cell r="Q5900" t="str">
            <v>-</v>
          </cell>
        </row>
        <row r="5901">
          <cell r="B5901" t="str">
            <v>4 invh</v>
          </cell>
          <cell r="C5901">
            <v>0</v>
          </cell>
          <cell r="D5901">
            <v>318</v>
          </cell>
          <cell r="E5901">
            <v>318</v>
          </cell>
          <cell r="F5901">
            <v>-17</v>
          </cell>
          <cell r="G5901">
            <v>1000</v>
          </cell>
          <cell r="H5901">
            <v>8</v>
          </cell>
          <cell r="K5901">
            <v>0</v>
          </cell>
          <cell r="L5901">
            <v>0</v>
          </cell>
          <cell r="M5901">
            <v>1</v>
          </cell>
          <cell r="N5901" t="str">
            <v>-</v>
          </cell>
          <cell r="O5901" t="str">
            <v>-</v>
          </cell>
          <cell r="P5901" t="str">
            <v>-</v>
          </cell>
          <cell r="Q5901" t="str">
            <v>-</v>
          </cell>
        </row>
        <row r="5902">
          <cell r="B5902" t="str">
            <v>large bindings</v>
          </cell>
          <cell r="C5902">
            <v>0</v>
          </cell>
          <cell r="D5902">
            <v>16</v>
          </cell>
          <cell r="E5902">
            <v>318</v>
          </cell>
          <cell r="F5902">
            <v>-2</v>
          </cell>
          <cell r="G5902">
            <v>20000</v>
          </cell>
          <cell r="H5902">
            <v>8</v>
          </cell>
          <cell r="K5902">
            <v>0</v>
          </cell>
          <cell r="L5902">
            <v>1</v>
          </cell>
          <cell r="M5902">
            <v>0</v>
          </cell>
          <cell r="N5902">
            <v>7</v>
          </cell>
          <cell r="O5902">
            <v>1</v>
          </cell>
          <cell r="P5902" t="str">
            <v>-</v>
          </cell>
          <cell r="Q5902" t="str">
            <v>-</v>
          </cell>
        </row>
        <row r="5903">
          <cell r="B5903" t="str">
            <v>naruto sweats</v>
          </cell>
          <cell r="C5903">
            <v>0</v>
          </cell>
          <cell r="D5903">
            <v>393</v>
          </cell>
          <cell r="E5903">
            <v>318</v>
          </cell>
          <cell r="F5903">
            <v>22</v>
          </cell>
          <cell r="G5903">
            <v>809</v>
          </cell>
          <cell r="H5903">
            <v>8</v>
          </cell>
          <cell r="K5903">
            <v>0</v>
          </cell>
          <cell r="L5903">
            <v>0</v>
          </cell>
          <cell r="M5903">
            <v>1</v>
          </cell>
          <cell r="N5903" t="str">
            <v>-</v>
          </cell>
          <cell r="O5903" t="str">
            <v>-</v>
          </cell>
          <cell r="P5903" t="str">
            <v>-</v>
          </cell>
          <cell r="Q5903" t="str">
            <v>-</v>
          </cell>
        </row>
        <row r="5904">
          <cell r="B5904" t="str">
            <v>yoga prana</v>
          </cell>
          <cell r="C5904">
            <v>0</v>
          </cell>
          <cell r="D5904">
            <v>927</v>
          </cell>
          <cell r="E5904">
            <v>318</v>
          </cell>
          <cell r="F5904">
            <v>-2</v>
          </cell>
          <cell r="G5904">
            <v>343</v>
          </cell>
          <cell r="H5904">
            <v>8</v>
          </cell>
          <cell r="K5904">
            <v>0</v>
          </cell>
          <cell r="L5904">
            <v>1</v>
          </cell>
          <cell r="M5904">
            <v>0</v>
          </cell>
          <cell r="N5904">
            <v>3</v>
          </cell>
          <cell r="O5904">
            <v>1</v>
          </cell>
          <cell r="P5904" t="str">
            <v>-</v>
          </cell>
          <cell r="Q5904" t="str">
            <v>-</v>
          </cell>
        </row>
        <row r="5905">
          <cell r="B5905" t="str">
            <v>fit and wit</v>
          </cell>
          <cell r="C5905">
            <v>0</v>
          </cell>
          <cell r="D5905">
            <v>64</v>
          </cell>
          <cell r="E5905">
            <v>318</v>
          </cell>
          <cell r="F5905">
            <v>43</v>
          </cell>
          <cell r="G5905">
            <v>5000</v>
          </cell>
          <cell r="H5905">
            <v>8</v>
          </cell>
          <cell r="K5905">
            <v>0</v>
          </cell>
          <cell r="L5905">
            <v>0</v>
          </cell>
          <cell r="M5905">
            <v>1</v>
          </cell>
          <cell r="N5905" t="str">
            <v>-</v>
          </cell>
          <cell r="O5905" t="str">
            <v>-</v>
          </cell>
          <cell r="P5905" t="str">
            <v>-</v>
          </cell>
          <cell r="Q5905" t="str">
            <v>-</v>
          </cell>
        </row>
        <row r="5906">
          <cell r="B5906" t="str">
            <v>foam block floor</v>
          </cell>
          <cell r="C5906">
            <v>0</v>
          </cell>
          <cell r="D5906">
            <v>448</v>
          </cell>
          <cell r="E5906">
            <v>318</v>
          </cell>
          <cell r="F5906">
            <v>24</v>
          </cell>
          <cell r="G5906">
            <v>710</v>
          </cell>
          <cell r="H5906">
            <v>8</v>
          </cell>
          <cell r="K5906">
            <v>0</v>
          </cell>
          <cell r="L5906">
            <v>0</v>
          </cell>
          <cell r="M5906">
            <v>1</v>
          </cell>
          <cell r="N5906" t="str">
            <v>-</v>
          </cell>
          <cell r="O5906" t="str">
            <v>-</v>
          </cell>
          <cell r="P5906" t="str">
            <v>-</v>
          </cell>
          <cell r="Q5906" t="str">
            <v>-</v>
          </cell>
        </row>
        <row r="5907">
          <cell r="B5907" t="str">
            <v>sport strap</v>
          </cell>
          <cell r="C5907">
            <v>0</v>
          </cell>
          <cell r="D5907">
            <v>5</v>
          </cell>
          <cell r="E5907">
            <v>318</v>
          </cell>
          <cell r="F5907">
            <v>-17</v>
          </cell>
          <cell r="G5907">
            <v>70000</v>
          </cell>
          <cell r="H5907">
            <v>8</v>
          </cell>
          <cell r="K5907">
            <v>1</v>
          </cell>
          <cell r="L5907">
            <v>0</v>
          </cell>
          <cell r="M5907">
            <v>0</v>
          </cell>
          <cell r="N5907" t="str">
            <v>-</v>
          </cell>
          <cell r="O5907" t="str">
            <v>-</v>
          </cell>
          <cell r="P5907">
            <v>91</v>
          </cell>
          <cell r="Q5907">
            <v>1</v>
          </cell>
        </row>
        <row r="5908">
          <cell r="B5908" t="str">
            <v>yoga bag for mat and blocks</v>
          </cell>
          <cell r="C5908">
            <v>0</v>
          </cell>
          <cell r="D5908">
            <v>1691</v>
          </cell>
          <cell r="E5908">
            <v>318</v>
          </cell>
          <cell r="F5908">
            <v>-30</v>
          </cell>
          <cell r="G5908">
            <v>188</v>
          </cell>
          <cell r="H5908">
            <v>8</v>
          </cell>
          <cell r="K5908">
            <v>0</v>
          </cell>
          <cell r="L5908">
            <v>1</v>
          </cell>
          <cell r="M5908">
            <v>1</v>
          </cell>
          <cell r="N5908">
            <v>60.3</v>
          </cell>
          <cell r="O5908">
            <v>3</v>
          </cell>
          <cell r="P5908" t="str">
            <v>-</v>
          </cell>
          <cell r="Q5908" t="str">
            <v>-</v>
          </cell>
        </row>
        <row r="5909">
          <cell r="B5909" t="str">
            <v>yoga game</v>
          </cell>
          <cell r="C5909">
            <v>0</v>
          </cell>
          <cell r="D5909">
            <v>159</v>
          </cell>
          <cell r="E5909">
            <v>318</v>
          </cell>
          <cell r="F5909">
            <v>42</v>
          </cell>
          <cell r="G5909">
            <v>2000</v>
          </cell>
          <cell r="H5909">
            <v>8</v>
          </cell>
          <cell r="K5909">
            <v>0</v>
          </cell>
          <cell r="L5909">
            <v>0</v>
          </cell>
          <cell r="M5909">
            <v>1</v>
          </cell>
          <cell r="N5909" t="str">
            <v>-</v>
          </cell>
          <cell r="O5909" t="str">
            <v>-</v>
          </cell>
          <cell r="P5909" t="str">
            <v>-</v>
          </cell>
          <cell r="Q5909" t="str">
            <v>-</v>
          </cell>
        </row>
        <row r="5910">
          <cell r="B5910" t="str">
            <v>trx rip</v>
          </cell>
          <cell r="C5910">
            <v>0</v>
          </cell>
          <cell r="D5910">
            <v>888</v>
          </cell>
          <cell r="E5910">
            <v>318</v>
          </cell>
          <cell r="F5910">
            <v>-15</v>
          </cell>
          <cell r="G5910">
            <v>358</v>
          </cell>
          <cell r="H5910">
            <v>8</v>
          </cell>
          <cell r="K5910">
            <v>0</v>
          </cell>
          <cell r="L5910">
            <v>0</v>
          </cell>
          <cell r="M5910">
            <v>1</v>
          </cell>
          <cell r="N5910" t="str">
            <v>-</v>
          </cell>
          <cell r="O5910" t="str">
            <v>-</v>
          </cell>
          <cell r="P5910" t="str">
            <v>-</v>
          </cell>
          <cell r="Q5910" t="str">
            <v>-</v>
          </cell>
        </row>
        <row r="5911">
          <cell r="B5911" t="str">
            <v>yoga strap for women</v>
          </cell>
          <cell r="C5911">
            <v>1</v>
          </cell>
          <cell r="D5911">
            <v>106</v>
          </cell>
          <cell r="E5911">
            <v>317</v>
          </cell>
          <cell r="F5911">
            <v>77</v>
          </cell>
          <cell r="G5911">
            <v>3000</v>
          </cell>
          <cell r="H5911">
            <v>8</v>
          </cell>
          <cell r="K5911">
            <v>0</v>
          </cell>
          <cell r="L5911">
            <v>1</v>
          </cell>
          <cell r="M5911">
            <v>1</v>
          </cell>
          <cell r="N5911">
            <v>60</v>
          </cell>
          <cell r="O5911">
            <v>1</v>
          </cell>
          <cell r="P5911" t="str">
            <v>-</v>
          </cell>
          <cell r="Q5911" t="str">
            <v>-</v>
          </cell>
        </row>
        <row r="5912">
          <cell r="B5912" t="str">
            <v>fitness gear mat</v>
          </cell>
          <cell r="C5912">
            <v>2</v>
          </cell>
          <cell r="D5912">
            <v>1299</v>
          </cell>
          <cell r="E5912">
            <v>317</v>
          </cell>
          <cell r="F5912">
            <v>7</v>
          </cell>
          <cell r="G5912">
            <v>244</v>
          </cell>
          <cell r="H5912">
            <v>8</v>
          </cell>
          <cell r="K5912">
            <v>1</v>
          </cell>
          <cell r="L5912">
            <v>1</v>
          </cell>
          <cell r="M5912">
            <v>1</v>
          </cell>
          <cell r="N5912">
            <v>37.700000000000003</v>
          </cell>
          <cell r="O5912">
            <v>3</v>
          </cell>
          <cell r="P5912">
            <v>1275</v>
          </cell>
          <cell r="Q5912">
            <v>2</v>
          </cell>
        </row>
        <row r="5913">
          <cell r="B5913" t="str">
            <v>champion vinyl mat</v>
          </cell>
          <cell r="C5913">
            <v>1</v>
          </cell>
          <cell r="D5913">
            <v>764</v>
          </cell>
          <cell r="E5913">
            <v>317</v>
          </cell>
          <cell r="F5913">
            <v>115</v>
          </cell>
          <cell r="G5913">
            <v>415</v>
          </cell>
          <cell r="H5913">
            <v>8</v>
          </cell>
          <cell r="K5913">
            <v>0</v>
          </cell>
          <cell r="L5913">
            <v>1</v>
          </cell>
          <cell r="M5913">
            <v>1</v>
          </cell>
          <cell r="N5913">
            <v>3</v>
          </cell>
          <cell r="O5913">
            <v>1</v>
          </cell>
          <cell r="P5913" t="str">
            <v>-</v>
          </cell>
          <cell r="Q5913" t="str">
            <v>-</v>
          </cell>
        </row>
        <row r="5914">
          <cell r="B5914" t="str">
            <v>gaiam duramat</v>
          </cell>
          <cell r="C5914">
            <v>1</v>
          </cell>
          <cell r="D5914">
            <v>11321</v>
          </cell>
          <cell r="E5914">
            <v>317</v>
          </cell>
          <cell r="F5914">
            <v>-22</v>
          </cell>
          <cell r="G5914">
            <v>28</v>
          </cell>
          <cell r="H5914">
            <v>8</v>
          </cell>
          <cell r="K5914">
            <v>0</v>
          </cell>
          <cell r="L5914">
            <v>1</v>
          </cell>
          <cell r="M5914">
            <v>1</v>
          </cell>
          <cell r="N5914">
            <v>4.5</v>
          </cell>
          <cell r="O5914">
            <v>2</v>
          </cell>
          <cell r="P5914" t="str">
            <v>-</v>
          </cell>
          <cell r="Q5914" t="str">
            <v>-</v>
          </cell>
        </row>
        <row r="5915">
          <cell r="B5915" t="str">
            <v>gaiam 5mm</v>
          </cell>
          <cell r="C5915">
            <v>1</v>
          </cell>
          <cell r="D5915">
            <v>10226</v>
          </cell>
          <cell r="E5915">
            <v>317</v>
          </cell>
          <cell r="F5915">
            <v>-11</v>
          </cell>
          <cell r="G5915">
            <v>31</v>
          </cell>
          <cell r="H5915">
            <v>8</v>
          </cell>
          <cell r="K5915">
            <v>0</v>
          </cell>
          <cell r="L5915">
            <v>1</v>
          </cell>
          <cell r="M5915">
            <v>1</v>
          </cell>
          <cell r="N5915">
            <v>8.6999999999999993</v>
          </cell>
          <cell r="O5915">
            <v>3</v>
          </cell>
          <cell r="P5915" t="str">
            <v>-</v>
          </cell>
          <cell r="Q5915" t="str">
            <v>-</v>
          </cell>
        </row>
        <row r="5916">
          <cell r="B5916" t="str">
            <v>interlocking foam mats outdoor</v>
          </cell>
          <cell r="C5916">
            <v>0</v>
          </cell>
          <cell r="D5916">
            <v>317</v>
          </cell>
          <cell r="E5916">
            <v>317</v>
          </cell>
          <cell r="F5916">
            <v>42</v>
          </cell>
          <cell r="G5916">
            <v>1000</v>
          </cell>
          <cell r="H5916">
            <v>8</v>
          </cell>
          <cell r="K5916">
            <v>0</v>
          </cell>
          <cell r="L5916">
            <v>1</v>
          </cell>
          <cell r="M5916">
            <v>1</v>
          </cell>
          <cell r="N5916">
            <v>22</v>
          </cell>
          <cell r="O5916">
            <v>1</v>
          </cell>
          <cell r="P5916" t="str">
            <v>-</v>
          </cell>
          <cell r="Q5916" t="str">
            <v>-</v>
          </cell>
        </row>
        <row r="5917">
          <cell r="B5917" t="str">
            <v>roll out play mat</v>
          </cell>
          <cell r="C5917">
            <v>0</v>
          </cell>
          <cell r="D5917">
            <v>35</v>
          </cell>
          <cell r="E5917">
            <v>317</v>
          </cell>
          <cell r="F5917">
            <v>36</v>
          </cell>
          <cell r="G5917">
            <v>9000</v>
          </cell>
          <cell r="H5917">
            <v>8</v>
          </cell>
          <cell r="K5917">
            <v>0</v>
          </cell>
          <cell r="L5917">
            <v>1</v>
          </cell>
          <cell r="M5917">
            <v>1</v>
          </cell>
          <cell r="N5917">
            <v>2</v>
          </cell>
          <cell r="O5917">
            <v>1</v>
          </cell>
          <cell r="P5917" t="str">
            <v>-</v>
          </cell>
          <cell r="Q5917" t="str">
            <v>-</v>
          </cell>
        </row>
        <row r="5918">
          <cell r="B5918" t="str">
            <v>green and red strap</v>
          </cell>
          <cell r="C5918">
            <v>0</v>
          </cell>
          <cell r="D5918">
            <v>4</v>
          </cell>
          <cell r="E5918">
            <v>317</v>
          </cell>
          <cell r="F5918">
            <v>-24</v>
          </cell>
          <cell r="G5918">
            <v>80000</v>
          </cell>
          <cell r="H5918">
            <v>8</v>
          </cell>
          <cell r="K5918">
            <v>0</v>
          </cell>
          <cell r="L5918">
            <v>0</v>
          </cell>
          <cell r="M5918">
            <v>1</v>
          </cell>
          <cell r="N5918" t="str">
            <v>-</v>
          </cell>
          <cell r="O5918" t="str">
            <v>-</v>
          </cell>
          <cell r="P5918" t="str">
            <v>-</v>
          </cell>
          <cell r="Q5918" t="str">
            <v>-</v>
          </cell>
        </row>
        <row r="5919">
          <cell r="B5919" t="str">
            <v>excersize equipment step platform</v>
          </cell>
          <cell r="C5919">
            <v>0</v>
          </cell>
          <cell r="D5919">
            <v>737</v>
          </cell>
          <cell r="E5919">
            <v>317</v>
          </cell>
          <cell r="F5919">
            <v>11</v>
          </cell>
          <cell r="G5919">
            <v>430</v>
          </cell>
          <cell r="H5919">
            <v>8</v>
          </cell>
          <cell r="K5919">
            <v>0</v>
          </cell>
          <cell r="L5919">
            <v>0</v>
          </cell>
          <cell r="M5919">
            <v>1</v>
          </cell>
          <cell r="N5919" t="str">
            <v>-</v>
          </cell>
          <cell r="O5919" t="str">
            <v>-</v>
          </cell>
          <cell r="P5919" t="str">
            <v>-</v>
          </cell>
          <cell r="Q5919" t="str">
            <v>-</v>
          </cell>
        </row>
        <row r="5920">
          <cell r="B5920" t="str">
            <v>you met your match</v>
          </cell>
          <cell r="C5920">
            <v>0</v>
          </cell>
          <cell r="D5920">
            <v>4529</v>
          </cell>
          <cell r="E5920">
            <v>317</v>
          </cell>
          <cell r="F5920">
            <v>124</v>
          </cell>
          <cell r="G5920">
            <v>70</v>
          </cell>
          <cell r="H5920">
            <v>8</v>
          </cell>
          <cell r="K5920">
            <v>0</v>
          </cell>
          <cell r="L5920">
            <v>0</v>
          </cell>
          <cell r="M5920">
            <v>1</v>
          </cell>
          <cell r="N5920" t="str">
            <v>-</v>
          </cell>
          <cell r="O5920" t="str">
            <v>-</v>
          </cell>
          <cell r="P5920" t="str">
            <v>-</v>
          </cell>
          <cell r="Q5920" t="str">
            <v>-</v>
          </cell>
        </row>
        <row r="5921">
          <cell r="B5921" t="str">
            <v>non skid carpet</v>
          </cell>
          <cell r="C5921">
            <v>0</v>
          </cell>
          <cell r="D5921">
            <v>32</v>
          </cell>
          <cell r="E5921">
            <v>317</v>
          </cell>
          <cell r="F5921">
            <v>47</v>
          </cell>
          <cell r="G5921">
            <v>10000</v>
          </cell>
          <cell r="H5921">
            <v>8</v>
          </cell>
          <cell r="K5921">
            <v>0</v>
          </cell>
          <cell r="L5921">
            <v>1</v>
          </cell>
          <cell r="M5921">
            <v>0</v>
          </cell>
          <cell r="N5921">
            <v>68</v>
          </cell>
          <cell r="O5921">
            <v>1</v>
          </cell>
          <cell r="P5921" t="str">
            <v>-</v>
          </cell>
          <cell r="Q5921" t="str">
            <v>-</v>
          </cell>
        </row>
        <row r="5922">
          <cell r="B5922" t="str">
            <v>reds clothes</v>
          </cell>
          <cell r="C5922">
            <v>0</v>
          </cell>
          <cell r="D5922">
            <v>11</v>
          </cell>
          <cell r="E5922">
            <v>317</v>
          </cell>
          <cell r="F5922">
            <v>-20</v>
          </cell>
          <cell r="G5922">
            <v>30000</v>
          </cell>
          <cell r="H5922">
            <v>8</v>
          </cell>
          <cell r="K5922">
            <v>0</v>
          </cell>
          <cell r="L5922">
            <v>0</v>
          </cell>
          <cell r="M5922">
            <v>1</v>
          </cell>
          <cell r="N5922" t="str">
            <v>-</v>
          </cell>
          <cell r="O5922" t="str">
            <v>-</v>
          </cell>
          <cell r="P5922" t="str">
            <v>-</v>
          </cell>
          <cell r="Q5922" t="str">
            <v>-</v>
          </cell>
        </row>
        <row r="5923">
          <cell r="B5923" t="str">
            <v>hacer casas</v>
          </cell>
          <cell r="C5923">
            <v>0</v>
          </cell>
          <cell r="D5923">
            <v>79</v>
          </cell>
          <cell r="E5923">
            <v>317</v>
          </cell>
          <cell r="F5923">
            <v>-22</v>
          </cell>
          <cell r="G5923">
            <v>4000</v>
          </cell>
          <cell r="H5923">
            <v>8</v>
          </cell>
          <cell r="K5923">
            <v>0</v>
          </cell>
          <cell r="L5923">
            <v>0</v>
          </cell>
          <cell r="M5923">
            <v>1</v>
          </cell>
          <cell r="N5923" t="str">
            <v>-</v>
          </cell>
          <cell r="O5923" t="str">
            <v>-</v>
          </cell>
          <cell r="P5923" t="str">
            <v>-</v>
          </cell>
          <cell r="Q5923" t="str">
            <v>-</v>
          </cell>
        </row>
        <row r="5924">
          <cell r="B5924" t="str">
            <v>so up</v>
          </cell>
          <cell r="C5924">
            <v>0</v>
          </cell>
          <cell r="D5924">
            <v>5</v>
          </cell>
          <cell r="E5924">
            <v>317</v>
          </cell>
          <cell r="F5924">
            <v>-26</v>
          </cell>
          <cell r="G5924">
            <v>70000</v>
          </cell>
          <cell r="H5924">
            <v>8</v>
          </cell>
          <cell r="K5924">
            <v>0</v>
          </cell>
          <cell r="L5924">
            <v>0</v>
          </cell>
          <cell r="M5924">
            <v>1</v>
          </cell>
          <cell r="N5924" t="str">
            <v>-</v>
          </cell>
          <cell r="O5924" t="str">
            <v>-</v>
          </cell>
          <cell r="P5924" t="str">
            <v>-</v>
          </cell>
          <cell r="Q5924" t="str">
            <v>-</v>
          </cell>
        </row>
        <row r="5925">
          <cell r="B5925" t="str">
            <v>ultimate beach bag</v>
          </cell>
          <cell r="C5925">
            <v>0</v>
          </cell>
          <cell r="D5925">
            <v>1078</v>
          </cell>
          <cell r="E5925">
            <v>317</v>
          </cell>
          <cell r="F5925">
            <v>46</v>
          </cell>
          <cell r="G5925">
            <v>294</v>
          </cell>
          <cell r="H5925">
            <v>8</v>
          </cell>
          <cell r="K5925">
            <v>0</v>
          </cell>
          <cell r="L5925">
            <v>1</v>
          </cell>
          <cell r="M5925">
            <v>0</v>
          </cell>
          <cell r="N5925">
            <v>37</v>
          </cell>
          <cell r="O5925">
            <v>1</v>
          </cell>
          <cell r="P5925" t="str">
            <v>-</v>
          </cell>
          <cell r="Q5925" t="str">
            <v>-</v>
          </cell>
        </row>
        <row r="5926">
          <cell r="B5926" t="str">
            <v>a poner</v>
          </cell>
          <cell r="C5926">
            <v>0</v>
          </cell>
          <cell r="D5926">
            <v>63</v>
          </cell>
          <cell r="E5926">
            <v>317</v>
          </cell>
          <cell r="F5926">
            <v>37</v>
          </cell>
          <cell r="G5926">
            <v>5000</v>
          </cell>
          <cell r="H5926">
            <v>8</v>
          </cell>
          <cell r="K5926">
            <v>0</v>
          </cell>
          <cell r="L5926">
            <v>0</v>
          </cell>
          <cell r="M5926">
            <v>1</v>
          </cell>
          <cell r="N5926" t="str">
            <v>-</v>
          </cell>
          <cell r="O5926" t="str">
            <v>-</v>
          </cell>
          <cell r="P5926" t="str">
            <v>-</v>
          </cell>
          <cell r="Q5926" t="str">
            <v>-</v>
          </cell>
        </row>
        <row r="5927">
          <cell r="B5927" t="str">
            <v>gladiator ball</v>
          </cell>
          <cell r="C5927">
            <v>0</v>
          </cell>
          <cell r="D5927">
            <v>159</v>
          </cell>
          <cell r="E5927">
            <v>317</v>
          </cell>
          <cell r="F5927">
            <v>-39</v>
          </cell>
          <cell r="G5927">
            <v>2000</v>
          </cell>
          <cell r="H5927">
            <v>8</v>
          </cell>
          <cell r="K5927">
            <v>0</v>
          </cell>
          <cell r="L5927">
            <v>0</v>
          </cell>
          <cell r="M5927">
            <v>1</v>
          </cell>
          <cell r="N5927" t="str">
            <v>-</v>
          </cell>
          <cell r="O5927" t="str">
            <v>-</v>
          </cell>
          <cell r="P5927" t="str">
            <v>-</v>
          </cell>
          <cell r="Q5927" t="str">
            <v>-</v>
          </cell>
        </row>
        <row r="5928">
          <cell r="B5928" t="str">
            <v>nap maps</v>
          </cell>
          <cell r="C5928">
            <v>0</v>
          </cell>
          <cell r="D5928">
            <v>665</v>
          </cell>
          <cell r="E5928">
            <v>317</v>
          </cell>
          <cell r="F5928">
            <v>-26</v>
          </cell>
          <cell r="G5928">
            <v>477</v>
          </cell>
          <cell r="H5928">
            <v>8</v>
          </cell>
          <cell r="K5928">
            <v>0</v>
          </cell>
          <cell r="L5928">
            <v>0</v>
          </cell>
          <cell r="M5928">
            <v>1</v>
          </cell>
          <cell r="N5928" t="str">
            <v>-</v>
          </cell>
          <cell r="O5928" t="str">
            <v>-</v>
          </cell>
          <cell r="P5928" t="str">
            <v>-</v>
          </cell>
          <cell r="Q5928" t="str">
            <v>-</v>
          </cell>
        </row>
        <row r="5929">
          <cell r="B5929" t="str">
            <v>gym flooring squares</v>
          </cell>
          <cell r="C5929">
            <v>0</v>
          </cell>
          <cell r="D5929">
            <v>1128</v>
          </cell>
          <cell r="E5929">
            <v>317</v>
          </cell>
          <cell r="F5929">
            <v>60</v>
          </cell>
          <cell r="G5929">
            <v>281</v>
          </cell>
          <cell r="H5929">
            <v>8</v>
          </cell>
          <cell r="K5929">
            <v>0</v>
          </cell>
          <cell r="L5929">
            <v>1</v>
          </cell>
          <cell r="M5929">
            <v>0</v>
          </cell>
          <cell r="N5929">
            <v>37</v>
          </cell>
          <cell r="O5929">
            <v>2</v>
          </cell>
          <cell r="P5929" t="str">
            <v>-</v>
          </cell>
          <cell r="Q5929" t="str">
            <v>-</v>
          </cell>
        </row>
        <row r="5930">
          <cell r="B5930" t="str">
            <v>beach gear for men</v>
          </cell>
          <cell r="C5930">
            <v>0</v>
          </cell>
          <cell r="D5930">
            <v>35</v>
          </cell>
          <cell r="E5930">
            <v>317</v>
          </cell>
          <cell r="F5930">
            <v>-26</v>
          </cell>
          <cell r="G5930">
            <v>9000</v>
          </cell>
          <cell r="H5930">
            <v>8</v>
          </cell>
          <cell r="K5930">
            <v>0</v>
          </cell>
          <cell r="L5930">
            <v>1</v>
          </cell>
          <cell r="M5930">
            <v>0</v>
          </cell>
          <cell r="N5930">
            <v>50</v>
          </cell>
          <cell r="O5930">
            <v>1</v>
          </cell>
          <cell r="P5930" t="str">
            <v>-</v>
          </cell>
          <cell r="Q5930" t="str">
            <v>-</v>
          </cell>
        </row>
        <row r="5931">
          <cell r="B5931" t="str">
            <v>negative water</v>
          </cell>
          <cell r="C5931">
            <v>0</v>
          </cell>
          <cell r="D5931">
            <v>53</v>
          </cell>
          <cell r="E5931">
            <v>317</v>
          </cell>
          <cell r="F5931">
            <v>-16</v>
          </cell>
          <cell r="G5931">
            <v>6000</v>
          </cell>
          <cell r="H5931">
            <v>8</v>
          </cell>
          <cell r="K5931">
            <v>0</v>
          </cell>
          <cell r="L5931">
            <v>0</v>
          </cell>
          <cell r="M5931">
            <v>1</v>
          </cell>
          <cell r="N5931" t="str">
            <v>-</v>
          </cell>
          <cell r="O5931" t="str">
            <v>-</v>
          </cell>
          <cell r="P5931" t="str">
            <v>-</v>
          </cell>
          <cell r="Q5931" t="str">
            <v>-</v>
          </cell>
        </row>
        <row r="5932">
          <cell r="B5932" t="str">
            <v>interlocking gym mats</v>
          </cell>
          <cell r="C5932">
            <v>0</v>
          </cell>
          <cell r="D5932">
            <v>1060</v>
          </cell>
          <cell r="E5932">
            <v>317</v>
          </cell>
          <cell r="F5932">
            <v>-14</v>
          </cell>
          <cell r="G5932">
            <v>299</v>
          </cell>
          <cell r="H5932">
            <v>8</v>
          </cell>
          <cell r="K5932">
            <v>0</v>
          </cell>
          <cell r="L5932">
            <v>1</v>
          </cell>
          <cell r="M5932">
            <v>0</v>
          </cell>
          <cell r="N5932">
            <v>47</v>
          </cell>
          <cell r="O5932">
            <v>1</v>
          </cell>
          <cell r="P5932" t="str">
            <v>-</v>
          </cell>
          <cell r="Q5932" t="str">
            <v>-</v>
          </cell>
        </row>
        <row r="5933">
          <cell r="B5933" t="str">
            <v>yoga wrist support women</v>
          </cell>
          <cell r="C5933">
            <v>0</v>
          </cell>
          <cell r="D5933">
            <v>317</v>
          </cell>
          <cell r="E5933">
            <v>317</v>
          </cell>
          <cell r="F5933">
            <v>6</v>
          </cell>
          <cell r="G5933">
            <v>1000</v>
          </cell>
          <cell r="H5933">
            <v>8</v>
          </cell>
          <cell r="K5933">
            <v>0</v>
          </cell>
          <cell r="L5933">
            <v>0</v>
          </cell>
          <cell r="M5933">
            <v>1</v>
          </cell>
          <cell r="N5933" t="str">
            <v>-</v>
          </cell>
          <cell r="O5933" t="str">
            <v>-</v>
          </cell>
          <cell r="P5933" t="str">
            <v>-</v>
          </cell>
          <cell r="Q5933" t="str">
            <v>-</v>
          </cell>
        </row>
        <row r="5934">
          <cell r="B5934" t="str">
            <v>fitness exercise mat r4cm</v>
          </cell>
          <cell r="C5934">
            <v>2</v>
          </cell>
          <cell r="D5934">
            <v>4158</v>
          </cell>
          <cell r="E5934">
            <v>316</v>
          </cell>
          <cell r="F5934">
            <v>22</v>
          </cell>
          <cell r="G5934">
            <v>76</v>
          </cell>
          <cell r="H5934">
            <v>8</v>
          </cell>
          <cell r="K5934">
            <v>0</v>
          </cell>
          <cell r="L5934">
            <v>1</v>
          </cell>
          <cell r="M5934">
            <v>1</v>
          </cell>
          <cell r="N5934">
            <v>10.3</v>
          </cell>
          <cell r="O5934">
            <v>3</v>
          </cell>
          <cell r="P5934" t="str">
            <v>-</v>
          </cell>
          <cell r="Q5934" t="str">
            <v>-</v>
          </cell>
        </row>
        <row r="5935">
          <cell r="B5935" t="str">
            <v>yoga thick mat</v>
          </cell>
          <cell r="C5935">
            <v>2</v>
          </cell>
          <cell r="D5935">
            <v>158</v>
          </cell>
          <cell r="E5935">
            <v>316</v>
          </cell>
          <cell r="F5935">
            <v>26</v>
          </cell>
          <cell r="G5935">
            <v>2000</v>
          </cell>
          <cell r="H5935">
            <v>8</v>
          </cell>
          <cell r="K5935">
            <v>1</v>
          </cell>
          <cell r="L5935">
            <v>1</v>
          </cell>
          <cell r="M5935">
            <v>1</v>
          </cell>
          <cell r="N5935">
            <v>23.8</v>
          </cell>
          <cell r="O5935">
            <v>5</v>
          </cell>
          <cell r="P5935">
            <v>782</v>
          </cell>
          <cell r="Q5935">
            <v>1</v>
          </cell>
        </row>
        <row r="5936">
          <cell r="B5936" t="str">
            <v>blue sea class t</v>
          </cell>
          <cell r="C5936">
            <v>0</v>
          </cell>
          <cell r="D5936">
            <v>158</v>
          </cell>
          <cell r="E5936">
            <v>316</v>
          </cell>
          <cell r="F5936">
            <v>-10</v>
          </cell>
          <cell r="G5936">
            <v>2000</v>
          </cell>
          <cell r="H5936">
            <v>8</v>
          </cell>
          <cell r="K5936">
            <v>0</v>
          </cell>
          <cell r="L5936">
            <v>0</v>
          </cell>
          <cell r="M5936">
            <v>1</v>
          </cell>
          <cell r="N5936" t="str">
            <v>-</v>
          </cell>
          <cell r="O5936" t="str">
            <v>-</v>
          </cell>
          <cell r="P5936" t="str">
            <v>-</v>
          </cell>
          <cell r="Q5936" t="str">
            <v>-</v>
          </cell>
        </row>
        <row r="5937">
          <cell r="B5937" t="str">
            <v>practice mats</v>
          </cell>
          <cell r="C5937">
            <v>0</v>
          </cell>
          <cell r="D5937">
            <v>158</v>
          </cell>
          <cell r="E5937">
            <v>316</v>
          </cell>
          <cell r="F5937">
            <v>5</v>
          </cell>
          <cell r="G5937">
            <v>2000</v>
          </cell>
          <cell r="H5937">
            <v>8</v>
          </cell>
          <cell r="K5937">
            <v>0</v>
          </cell>
          <cell r="L5937">
            <v>1</v>
          </cell>
          <cell r="M5937">
            <v>1</v>
          </cell>
          <cell r="N5937">
            <v>24</v>
          </cell>
          <cell r="O5937">
            <v>1</v>
          </cell>
          <cell r="P5937" t="str">
            <v>-</v>
          </cell>
          <cell r="Q5937" t="str">
            <v>-</v>
          </cell>
        </row>
        <row r="5938">
          <cell r="B5938" t="str">
            <v>half yoga</v>
          </cell>
          <cell r="C5938">
            <v>0</v>
          </cell>
          <cell r="D5938">
            <v>35</v>
          </cell>
          <cell r="E5938">
            <v>316</v>
          </cell>
          <cell r="F5938">
            <v>8</v>
          </cell>
          <cell r="G5938">
            <v>9000</v>
          </cell>
          <cell r="H5938">
            <v>8</v>
          </cell>
          <cell r="K5938">
            <v>0</v>
          </cell>
          <cell r="L5938">
            <v>1</v>
          </cell>
          <cell r="M5938">
            <v>1</v>
          </cell>
          <cell r="N5938">
            <v>24</v>
          </cell>
          <cell r="O5938">
            <v>1</v>
          </cell>
          <cell r="P5938" t="str">
            <v>-</v>
          </cell>
          <cell r="Q5938" t="str">
            <v>-</v>
          </cell>
        </row>
        <row r="5939">
          <cell r="B5939" t="str">
            <v>gymnist mat</v>
          </cell>
          <cell r="C5939">
            <v>1</v>
          </cell>
          <cell r="D5939">
            <v>3098</v>
          </cell>
          <cell r="E5939">
            <v>316</v>
          </cell>
          <cell r="F5939">
            <v>-12</v>
          </cell>
          <cell r="G5939">
            <v>102</v>
          </cell>
          <cell r="H5939">
            <v>8</v>
          </cell>
          <cell r="K5939">
            <v>0</v>
          </cell>
          <cell r="L5939">
            <v>1</v>
          </cell>
          <cell r="M5939">
            <v>1</v>
          </cell>
          <cell r="N5939">
            <v>9</v>
          </cell>
          <cell r="O5939">
            <v>1</v>
          </cell>
          <cell r="P5939" t="str">
            <v>-</v>
          </cell>
          <cell r="Q5939" t="str">
            <v>-</v>
          </cell>
        </row>
        <row r="5940">
          <cell r="B5940" t="str">
            <v>the pro mat</v>
          </cell>
          <cell r="C5940">
            <v>1</v>
          </cell>
          <cell r="D5940">
            <v>32</v>
          </cell>
          <cell r="E5940">
            <v>316</v>
          </cell>
          <cell r="F5940">
            <v>-13</v>
          </cell>
          <cell r="G5940">
            <v>10000</v>
          </cell>
          <cell r="H5940">
            <v>8</v>
          </cell>
          <cell r="K5940">
            <v>0</v>
          </cell>
          <cell r="L5940">
            <v>1</v>
          </cell>
          <cell r="M5940">
            <v>1</v>
          </cell>
          <cell r="N5940">
            <v>46.5</v>
          </cell>
          <cell r="O5940">
            <v>4</v>
          </cell>
          <cell r="P5940" t="str">
            <v>-</v>
          </cell>
          <cell r="Q5940" t="str">
            <v>-</v>
          </cell>
        </row>
        <row r="5941">
          <cell r="B5941" t="str">
            <v>exercuse videos</v>
          </cell>
          <cell r="C5941">
            <v>1</v>
          </cell>
          <cell r="D5941">
            <v>935</v>
          </cell>
          <cell r="E5941">
            <v>316</v>
          </cell>
          <cell r="F5941">
            <v>51</v>
          </cell>
          <cell r="G5941">
            <v>338</v>
          </cell>
          <cell r="H5941">
            <v>8</v>
          </cell>
          <cell r="K5941">
            <v>0</v>
          </cell>
          <cell r="L5941">
            <v>0</v>
          </cell>
          <cell r="M5941">
            <v>1</v>
          </cell>
          <cell r="N5941" t="str">
            <v>-</v>
          </cell>
          <cell r="O5941" t="str">
            <v>-</v>
          </cell>
          <cell r="P5941" t="str">
            <v>-</v>
          </cell>
          <cell r="Q5941" t="str">
            <v>-</v>
          </cell>
        </row>
        <row r="5942">
          <cell r="B5942" t="str">
            <v>entiat</v>
          </cell>
          <cell r="C5942">
            <v>1</v>
          </cell>
          <cell r="D5942">
            <v>2508</v>
          </cell>
          <cell r="E5942">
            <v>316</v>
          </cell>
          <cell r="F5942">
            <v>-11</v>
          </cell>
          <cell r="G5942">
            <v>126</v>
          </cell>
          <cell r="H5942">
            <v>8</v>
          </cell>
          <cell r="K5942">
            <v>0</v>
          </cell>
          <cell r="L5942">
            <v>0</v>
          </cell>
          <cell r="M5942">
            <v>1</v>
          </cell>
          <cell r="N5942" t="str">
            <v>-</v>
          </cell>
          <cell r="O5942" t="str">
            <v>-</v>
          </cell>
          <cell r="P5942" t="str">
            <v>-</v>
          </cell>
          <cell r="Q5942" t="str">
            <v>-</v>
          </cell>
        </row>
        <row r="5943">
          <cell r="B5943" t="str">
            <v>bamboo yoga mat</v>
          </cell>
          <cell r="C5943">
            <v>0</v>
          </cell>
          <cell r="D5943">
            <v>319</v>
          </cell>
          <cell r="E5943">
            <v>316</v>
          </cell>
          <cell r="F5943">
            <v>-15</v>
          </cell>
          <cell r="G5943">
            <v>991</v>
          </cell>
          <cell r="H5943">
            <v>8</v>
          </cell>
          <cell r="K5943">
            <v>1</v>
          </cell>
          <cell r="L5943">
            <v>1</v>
          </cell>
          <cell r="M5943">
            <v>1</v>
          </cell>
          <cell r="N5943">
            <v>38</v>
          </cell>
          <cell r="O5943">
            <v>4</v>
          </cell>
          <cell r="P5943">
            <v>314.60000000000002</v>
          </cell>
          <cell r="Q5943">
            <v>5</v>
          </cell>
        </row>
        <row r="5944">
          <cell r="B5944" t="str">
            <v>yoga bags for large mat and yoga block</v>
          </cell>
          <cell r="C5944">
            <v>0</v>
          </cell>
          <cell r="D5944">
            <v>1637</v>
          </cell>
          <cell r="E5944">
            <v>316</v>
          </cell>
          <cell r="F5944">
            <v>-32</v>
          </cell>
          <cell r="G5944">
            <v>193</v>
          </cell>
          <cell r="H5944">
            <v>8</v>
          </cell>
          <cell r="K5944">
            <v>0</v>
          </cell>
          <cell r="L5944">
            <v>1</v>
          </cell>
          <cell r="M5944">
            <v>1</v>
          </cell>
          <cell r="N5944">
            <v>36.299999999999997</v>
          </cell>
          <cell r="O5944">
            <v>3</v>
          </cell>
          <cell r="P5944" t="str">
            <v>-</v>
          </cell>
          <cell r="Q5944" t="str">
            <v>-</v>
          </cell>
        </row>
        <row r="5945">
          <cell r="B5945" t="str">
            <v>matt for treadmill</v>
          </cell>
          <cell r="C5945">
            <v>0</v>
          </cell>
          <cell r="D5945">
            <v>1125</v>
          </cell>
          <cell r="E5945">
            <v>316</v>
          </cell>
          <cell r="F5945">
            <v>87</v>
          </cell>
          <cell r="G5945">
            <v>281</v>
          </cell>
          <cell r="H5945">
            <v>8</v>
          </cell>
          <cell r="K5945">
            <v>0</v>
          </cell>
          <cell r="L5945">
            <v>1</v>
          </cell>
          <cell r="M5945">
            <v>1</v>
          </cell>
          <cell r="N5945">
            <v>25</v>
          </cell>
          <cell r="O5945">
            <v>2</v>
          </cell>
          <cell r="P5945" t="str">
            <v>-</v>
          </cell>
          <cell r="Q5945" t="str">
            <v>-</v>
          </cell>
        </row>
        <row r="5946">
          <cell r="B5946" t="str">
            <v>sweat bag for gym clothes</v>
          </cell>
          <cell r="C5946">
            <v>0</v>
          </cell>
          <cell r="D5946">
            <v>79</v>
          </cell>
          <cell r="E5946">
            <v>316</v>
          </cell>
          <cell r="F5946">
            <v>67</v>
          </cell>
          <cell r="G5946">
            <v>4000</v>
          </cell>
          <cell r="H5946">
            <v>8</v>
          </cell>
          <cell r="K5946">
            <v>0</v>
          </cell>
          <cell r="L5946">
            <v>0</v>
          </cell>
          <cell r="M5946">
            <v>1</v>
          </cell>
          <cell r="N5946" t="str">
            <v>-</v>
          </cell>
          <cell r="O5946" t="str">
            <v>-</v>
          </cell>
          <cell r="P5946" t="str">
            <v>-</v>
          </cell>
          <cell r="Q5946" t="str">
            <v>-</v>
          </cell>
        </row>
        <row r="5947">
          <cell r="B5947" t="str">
            <v>pro green bags</v>
          </cell>
          <cell r="C5947">
            <v>0</v>
          </cell>
          <cell r="D5947">
            <v>32</v>
          </cell>
          <cell r="E5947">
            <v>316</v>
          </cell>
          <cell r="F5947">
            <v>-35</v>
          </cell>
          <cell r="G5947">
            <v>10000</v>
          </cell>
          <cell r="H5947">
            <v>8</v>
          </cell>
          <cell r="K5947">
            <v>0</v>
          </cell>
          <cell r="L5947">
            <v>0</v>
          </cell>
          <cell r="M5947">
            <v>1</v>
          </cell>
          <cell r="N5947" t="str">
            <v>-</v>
          </cell>
          <cell r="O5947" t="str">
            <v>-</v>
          </cell>
          <cell r="P5947" t="str">
            <v>-</v>
          </cell>
          <cell r="Q5947" t="str">
            <v>-</v>
          </cell>
        </row>
        <row r="5948">
          <cell r="B5948" t="str">
            <v>yoga goes</v>
          </cell>
          <cell r="C5948">
            <v>0</v>
          </cell>
          <cell r="D5948">
            <v>921</v>
          </cell>
          <cell r="E5948">
            <v>316</v>
          </cell>
          <cell r="F5948">
            <v>46</v>
          </cell>
          <cell r="G5948">
            <v>343</v>
          </cell>
          <cell r="H5948">
            <v>8</v>
          </cell>
          <cell r="K5948">
            <v>0</v>
          </cell>
          <cell r="L5948">
            <v>0</v>
          </cell>
          <cell r="M5948">
            <v>1</v>
          </cell>
          <cell r="N5948" t="str">
            <v>-</v>
          </cell>
          <cell r="O5948" t="str">
            <v>-</v>
          </cell>
          <cell r="P5948" t="str">
            <v>-</v>
          </cell>
          <cell r="Q5948" t="str">
            <v>-</v>
          </cell>
        </row>
        <row r="5949">
          <cell r="B5949" t="str">
            <v>yoga columpio</v>
          </cell>
          <cell r="C5949">
            <v>0</v>
          </cell>
          <cell r="D5949">
            <v>316</v>
          </cell>
          <cell r="E5949">
            <v>316</v>
          </cell>
          <cell r="F5949">
            <v>120</v>
          </cell>
          <cell r="G5949">
            <v>1000</v>
          </cell>
          <cell r="H5949">
            <v>8</v>
          </cell>
          <cell r="K5949">
            <v>0</v>
          </cell>
          <cell r="L5949">
            <v>0</v>
          </cell>
          <cell r="M5949">
            <v>1</v>
          </cell>
          <cell r="N5949" t="str">
            <v>-</v>
          </cell>
          <cell r="O5949" t="str">
            <v>-</v>
          </cell>
          <cell r="P5949" t="str">
            <v>-</v>
          </cell>
          <cell r="Q5949" t="str">
            <v>-</v>
          </cell>
        </row>
        <row r="5950">
          <cell r="B5950" t="str">
            <v>jimnastic pads</v>
          </cell>
          <cell r="C5950">
            <v>0</v>
          </cell>
          <cell r="D5950">
            <v>5448</v>
          </cell>
          <cell r="E5950">
            <v>316</v>
          </cell>
          <cell r="F5950">
            <v>55</v>
          </cell>
          <cell r="G5950">
            <v>58</v>
          </cell>
          <cell r="H5950">
            <v>8</v>
          </cell>
          <cell r="K5950">
            <v>0</v>
          </cell>
          <cell r="L5950">
            <v>1</v>
          </cell>
          <cell r="M5950">
            <v>0</v>
          </cell>
          <cell r="N5950">
            <v>2</v>
          </cell>
          <cell r="O5950">
            <v>2</v>
          </cell>
          <cell r="P5950" t="str">
            <v>-</v>
          </cell>
          <cell r="Q5950" t="str">
            <v>-</v>
          </cell>
        </row>
        <row r="5951">
          <cell r="B5951" t="str">
            <v>mat power</v>
          </cell>
          <cell r="C5951">
            <v>0</v>
          </cell>
          <cell r="D5951">
            <v>79</v>
          </cell>
          <cell r="E5951">
            <v>316</v>
          </cell>
          <cell r="F5951">
            <v>22</v>
          </cell>
          <cell r="G5951">
            <v>4000</v>
          </cell>
          <cell r="H5951">
            <v>8</v>
          </cell>
          <cell r="K5951">
            <v>0</v>
          </cell>
          <cell r="L5951">
            <v>1</v>
          </cell>
          <cell r="M5951">
            <v>0</v>
          </cell>
          <cell r="N5951">
            <v>12.7</v>
          </cell>
          <cell r="O5951">
            <v>3</v>
          </cell>
          <cell r="P5951" t="str">
            <v>-</v>
          </cell>
          <cell r="Q5951" t="str">
            <v>-</v>
          </cell>
        </row>
        <row r="5952">
          <cell r="B5952" t="str">
            <v>chunk no</v>
          </cell>
          <cell r="C5952">
            <v>0</v>
          </cell>
          <cell r="D5952">
            <v>35</v>
          </cell>
          <cell r="E5952">
            <v>316</v>
          </cell>
          <cell r="F5952">
            <v>49</v>
          </cell>
          <cell r="G5952">
            <v>9000</v>
          </cell>
          <cell r="H5952">
            <v>8</v>
          </cell>
          <cell r="K5952">
            <v>0</v>
          </cell>
          <cell r="L5952">
            <v>0</v>
          </cell>
          <cell r="M5952">
            <v>1</v>
          </cell>
          <cell r="N5952" t="str">
            <v>-</v>
          </cell>
          <cell r="O5952" t="str">
            <v>-</v>
          </cell>
          <cell r="P5952" t="str">
            <v>-</v>
          </cell>
          <cell r="Q5952" t="str">
            <v>-</v>
          </cell>
        </row>
        <row r="5953">
          <cell r="B5953" t="str">
            <v>dental carrying case</v>
          </cell>
          <cell r="C5953">
            <v>0</v>
          </cell>
          <cell r="D5953">
            <v>316</v>
          </cell>
          <cell r="E5953">
            <v>316</v>
          </cell>
          <cell r="F5953">
            <v>-5</v>
          </cell>
          <cell r="G5953">
            <v>1000</v>
          </cell>
          <cell r="H5953">
            <v>8</v>
          </cell>
          <cell r="K5953">
            <v>0</v>
          </cell>
          <cell r="L5953">
            <v>0</v>
          </cell>
          <cell r="M5953">
            <v>1</v>
          </cell>
          <cell r="N5953" t="str">
            <v>-</v>
          </cell>
          <cell r="O5953" t="str">
            <v>-</v>
          </cell>
          <cell r="P5953" t="str">
            <v>-</v>
          </cell>
          <cell r="Q5953" t="str">
            <v>-</v>
          </cell>
        </row>
        <row r="5954">
          <cell r="B5954" t="str">
            <v>pro trx</v>
          </cell>
          <cell r="C5954">
            <v>0</v>
          </cell>
          <cell r="D5954">
            <v>158</v>
          </cell>
          <cell r="E5954">
            <v>316</v>
          </cell>
          <cell r="F5954">
            <v>34</v>
          </cell>
          <cell r="G5954">
            <v>2000</v>
          </cell>
          <cell r="H5954">
            <v>8</v>
          </cell>
          <cell r="K5954">
            <v>0</v>
          </cell>
          <cell r="L5954">
            <v>0</v>
          </cell>
          <cell r="M5954">
            <v>1</v>
          </cell>
          <cell r="N5954" t="str">
            <v>-</v>
          </cell>
          <cell r="O5954" t="str">
            <v>-</v>
          </cell>
          <cell r="P5954" t="str">
            <v>-</v>
          </cell>
          <cell r="Q5954" t="str">
            <v>-</v>
          </cell>
        </row>
        <row r="5955">
          <cell r="B5955" t="str">
            <v>matte box 15mm</v>
          </cell>
          <cell r="C5955">
            <v>0</v>
          </cell>
          <cell r="D5955">
            <v>2899</v>
          </cell>
          <cell r="E5955">
            <v>316</v>
          </cell>
          <cell r="F5955">
            <v>85</v>
          </cell>
          <cell r="G5955">
            <v>109</v>
          </cell>
          <cell r="H5955">
            <v>8</v>
          </cell>
          <cell r="K5955">
            <v>0</v>
          </cell>
          <cell r="L5955">
            <v>0</v>
          </cell>
          <cell r="M5955">
            <v>1</v>
          </cell>
          <cell r="N5955" t="str">
            <v>-</v>
          </cell>
          <cell r="O5955" t="str">
            <v>-</v>
          </cell>
          <cell r="P5955" t="str">
            <v>-</v>
          </cell>
          <cell r="Q5955" t="str">
            <v>-</v>
          </cell>
        </row>
        <row r="5956">
          <cell r="B5956" t="str">
            <v>resistance 2</v>
          </cell>
          <cell r="C5956">
            <v>0</v>
          </cell>
          <cell r="D5956">
            <v>3</v>
          </cell>
          <cell r="E5956">
            <v>316</v>
          </cell>
          <cell r="F5956">
            <v>-2</v>
          </cell>
          <cell r="G5956">
            <v>100000</v>
          </cell>
          <cell r="H5956">
            <v>8</v>
          </cell>
          <cell r="K5956">
            <v>0</v>
          </cell>
          <cell r="L5956">
            <v>1</v>
          </cell>
          <cell r="M5956">
            <v>0</v>
          </cell>
          <cell r="N5956">
            <v>50</v>
          </cell>
          <cell r="O5956">
            <v>1</v>
          </cell>
          <cell r="P5956" t="str">
            <v>-</v>
          </cell>
          <cell r="Q5956" t="str">
            <v>-</v>
          </cell>
        </row>
        <row r="5957">
          <cell r="B5957" t="str">
            <v>cement weights</v>
          </cell>
          <cell r="C5957">
            <v>0</v>
          </cell>
          <cell r="D5957">
            <v>316</v>
          </cell>
          <cell r="E5957">
            <v>316</v>
          </cell>
          <cell r="F5957">
            <v>2</v>
          </cell>
          <cell r="G5957">
            <v>1000</v>
          </cell>
          <cell r="H5957">
            <v>8</v>
          </cell>
          <cell r="K5957">
            <v>0</v>
          </cell>
          <cell r="L5957">
            <v>1</v>
          </cell>
          <cell r="M5957">
            <v>0</v>
          </cell>
          <cell r="N5957">
            <v>42</v>
          </cell>
          <cell r="O5957">
            <v>1</v>
          </cell>
          <cell r="P5957" t="str">
            <v>-</v>
          </cell>
          <cell r="Q5957" t="str">
            <v>-</v>
          </cell>
        </row>
        <row r="5958">
          <cell r="B5958" t="str">
            <v>workout videos pilates</v>
          </cell>
          <cell r="C5958">
            <v>0</v>
          </cell>
          <cell r="D5958">
            <v>158</v>
          </cell>
          <cell r="E5958">
            <v>316</v>
          </cell>
          <cell r="F5958">
            <v>-19</v>
          </cell>
          <cell r="G5958">
            <v>2000</v>
          </cell>
          <cell r="H5958">
            <v>8</v>
          </cell>
          <cell r="K5958">
            <v>0</v>
          </cell>
          <cell r="L5958">
            <v>0</v>
          </cell>
          <cell r="M5958">
            <v>1</v>
          </cell>
          <cell r="N5958" t="str">
            <v>-</v>
          </cell>
          <cell r="O5958" t="str">
            <v>-</v>
          </cell>
          <cell r="P5958" t="str">
            <v>-</v>
          </cell>
          <cell r="Q5958" t="str">
            <v>-</v>
          </cell>
        </row>
        <row r="5959">
          <cell r="B5959" t="str">
            <v>push up equipment fitness</v>
          </cell>
          <cell r="C5959">
            <v>0</v>
          </cell>
          <cell r="D5959">
            <v>63</v>
          </cell>
          <cell r="E5959">
            <v>316</v>
          </cell>
          <cell r="F5959">
            <v>36</v>
          </cell>
          <cell r="G5959">
            <v>5000</v>
          </cell>
          <cell r="H5959">
            <v>8</v>
          </cell>
          <cell r="K5959">
            <v>0</v>
          </cell>
          <cell r="L5959">
            <v>0</v>
          </cell>
          <cell r="M5959">
            <v>1</v>
          </cell>
          <cell r="N5959" t="str">
            <v>-</v>
          </cell>
          <cell r="O5959" t="str">
            <v>-</v>
          </cell>
          <cell r="P5959" t="str">
            <v>-</v>
          </cell>
          <cell r="Q5959" t="str">
            <v>-</v>
          </cell>
        </row>
        <row r="5960">
          <cell r="B5960" t="str">
            <v>yoga mats hot yoga</v>
          </cell>
          <cell r="C5960">
            <v>1</v>
          </cell>
          <cell r="D5960">
            <v>315</v>
          </cell>
          <cell r="E5960">
            <v>315</v>
          </cell>
          <cell r="F5960">
            <v>16</v>
          </cell>
          <cell r="G5960">
            <v>1000</v>
          </cell>
          <cell r="H5960">
            <v>8</v>
          </cell>
          <cell r="K5960">
            <v>0</v>
          </cell>
          <cell r="L5960">
            <v>1</v>
          </cell>
          <cell r="M5960">
            <v>1</v>
          </cell>
          <cell r="N5960">
            <v>34</v>
          </cell>
          <cell r="O5960">
            <v>3</v>
          </cell>
          <cell r="P5960" t="str">
            <v>-</v>
          </cell>
          <cell r="Q5960" t="str">
            <v>-</v>
          </cell>
        </row>
        <row r="5961">
          <cell r="B5961" t="str">
            <v>the firm fitness</v>
          </cell>
          <cell r="C5961">
            <v>1</v>
          </cell>
          <cell r="D5961">
            <v>63</v>
          </cell>
          <cell r="E5961">
            <v>315</v>
          </cell>
          <cell r="F5961">
            <v>-14</v>
          </cell>
          <cell r="G5961">
            <v>5000</v>
          </cell>
          <cell r="H5961">
            <v>8</v>
          </cell>
          <cell r="K5961">
            <v>0</v>
          </cell>
          <cell r="L5961">
            <v>0</v>
          </cell>
          <cell r="M5961">
            <v>1</v>
          </cell>
          <cell r="N5961" t="str">
            <v>-</v>
          </cell>
          <cell r="O5961" t="str">
            <v>-</v>
          </cell>
          <cell r="P5961" t="str">
            <v>-</v>
          </cell>
          <cell r="Q5961" t="str">
            <v>-</v>
          </cell>
        </row>
        <row r="5962">
          <cell r="B5962" t="str">
            <v>yoga mta</v>
          </cell>
          <cell r="C5962">
            <v>1</v>
          </cell>
          <cell r="D5962">
            <v>12115</v>
          </cell>
          <cell r="E5962">
            <v>315</v>
          </cell>
          <cell r="F5962">
            <v>-21</v>
          </cell>
          <cell r="G5962">
            <v>26</v>
          </cell>
          <cell r="H5962">
            <v>8</v>
          </cell>
          <cell r="K5962">
            <v>1</v>
          </cell>
          <cell r="L5962">
            <v>1</v>
          </cell>
          <cell r="M5962">
            <v>1</v>
          </cell>
          <cell r="N5962">
            <v>12.3</v>
          </cell>
          <cell r="O5962">
            <v>3</v>
          </cell>
          <cell r="P5962">
            <v>3195</v>
          </cell>
          <cell r="Q5962">
            <v>1</v>
          </cell>
        </row>
        <row r="5963">
          <cell r="B5963" t="str">
            <v>push up grips nike</v>
          </cell>
          <cell r="C5963">
            <v>1</v>
          </cell>
          <cell r="D5963">
            <v>1291</v>
          </cell>
          <cell r="E5963">
            <v>315</v>
          </cell>
          <cell r="F5963">
            <v>-14</v>
          </cell>
          <cell r="G5963">
            <v>244</v>
          </cell>
          <cell r="H5963">
            <v>8</v>
          </cell>
          <cell r="K5963">
            <v>0</v>
          </cell>
          <cell r="L5963">
            <v>0</v>
          </cell>
          <cell r="M5963">
            <v>1</v>
          </cell>
          <cell r="N5963" t="str">
            <v>-</v>
          </cell>
          <cell r="O5963" t="str">
            <v>-</v>
          </cell>
          <cell r="P5963" t="str">
            <v>-</v>
          </cell>
          <cell r="Q5963" t="str">
            <v>-</v>
          </cell>
        </row>
        <row r="5964">
          <cell r="B5964" t="str">
            <v>piyo apparel</v>
          </cell>
          <cell r="C5964">
            <v>1</v>
          </cell>
          <cell r="D5964">
            <v>786</v>
          </cell>
          <cell r="E5964">
            <v>315</v>
          </cell>
          <cell r="F5964">
            <v>56</v>
          </cell>
          <cell r="G5964">
            <v>401</v>
          </cell>
          <cell r="H5964">
            <v>8</v>
          </cell>
          <cell r="K5964">
            <v>0</v>
          </cell>
          <cell r="L5964">
            <v>0</v>
          </cell>
          <cell r="M5964">
            <v>1</v>
          </cell>
          <cell r="N5964" t="str">
            <v>-</v>
          </cell>
          <cell r="O5964" t="str">
            <v>-</v>
          </cell>
          <cell r="P5964" t="str">
            <v>-</v>
          </cell>
          <cell r="Q5964" t="str">
            <v>-</v>
          </cell>
        </row>
        <row r="5965">
          <cell r="B5965" t="str">
            <v>piyo workout videos free</v>
          </cell>
          <cell r="C5965">
            <v>1</v>
          </cell>
          <cell r="D5965">
            <v>2188</v>
          </cell>
          <cell r="E5965">
            <v>315</v>
          </cell>
          <cell r="F5965">
            <v>5</v>
          </cell>
          <cell r="G5965">
            <v>144</v>
          </cell>
          <cell r="H5965">
            <v>8</v>
          </cell>
          <cell r="K5965">
            <v>0</v>
          </cell>
          <cell r="L5965">
            <v>1</v>
          </cell>
          <cell r="M5965">
            <v>1</v>
          </cell>
          <cell r="N5965">
            <v>23</v>
          </cell>
          <cell r="O5965">
            <v>1</v>
          </cell>
          <cell r="P5965" t="str">
            <v>-</v>
          </cell>
          <cell r="Q5965" t="str">
            <v>-</v>
          </cell>
        </row>
        <row r="5966">
          <cell r="B5966" t="str">
            <v>wasy away</v>
          </cell>
          <cell r="C5966">
            <v>0</v>
          </cell>
          <cell r="D5966">
            <v>517</v>
          </cell>
          <cell r="E5966">
            <v>315</v>
          </cell>
          <cell r="F5966">
            <v>-3</v>
          </cell>
          <cell r="G5966">
            <v>609</v>
          </cell>
          <cell r="H5966">
            <v>8</v>
          </cell>
          <cell r="K5966">
            <v>0</v>
          </cell>
          <cell r="L5966">
            <v>0</v>
          </cell>
          <cell r="M5966">
            <v>1</v>
          </cell>
          <cell r="N5966" t="str">
            <v>-</v>
          </cell>
          <cell r="O5966" t="str">
            <v>-</v>
          </cell>
          <cell r="P5966" t="str">
            <v>-</v>
          </cell>
          <cell r="Q5966" t="str">
            <v>-</v>
          </cell>
        </row>
        <row r="5967">
          <cell r="B5967" t="str">
            <v>physical therapy balance pad</v>
          </cell>
          <cell r="C5967">
            <v>0</v>
          </cell>
          <cell r="D5967">
            <v>1235</v>
          </cell>
          <cell r="E5967">
            <v>315</v>
          </cell>
          <cell r="F5967">
            <v>-29</v>
          </cell>
          <cell r="G5967">
            <v>255</v>
          </cell>
          <cell r="H5967">
            <v>8</v>
          </cell>
          <cell r="K5967">
            <v>0</v>
          </cell>
          <cell r="L5967">
            <v>1</v>
          </cell>
          <cell r="M5967">
            <v>1</v>
          </cell>
          <cell r="N5967">
            <v>36</v>
          </cell>
          <cell r="O5967">
            <v>1</v>
          </cell>
          <cell r="P5967" t="str">
            <v>-</v>
          </cell>
          <cell r="Q5967" t="str">
            <v>-</v>
          </cell>
        </row>
        <row r="5968">
          <cell r="B5968" t="str">
            <v>impact air cushioned</v>
          </cell>
          <cell r="C5968">
            <v>0</v>
          </cell>
          <cell r="D5968">
            <v>158</v>
          </cell>
          <cell r="E5968">
            <v>315</v>
          </cell>
          <cell r="F5968">
            <v>-7</v>
          </cell>
          <cell r="G5968">
            <v>2000</v>
          </cell>
          <cell r="H5968">
            <v>8</v>
          </cell>
          <cell r="K5968">
            <v>0</v>
          </cell>
          <cell r="L5968">
            <v>0</v>
          </cell>
          <cell r="M5968">
            <v>1</v>
          </cell>
          <cell r="N5968" t="str">
            <v>-</v>
          </cell>
          <cell r="O5968" t="str">
            <v>-</v>
          </cell>
          <cell r="P5968" t="str">
            <v>-</v>
          </cell>
          <cell r="Q5968" t="str">
            <v>-</v>
          </cell>
        </row>
        <row r="5969">
          <cell r="B5969" t="str">
            <v>pu yoga</v>
          </cell>
          <cell r="C5969">
            <v>0</v>
          </cell>
          <cell r="D5969">
            <v>158</v>
          </cell>
          <cell r="E5969">
            <v>315</v>
          </cell>
          <cell r="F5969">
            <v>70</v>
          </cell>
          <cell r="G5969">
            <v>2000</v>
          </cell>
          <cell r="H5969">
            <v>8</v>
          </cell>
          <cell r="K5969">
            <v>0</v>
          </cell>
          <cell r="L5969">
            <v>1</v>
          </cell>
          <cell r="M5969">
            <v>1</v>
          </cell>
          <cell r="N5969">
            <v>22.7</v>
          </cell>
          <cell r="O5969">
            <v>3</v>
          </cell>
          <cell r="P5969" t="str">
            <v>-</v>
          </cell>
          <cell r="Q5969" t="str">
            <v>-</v>
          </cell>
        </row>
        <row r="5970">
          <cell r="B5970" t="str">
            <v>manduka prolite yoga mat carrier</v>
          </cell>
          <cell r="C5970">
            <v>0</v>
          </cell>
          <cell r="D5970">
            <v>10161</v>
          </cell>
          <cell r="E5970">
            <v>315</v>
          </cell>
          <cell r="F5970">
            <v>3</v>
          </cell>
          <cell r="G5970">
            <v>31</v>
          </cell>
          <cell r="H5970">
            <v>8</v>
          </cell>
          <cell r="K5970">
            <v>0</v>
          </cell>
          <cell r="L5970">
            <v>1</v>
          </cell>
          <cell r="M5970">
            <v>0</v>
          </cell>
          <cell r="N5970">
            <v>8</v>
          </cell>
          <cell r="O5970">
            <v>1</v>
          </cell>
          <cell r="P5970" t="str">
            <v>-</v>
          </cell>
          <cell r="Q5970" t="str">
            <v>-</v>
          </cell>
        </row>
        <row r="5971">
          <cell r="B5971" t="str">
            <v>grippys</v>
          </cell>
          <cell r="C5971">
            <v>0</v>
          </cell>
          <cell r="D5971">
            <v>63</v>
          </cell>
          <cell r="E5971">
            <v>315</v>
          </cell>
          <cell r="F5971">
            <v>24</v>
          </cell>
          <cell r="G5971">
            <v>5000</v>
          </cell>
          <cell r="H5971">
            <v>8</v>
          </cell>
          <cell r="K5971">
            <v>0</v>
          </cell>
          <cell r="L5971">
            <v>1</v>
          </cell>
          <cell r="M5971">
            <v>0</v>
          </cell>
          <cell r="N5971">
            <v>34</v>
          </cell>
          <cell r="O5971">
            <v>1</v>
          </cell>
          <cell r="P5971" t="str">
            <v>-</v>
          </cell>
          <cell r="Q5971" t="str">
            <v>-</v>
          </cell>
        </row>
        <row r="5972">
          <cell r="B5972" t="str">
            <v>amatahouse</v>
          </cell>
          <cell r="C5972">
            <v>0</v>
          </cell>
          <cell r="D5972">
            <v>3058</v>
          </cell>
          <cell r="E5972">
            <v>315</v>
          </cell>
          <cell r="F5972">
            <v>14</v>
          </cell>
          <cell r="G5972">
            <v>103</v>
          </cell>
          <cell r="H5972">
            <v>8</v>
          </cell>
          <cell r="K5972">
            <v>0</v>
          </cell>
          <cell r="L5972">
            <v>1</v>
          </cell>
          <cell r="M5972">
            <v>0</v>
          </cell>
          <cell r="N5972">
            <v>4.5</v>
          </cell>
          <cell r="O5972">
            <v>2</v>
          </cell>
          <cell r="P5972" t="str">
            <v>-</v>
          </cell>
          <cell r="Q5972" t="str">
            <v>-</v>
          </cell>
        </row>
        <row r="5973">
          <cell r="B5973" t="str">
            <v>best of home</v>
          </cell>
          <cell r="C5973">
            <v>0</v>
          </cell>
          <cell r="D5973">
            <v>3</v>
          </cell>
          <cell r="E5973">
            <v>315</v>
          </cell>
          <cell r="F5973">
            <v>88</v>
          </cell>
          <cell r="G5973">
            <v>100000</v>
          </cell>
          <cell r="H5973">
            <v>8</v>
          </cell>
          <cell r="K5973">
            <v>0</v>
          </cell>
          <cell r="L5973">
            <v>0</v>
          </cell>
          <cell r="M5973">
            <v>1</v>
          </cell>
          <cell r="N5973" t="str">
            <v>-</v>
          </cell>
          <cell r="O5973" t="str">
            <v>-</v>
          </cell>
          <cell r="P5973" t="str">
            <v>-</v>
          </cell>
          <cell r="Q5973" t="str">
            <v>-</v>
          </cell>
        </row>
        <row r="5974">
          <cell r="B5974" t="str">
            <v>jobs at amazon delivery</v>
          </cell>
          <cell r="C5974">
            <v>0</v>
          </cell>
          <cell r="D5974">
            <v>32</v>
          </cell>
          <cell r="E5974">
            <v>315</v>
          </cell>
          <cell r="F5974">
            <v>18</v>
          </cell>
          <cell r="G5974">
            <v>10000</v>
          </cell>
          <cell r="H5974">
            <v>8</v>
          </cell>
          <cell r="K5974">
            <v>0</v>
          </cell>
          <cell r="L5974">
            <v>0</v>
          </cell>
          <cell r="M5974">
            <v>1</v>
          </cell>
          <cell r="N5974" t="str">
            <v>-</v>
          </cell>
          <cell r="O5974" t="str">
            <v>-</v>
          </cell>
          <cell r="P5974" t="str">
            <v>-</v>
          </cell>
          <cell r="Q5974" t="str">
            <v>-</v>
          </cell>
        </row>
        <row r="5975">
          <cell r="B5975" t="str">
            <v>baby floor sleeping mat</v>
          </cell>
          <cell r="C5975">
            <v>0</v>
          </cell>
          <cell r="D5975">
            <v>16</v>
          </cell>
          <cell r="E5975">
            <v>315</v>
          </cell>
          <cell r="F5975">
            <v>-20</v>
          </cell>
          <cell r="G5975">
            <v>20000</v>
          </cell>
          <cell r="H5975">
            <v>8</v>
          </cell>
          <cell r="K5975">
            <v>0</v>
          </cell>
          <cell r="L5975">
            <v>0</v>
          </cell>
          <cell r="M5975">
            <v>1</v>
          </cell>
          <cell r="N5975" t="str">
            <v>-</v>
          </cell>
          <cell r="O5975" t="str">
            <v>-</v>
          </cell>
          <cell r="P5975" t="str">
            <v>-</v>
          </cell>
          <cell r="Q5975" t="str">
            <v>-</v>
          </cell>
        </row>
        <row r="5976">
          <cell r="B5976" t="str">
            <v>the best yet</v>
          </cell>
          <cell r="C5976">
            <v>0</v>
          </cell>
          <cell r="D5976">
            <v>3</v>
          </cell>
          <cell r="E5976">
            <v>315</v>
          </cell>
          <cell r="F5976">
            <v>-2</v>
          </cell>
          <cell r="G5976">
            <v>100000</v>
          </cell>
          <cell r="H5976">
            <v>8</v>
          </cell>
          <cell r="K5976">
            <v>0</v>
          </cell>
          <cell r="L5976">
            <v>0</v>
          </cell>
          <cell r="M5976">
            <v>1</v>
          </cell>
          <cell r="N5976" t="str">
            <v>-</v>
          </cell>
          <cell r="O5976" t="str">
            <v>-</v>
          </cell>
          <cell r="P5976" t="str">
            <v>-</v>
          </cell>
          <cell r="Q5976" t="str">
            <v>-</v>
          </cell>
        </row>
        <row r="5977">
          <cell r="B5977" t="str">
            <v>long cat mat</v>
          </cell>
          <cell r="C5977">
            <v>0</v>
          </cell>
          <cell r="D5977">
            <v>45</v>
          </cell>
          <cell r="E5977">
            <v>315</v>
          </cell>
          <cell r="F5977">
            <v>-19</v>
          </cell>
          <cell r="G5977">
            <v>7000</v>
          </cell>
          <cell r="H5977">
            <v>8</v>
          </cell>
          <cell r="K5977">
            <v>0</v>
          </cell>
          <cell r="L5977">
            <v>0</v>
          </cell>
          <cell r="M5977">
            <v>1</v>
          </cell>
          <cell r="N5977" t="str">
            <v>-</v>
          </cell>
          <cell r="O5977" t="str">
            <v>-</v>
          </cell>
          <cell r="P5977" t="str">
            <v>-</v>
          </cell>
          <cell r="Q5977" t="str">
            <v>-</v>
          </cell>
        </row>
        <row r="5978">
          <cell r="B5978" t="str">
            <v>mens tri kit</v>
          </cell>
          <cell r="C5978">
            <v>0</v>
          </cell>
          <cell r="D5978">
            <v>158</v>
          </cell>
          <cell r="E5978">
            <v>315</v>
          </cell>
          <cell r="F5978">
            <v>-19</v>
          </cell>
          <cell r="G5978">
            <v>2000</v>
          </cell>
          <cell r="H5978">
            <v>8</v>
          </cell>
          <cell r="K5978">
            <v>0</v>
          </cell>
          <cell r="L5978">
            <v>0</v>
          </cell>
          <cell r="M5978">
            <v>1</v>
          </cell>
          <cell r="N5978" t="str">
            <v>-</v>
          </cell>
          <cell r="O5978" t="str">
            <v>-</v>
          </cell>
          <cell r="P5978" t="str">
            <v>-</v>
          </cell>
          <cell r="Q5978" t="str">
            <v>-</v>
          </cell>
        </row>
        <row r="5979">
          <cell r="B5979" t="str">
            <v>comfy deal</v>
          </cell>
          <cell r="C5979">
            <v>0</v>
          </cell>
          <cell r="D5979">
            <v>8</v>
          </cell>
          <cell r="E5979">
            <v>315</v>
          </cell>
          <cell r="F5979">
            <v>-28</v>
          </cell>
          <cell r="G5979">
            <v>40000</v>
          </cell>
          <cell r="H5979">
            <v>8</v>
          </cell>
          <cell r="K5979">
            <v>0</v>
          </cell>
          <cell r="L5979">
            <v>0</v>
          </cell>
          <cell r="M5979">
            <v>1</v>
          </cell>
          <cell r="N5979" t="str">
            <v>-</v>
          </cell>
          <cell r="O5979" t="str">
            <v>-</v>
          </cell>
          <cell r="P5979" t="str">
            <v>-</v>
          </cell>
          <cell r="Q5979" t="str">
            <v>-</v>
          </cell>
        </row>
        <row r="5980">
          <cell r="B5980" t="str">
            <v>and break things</v>
          </cell>
          <cell r="C5980">
            <v>0</v>
          </cell>
          <cell r="D5980">
            <v>5</v>
          </cell>
          <cell r="E5980">
            <v>315</v>
          </cell>
          <cell r="F5980">
            <v>-17</v>
          </cell>
          <cell r="G5980">
            <v>60000</v>
          </cell>
          <cell r="H5980">
            <v>8</v>
          </cell>
          <cell r="K5980">
            <v>0</v>
          </cell>
          <cell r="L5980">
            <v>0</v>
          </cell>
          <cell r="M5980">
            <v>1</v>
          </cell>
          <cell r="N5980" t="str">
            <v>-</v>
          </cell>
          <cell r="O5980" t="str">
            <v>-</v>
          </cell>
          <cell r="P5980" t="str">
            <v>-</v>
          </cell>
          <cell r="Q5980" t="str">
            <v>-</v>
          </cell>
        </row>
        <row r="5981">
          <cell r="B5981" t="str">
            <v>best exercise equipment for home</v>
          </cell>
          <cell r="C5981">
            <v>0</v>
          </cell>
          <cell r="D5981">
            <v>105</v>
          </cell>
          <cell r="E5981">
            <v>315</v>
          </cell>
          <cell r="F5981">
            <v>15</v>
          </cell>
          <cell r="G5981">
            <v>3000</v>
          </cell>
          <cell r="H5981">
            <v>8</v>
          </cell>
          <cell r="K5981">
            <v>0</v>
          </cell>
          <cell r="L5981">
            <v>1</v>
          </cell>
          <cell r="M5981">
            <v>1</v>
          </cell>
          <cell r="N5981">
            <v>89</v>
          </cell>
          <cell r="O5981">
            <v>1</v>
          </cell>
          <cell r="P5981" t="str">
            <v>-</v>
          </cell>
          <cell r="Q5981" t="str">
            <v>-</v>
          </cell>
        </row>
        <row r="5982">
          <cell r="B5982" t="str">
            <v>yoga mat carry strap</v>
          </cell>
          <cell r="C5982">
            <v>1</v>
          </cell>
          <cell r="D5982">
            <v>347</v>
          </cell>
          <cell r="E5982">
            <v>314</v>
          </cell>
          <cell r="F5982">
            <v>54</v>
          </cell>
          <cell r="G5982">
            <v>904</v>
          </cell>
          <cell r="H5982">
            <v>8</v>
          </cell>
          <cell r="K5982">
            <v>1</v>
          </cell>
          <cell r="L5982">
            <v>1</v>
          </cell>
          <cell r="M5982">
            <v>1</v>
          </cell>
          <cell r="N5982">
            <v>12</v>
          </cell>
          <cell r="O5982">
            <v>1</v>
          </cell>
          <cell r="P5982">
            <v>710</v>
          </cell>
          <cell r="Q5982">
            <v>1</v>
          </cell>
        </row>
        <row r="5983">
          <cell r="B5983" t="str">
            <v>mathwise</v>
          </cell>
          <cell r="C5983">
            <v>1</v>
          </cell>
          <cell r="D5983">
            <v>3451</v>
          </cell>
          <cell r="E5983">
            <v>314</v>
          </cell>
          <cell r="F5983">
            <v>56</v>
          </cell>
          <cell r="G5983">
            <v>91</v>
          </cell>
          <cell r="H5983">
            <v>8</v>
          </cell>
          <cell r="K5983">
            <v>0</v>
          </cell>
          <cell r="L5983">
            <v>0</v>
          </cell>
          <cell r="M5983">
            <v>1</v>
          </cell>
          <cell r="N5983" t="str">
            <v>-</v>
          </cell>
          <cell r="O5983" t="str">
            <v>-</v>
          </cell>
          <cell r="P5983" t="str">
            <v>-</v>
          </cell>
          <cell r="Q5983" t="str">
            <v>-</v>
          </cell>
        </row>
        <row r="5984">
          <cell r="B5984" t="str">
            <v>gynastic mats</v>
          </cell>
          <cell r="C5984">
            <v>1</v>
          </cell>
          <cell r="D5984">
            <v>1892</v>
          </cell>
          <cell r="E5984">
            <v>314</v>
          </cell>
          <cell r="F5984">
            <v>-26</v>
          </cell>
          <cell r="G5984">
            <v>166</v>
          </cell>
          <cell r="H5984">
            <v>8</v>
          </cell>
          <cell r="K5984">
            <v>0</v>
          </cell>
          <cell r="L5984">
            <v>1</v>
          </cell>
          <cell r="M5984">
            <v>1</v>
          </cell>
          <cell r="N5984">
            <v>17.3</v>
          </cell>
          <cell r="O5984">
            <v>3</v>
          </cell>
          <cell r="P5984" t="str">
            <v>-</v>
          </cell>
          <cell r="Q5984" t="str">
            <v>-</v>
          </cell>
        </row>
        <row r="5985">
          <cell r="B5985" t="str">
            <v>big and tall exercise clothes</v>
          </cell>
          <cell r="C5985">
            <v>1</v>
          </cell>
          <cell r="D5985">
            <v>4</v>
          </cell>
          <cell r="E5985">
            <v>314</v>
          </cell>
          <cell r="F5985">
            <v>-18</v>
          </cell>
          <cell r="G5985">
            <v>70000</v>
          </cell>
          <cell r="H5985">
            <v>8</v>
          </cell>
          <cell r="K5985">
            <v>0</v>
          </cell>
          <cell r="L5985">
            <v>0</v>
          </cell>
          <cell r="M5985">
            <v>1</v>
          </cell>
          <cell r="N5985" t="str">
            <v>-</v>
          </cell>
          <cell r="O5985" t="str">
            <v>-</v>
          </cell>
          <cell r="P5985" t="str">
            <v>-</v>
          </cell>
          <cell r="Q5985" t="str">
            <v>-</v>
          </cell>
        </row>
        <row r="5986">
          <cell r="B5986" t="str">
            <v>exercise woman</v>
          </cell>
          <cell r="C5986">
            <v>1</v>
          </cell>
          <cell r="D5986">
            <v>3</v>
          </cell>
          <cell r="E5986">
            <v>314</v>
          </cell>
          <cell r="F5986">
            <v>76</v>
          </cell>
          <cell r="G5986">
            <v>100000</v>
          </cell>
          <cell r="H5986">
            <v>8</v>
          </cell>
          <cell r="K5986">
            <v>0</v>
          </cell>
          <cell r="L5986">
            <v>1</v>
          </cell>
          <cell r="M5986">
            <v>1</v>
          </cell>
          <cell r="N5986">
            <v>42</v>
          </cell>
          <cell r="O5986">
            <v>1</v>
          </cell>
          <cell r="P5986" t="str">
            <v>-</v>
          </cell>
          <cell r="Q5986" t="str">
            <v>-</v>
          </cell>
        </row>
        <row r="5987">
          <cell r="B5987" t="str">
            <v>estera phase</v>
          </cell>
          <cell r="C5987">
            <v>1</v>
          </cell>
          <cell r="D5987">
            <v>3237</v>
          </cell>
          <cell r="E5987">
            <v>314</v>
          </cell>
          <cell r="F5987">
            <v>-14</v>
          </cell>
          <cell r="G5987">
            <v>97</v>
          </cell>
          <cell r="H5987">
            <v>8</v>
          </cell>
          <cell r="K5987">
            <v>0</v>
          </cell>
          <cell r="L5987">
            <v>1</v>
          </cell>
          <cell r="M5987">
            <v>1</v>
          </cell>
          <cell r="N5987">
            <v>1</v>
          </cell>
          <cell r="O5987">
            <v>1</v>
          </cell>
          <cell r="P5987" t="str">
            <v>-</v>
          </cell>
          <cell r="Q5987" t="str">
            <v>-</v>
          </cell>
        </row>
        <row r="5988">
          <cell r="B5988" t="str">
            <v>animal yoga mat</v>
          </cell>
          <cell r="C5988">
            <v>0</v>
          </cell>
          <cell r="D5988">
            <v>1963</v>
          </cell>
          <cell r="E5988">
            <v>314</v>
          </cell>
          <cell r="F5988">
            <v>54</v>
          </cell>
          <cell r="G5988">
            <v>160</v>
          </cell>
          <cell r="H5988">
            <v>8</v>
          </cell>
          <cell r="K5988">
            <v>0</v>
          </cell>
          <cell r="L5988">
            <v>1</v>
          </cell>
          <cell r="M5988">
            <v>1</v>
          </cell>
          <cell r="N5988">
            <v>44</v>
          </cell>
          <cell r="O5988">
            <v>2</v>
          </cell>
          <cell r="P5988" t="str">
            <v>-</v>
          </cell>
          <cell r="Q5988" t="str">
            <v>-</v>
          </cell>
        </row>
        <row r="5989">
          <cell r="B5989" t="str">
            <v>eco mens</v>
          </cell>
          <cell r="C5989">
            <v>0</v>
          </cell>
          <cell r="D5989">
            <v>31</v>
          </cell>
          <cell r="E5989">
            <v>314</v>
          </cell>
          <cell r="F5989">
            <v>59</v>
          </cell>
          <cell r="G5989">
            <v>10000</v>
          </cell>
          <cell r="H5989">
            <v>8</v>
          </cell>
          <cell r="K5989">
            <v>0</v>
          </cell>
          <cell r="L5989">
            <v>0</v>
          </cell>
          <cell r="M5989">
            <v>1</v>
          </cell>
          <cell r="N5989" t="str">
            <v>-</v>
          </cell>
          <cell r="O5989" t="str">
            <v>-</v>
          </cell>
          <cell r="P5989" t="str">
            <v>-</v>
          </cell>
          <cell r="Q5989" t="str">
            <v>-</v>
          </cell>
        </row>
        <row r="5990">
          <cell r="B5990" t="str">
            <v>knee matt</v>
          </cell>
          <cell r="C5990">
            <v>0</v>
          </cell>
          <cell r="D5990">
            <v>157</v>
          </cell>
          <cell r="E5990">
            <v>314</v>
          </cell>
          <cell r="F5990">
            <v>-35</v>
          </cell>
          <cell r="G5990">
            <v>2000</v>
          </cell>
          <cell r="H5990">
            <v>8</v>
          </cell>
          <cell r="K5990">
            <v>0</v>
          </cell>
          <cell r="L5990">
            <v>0</v>
          </cell>
          <cell r="M5990">
            <v>1</v>
          </cell>
          <cell r="N5990" t="str">
            <v>-</v>
          </cell>
          <cell r="O5990" t="str">
            <v>-</v>
          </cell>
          <cell r="P5990" t="str">
            <v>-</v>
          </cell>
          <cell r="Q5990" t="str">
            <v>-</v>
          </cell>
        </row>
        <row r="5991">
          <cell r="B5991" t="str">
            <v>floor padding for gym</v>
          </cell>
          <cell r="C5991">
            <v>0</v>
          </cell>
          <cell r="D5991">
            <v>507</v>
          </cell>
          <cell r="E5991">
            <v>314</v>
          </cell>
          <cell r="F5991">
            <v>-40</v>
          </cell>
          <cell r="G5991">
            <v>619</v>
          </cell>
          <cell r="H5991">
            <v>8</v>
          </cell>
          <cell r="K5991">
            <v>0</v>
          </cell>
          <cell r="L5991">
            <v>1</v>
          </cell>
          <cell r="M5991">
            <v>1</v>
          </cell>
          <cell r="N5991">
            <v>63.5</v>
          </cell>
          <cell r="O5991">
            <v>2</v>
          </cell>
          <cell r="P5991" t="str">
            <v>-</v>
          </cell>
          <cell r="Q5991" t="str">
            <v>-</v>
          </cell>
        </row>
        <row r="5992">
          <cell r="B5992" t="str">
            <v>bowflex workout plan</v>
          </cell>
          <cell r="C5992">
            <v>0</v>
          </cell>
          <cell r="D5992">
            <v>722</v>
          </cell>
          <cell r="E5992">
            <v>314</v>
          </cell>
          <cell r="F5992">
            <v>10</v>
          </cell>
          <cell r="G5992">
            <v>435</v>
          </cell>
          <cell r="H5992">
            <v>8</v>
          </cell>
          <cell r="K5992">
            <v>0</v>
          </cell>
          <cell r="L5992">
            <v>0</v>
          </cell>
          <cell r="M5992">
            <v>1</v>
          </cell>
          <cell r="N5992" t="str">
            <v>-</v>
          </cell>
          <cell r="O5992" t="str">
            <v>-</v>
          </cell>
          <cell r="P5992" t="str">
            <v>-</v>
          </cell>
          <cell r="Q5992" t="str">
            <v>-</v>
          </cell>
        </row>
        <row r="5993">
          <cell r="B5993" t="str">
            <v>dog excersize equipment</v>
          </cell>
          <cell r="C5993">
            <v>0</v>
          </cell>
          <cell r="D5993">
            <v>419</v>
          </cell>
          <cell r="E5993">
            <v>314</v>
          </cell>
          <cell r="F5993">
            <v>-21</v>
          </cell>
          <cell r="G5993">
            <v>750</v>
          </cell>
          <cell r="H5993">
            <v>8</v>
          </cell>
          <cell r="K5993">
            <v>0</v>
          </cell>
          <cell r="L5993">
            <v>0</v>
          </cell>
          <cell r="M5993">
            <v>1</v>
          </cell>
          <cell r="N5993" t="str">
            <v>-</v>
          </cell>
          <cell r="O5993" t="str">
            <v>-</v>
          </cell>
          <cell r="P5993" t="str">
            <v>-</v>
          </cell>
          <cell r="Q5993" t="str">
            <v>-</v>
          </cell>
        </row>
        <row r="5994">
          <cell r="B5994" t="str">
            <v>barefoot and balance</v>
          </cell>
          <cell r="C5994">
            <v>0</v>
          </cell>
          <cell r="D5994">
            <v>314</v>
          </cell>
          <cell r="E5994">
            <v>314</v>
          </cell>
          <cell r="F5994">
            <v>109</v>
          </cell>
          <cell r="G5994">
            <v>1000</v>
          </cell>
          <cell r="H5994">
            <v>8</v>
          </cell>
          <cell r="K5994">
            <v>0</v>
          </cell>
          <cell r="L5994">
            <v>0</v>
          </cell>
          <cell r="M5994">
            <v>1</v>
          </cell>
          <cell r="N5994" t="str">
            <v>-</v>
          </cell>
          <cell r="O5994" t="str">
            <v>-</v>
          </cell>
          <cell r="P5994" t="str">
            <v>-</v>
          </cell>
          <cell r="Q5994" t="str">
            <v>-</v>
          </cell>
        </row>
        <row r="5995">
          <cell r="B5995" t="str">
            <v>wrist strap rogue</v>
          </cell>
          <cell r="C5995">
            <v>0</v>
          </cell>
          <cell r="D5995">
            <v>501</v>
          </cell>
          <cell r="E5995">
            <v>314</v>
          </cell>
          <cell r="F5995">
            <v>-37</v>
          </cell>
          <cell r="G5995">
            <v>627</v>
          </cell>
          <cell r="H5995">
            <v>8</v>
          </cell>
          <cell r="K5995">
            <v>0</v>
          </cell>
          <cell r="L5995">
            <v>0</v>
          </cell>
          <cell r="M5995">
            <v>1</v>
          </cell>
          <cell r="N5995" t="str">
            <v>-</v>
          </cell>
          <cell r="O5995" t="str">
            <v>-</v>
          </cell>
          <cell r="P5995" t="str">
            <v>-</v>
          </cell>
          <cell r="Q5995" t="str">
            <v>-</v>
          </cell>
        </row>
        <row r="5996">
          <cell r="B5996" t="str">
            <v>women prime day deals</v>
          </cell>
          <cell r="C5996">
            <v>0</v>
          </cell>
          <cell r="D5996">
            <v>16</v>
          </cell>
          <cell r="E5996">
            <v>314</v>
          </cell>
          <cell r="F5996">
            <v>12</v>
          </cell>
          <cell r="G5996">
            <v>20000</v>
          </cell>
          <cell r="H5996">
            <v>8</v>
          </cell>
          <cell r="K5996">
            <v>0</v>
          </cell>
          <cell r="L5996">
            <v>1</v>
          </cell>
          <cell r="M5996">
            <v>0</v>
          </cell>
          <cell r="N5996">
            <v>44</v>
          </cell>
          <cell r="O5996">
            <v>1</v>
          </cell>
          <cell r="P5996" t="str">
            <v>-</v>
          </cell>
          <cell r="Q5996" t="str">
            <v>-</v>
          </cell>
        </row>
        <row r="5997">
          <cell r="B5997" t="str">
            <v>stretch wrap carrier</v>
          </cell>
          <cell r="C5997">
            <v>0</v>
          </cell>
          <cell r="D5997">
            <v>105</v>
          </cell>
          <cell r="E5997">
            <v>314</v>
          </cell>
          <cell r="F5997">
            <v>8</v>
          </cell>
          <cell r="G5997">
            <v>3000</v>
          </cell>
          <cell r="H5997">
            <v>8</v>
          </cell>
          <cell r="K5997">
            <v>0</v>
          </cell>
          <cell r="L5997">
            <v>0</v>
          </cell>
          <cell r="M5997">
            <v>1</v>
          </cell>
          <cell r="N5997" t="str">
            <v>-</v>
          </cell>
          <cell r="O5997" t="str">
            <v>-</v>
          </cell>
          <cell r="P5997" t="str">
            <v>-</v>
          </cell>
          <cell r="Q5997" t="str">
            <v>-</v>
          </cell>
        </row>
        <row r="5998">
          <cell r="B5998" t="str">
            <v>kid workout gear</v>
          </cell>
          <cell r="C5998">
            <v>0</v>
          </cell>
          <cell r="D5998">
            <v>105</v>
          </cell>
          <cell r="E5998">
            <v>314</v>
          </cell>
          <cell r="F5998">
            <v>77</v>
          </cell>
          <cell r="G5998">
            <v>3000</v>
          </cell>
          <cell r="H5998">
            <v>8</v>
          </cell>
          <cell r="K5998">
            <v>0</v>
          </cell>
          <cell r="L5998">
            <v>1</v>
          </cell>
          <cell r="M5998">
            <v>0</v>
          </cell>
          <cell r="N5998">
            <v>41</v>
          </cell>
          <cell r="O5998">
            <v>1</v>
          </cell>
          <cell r="P5998" t="str">
            <v>-</v>
          </cell>
          <cell r="Q5998" t="str">
            <v>-</v>
          </cell>
        </row>
        <row r="5999">
          <cell r="B5999" t="str">
            <v>soft foam tiles</v>
          </cell>
          <cell r="C5999">
            <v>0</v>
          </cell>
          <cell r="D5999">
            <v>742</v>
          </cell>
          <cell r="E5999">
            <v>314</v>
          </cell>
          <cell r="F5999">
            <v>45</v>
          </cell>
          <cell r="G5999">
            <v>423</v>
          </cell>
          <cell r="H5999">
            <v>8</v>
          </cell>
          <cell r="K5999">
            <v>0</v>
          </cell>
          <cell r="L5999">
            <v>1</v>
          </cell>
          <cell r="M5999">
            <v>0</v>
          </cell>
          <cell r="N5999">
            <v>37</v>
          </cell>
          <cell r="O5999">
            <v>2</v>
          </cell>
          <cell r="P5999" t="str">
            <v>-</v>
          </cell>
          <cell r="Q5999" t="str">
            <v>-</v>
          </cell>
        </row>
        <row r="6000">
          <cell r="B6000" t="str">
            <v>manduka super lite mat</v>
          </cell>
          <cell r="C6000">
            <v>0</v>
          </cell>
          <cell r="D6000">
            <v>15700</v>
          </cell>
          <cell r="E6000">
            <v>314</v>
          </cell>
          <cell r="F6000">
            <v>13</v>
          </cell>
          <cell r="G6000">
            <v>20</v>
          </cell>
          <cell r="H6000">
            <v>8</v>
          </cell>
          <cell r="K6000">
            <v>0</v>
          </cell>
          <cell r="L6000">
            <v>1</v>
          </cell>
          <cell r="M6000">
            <v>0</v>
          </cell>
          <cell r="N6000">
            <v>9</v>
          </cell>
          <cell r="O6000">
            <v>2</v>
          </cell>
          <cell r="P6000" t="str">
            <v>-</v>
          </cell>
          <cell r="Q6000" t="str">
            <v>-</v>
          </cell>
        </row>
        <row r="6001">
          <cell r="B6001" t="str">
            <v>sport equipment for home</v>
          </cell>
          <cell r="C6001">
            <v>0</v>
          </cell>
          <cell r="D6001">
            <v>31</v>
          </cell>
          <cell r="E6001">
            <v>314</v>
          </cell>
          <cell r="F6001">
            <v>3</v>
          </cell>
          <cell r="G6001">
            <v>10000</v>
          </cell>
          <cell r="H6001">
            <v>8</v>
          </cell>
          <cell r="K6001">
            <v>0</v>
          </cell>
          <cell r="L6001">
            <v>0</v>
          </cell>
          <cell r="M6001">
            <v>1</v>
          </cell>
          <cell r="N6001" t="str">
            <v>-</v>
          </cell>
          <cell r="O6001" t="str">
            <v>-</v>
          </cell>
          <cell r="P6001" t="str">
            <v>-</v>
          </cell>
          <cell r="Q6001" t="str">
            <v>-</v>
          </cell>
        </row>
        <row r="6002">
          <cell r="B6002" t="str">
            <v>dog carrying strap</v>
          </cell>
          <cell r="C6002">
            <v>0</v>
          </cell>
          <cell r="D6002">
            <v>5</v>
          </cell>
          <cell r="E6002">
            <v>314</v>
          </cell>
          <cell r="F6002">
            <v>-2</v>
          </cell>
          <cell r="G6002">
            <v>60000</v>
          </cell>
          <cell r="H6002">
            <v>8</v>
          </cell>
          <cell r="K6002">
            <v>0</v>
          </cell>
          <cell r="L6002">
            <v>0</v>
          </cell>
          <cell r="M6002">
            <v>1</v>
          </cell>
          <cell r="N6002" t="str">
            <v>-</v>
          </cell>
          <cell r="O6002" t="str">
            <v>-</v>
          </cell>
          <cell r="P6002" t="str">
            <v>-</v>
          </cell>
          <cell r="Q6002" t="str">
            <v>-</v>
          </cell>
        </row>
        <row r="6003">
          <cell r="B6003" t="str">
            <v>girls lululemon</v>
          </cell>
          <cell r="C6003">
            <v>0</v>
          </cell>
          <cell r="D6003">
            <v>105</v>
          </cell>
          <cell r="E6003">
            <v>314</v>
          </cell>
          <cell r="F6003">
            <v>-12</v>
          </cell>
          <cell r="G6003">
            <v>3000</v>
          </cell>
          <cell r="H6003">
            <v>8</v>
          </cell>
          <cell r="K6003">
            <v>0</v>
          </cell>
          <cell r="L6003">
            <v>0</v>
          </cell>
          <cell r="M6003">
            <v>1</v>
          </cell>
          <cell r="N6003" t="str">
            <v>-</v>
          </cell>
          <cell r="O6003" t="str">
            <v>-</v>
          </cell>
          <cell r="P6003" t="str">
            <v>-</v>
          </cell>
          <cell r="Q6003" t="str">
            <v>-</v>
          </cell>
        </row>
        <row r="6004">
          <cell r="B6004" t="str">
            <v>flat mats</v>
          </cell>
          <cell r="C6004">
            <v>0</v>
          </cell>
          <cell r="D6004">
            <v>10</v>
          </cell>
          <cell r="E6004">
            <v>314</v>
          </cell>
          <cell r="F6004">
            <v>60</v>
          </cell>
          <cell r="G6004">
            <v>30000</v>
          </cell>
          <cell r="H6004">
            <v>8</v>
          </cell>
          <cell r="K6004">
            <v>0</v>
          </cell>
          <cell r="L6004">
            <v>1</v>
          </cell>
          <cell r="M6004">
            <v>1</v>
          </cell>
          <cell r="N6004">
            <v>20</v>
          </cell>
          <cell r="O6004">
            <v>1</v>
          </cell>
          <cell r="P6004" t="str">
            <v>-</v>
          </cell>
          <cell r="Q6004" t="str">
            <v>-</v>
          </cell>
        </row>
        <row r="6005">
          <cell r="B6005" t="str">
            <v>fitness tops</v>
          </cell>
          <cell r="C6005">
            <v>0</v>
          </cell>
          <cell r="D6005">
            <v>31</v>
          </cell>
          <cell r="E6005">
            <v>314</v>
          </cell>
          <cell r="F6005">
            <v>-42</v>
          </cell>
          <cell r="G6005">
            <v>10000</v>
          </cell>
          <cell r="H6005">
            <v>8</v>
          </cell>
          <cell r="K6005">
            <v>0</v>
          </cell>
          <cell r="L6005">
            <v>0</v>
          </cell>
          <cell r="M6005">
            <v>1</v>
          </cell>
          <cell r="N6005" t="str">
            <v>-</v>
          </cell>
          <cell r="O6005" t="str">
            <v>-</v>
          </cell>
          <cell r="P6005" t="str">
            <v>-</v>
          </cell>
          <cell r="Q6005" t="str">
            <v>-</v>
          </cell>
        </row>
        <row r="6006">
          <cell r="B6006" t="str">
            <v>camping large mats</v>
          </cell>
          <cell r="C6006">
            <v>0</v>
          </cell>
          <cell r="D6006">
            <v>157</v>
          </cell>
          <cell r="E6006">
            <v>314</v>
          </cell>
          <cell r="F6006">
            <v>-42</v>
          </cell>
          <cell r="G6006">
            <v>2000</v>
          </cell>
          <cell r="H6006">
            <v>8</v>
          </cell>
          <cell r="K6006">
            <v>0</v>
          </cell>
          <cell r="L6006">
            <v>1</v>
          </cell>
          <cell r="M6006">
            <v>0</v>
          </cell>
          <cell r="N6006">
            <v>88</v>
          </cell>
          <cell r="O6006">
            <v>1</v>
          </cell>
          <cell r="P6006" t="str">
            <v>-</v>
          </cell>
          <cell r="Q6006" t="str">
            <v>-</v>
          </cell>
        </row>
        <row r="6007">
          <cell r="B6007" t="str">
            <v>below 200</v>
          </cell>
          <cell r="C6007">
            <v>0</v>
          </cell>
          <cell r="D6007">
            <v>3</v>
          </cell>
          <cell r="E6007">
            <v>314</v>
          </cell>
          <cell r="F6007">
            <v>-12</v>
          </cell>
          <cell r="G6007">
            <v>100000</v>
          </cell>
          <cell r="H6007">
            <v>8</v>
          </cell>
          <cell r="K6007">
            <v>0</v>
          </cell>
          <cell r="L6007">
            <v>0</v>
          </cell>
          <cell r="M6007">
            <v>1</v>
          </cell>
          <cell r="N6007" t="str">
            <v>-</v>
          </cell>
          <cell r="O6007" t="str">
            <v>-</v>
          </cell>
          <cell r="P6007" t="str">
            <v>-</v>
          </cell>
          <cell r="Q6007" t="str">
            <v>-</v>
          </cell>
        </row>
        <row r="6008">
          <cell r="B6008" t="str">
            <v>cloud clothes</v>
          </cell>
          <cell r="C6008">
            <v>0</v>
          </cell>
          <cell r="D6008">
            <v>35</v>
          </cell>
          <cell r="E6008">
            <v>314</v>
          </cell>
          <cell r="F6008">
            <v>30</v>
          </cell>
          <cell r="G6008">
            <v>9000</v>
          </cell>
          <cell r="H6008">
            <v>8</v>
          </cell>
          <cell r="K6008">
            <v>0</v>
          </cell>
          <cell r="L6008">
            <v>0</v>
          </cell>
          <cell r="M6008">
            <v>1</v>
          </cell>
          <cell r="N6008" t="str">
            <v>-</v>
          </cell>
          <cell r="O6008" t="str">
            <v>-</v>
          </cell>
          <cell r="P6008" t="str">
            <v>-</v>
          </cell>
          <cell r="Q6008" t="str">
            <v>-</v>
          </cell>
        </row>
        <row r="6009">
          <cell r="B6009" t="str">
            <v>salas para casa</v>
          </cell>
          <cell r="C6009">
            <v>0</v>
          </cell>
          <cell r="D6009">
            <v>6</v>
          </cell>
          <cell r="E6009">
            <v>314</v>
          </cell>
          <cell r="F6009">
            <v>59</v>
          </cell>
          <cell r="G6009">
            <v>50000</v>
          </cell>
          <cell r="H6009">
            <v>8</v>
          </cell>
          <cell r="K6009">
            <v>0</v>
          </cell>
          <cell r="L6009">
            <v>0</v>
          </cell>
          <cell r="M6009">
            <v>1</v>
          </cell>
          <cell r="N6009" t="str">
            <v>-</v>
          </cell>
          <cell r="O6009" t="str">
            <v>-</v>
          </cell>
          <cell r="P6009" t="str">
            <v>-</v>
          </cell>
          <cell r="Q6009" t="str">
            <v>-</v>
          </cell>
        </row>
        <row r="6010">
          <cell r="B6010" t="str">
            <v>mat strap</v>
          </cell>
          <cell r="C6010">
            <v>3</v>
          </cell>
          <cell r="D6010">
            <v>313</v>
          </cell>
          <cell r="E6010">
            <v>313</v>
          </cell>
          <cell r="F6010">
            <v>24</v>
          </cell>
          <cell r="G6010">
            <v>1000</v>
          </cell>
          <cell r="H6010">
            <v>8</v>
          </cell>
          <cell r="K6010">
            <v>1</v>
          </cell>
          <cell r="L6010">
            <v>1</v>
          </cell>
          <cell r="M6010">
            <v>1</v>
          </cell>
          <cell r="N6010">
            <v>40</v>
          </cell>
          <cell r="O6010">
            <v>1</v>
          </cell>
          <cell r="P6010">
            <v>33</v>
          </cell>
          <cell r="Q6010">
            <v>1</v>
          </cell>
        </row>
        <row r="6011">
          <cell r="B6011" t="str">
            <v>a fitness</v>
          </cell>
          <cell r="C6011">
            <v>1</v>
          </cell>
          <cell r="D6011">
            <v>2</v>
          </cell>
          <cell r="E6011">
            <v>313</v>
          </cell>
          <cell r="F6011">
            <v>4</v>
          </cell>
          <cell r="G6011">
            <v>200000</v>
          </cell>
          <cell r="H6011">
            <v>8</v>
          </cell>
          <cell r="K6011">
            <v>0</v>
          </cell>
          <cell r="L6011">
            <v>0</v>
          </cell>
          <cell r="M6011">
            <v>1</v>
          </cell>
          <cell r="N6011" t="str">
            <v>-</v>
          </cell>
          <cell r="O6011" t="str">
            <v>-</v>
          </cell>
          <cell r="P6011" t="str">
            <v>-</v>
          </cell>
          <cell r="Q6011" t="str">
            <v>-</v>
          </cell>
        </row>
        <row r="6012">
          <cell r="B6012" t="str">
            <v>fitness fix womens health</v>
          </cell>
          <cell r="C6012">
            <v>0</v>
          </cell>
          <cell r="D6012">
            <v>313</v>
          </cell>
          <cell r="E6012">
            <v>313</v>
          </cell>
          <cell r="F6012">
            <v>10</v>
          </cell>
          <cell r="G6012">
            <v>1000</v>
          </cell>
          <cell r="H6012">
            <v>8</v>
          </cell>
          <cell r="K6012">
            <v>0</v>
          </cell>
          <cell r="L6012">
            <v>0</v>
          </cell>
          <cell r="M6012">
            <v>1</v>
          </cell>
          <cell r="N6012" t="str">
            <v>-</v>
          </cell>
          <cell r="O6012" t="str">
            <v>-</v>
          </cell>
          <cell r="P6012" t="str">
            <v>-</v>
          </cell>
          <cell r="Q6012" t="str">
            <v>-</v>
          </cell>
        </row>
        <row r="6013">
          <cell r="B6013" t="str">
            <v>rip this joint</v>
          </cell>
          <cell r="C6013">
            <v>0</v>
          </cell>
          <cell r="D6013">
            <v>157</v>
          </cell>
          <cell r="E6013">
            <v>313</v>
          </cell>
          <cell r="F6013">
            <v>-9</v>
          </cell>
          <cell r="G6013">
            <v>2000</v>
          </cell>
          <cell r="H6013">
            <v>8</v>
          </cell>
          <cell r="K6013">
            <v>0</v>
          </cell>
          <cell r="L6013">
            <v>0</v>
          </cell>
          <cell r="M6013">
            <v>1</v>
          </cell>
          <cell r="N6013" t="str">
            <v>-</v>
          </cell>
          <cell r="O6013" t="str">
            <v>-</v>
          </cell>
          <cell r="P6013" t="str">
            <v>-</v>
          </cell>
          <cell r="Q6013" t="str">
            <v>-</v>
          </cell>
        </row>
        <row r="6014">
          <cell r="B6014" t="str">
            <v>gaiam yoga mat 8mm</v>
          </cell>
          <cell r="C6014">
            <v>2</v>
          </cell>
          <cell r="D6014">
            <v>12520</v>
          </cell>
          <cell r="E6014">
            <v>313</v>
          </cell>
          <cell r="F6014">
            <v>-30</v>
          </cell>
          <cell r="G6014">
            <v>25</v>
          </cell>
          <cell r="H6014">
            <v>8</v>
          </cell>
          <cell r="K6014">
            <v>1</v>
          </cell>
          <cell r="L6014">
            <v>1</v>
          </cell>
          <cell r="M6014">
            <v>1</v>
          </cell>
          <cell r="N6014">
            <v>8.3000000000000007</v>
          </cell>
          <cell r="O6014">
            <v>4</v>
          </cell>
          <cell r="P6014">
            <v>1742.5</v>
          </cell>
          <cell r="Q6014">
            <v>2</v>
          </cell>
        </row>
        <row r="6015">
          <cell r="B6015" t="str">
            <v>cheer roll out mat</v>
          </cell>
          <cell r="C6015">
            <v>1</v>
          </cell>
          <cell r="D6015">
            <v>2845</v>
          </cell>
          <cell r="E6015">
            <v>313</v>
          </cell>
          <cell r="F6015">
            <v>-29</v>
          </cell>
          <cell r="G6015">
            <v>110</v>
          </cell>
          <cell r="H6015">
            <v>8</v>
          </cell>
          <cell r="K6015">
            <v>0</v>
          </cell>
          <cell r="L6015">
            <v>1</v>
          </cell>
          <cell r="M6015">
            <v>1</v>
          </cell>
          <cell r="N6015">
            <v>7</v>
          </cell>
          <cell r="O6015">
            <v>1</v>
          </cell>
          <cell r="P6015" t="str">
            <v>-</v>
          </cell>
          <cell r="Q6015" t="str">
            <v>-</v>
          </cell>
        </row>
        <row r="6016">
          <cell r="B6016" t="str">
            <v>acrobat mat</v>
          </cell>
          <cell r="C6016">
            <v>1</v>
          </cell>
          <cell r="D6016">
            <v>1841</v>
          </cell>
          <cell r="E6016">
            <v>313</v>
          </cell>
          <cell r="F6016">
            <v>-19</v>
          </cell>
          <cell r="G6016">
            <v>170</v>
          </cell>
          <cell r="H6016">
            <v>8</v>
          </cell>
          <cell r="K6016">
            <v>0</v>
          </cell>
          <cell r="L6016">
            <v>1</v>
          </cell>
          <cell r="M6016">
            <v>1</v>
          </cell>
          <cell r="N6016">
            <v>11</v>
          </cell>
          <cell r="O6016">
            <v>1</v>
          </cell>
          <cell r="P6016" t="str">
            <v>-</v>
          </cell>
          <cell r="Q6016" t="str">
            <v>-</v>
          </cell>
        </row>
        <row r="6017">
          <cell r="B6017" t="str">
            <v>fitness yoga set</v>
          </cell>
          <cell r="C6017">
            <v>1</v>
          </cell>
          <cell r="D6017">
            <v>31</v>
          </cell>
          <cell r="E6017">
            <v>313</v>
          </cell>
          <cell r="F6017">
            <v>20</v>
          </cell>
          <cell r="G6017">
            <v>10000</v>
          </cell>
          <cell r="H6017">
            <v>8</v>
          </cell>
          <cell r="K6017">
            <v>0</v>
          </cell>
          <cell r="L6017">
            <v>1</v>
          </cell>
          <cell r="M6017">
            <v>1</v>
          </cell>
          <cell r="N6017">
            <v>14</v>
          </cell>
          <cell r="O6017">
            <v>1</v>
          </cell>
          <cell r="P6017" t="str">
            <v>-</v>
          </cell>
          <cell r="Q6017" t="str">
            <v>-</v>
          </cell>
        </row>
        <row r="6018">
          <cell r="B6018" t="str">
            <v>cushioned velcro handle</v>
          </cell>
          <cell r="C6018">
            <v>1</v>
          </cell>
          <cell r="D6018">
            <v>313</v>
          </cell>
          <cell r="E6018">
            <v>313</v>
          </cell>
          <cell r="F6018">
            <v>39</v>
          </cell>
          <cell r="G6018">
            <v>1000</v>
          </cell>
          <cell r="H6018">
            <v>8</v>
          </cell>
          <cell r="K6018">
            <v>0</v>
          </cell>
          <cell r="L6018">
            <v>0</v>
          </cell>
          <cell r="M6018">
            <v>1</v>
          </cell>
          <cell r="N6018" t="str">
            <v>-</v>
          </cell>
          <cell r="O6018" t="str">
            <v>-</v>
          </cell>
          <cell r="P6018" t="str">
            <v>-</v>
          </cell>
          <cell r="Q6018" t="str">
            <v>-</v>
          </cell>
        </row>
        <row r="6019">
          <cell r="B6019" t="str">
            <v>expose come go with me</v>
          </cell>
          <cell r="C6019">
            <v>0</v>
          </cell>
          <cell r="D6019">
            <v>17389</v>
          </cell>
          <cell r="E6019">
            <v>313</v>
          </cell>
          <cell r="F6019">
            <v>-18</v>
          </cell>
          <cell r="G6019">
            <v>18</v>
          </cell>
          <cell r="H6019">
            <v>8</v>
          </cell>
          <cell r="K6019">
            <v>0</v>
          </cell>
          <cell r="L6019">
            <v>0</v>
          </cell>
          <cell r="M6019">
            <v>1</v>
          </cell>
          <cell r="N6019" t="str">
            <v>-</v>
          </cell>
          <cell r="O6019" t="str">
            <v>-</v>
          </cell>
          <cell r="P6019" t="str">
            <v>-</v>
          </cell>
          <cell r="Q6019" t="str">
            <v>-</v>
          </cell>
        </row>
        <row r="6020">
          <cell r="B6020" t="str">
            <v>kendama marble</v>
          </cell>
          <cell r="C6020">
            <v>0</v>
          </cell>
          <cell r="D6020">
            <v>4536</v>
          </cell>
          <cell r="E6020">
            <v>313</v>
          </cell>
          <cell r="F6020">
            <v>29</v>
          </cell>
          <cell r="G6020">
            <v>69</v>
          </cell>
          <cell r="H6020">
            <v>8</v>
          </cell>
          <cell r="K6020">
            <v>0</v>
          </cell>
          <cell r="L6020">
            <v>0</v>
          </cell>
          <cell r="M6020">
            <v>1</v>
          </cell>
          <cell r="N6020" t="str">
            <v>-</v>
          </cell>
          <cell r="O6020" t="str">
            <v>-</v>
          </cell>
          <cell r="P6020" t="str">
            <v>-</v>
          </cell>
          <cell r="Q6020" t="str">
            <v>-</v>
          </cell>
        </row>
        <row r="6021">
          <cell r="B6021" t="str">
            <v>crossfit boxes jumping</v>
          </cell>
          <cell r="C6021">
            <v>0</v>
          </cell>
          <cell r="D6021">
            <v>3069</v>
          </cell>
          <cell r="E6021">
            <v>313</v>
          </cell>
          <cell r="F6021">
            <v>4</v>
          </cell>
          <cell r="G6021">
            <v>102</v>
          </cell>
          <cell r="H6021">
            <v>8</v>
          </cell>
          <cell r="K6021">
            <v>0</v>
          </cell>
          <cell r="L6021">
            <v>0</v>
          </cell>
          <cell r="M6021">
            <v>1</v>
          </cell>
          <cell r="N6021" t="str">
            <v>-</v>
          </cell>
          <cell r="O6021" t="str">
            <v>-</v>
          </cell>
          <cell r="P6021" t="str">
            <v>-</v>
          </cell>
          <cell r="Q6021" t="str">
            <v>-</v>
          </cell>
        </row>
        <row r="6022">
          <cell r="B6022" t="str">
            <v>orange gray</v>
          </cell>
          <cell r="C6022">
            <v>0</v>
          </cell>
          <cell r="D6022">
            <v>6</v>
          </cell>
          <cell r="E6022">
            <v>313</v>
          </cell>
          <cell r="F6022">
            <v>49</v>
          </cell>
          <cell r="G6022">
            <v>50000</v>
          </cell>
          <cell r="H6022">
            <v>8</v>
          </cell>
          <cell r="K6022">
            <v>1</v>
          </cell>
          <cell r="L6022">
            <v>0</v>
          </cell>
          <cell r="M6022">
            <v>1</v>
          </cell>
          <cell r="N6022" t="str">
            <v>-</v>
          </cell>
          <cell r="O6022" t="str">
            <v>-</v>
          </cell>
          <cell r="P6022">
            <v>1055</v>
          </cell>
          <cell r="Q6022">
            <v>1</v>
          </cell>
        </row>
        <row r="6023">
          <cell r="B6023" t="str">
            <v>aqua kicks</v>
          </cell>
          <cell r="C6023">
            <v>0</v>
          </cell>
          <cell r="D6023">
            <v>313</v>
          </cell>
          <cell r="E6023">
            <v>313</v>
          </cell>
          <cell r="F6023">
            <v>-22</v>
          </cell>
          <cell r="G6023">
            <v>1000</v>
          </cell>
          <cell r="H6023">
            <v>8</v>
          </cell>
          <cell r="K6023">
            <v>0</v>
          </cell>
          <cell r="L6023">
            <v>0</v>
          </cell>
          <cell r="M6023">
            <v>1</v>
          </cell>
          <cell r="N6023" t="str">
            <v>-</v>
          </cell>
          <cell r="O6023" t="str">
            <v>-</v>
          </cell>
          <cell r="P6023" t="str">
            <v>-</v>
          </cell>
          <cell r="Q6023" t="str">
            <v>-</v>
          </cell>
        </row>
        <row r="6024">
          <cell r="B6024" t="str">
            <v>foam camping pads and mats</v>
          </cell>
          <cell r="C6024">
            <v>0</v>
          </cell>
          <cell r="D6024">
            <v>313</v>
          </cell>
          <cell r="E6024">
            <v>313</v>
          </cell>
          <cell r="F6024">
            <v>-33</v>
          </cell>
          <cell r="G6024">
            <v>1000</v>
          </cell>
          <cell r="H6024">
            <v>8</v>
          </cell>
          <cell r="K6024">
            <v>0</v>
          </cell>
          <cell r="L6024">
            <v>1</v>
          </cell>
          <cell r="M6024">
            <v>0</v>
          </cell>
          <cell r="N6024">
            <v>56</v>
          </cell>
          <cell r="O6024">
            <v>1</v>
          </cell>
          <cell r="P6024" t="str">
            <v>-</v>
          </cell>
          <cell r="Q6024" t="str">
            <v>-</v>
          </cell>
        </row>
        <row r="6025">
          <cell r="B6025" t="str">
            <v>1 ton crane</v>
          </cell>
          <cell r="C6025">
            <v>0</v>
          </cell>
          <cell r="D6025">
            <v>323</v>
          </cell>
          <cell r="E6025">
            <v>313</v>
          </cell>
          <cell r="F6025">
            <v>-17</v>
          </cell>
          <cell r="G6025">
            <v>970</v>
          </cell>
          <cell r="H6025">
            <v>8</v>
          </cell>
          <cell r="K6025">
            <v>0</v>
          </cell>
          <cell r="L6025">
            <v>0</v>
          </cell>
          <cell r="M6025">
            <v>1</v>
          </cell>
          <cell r="N6025" t="str">
            <v>-</v>
          </cell>
          <cell r="O6025" t="str">
            <v>-</v>
          </cell>
          <cell r="P6025" t="str">
            <v>-</v>
          </cell>
          <cell r="Q6025" t="str">
            <v>-</v>
          </cell>
        </row>
        <row r="6026">
          <cell r="B6026" t="str">
            <v>four dollar squishy's</v>
          </cell>
          <cell r="C6026">
            <v>0</v>
          </cell>
          <cell r="D6026">
            <v>313</v>
          </cell>
          <cell r="E6026">
            <v>313</v>
          </cell>
          <cell r="F6026">
            <v>-16</v>
          </cell>
          <cell r="G6026">
            <v>1000</v>
          </cell>
          <cell r="H6026">
            <v>8</v>
          </cell>
          <cell r="K6026">
            <v>0</v>
          </cell>
          <cell r="L6026">
            <v>0</v>
          </cell>
          <cell r="M6026">
            <v>1</v>
          </cell>
          <cell r="N6026" t="str">
            <v>-</v>
          </cell>
          <cell r="O6026" t="str">
            <v>-</v>
          </cell>
          <cell r="P6026" t="str">
            <v>-</v>
          </cell>
          <cell r="Q6026" t="str">
            <v>-</v>
          </cell>
        </row>
        <row r="6027">
          <cell r="B6027" t="str">
            <v>strap on cheap</v>
          </cell>
          <cell r="C6027">
            <v>0</v>
          </cell>
          <cell r="D6027">
            <v>78</v>
          </cell>
          <cell r="E6027">
            <v>313</v>
          </cell>
          <cell r="F6027">
            <v>-21</v>
          </cell>
          <cell r="G6027">
            <v>4000</v>
          </cell>
          <cell r="H6027">
            <v>8</v>
          </cell>
          <cell r="K6027">
            <v>0</v>
          </cell>
          <cell r="L6027">
            <v>1</v>
          </cell>
          <cell r="M6027">
            <v>0</v>
          </cell>
          <cell r="N6027">
            <v>42</v>
          </cell>
          <cell r="O6027">
            <v>1</v>
          </cell>
          <cell r="P6027" t="str">
            <v>-</v>
          </cell>
          <cell r="Q6027" t="str">
            <v>-</v>
          </cell>
        </row>
        <row r="6028">
          <cell r="B6028" t="str">
            <v>bad art</v>
          </cell>
          <cell r="C6028">
            <v>0</v>
          </cell>
          <cell r="D6028">
            <v>5</v>
          </cell>
          <cell r="E6028">
            <v>313</v>
          </cell>
          <cell r="F6028">
            <v>-8</v>
          </cell>
          <cell r="G6028">
            <v>60000</v>
          </cell>
          <cell r="H6028">
            <v>8</v>
          </cell>
          <cell r="K6028">
            <v>0</v>
          </cell>
          <cell r="L6028">
            <v>0</v>
          </cell>
          <cell r="M6028">
            <v>1</v>
          </cell>
          <cell r="N6028" t="str">
            <v>-</v>
          </cell>
          <cell r="O6028" t="str">
            <v>-</v>
          </cell>
          <cell r="P6028" t="str">
            <v>-</v>
          </cell>
          <cell r="Q6028" t="str">
            <v>-</v>
          </cell>
        </row>
        <row r="6029">
          <cell r="B6029" t="str">
            <v>yoga skidless mat towel</v>
          </cell>
          <cell r="C6029">
            <v>0</v>
          </cell>
          <cell r="D6029">
            <v>2770</v>
          </cell>
          <cell r="E6029">
            <v>313</v>
          </cell>
          <cell r="F6029">
            <v>-1</v>
          </cell>
          <cell r="G6029">
            <v>113</v>
          </cell>
          <cell r="H6029">
            <v>8</v>
          </cell>
          <cell r="K6029">
            <v>0</v>
          </cell>
          <cell r="L6029">
            <v>1</v>
          </cell>
          <cell r="M6029">
            <v>0</v>
          </cell>
          <cell r="N6029">
            <v>10</v>
          </cell>
          <cell r="O6029">
            <v>1</v>
          </cell>
          <cell r="P6029" t="str">
            <v>-</v>
          </cell>
          <cell r="Q6029" t="str">
            <v>-</v>
          </cell>
        </row>
        <row r="6030">
          <cell r="B6030" t="str">
            <v>life fitness handles</v>
          </cell>
          <cell r="C6030">
            <v>0</v>
          </cell>
          <cell r="D6030">
            <v>45</v>
          </cell>
          <cell r="E6030">
            <v>313</v>
          </cell>
          <cell r="F6030">
            <v>-29</v>
          </cell>
          <cell r="G6030">
            <v>7000</v>
          </cell>
          <cell r="H6030">
            <v>8</v>
          </cell>
          <cell r="K6030">
            <v>0</v>
          </cell>
          <cell r="L6030">
            <v>0</v>
          </cell>
          <cell r="M6030">
            <v>1</v>
          </cell>
          <cell r="N6030" t="str">
            <v>-</v>
          </cell>
          <cell r="O6030" t="str">
            <v>-</v>
          </cell>
          <cell r="P6030" t="str">
            <v>-</v>
          </cell>
          <cell r="Q6030" t="str">
            <v>-</v>
          </cell>
        </row>
        <row r="6031">
          <cell r="B6031" t="str">
            <v>enema mat</v>
          </cell>
          <cell r="C6031">
            <v>0</v>
          </cell>
          <cell r="D6031">
            <v>1147</v>
          </cell>
          <cell r="E6031">
            <v>313</v>
          </cell>
          <cell r="F6031">
            <v>60</v>
          </cell>
          <cell r="G6031">
            <v>273</v>
          </cell>
          <cell r="H6031">
            <v>8</v>
          </cell>
          <cell r="K6031">
            <v>0</v>
          </cell>
          <cell r="L6031">
            <v>1</v>
          </cell>
          <cell r="M6031">
            <v>0</v>
          </cell>
          <cell r="N6031">
            <v>16</v>
          </cell>
          <cell r="O6031">
            <v>2</v>
          </cell>
          <cell r="P6031" t="str">
            <v>-</v>
          </cell>
          <cell r="Q6031" t="str">
            <v>-</v>
          </cell>
        </row>
        <row r="6032">
          <cell r="B6032" t="str">
            <v>listen son</v>
          </cell>
          <cell r="C6032">
            <v>0</v>
          </cell>
          <cell r="D6032">
            <v>4</v>
          </cell>
          <cell r="E6032">
            <v>313</v>
          </cell>
          <cell r="F6032">
            <v>48</v>
          </cell>
          <cell r="G6032">
            <v>70000</v>
          </cell>
          <cell r="H6032">
            <v>8</v>
          </cell>
          <cell r="K6032">
            <v>0</v>
          </cell>
          <cell r="L6032">
            <v>0</v>
          </cell>
          <cell r="M6032">
            <v>1</v>
          </cell>
          <cell r="N6032" t="str">
            <v>-</v>
          </cell>
          <cell r="O6032" t="str">
            <v>-</v>
          </cell>
          <cell r="P6032" t="str">
            <v>-</v>
          </cell>
          <cell r="Q6032" t="str">
            <v>-</v>
          </cell>
        </row>
        <row r="6033">
          <cell r="B6033" t="str">
            <v>b01mt6pi9s yoga bags and carriers totes</v>
          </cell>
          <cell r="C6033">
            <v>0</v>
          </cell>
          <cell r="D6033">
            <v>22357</v>
          </cell>
          <cell r="E6033">
            <v>313</v>
          </cell>
          <cell r="F6033">
            <v>32</v>
          </cell>
          <cell r="G6033">
            <v>14</v>
          </cell>
          <cell r="H6033">
            <v>8</v>
          </cell>
          <cell r="K6033">
            <v>0</v>
          </cell>
          <cell r="L6033">
            <v>1</v>
          </cell>
          <cell r="M6033">
            <v>0</v>
          </cell>
          <cell r="N6033">
            <v>9</v>
          </cell>
          <cell r="O6033">
            <v>1</v>
          </cell>
          <cell r="P6033" t="str">
            <v>-</v>
          </cell>
          <cell r="Q6033" t="str">
            <v>-</v>
          </cell>
        </row>
        <row r="6034">
          <cell r="B6034" t="str">
            <v>hot yoga book</v>
          </cell>
          <cell r="C6034">
            <v>0</v>
          </cell>
          <cell r="D6034">
            <v>313</v>
          </cell>
          <cell r="E6034">
            <v>313</v>
          </cell>
          <cell r="F6034">
            <v>-29</v>
          </cell>
          <cell r="G6034">
            <v>1000</v>
          </cell>
          <cell r="H6034">
            <v>8</v>
          </cell>
          <cell r="K6034">
            <v>0</v>
          </cell>
          <cell r="L6034">
            <v>0</v>
          </cell>
          <cell r="M6034">
            <v>1</v>
          </cell>
          <cell r="N6034" t="str">
            <v>-</v>
          </cell>
          <cell r="O6034" t="str">
            <v>-</v>
          </cell>
          <cell r="P6034" t="str">
            <v>-</v>
          </cell>
          <cell r="Q6034" t="str">
            <v>-</v>
          </cell>
        </row>
        <row r="6035">
          <cell r="B6035" t="str">
            <v>jade fusion yoga mat extra thick</v>
          </cell>
          <cell r="C6035">
            <v>4</v>
          </cell>
          <cell r="D6035">
            <v>4052</v>
          </cell>
          <cell r="E6035">
            <v>312</v>
          </cell>
          <cell r="F6035">
            <v>8</v>
          </cell>
          <cell r="G6035">
            <v>77</v>
          </cell>
          <cell r="H6035">
            <v>8</v>
          </cell>
          <cell r="K6035">
            <v>0</v>
          </cell>
          <cell r="L6035">
            <v>1</v>
          </cell>
          <cell r="M6035">
            <v>1</v>
          </cell>
          <cell r="N6035">
            <v>14.5</v>
          </cell>
          <cell r="O6035">
            <v>2</v>
          </cell>
          <cell r="P6035" t="str">
            <v>-</v>
          </cell>
          <cell r="Q6035" t="str">
            <v>-</v>
          </cell>
        </row>
        <row r="6036">
          <cell r="B6036" t="str">
            <v>spike yoga mat</v>
          </cell>
          <cell r="C6036">
            <v>2</v>
          </cell>
          <cell r="D6036">
            <v>1156</v>
          </cell>
          <cell r="E6036">
            <v>312</v>
          </cell>
          <cell r="F6036">
            <v>50</v>
          </cell>
          <cell r="G6036">
            <v>270</v>
          </cell>
          <cell r="H6036">
            <v>8</v>
          </cell>
          <cell r="K6036">
            <v>0</v>
          </cell>
          <cell r="L6036">
            <v>1</v>
          </cell>
          <cell r="M6036">
            <v>1</v>
          </cell>
          <cell r="N6036">
            <v>19</v>
          </cell>
          <cell r="O6036">
            <v>1</v>
          </cell>
          <cell r="P6036" t="str">
            <v>-</v>
          </cell>
          <cell r="Q6036" t="str">
            <v>-</v>
          </cell>
        </row>
        <row r="6037">
          <cell r="B6037" t="str">
            <v>thick yoga mats for women 1 inch</v>
          </cell>
          <cell r="C6037">
            <v>3</v>
          </cell>
          <cell r="D6037">
            <v>981</v>
          </cell>
          <cell r="E6037">
            <v>312</v>
          </cell>
          <cell r="F6037">
            <v>-8</v>
          </cell>
          <cell r="G6037">
            <v>318</v>
          </cell>
          <cell r="H6037">
            <v>8</v>
          </cell>
          <cell r="K6037">
            <v>0</v>
          </cell>
          <cell r="L6037">
            <v>1</v>
          </cell>
          <cell r="M6037">
            <v>1</v>
          </cell>
          <cell r="N6037">
            <v>22</v>
          </cell>
          <cell r="O6037">
            <v>4</v>
          </cell>
          <cell r="P6037" t="str">
            <v>-</v>
          </cell>
          <cell r="Q6037" t="str">
            <v>-</v>
          </cell>
        </row>
        <row r="6038">
          <cell r="B6038" t="str">
            <v>barefoot yoga mat bag</v>
          </cell>
          <cell r="C6038">
            <v>1</v>
          </cell>
          <cell r="D6038">
            <v>630</v>
          </cell>
          <cell r="E6038">
            <v>312</v>
          </cell>
          <cell r="F6038">
            <v>-23</v>
          </cell>
          <cell r="G6038">
            <v>495</v>
          </cell>
          <cell r="H6038">
            <v>8</v>
          </cell>
          <cell r="K6038">
            <v>0</v>
          </cell>
          <cell r="L6038">
            <v>1</v>
          </cell>
          <cell r="M6038">
            <v>1</v>
          </cell>
          <cell r="N6038">
            <v>51.5</v>
          </cell>
          <cell r="O6038">
            <v>2</v>
          </cell>
          <cell r="P6038" t="str">
            <v>-</v>
          </cell>
          <cell r="Q6038" t="str">
            <v>-</v>
          </cell>
        </row>
        <row r="6039">
          <cell r="B6039" t="str">
            <v>therapeutic floor mat</v>
          </cell>
          <cell r="C6039">
            <v>0</v>
          </cell>
          <cell r="D6039">
            <v>312</v>
          </cell>
          <cell r="E6039">
            <v>312</v>
          </cell>
          <cell r="F6039">
            <v>-28</v>
          </cell>
          <cell r="G6039">
            <v>1000</v>
          </cell>
          <cell r="H6039">
            <v>8</v>
          </cell>
          <cell r="K6039">
            <v>0</v>
          </cell>
          <cell r="L6039">
            <v>0</v>
          </cell>
          <cell r="M6039">
            <v>1</v>
          </cell>
          <cell r="N6039" t="str">
            <v>-</v>
          </cell>
          <cell r="O6039" t="str">
            <v>-</v>
          </cell>
          <cell r="P6039" t="str">
            <v>-</v>
          </cell>
          <cell r="Q6039" t="str">
            <v>-</v>
          </cell>
        </row>
        <row r="6040">
          <cell r="B6040" t="str">
            <v>yoga for pregnant women</v>
          </cell>
          <cell r="C6040">
            <v>1</v>
          </cell>
          <cell r="D6040">
            <v>35</v>
          </cell>
          <cell r="E6040">
            <v>312</v>
          </cell>
          <cell r="F6040">
            <v>-1</v>
          </cell>
          <cell r="G6040">
            <v>9000</v>
          </cell>
          <cell r="H6040">
            <v>8</v>
          </cell>
          <cell r="K6040">
            <v>0</v>
          </cell>
          <cell r="L6040">
            <v>0</v>
          </cell>
          <cell r="M6040">
            <v>1</v>
          </cell>
          <cell r="N6040" t="str">
            <v>-</v>
          </cell>
          <cell r="O6040" t="str">
            <v>-</v>
          </cell>
          <cell r="P6040" t="str">
            <v>-</v>
          </cell>
          <cell r="Q6040" t="str">
            <v>-</v>
          </cell>
        </row>
        <row r="6041">
          <cell r="B6041" t="str">
            <v>sit and move cushion</v>
          </cell>
          <cell r="C6041">
            <v>1</v>
          </cell>
          <cell r="D6041">
            <v>31</v>
          </cell>
          <cell r="E6041">
            <v>312</v>
          </cell>
          <cell r="F6041">
            <v>4</v>
          </cell>
          <cell r="G6041">
            <v>10000</v>
          </cell>
          <cell r="H6041">
            <v>8</v>
          </cell>
          <cell r="K6041">
            <v>0</v>
          </cell>
          <cell r="L6041">
            <v>0</v>
          </cell>
          <cell r="M6041">
            <v>1</v>
          </cell>
          <cell r="N6041" t="str">
            <v>-</v>
          </cell>
          <cell r="O6041" t="str">
            <v>-</v>
          </cell>
          <cell r="P6041" t="str">
            <v>-</v>
          </cell>
          <cell r="Q6041" t="str">
            <v>-</v>
          </cell>
        </row>
        <row r="6042">
          <cell r="B6042" t="str">
            <v>kundalini yoga maya</v>
          </cell>
          <cell r="C6042">
            <v>0</v>
          </cell>
          <cell r="D6042">
            <v>3250</v>
          </cell>
          <cell r="E6042">
            <v>312</v>
          </cell>
          <cell r="F6042">
            <v>-10</v>
          </cell>
          <cell r="G6042">
            <v>96</v>
          </cell>
          <cell r="H6042">
            <v>8</v>
          </cell>
          <cell r="K6042">
            <v>0</v>
          </cell>
          <cell r="L6042">
            <v>0</v>
          </cell>
          <cell r="M6042">
            <v>1</v>
          </cell>
          <cell r="N6042" t="str">
            <v>-</v>
          </cell>
          <cell r="O6042" t="str">
            <v>-</v>
          </cell>
          <cell r="P6042" t="str">
            <v>-</v>
          </cell>
          <cell r="Q6042" t="str">
            <v>-</v>
          </cell>
        </row>
        <row r="6043">
          <cell r="B6043" t="str">
            <v>harbinger ab straps</v>
          </cell>
          <cell r="C6043">
            <v>0</v>
          </cell>
          <cell r="D6043">
            <v>2152</v>
          </cell>
          <cell r="E6043">
            <v>312</v>
          </cell>
          <cell r="F6043">
            <v>-1</v>
          </cell>
          <cell r="G6043">
            <v>145</v>
          </cell>
          <cell r="H6043">
            <v>8</v>
          </cell>
          <cell r="K6043">
            <v>0</v>
          </cell>
          <cell r="L6043">
            <v>0</v>
          </cell>
          <cell r="M6043">
            <v>1</v>
          </cell>
          <cell r="N6043" t="str">
            <v>-</v>
          </cell>
          <cell r="O6043" t="str">
            <v>-</v>
          </cell>
          <cell r="P6043" t="str">
            <v>-</v>
          </cell>
          <cell r="Q6043" t="str">
            <v>-</v>
          </cell>
        </row>
        <row r="6044">
          <cell r="B6044" t="str">
            <v>exercise floor mat interlocking</v>
          </cell>
          <cell r="C6044">
            <v>0</v>
          </cell>
          <cell r="D6044">
            <v>312</v>
          </cell>
          <cell r="E6044">
            <v>312</v>
          </cell>
          <cell r="F6044">
            <v>-12</v>
          </cell>
          <cell r="G6044">
            <v>1000</v>
          </cell>
          <cell r="H6044">
            <v>8</v>
          </cell>
          <cell r="K6044">
            <v>0</v>
          </cell>
          <cell r="L6044">
            <v>1</v>
          </cell>
          <cell r="M6044">
            <v>1</v>
          </cell>
          <cell r="N6044">
            <v>32</v>
          </cell>
          <cell r="O6044">
            <v>1</v>
          </cell>
          <cell r="P6044" t="str">
            <v>-</v>
          </cell>
          <cell r="Q6044" t="str">
            <v>-</v>
          </cell>
        </row>
        <row r="6045">
          <cell r="B6045" t="str">
            <v>foam block mats</v>
          </cell>
          <cell r="C6045">
            <v>0</v>
          </cell>
          <cell r="D6045">
            <v>381</v>
          </cell>
          <cell r="E6045">
            <v>312</v>
          </cell>
          <cell r="F6045">
            <v>-33</v>
          </cell>
          <cell r="G6045">
            <v>818</v>
          </cell>
          <cell r="H6045">
            <v>8</v>
          </cell>
          <cell r="K6045">
            <v>0</v>
          </cell>
          <cell r="L6045">
            <v>1</v>
          </cell>
          <cell r="M6045">
            <v>1</v>
          </cell>
          <cell r="N6045">
            <v>10</v>
          </cell>
          <cell r="O6045">
            <v>1</v>
          </cell>
          <cell r="P6045" t="str">
            <v>-</v>
          </cell>
          <cell r="Q6045" t="str">
            <v>-</v>
          </cell>
        </row>
        <row r="6046">
          <cell r="B6046" t="str">
            <v>ultimate yoyo</v>
          </cell>
          <cell r="C6046">
            <v>0</v>
          </cell>
          <cell r="D6046">
            <v>1914</v>
          </cell>
          <cell r="E6046">
            <v>312</v>
          </cell>
          <cell r="F6046">
            <v>21</v>
          </cell>
          <cell r="G6046">
            <v>163</v>
          </cell>
          <cell r="H6046">
            <v>8</v>
          </cell>
          <cell r="K6046">
            <v>0</v>
          </cell>
          <cell r="L6046">
            <v>0</v>
          </cell>
          <cell r="M6046">
            <v>1</v>
          </cell>
          <cell r="N6046" t="str">
            <v>-</v>
          </cell>
          <cell r="O6046" t="str">
            <v>-</v>
          </cell>
          <cell r="P6046" t="str">
            <v>-</v>
          </cell>
          <cell r="Q6046" t="str">
            <v>-</v>
          </cell>
        </row>
        <row r="6047">
          <cell r="B6047" t="str">
            <v>yoga rings</v>
          </cell>
          <cell r="C6047">
            <v>0</v>
          </cell>
          <cell r="D6047">
            <v>312</v>
          </cell>
          <cell r="E6047">
            <v>312</v>
          </cell>
          <cell r="F6047">
            <v>-13</v>
          </cell>
          <cell r="G6047">
            <v>1000</v>
          </cell>
          <cell r="H6047">
            <v>8</v>
          </cell>
          <cell r="K6047">
            <v>0</v>
          </cell>
          <cell r="L6047">
            <v>0</v>
          </cell>
          <cell r="M6047">
            <v>1</v>
          </cell>
          <cell r="N6047" t="str">
            <v>-</v>
          </cell>
          <cell r="O6047" t="str">
            <v>-</v>
          </cell>
          <cell r="P6047" t="str">
            <v>-</v>
          </cell>
          <cell r="Q6047" t="str">
            <v>-</v>
          </cell>
        </row>
        <row r="6048">
          <cell r="B6048" t="str">
            <v>excercise weight set</v>
          </cell>
          <cell r="C6048">
            <v>0</v>
          </cell>
          <cell r="D6048">
            <v>156</v>
          </cell>
          <cell r="E6048">
            <v>312</v>
          </cell>
          <cell r="F6048">
            <v>-36</v>
          </cell>
          <cell r="G6048">
            <v>2000</v>
          </cell>
          <cell r="H6048">
            <v>8</v>
          </cell>
          <cell r="K6048">
            <v>0</v>
          </cell>
          <cell r="L6048">
            <v>0</v>
          </cell>
          <cell r="M6048">
            <v>1</v>
          </cell>
          <cell r="N6048" t="str">
            <v>-</v>
          </cell>
          <cell r="O6048" t="str">
            <v>-</v>
          </cell>
          <cell r="P6048" t="str">
            <v>-</v>
          </cell>
          <cell r="Q6048" t="str">
            <v>-</v>
          </cell>
        </row>
        <row r="6049">
          <cell r="B6049" t="str">
            <v>tumble pads</v>
          </cell>
          <cell r="C6049">
            <v>0</v>
          </cell>
          <cell r="D6049">
            <v>603</v>
          </cell>
          <cell r="E6049">
            <v>312</v>
          </cell>
          <cell r="F6049">
            <v>35</v>
          </cell>
          <cell r="G6049">
            <v>517</v>
          </cell>
          <cell r="H6049">
            <v>8</v>
          </cell>
          <cell r="K6049">
            <v>0</v>
          </cell>
          <cell r="L6049">
            <v>0</v>
          </cell>
          <cell r="M6049">
            <v>1</v>
          </cell>
          <cell r="N6049" t="str">
            <v>-</v>
          </cell>
          <cell r="O6049" t="str">
            <v>-</v>
          </cell>
          <cell r="P6049" t="str">
            <v>-</v>
          </cell>
          <cell r="Q6049" t="str">
            <v>-</v>
          </cell>
        </row>
        <row r="6050">
          <cell r="B6050" t="str">
            <v>ultimatestraw</v>
          </cell>
          <cell r="C6050">
            <v>0</v>
          </cell>
          <cell r="D6050">
            <v>3545</v>
          </cell>
          <cell r="E6050">
            <v>312</v>
          </cell>
          <cell r="F6050">
            <v>91</v>
          </cell>
          <cell r="G6050">
            <v>88</v>
          </cell>
          <cell r="H6050">
            <v>8</v>
          </cell>
          <cell r="K6050">
            <v>0</v>
          </cell>
          <cell r="L6050">
            <v>1</v>
          </cell>
          <cell r="M6050">
            <v>0</v>
          </cell>
          <cell r="N6050">
            <v>13.5</v>
          </cell>
          <cell r="O6050">
            <v>2</v>
          </cell>
          <cell r="P6050" t="str">
            <v>-</v>
          </cell>
          <cell r="Q6050" t="str">
            <v>-</v>
          </cell>
        </row>
        <row r="6051">
          <cell r="B6051" t="str">
            <v>abs squishy galaxy</v>
          </cell>
          <cell r="C6051">
            <v>0</v>
          </cell>
          <cell r="D6051">
            <v>1381</v>
          </cell>
          <cell r="E6051">
            <v>312</v>
          </cell>
          <cell r="G6051">
            <v>226</v>
          </cell>
          <cell r="H6051">
            <v>8</v>
          </cell>
          <cell r="K6051">
            <v>0</v>
          </cell>
          <cell r="L6051">
            <v>0</v>
          </cell>
          <cell r="M6051">
            <v>1</v>
          </cell>
          <cell r="N6051" t="str">
            <v>-</v>
          </cell>
          <cell r="O6051" t="str">
            <v>-</v>
          </cell>
          <cell r="P6051" t="str">
            <v>-</v>
          </cell>
          <cell r="Q6051" t="str">
            <v>-</v>
          </cell>
        </row>
        <row r="6052">
          <cell r="B6052" t="str">
            <v>mega man x 2</v>
          </cell>
          <cell r="C6052">
            <v>0</v>
          </cell>
          <cell r="D6052">
            <v>1169</v>
          </cell>
          <cell r="E6052">
            <v>312</v>
          </cell>
          <cell r="F6052">
            <v>-29</v>
          </cell>
          <cell r="G6052">
            <v>267</v>
          </cell>
          <cell r="H6052">
            <v>8</v>
          </cell>
          <cell r="K6052">
            <v>0</v>
          </cell>
          <cell r="L6052">
            <v>0</v>
          </cell>
          <cell r="M6052">
            <v>1</v>
          </cell>
          <cell r="N6052" t="str">
            <v>-</v>
          </cell>
          <cell r="O6052" t="str">
            <v>-</v>
          </cell>
          <cell r="P6052" t="str">
            <v>-</v>
          </cell>
          <cell r="Q6052" t="str">
            <v>-</v>
          </cell>
        </row>
        <row r="6053">
          <cell r="B6053" t="str">
            <v>best exercise for abs</v>
          </cell>
          <cell r="C6053">
            <v>0</v>
          </cell>
          <cell r="D6053">
            <v>16</v>
          </cell>
          <cell r="E6053">
            <v>312</v>
          </cell>
          <cell r="F6053">
            <v>-21</v>
          </cell>
          <cell r="G6053">
            <v>20000</v>
          </cell>
          <cell r="H6053">
            <v>8</v>
          </cell>
          <cell r="K6053">
            <v>0</v>
          </cell>
          <cell r="L6053">
            <v>1</v>
          </cell>
          <cell r="M6053">
            <v>1</v>
          </cell>
          <cell r="N6053">
            <v>55</v>
          </cell>
          <cell r="O6053">
            <v>1</v>
          </cell>
          <cell r="P6053" t="str">
            <v>-</v>
          </cell>
          <cell r="Q6053" t="str">
            <v>-</v>
          </cell>
        </row>
        <row r="6054">
          <cell r="B6054" t="str">
            <v>lulemon</v>
          </cell>
          <cell r="C6054">
            <v>0</v>
          </cell>
          <cell r="D6054">
            <v>483</v>
          </cell>
          <cell r="E6054">
            <v>312</v>
          </cell>
          <cell r="F6054">
            <v>3</v>
          </cell>
          <cell r="G6054">
            <v>646</v>
          </cell>
          <cell r="H6054">
            <v>8</v>
          </cell>
          <cell r="K6054">
            <v>0</v>
          </cell>
          <cell r="L6054">
            <v>1</v>
          </cell>
          <cell r="M6054">
            <v>0</v>
          </cell>
          <cell r="N6054">
            <v>8</v>
          </cell>
          <cell r="O6054">
            <v>1</v>
          </cell>
          <cell r="P6054" t="str">
            <v>-</v>
          </cell>
          <cell r="Q6054" t="str">
            <v>-</v>
          </cell>
        </row>
        <row r="6055">
          <cell r="B6055" t="str">
            <v>at home exercise equipment for women</v>
          </cell>
          <cell r="C6055">
            <v>0</v>
          </cell>
          <cell r="D6055">
            <v>78</v>
          </cell>
          <cell r="E6055">
            <v>312</v>
          </cell>
          <cell r="F6055">
            <v>7</v>
          </cell>
          <cell r="G6055">
            <v>4000</v>
          </cell>
          <cell r="H6055">
            <v>8</v>
          </cell>
          <cell r="K6055">
            <v>0</v>
          </cell>
          <cell r="L6055">
            <v>1</v>
          </cell>
          <cell r="M6055">
            <v>1</v>
          </cell>
          <cell r="N6055">
            <v>56</v>
          </cell>
          <cell r="O6055">
            <v>1</v>
          </cell>
          <cell r="P6055" t="str">
            <v>-</v>
          </cell>
          <cell r="Q6055" t="str">
            <v>-</v>
          </cell>
        </row>
        <row r="6056">
          <cell r="B6056" t="str">
            <v>smooth yoga mat</v>
          </cell>
          <cell r="C6056">
            <v>4</v>
          </cell>
          <cell r="D6056">
            <v>1453</v>
          </cell>
          <cell r="E6056">
            <v>311</v>
          </cell>
          <cell r="F6056">
            <v>-20</v>
          </cell>
          <cell r="G6056">
            <v>214</v>
          </cell>
          <cell r="H6056">
            <v>8</v>
          </cell>
          <cell r="K6056">
            <v>1</v>
          </cell>
          <cell r="L6056">
            <v>1</v>
          </cell>
          <cell r="M6056">
            <v>1</v>
          </cell>
          <cell r="N6056">
            <v>45.2</v>
          </cell>
          <cell r="O6056">
            <v>6</v>
          </cell>
          <cell r="P6056">
            <v>460.5</v>
          </cell>
          <cell r="Q6056">
            <v>10</v>
          </cell>
        </row>
        <row r="6057">
          <cell r="B6057" t="str">
            <v>yoga crunch</v>
          </cell>
          <cell r="C6057">
            <v>1</v>
          </cell>
          <cell r="D6057">
            <v>311</v>
          </cell>
          <cell r="E6057">
            <v>311</v>
          </cell>
          <cell r="F6057">
            <v>91</v>
          </cell>
          <cell r="G6057">
            <v>1000</v>
          </cell>
          <cell r="H6057">
            <v>8</v>
          </cell>
          <cell r="K6057">
            <v>0</v>
          </cell>
          <cell r="L6057">
            <v>0</v>
          </cell>
          <cell r="M6057">
            <v>1</v>
          </cell>
          <cell r="N6057" t="str">
            <v>-</v>
          </cell>
          <cell r="O6057" t="str">
            <v>-</v>
          </cell>
          <cell r="P6057" t="str">
            <v>-</v>
          </cell>
          <cell r="Q6057" t="str">
            <v>-</v>
          </cell>
        </row>
        <row r="6058">
          <cell r="B6058" t="str">
            <v>wood yoga mat</v>
          </cell>
          <cell r="C6058">
            <v>3</v>
          </cell>
          <cell r="D6058">
            <v>44</v>
          </cell>
          <cell r="E6058">
            <v>311</v>
          </cell>
          <cell r="F6058">
            <v>3</v>
          </cell>
          <cell r="G6058">
            <v>7000</v>
          </cell>
          <cell r="H6058">
            <v>8</v>
          </cell>
          <cell r="K6058">
            <v>0</v>
          </cell>
          <cell r="L6058">
            <v>1</v>
          </cell>
          <cell r="M6058">
            <v>1</v>
          </cell>
          <cell r="N6058">
            <v>44.8</v>
          </cell>
          <cell r="O6058">
            <v>6</v>
          </cell>
          <cell r="P6058" t="str">
            <v>-</v>
          </cell>
          <cell r="Q6058" t="str">
            <v>-</v>
          </cell>
        </row>
        <row r="6059">
          <cell r="B6059" t="str">
            <v>mat 6mm</v>
          </cell>
          <cell r="C6059">
            <v>0</v>
          </cell>
          <cell r="D6059">
            <v>356</v>
          </cell>
          <cell r="E6059">
            <v>311</v>
          </cell>
          <cell r="F6059">
            <v>-14</v>
          </cell>
          <cell r="G6059">
            <v>874</v>
          </cell>
          <cell r="H6059">
            <v>8</v>
          </cell>
          <cell r="K6059">
            <v>0</v>
          </cell>
          <cell r="L6059">
            <v>1</v>
          </cell>
          <cell r="M6059">
            <v>1</v>
          </cell>
          <cell r="N6059">
            <v>44.3</v>
          </cell>
          <cell r="O6059">
            <v>4</v>
          </cell>
          <cell r="P6059" t="str">
            <v>-</v>
          </cell>
          <cell r="Q6059" t="str">
            <v>-</v>
          </cell>
        </row>
        <row r="6060">
          <cell r="B6060" t="str">
            <v>map of guam</v>
          </cell>
          <cell r="C6060">
            <v>1</v>
          </cell>
          <cell r="D6060">
            <v>981</v>
          </cell>
          <cell r="E6060">
            <v>311</v>
          </cell>
          <cell r="F6060">
            <v>15</v>
          </cell>
          <cell r="G6060">
            <v>317</v>
          </cell>
          <cell r="H6060">
            <v>8</v>
          </cell>
          <cell r="K6060">
            <v>0</v>
          </cell>
          <cell r="L6060">
            <v>0</v>
          </cell>
          <cell r="M6060">
            <v>1</v>
          </cell>
          <cell r="N6060" t="str">
            <v>-</v>
          </cell>
          <cell r="O6060" t="str">
            <v>-</v>
          </cell>
          <cell r="P6060" t="str">
            <v>-</v>
          </cell>
          <cell r="Q6060" t="str">
            <v>-</v>
          </cell>
        </row>
        <row r="6061">
          <cell r="B6061" t="str">
            <v>yoga essentials for beginners</v>
          </cell>
          <cell r="C6061">
            <v>1</v>
          </cell>
          <cell r="D6061">
            <v>595</v>
          </cell>
          <cell r="E6061">
            <v>311</v>
          </cell>
          <cell r="F6061">
            <v>-31</v>
          </cell>
          <cell r="G6061">
            <v>523</v>
          </cell>
          <cell r="H6061">
            <v>8</v>
          </cell>
          <cell r="K6061">
            <v>0</v>
          </cell>
          <cell r="L6061">
            <v>1</v>
          </cell>
          <cell r="M6061">
            <v>1</v>
          </cell>
          <cell r="N6061">
            <v>56</v>
          </cell>
          <cell r="O6061">
            <v>1</v>
          </cell>
          <cell r="P6061" t="str">
            <v>-</v>
          </cell>
          <cell r="Q6061" t="str">
            <v>-</v>
          </cell>
        </row>
        <row r="6062">
          <cell r="B6062" t="str">
            <v>gaian finger</v>
          </cell>
          <cell r="C6062">
            <v>1</v>
          </cell>
          <cell r="D6062">
            <v>3274</v>
          </cell>
          <cell r="E6062">
            <v>311</v>
          </cell>
          <cell r="F6062">
            <v>37</v>
          </cell>
          <cell r="G6062">
            <v>95</v>
          </cell>
          <cell r="H6062">
            <v>8</v>
          </cell>
          <cell r="K6062">
            <v>0</v>
          </cell>
          <cell r="L6062">
            <v>0</v>
          </cell>
          <cell r="M6062">
            <v>1</v>
          </cell>
          <cell r="N6062" t="str">
            <v>-</v>
          </cell>
          <cell r="O6062" t="str">
            <v>-</v>
          </cell>
          <cell r="P6062" t="str">
            <v>-</v>
          </cell>
          <cell r="Q6062" t="str">
            <v>-</v>
          </cell>
        </row>
        <row r="6063">
          <cell r="B6063" t="str">
            <v>yoga rat pads</v>
          </cell>
          <cell r="C6063">
            <v>1</v>
          </cell>
          <cell r="D6063">
            <v>2237</v>
          </cell>
          <cell r="E6063">
            <v>311</v>
          </cell>
          <cell r="F6063">
            <v>14</v>
          </cell>
          <cell r="G6063">
            <v>139</v>
          </cell>
          <cell r="H6063">
            <v>8</v>
          </cell>
          <cell r="K6063">
            <v>0</v>
          </cell>
          <cell r="L6063">
            <v>1</v>
          </cell>
          <cell r="M6063">
            <v>1</v>
          </cell>
          <cell r="N6063">
            <v>26</v>
          </cell>
          <cell r="O6063">
            <v>2</v>
          </cell>
          <cell r="P6063" t="str">
            <v>-</v>
          </cell>
          <cell r="Q6063" t="str">
            <v>-</v>
          </cell>
        </row>
        <row r="6064">
          <cell r="B6064" t="str">
            <v>yoga of max's discontent</v>
          </cell>
          <cell r="C6064">
            <v>0</v>
          </cell>
          <cell r="D6064">
            <v>4039</v>
          </cell>
          <cell r="E6064">
            <v>311</v>
          </cell>
          <cell r="F6064">
            <v>52</v>
          </cell>
          <cell r="G6064">
            <v>77</v>
          </cell>
          <cell r="H6064">
            <v>8</v>
          </cell>
          <cell r="K6064">
            <v>0</v>
          </cell>
          <cell r="L6064">
            <v>0</v>
          </cell>
          <cell r="M6064">
            <v>1</v>
          </cell>
          <cell r="N6064" t="str">
            <v>-</v>
          </cell>
          <cell r="O6064" t="str">
            <v>-</v>
          </cell>
          <cell r="P6064" t="str">
            <v>-</v>
          </cell>
          <cell r="Q6064" t="str">
            <v>-</v>
          </cell>
        </row>
        <row r="6065">
          <cell r="B6065" t="str">
            <v>sit mat</v>
          </cell>
          <cell r="C6065">
            <v>0</v>
          </cell>
          <cell r="D6065">
            <v>31</v>
          </cell>
          <cell r="E6065">
            <v>311</v>
          </cell>
          <cell r="F6065">
            <v>13</v>
          </cell>
          <cell r="G6065">
            <v>10000</v>
          </cell>
          <cell r="H6065">
            <v>8</v>
          </cell>
          <cell r="K6065">
            <v>0</v>
          </cell>
          <cell r="L6065">
            <v>1</v>
          </cell>
          <cell r="M6065">
            <v>1</v>
          </cell>
          <cell r="N6065">
            <v>10</v>
          </cell>
          <cell r="O6065">
            <v>1</v>
          </cell>
          <cell r="P6065" t="str">
            <v>-</v>
          </cell>
          <cell r="Q6065" t="str">
            <v>-</v>
          </cell>
        </row>
        <row r="6066">
          <cell r="B6066" t="str">
            <v>members mark training pads</v>
          </cell>
          <cell r="C6066">
            <v>0</v>
          </cell>
          <cell r="D6066">
            <v>2033</v>
          </cell>
          <cell r="E6066">
            <v>311</v>
          </cell>
          <cell r="F6066">
            <v>6</v>
          </cell>
          <cell r="G6066">
            <v>153</v>
          </cell>
          <cell r="H6066">
            <v>8</v>
          </cell>
          <cell r="K6066">
            <v>0</v>
          </cell>
          <cell r="L6066">
            <v>0</v>
          </cell>
          <cell r="M6066">
            <v>1</v>
          </cell>
          <cell r="N6066" t="str">
            <v>-</v>
          </cell>
          <cell r="O6066" t="str">
            <v>-</v>
          </cell>
          <cell r="P6066" t="str">
            <v>-</v>
          </cell>
          <cell r="Q6066" t="str">
            <v>-</v>
          </cell>
        </row>
        <row r="6067">
          <cell r="B6067" t="str">
            <v>gymnastic matts</v>
          </cell>
          <cell r="C6067">
            <v>0</v>
          </cell>
          <cell r="D6067">
            <v>691</v>
          </cell>
          <cell r="E6067">
            <v>311</v>
          </cell>
          <cell r="F6067">
            <v>31</v>
          </cell>
          <cell r="G6067">
            <v>450</v>
          </cell>
          <cell r="H6067">
            <v>8</v>
          </cell>
          <cell r="K6067">
            <v>0</v>
          </cell>
          <cell r="L6067">
            <v>0</v>
          </cell>
          <cell r="M6067">
            <v>1</v>
          </cell>
          <cell r="N6067" t="str">
            <v>-</v>
          </cell>
          <cell r="O6067" t="str">
            <v>-</v>
          </cell>
          <cell r="P6067" t="str">
            <v>-</v>
          </cell>
          <cell r="Q6067" t="str">
            <v>-</v>
          </cell>
        </row>
        <row r="6068">
          <cell r="B6068" t="str">
            <v>yoga knee pads cushion</v>
          </cell>
          <cell r="C6068">
            <v>0</v>
          </cell>
          <cell r="D6068">
            <v>52</v>
          </cell>
          <cell r="E6068">
            <v>311</v>
          </cell>
          <cell r="F6068">
            <v>75</v>
          </cell>
          <cell r="G6068">
            <v>6000</v>
          </cell>
          <cell r="H6068">
            <v>8</v>
          </cell>
          <cell r="K6068">
            <v>0</v>
          </cell>
          <cell r="L6068">
            <v>1</v>
          </cell>
          <cell r="M6068">
            <v>1</v>
          </cell>
          <cell r="N6068">
            <v>56.5</v>
          </cell>
          <cell r="O6068">
            <v>2</v>
          </cell>
          <cell r="P6068" t="str">
            <v>-</v>
          </cell>
          <cell r="Q6068" t="str">
            <v>-</v>
          </cell>
        </row>
        <row r="6069">
          <cell r="B6069" t="str">
            <v>traning bag</v>
          </cell>
          <cell r="C6069">
            <v>0</v>
          </cell>
          <cell r="D6069">
            <v>52</v>
          </cell>
          <cell r="E6069">
            <v>311</v>
          </cell>
          <cell r="F6069">
            <v>30</v>
          </cell>
          <cell r="G6069">
            <v>6000</v>
          </cell>
          <cell r="H6069">
            <v>8</v>
          </cell>
          <cell r="K6069">
            <v>0</v>
          </cell>
          <cell r="L6069">
            <v>1</v>
          </cell>
          <cell r="M6069">
            <v>0</v>
          </cell>
          <cell r="N6069">
            <v>5</v>
          </cell>
          <cell r="O6069">
            <v>1</v>
          </cell>
          <cell r="P6069" t="str">
            <v>-</v>
          </cell>
          <cell r="Q6069" t="str">
            <v>-</v>
          </cell>
        </row>
        <row r="6070">
          <cell r="B6070" t="str">
            <v>exercize clothes</v>
          </cell>
          <cell r="C6070">
            <v>0</v>
          </cell>
          <cell r="D6070">
            <v>78</v>
          </cell>
          <cell r="E6070">
            <v>311</v>
          </cell>
          <cell r="F6070">
            <v>10</v>
          </cell>
          <cell r="G6070">
            <v>4000</v>
          </cell>
          <cell r="H6070">
            <v>8</v>
          </cell>
          <cell r="K6070">
            <v>0</v>
          </cell>
          <cell r="L6070">
            <v>0</v>
          </cell>
          <cell r="M6070">
            <v>1</v>
          </cell>
          <cell r="N6070" t="str">
            <v>-</v>
          </cell>
          <cell r="O6070" t="str">
            <v>-</v>
          </cell>
          <cell r="P6070" t="str">
            <v>-</v>
          </cell>
          <cell r="Q6070" t="str">
            <v>-</v>
          </cell>
        </row>
        <row r="6071">
          <cell r="B6071" t="str">
            <v>5 star rated games for free</v>
          </cell>
          <cell r="C6071">
            <v>0</v>
          </cell>
          <cell r="D6071">
            <v>156</v>
          </cell>
          <cell r="E6071">
            <v>311</v>
          </cell>
          <cell r="F6071">
            <v>-25</v>
          </cell>
          <cell r="G6071">
            <v>2000</v>
          </cell>
          <cell r="H6071">
            <v>8</v>
          </cell>
          <cell r="K6071">
            <v>0</v>
          </cell>
          <cell r="L6071">
            <v>0</v>
          </cell>
          <cell r="M6071">
            <v>1</v>
          </cell>
          <cell r="N6071" t="str">
            <v>-</v>
          </cell>
          <cell r="O6071" t="str">
            <v>-</v>
          </cell>
          <cell r="P6071" t="str">
            <v>-</v>
          </cell>
          <cell r="Q6071" t="str">
            <v>-</v>
          </cell>
        </row>
        <row r="6072">
          <cell r="B6072" t="str">
            <v>mat thingy</v>
          </cell>
          <cell r="C6072">
            <v>0</v>
          </cell>
          <cell r="D6072">
            <v>624</v>
          </cell>
          <cell r="E6072">
            <v>311</v>
          </cell>
          <cell r="F6072">
            <v>-26</v>
          </cell>
          <cell r="G6072">
            <v>498</v>
          </cell>
          <cell r="H6072">
            <v>8</v>
          </cell>
          <cell r="K6072">
            <v>0</v>
          </cell>
          <cell r="L6072">
            <v>1</v>
          </cell>
          <cell r="M6072">
            <v>0</v>
          </cell>
          <cell r="N6072">
            <v>4</v>
          </cell>
          <cell r="O6072">
            <v>1</v>
          </cell>
          <cell r="P6072" t="str">
            <v>-</v>
          </cell>
          <cell r="Q6072" t="str">
            <v>-</v>
          </cell>
        </row>
        <row r="6073">
          <cell r="B6073" t="str">
            <v>vinyl burnt orange</v>
          </cell>
          <cell r="C6073">
            <v>0</v>
          </cell>
          <cell r="D6073">
            <v>62</v>
          </cell>
          <cell r="E6073">
            <v>311</v>
          </cell>
          <cell r="F6073">
            <v>21</v>
          </cell>
          <cell r="G6073">
            <v>5000</v>
          </cell>
          <cell r="H6073">
            <v>8</v>
          </cell>
          <cell r="K6073">
            <v>0</v>
          </cell>
          <cell r="L6073">
            <v>0</v>
          </cell>
          <cell r="M6073">
            <v>1</v>
          </cell>
          <cell r="N6073" t="str">
            <v>-</v>
          </cell>
          <cell r="O6073" t="str">
            <v>-</v>
          </cell>
          <cell r="P6073" t="str">
            <v>-</v>
          </cell>
          <cell r="Q6073" t="str">
            <v>-</v>
          </cell>
        </row>
        <row r="6074">
          <cell r="B6074" t="str">
            <v>pregnancy blocks</v>
          </cell>
          <cell r="C6074">
            <v>0</v>
          </cell>
          <cell r="D6074">
            <v>156</v>
          </cell>
          <cell r="E6074">
            <v>311</v>
          </cell>
          <cell r="F6074">
            <v>90</v>
          </cell>
          <cell r="G6074">
            <v>2000</v>
          </cell>
          <cell r="H6074">
            <v>8</v>
          </cell>
          <cell r="K6074">
            <v>0</v>
          </cell>
          <cell r="L6074">
            <v>0</v>
          </cell>
          <cell r="M6074">
            <v>1</v>
          </cell>
          <cell r="N6074" t="str">
            <v>-</v>
          </cell>
          <cell r="O6074" t="str">
            <v>-</v>
          </cell>
          <cell r="P6074" t="str">
            <v>-</v>
          </cell>
          <cell r="Q6074" t="str">
            <v>-</v>
          </cell>
        </row>
        <row r="6075">
          <cell r="B6075" t="str">
            <v>lululemon energy</v>
          </cell>
          <cell r="C6075">
            <v>0</v>
          </cell>
          <cell r="D6075">
            <v>498</v>
          </cell>
          <cell r="E6075">
            <v>311</v>
          </cell>
          <cell r="F6075">
            <v>-13</v>
          </cell>
          <cell r="G6075">
            <v>625</v>
          </cell>
          <cell r="H6075">
            <v>8</v>
          </cell>
          <cell r="K6075">
            <v>0</v>
          </cell>
          <cell r="L6075">
            <v>1</v>
          </cell>
          <cell r="M6075">
            <v>0</v>
          </cell>
          <cell r="N6075">
            <v>3</v>
          </cell>
          <cell r="O6075">
            <v>1</v>
          </cell>
          <cell r="P6075" t="str">
            <v>-</v>
          </cell>
          <cell r="Q6075" t="str">
            <v>-</v>
          </cell>
        </row>
        <row r="6076">
          <cell r="B6076" t="str">
            <v>acro clothes</v>
          </cell>
          <cell r="C6076">
            <v>0</v>
          </cell>
          <cell r="D6076">
            <v>478</v>
          </cell>
          <cell r="E6076">
            <v>311</v>
          </cell>
          <cell r="F6076">
            <v>4</v>
          </cell>
          <cell r="G6076">
            <v>650</v>
          </cell>
          <cell r="H6076">
            <v>8</v>
          </cell>
          <cell r="K6076">
            <v>0</v>
          </cell>
          <cell r="L6076">
            <v>0</v>
          </cell>
          <cell r="M6076">
            <v>1</v>
          </cell>
          <cell r="N6076" t="str">
            <v>-</v>
          </cell>
          <cell r="O6076" t="str">
            <v>-</v>
          </cell>
          <cell r="P6076" t="str">
            <v>-</v>
          </cell>
          <cell r="Q6076" t="str">
            <v>-</v>
          </cell>
        </row>
        <row r="6077">
          <cell r="B6077" t="str">
            <v>oversize beach bag</v>
          </cell>
          <cell r="C6077">
            <v>0</v>
          </cell>
          <cell r="D6077">
            <v>854</v>
          </cell>
          <cell r="E6077">
            <v>311</v>
          </cell>
          <cell r="F6077">
            <v>7</v>
          </cell>
          <cell r="G6077">
            <v>364</v>
          </cell>
          <cell r="H6077">
            <v>8</v>
          </cell>
          <cell r="K6077">
            <v>0</v>
          </cell>
          <cell r="L6077">
            <v>1</v>
          </cell>
          <cell r="M6077">
            <v>0</v>
          </cell>
          <cell r="N6077">
            <v>56</v>
          </cell>
          <cell r="O6077">
            <v>1</v>
          </cell>
          <cell r="P6077" t="str">
            <v>-</v>
          </cell>
          <cell r="Q6077" t="str">
            <v>-</v>
          </cell>
        </row>
        <row r="6078">
          <cell r="B6078" t="str">
            <v>2 inch velcro roll</v>
          </cell>
          <cell r="C6078">
            <v>0</v>
          </cell>
          <cell r="D6078">
            <v>1095</v>
          </cell>
          <cell r="E6078">
            <v>311</v>
          </cell>
          <cell r="F6078">
            <v>5</v>
          </cell>
          <cell r="G6078">
            <v>284</v>
          </cell>
          <cell r="H6078">
            <v>8</v>
          </cell>
          <cell r="K6078">
            <v>0</v>
          </cell>
          <cell r="L6078">
            <v>0</v>
          </cell>
          <cell r="M6078">
            <v>1</v>
          </cell>
          <cell r="N6078" t="str">
            <v>-</v>
          </cell>
          <cell r="O6078" t="str">
            <v>-</v>
          </cell>
          <cell r="P6078" t="str">
            <v>-</v>
          </cell>
          <cell r="Q6078" t="str">
            <v>-</v>
          </cell>
        </row>
        <row r="6079">
          <cell r="B6079" t="str">
            <v>landing mat</v>
          </cell>
          <cell r="C6079">
            <v>0</v>
          </cell>
          <cell r="D6079">
            <v>311</v>
          </cell>
          <cell r="E6079">
            <v>311</v>
          </cell>
          <cell r="F6079">
            <v>19</v>
          </cell>
          <cell r="G6079">
            <v>1000</v>
          </cell>
          <cell r="H6079">
            <v>8</v>
          </cell>
          <cell r="K6079">
            <v>0</v>
          </cell>
          <cell r="L6079">
            <v>0</v>
          </cell>
          <cell r="M6079">
            <v>1</v>
          </cell>
          <cell r="N6079" t="str">
            <v>-</v>
          </cell>
          <cell r="O6079" t="str">
            <v>-</v>
          </cell>
          <cell r="P6079" t="str">
            <v>-</v>
          </cell>
          <cell r="Q6079" t="str">
            <v>-</v>
          </cell>
        </row>
        <row r="6080">
          <cell r="B6080" t="str">
            <v>carrying bags for women</v>
          </cell>
          <cell r="C6080">
            <v>0</v>
          </cell>
          <cell r="D6080">
            <v>52</v>
          </cell>
          <cell r="E6080">
            <v>311</v>
          </cell>
          <cell r="F6080">
            <v>22</v>
          </cell>
          <cell r="G6080">
            <v>6000</v>
          </cell>
          <cell r="H6080">
            <v>8</v>
          </cell>
          <cell r="K6080">
            <v>0</v>
          </cell>
          <cell r="L6080">
            <v>1</v>
          </cell>
          <cell r="M6080">
            <v>0</v>
          </cell>
          <cell r="N6080">
            <v>27</v>
          </cell>
          <cell r="O6080">
            <v>1</v>
          </cell>
          <cell r="P6080" t="str">
            <v>-</v>
          </cell>
          <cell r="Q6080" t="str">
            <v>-</v>
          </cell>
        </row>
        <row r="6081">
          <cell r="B6081" t="str">
            <v>weightlifting mats thick</v>
          </cell>
          <cell r="C6081">
            <v>0</v>
          </cell>
          <cell r="D6081">
            <v>311</v>
          </cell>
          <cell r="E6081">
            <v>311</v>
          </cell>
          <cell r="F6081">
            <v>-9</v>
          </cell>
          <cell r="G6081">
            <v>1000</v>
          </cell>
          <cell r="H6081">
            <v>8</v>
          </cell>
          <cell r="K6081">
            <v>0</v>
          </cell>
          <cell r="L6081">
            <v>1</v>
          </cell>
          <cell r="M6081">
            <v>0</v>
          </cell>
          <cell r="N6081">
            <v>37</v>
          </cell>
          <cell r="O6081">
            <v>2</v>
          </cell>
          <cell r="P6081" t="str">
            <v>-</v>
          </cell>
          <cell r="Q6081" t="str">
            <v>-</v>
          </cell>
        </row>
        <row r="6082">
          <cell r="B6082" t="str">
            <v>yoga mat outdoor</v>
          </cell>
          <cell r="C6082">
            <v>4</v>
          </cell>
          <cell r="D6082">
            <v>539</v>
          </cell>
          <cell r="E6082">
            <v>310</v>
          </cell>
          <cell r="F6082">
            <v>-30</v>
          </cell>
          <cell r="G6082">
            <v>575</v>
          </cell>
          <cell r="H6082">
            <v>8</v>
          </cell>
          <cell r="K6082">
            <v>1</v>
          </cell>
          <cell r="L6082">
            <v>1</v>
          </cell>
          <cell r="M6082">
            <v>1</v>
          </cell>
          <cell r="N6082">
            <v>34.5</v>
          </cell>
          <cell r="O6082">
            <v>6</v>
          </cell>
          <cell r="P6082">
            <v>1223.3</v>
          </cell>
          <cell r="Q6082">
            <v>4</v>
          </cell>
        </row>
        <row r="6083">
          <cell r="B6083" t="str">
            <v>extra thick extra long yoga mat</v>
          </cell>
          <cell r="C6083">
            <v>4</v>
          </cell>
          <cell r="D6083">
            <v>16</v>
          </cell>
          <cell r="E6083">
            <v>310</v>
          </cell>
          <cell r="F6083">
            <v>60</v>
          </cell>
          <cell r="G6083">
            <v>20000</v>
          </cell>
          <cell r="H6083">
            <v>8</v>
          </cell>
          <cell r="K6083">
            <v>0</v>
          </cell>
          <cell r="L6083">
            <v>1</v>
          </cell>
          <cell r="M6083">
            <v>1</v>
          </cell>
          <cell r="N6083">
            <v>32.299999999999997</v>
          </cell>
          <cell r="O6083">
            <v>7</v>
          </cell>
          <cell r="P6083" t="str">
            <v>-</v>
          </cell>
          <cell r="Q6083" t="str">
            <v>-</v>
          </cell>
        </row>
        <row r="6084">
          <cell r="B6084" t="str">
            <v>yoga mat dog</v>
          </cell>
          <cell r="C6084">
            <v>1</v>
          </cell>
          <cell r="D6084">
            <v>493</v>
          </cell>
          <cell r="E6084">
            <v>310</v>
          </cell>
          <cell r="F6084">
            <v>55</v>
          </cell>
          <cell r="G6084">
            <v>629</v>
          </cell>
          <cell r="H6084">
            <v>8</v>
          </cell>
          <cell r="K6084">
            <v>0</v>
          </cell>
          <cell r="L6084">
            <v>1</v>
          </cell>
          <cell r="M6084">
            <v>1</v>
          </cell>
          <cell r="N6084">
            <v>52</v>
          </cell>
          <cell r="O6084">
            <v>1</v>
          </cell>
          <cell r="P6084" t="str">
            <v>-</v>
          </cell>
          <cell r="Q6084" t="str">
            <v>-</v>
          </cell>
        </row>
        <row r="6085">
          <cell r="B6085" t="str">
            <v>mat para ejercicios</v>
          </cell>
          <cell r="C6085">
            <v>1</v>
          </cell>
          <cell r="D6085">
            <v>1230</v>
          </cell>
          <cell r="E6085">
            <v>310</v>
          </cell>
          <cell r="F6085">
            <v>-40</v>
          </cell>
          <cell r="G6085">
            <v>252</v>
          </cell>
          <cell r="H6085">
            <v>8</v>
          </cell>
          <cell r="K6085">
            <v>1</v>
          </cell>
          <cell r="L6085">
            <v>1</v>
          </cell>
          <cell r="M6085">
            <v>1</v>
          </cell>
          <cell r="N6085">
            <v>35.799999999999997</v>
          </cell>
          <cell r="O6085">
            <v>4</v>
          </cell>
          <cell r="P6085">
            <v>1615.5</v>
          </cell>
          <cell r="Q6085">
            <v>2</v>
          </cell>
        </row>
        <row r="6086">
          <cell r="B6086" t="str">
            <v>lole top</v>
          </cell>
          <cell r="C6086">
            <v>1</v>
          </cell>
          <cell r="D6086">
            <v>1409</v>
          </cell>
          <cell r="E6086">
            <v>310</v>
          </cell>
          <cell r="F6086">
            <v>-17</v>
          </cell>
          <cell r="G6086">
            <v>220</v>
          </cell>
          <cell r="H6086">
            <v>8</v>
          </cell>
          <cell r="K6086">
            <v>0</v>
          </cell>
          <cell r="L6086">
            <v>0</v>
          </cell>
          <cell r="M6086">
            <v>1</v>
          </cell>
          <cell r="N6086" t="str">
            <v>-</v>
          </cell>
          <cell r="O6086" t="str">
            <v>-</v>
          </cell>
          <cell r="P6086" t="str">
            <v>-</v>
          </cell>
          <cell r="Q6086" t="str">
            <v>-</v>
          </cell>
        </row>
        <row r="6087">
          <cell r="B6087" t="str">
            <v>pro yoga mat manduka</v>
          </cell>
          <cell r="C6087">
            <v>1</v>
          </cell>
          <cell r="D6087">
            <v>10690</v>
          </cell>
          <cell r="E6087">
            <v>310</v>
          </cell>
          <cell r="F6087">
            <v>-15</v>
          </cell>
          <cell r="G6087">
            <v>29</v>
          </cell>
          <cell r="H6087">
            <v>8</v>
          </cell>
          <cell r="K6087">
            <v>0</v>
          </cell>
          <cell r="L6087">
            <v>1</v>
          </cell>
          <cell r="M6087">
            <v>1</v>
          </cell>
          <cell r="N6087">
            <v>10</v>
          </cell>
          <cell r="O6087">
            <v>2</v>
          </cell>
          <cell r="P6087" t="str">
            <v>-</v>
          </cell>
          <cell r="Q6087" t="str">
            <v>-</v>
          </cell>
        </row>
        <row r="6088">
          <cell r="B6088" t="str">
            <v>matkal</v>
          </cell>
          <cell r="C6088">
            <v>0</v>
          </cell>
          <cell r="D6088">
            <v>2844</v>
          </cell>
          <cell r="E6088">
            <v>310</v>
          </cell>
          <cell r="F6088">
            <v>1</v>
          </cell>
          <cell r="G6088">
            <v>109</v>
          </cell>
          <cell r="H6088">
            <v>8</v>
          </cell>
          <cell r="K6088">
            <v>0</v>
          </cell>
          <cell r="L6088">
            <v>0</v>
          </cell>
          <cell r="M6088">
            <v>1</v>
          </cell>
          <cell r="N6088" t="str">
            <v>-</v>
          </cell>
          <cell r="O6088" t="str">
            <v>-</v>
          </cell>
          <cell r="P6088" t="str">
            <v>-</v>
          </cell>
          <cell r="Q6088" t="str">
            <v>-</v>
          </cell>
        </row>
        <row r="6089">
          <cell r="B6089" t="str">
            <v>ativafit balance ball</v>
          </cell>
          <cell r="C6089">
            <v>0</v>
          </cell>
          <cell r="D6089">
            <v>3263</v>
          </cell>
          <cell r="E6089">
            <v>310</v>
          </cell>
          <cell r="F6089">
            <v>-34</v>
          </cell>
          <cell r="G6089">
            <v>95</v>
          </cell>
          <cell r="H6089">
            <v>8</v>
          </cell>
          <cell r="K6089">
            <v>0</v>
          </cell>
          <cell r="L6089">
            <v>0</v>
          </cell>
          <cell r="M6089">
            <v>1</v>
          </cell>
          <cell r="N6089" t="str">
            <v>-</v>
          </cell>
          <cell r="O6089" t="str">
            <v>-</v>
          </cell>
          <cell r="P6089" t="str">
            <v>-</v>
          </cell>
          <cell r="Q6089" t="str">
            <v>-</v>
          </cell>
        </row>
        <row r="6090">
          <cell r="B6090" t="str">
            <v>heavy duty gym floor</v>
          </cell>
          <cell r="C6090">
            <v>0</v>
          </cell>
          <cell r="D6090">
            <v>1073</v>
          </cell>
          <cell r="E6090">
            <v>310</v>
          </cell>
          <cell r="F6090">
            <v>13</v>
          </cell>
          <cell r="G6090">
            <v>289</v>
          </cell>
          <cell r="H6090">
            <v>8</v>
          </cell>
          <cell r="K6090">
            <v>0</v>
          </cell>
          <cell r="L6090">
            <v>1</v>
          </cell>
          <cell r="M6090">
            <v>1</v>
          </cell>
          <cell r="N6090">
            <v>62.5</v>
          </cell>
          <cell r="O6090">
            <v>2</v>
          </cell>
          <cell r="P6090" t="str">
            <v>-</v>
          </cell>
          <cell r="Q6090" t="str">
            <v>-</v>
          </cell>
        </row>
        <row r="6091">
          <cell r="B6091" t="str">
            <v>fabric yoga mat</v>
          </cell>
          <cell r="C6091">
            <v>0</v>
          </cell>
          <cell r="D6091">
            <v>409</v>
          </cell>
          <cell r="E6091">
            <v>310</v>
          </cell>
          <cell r="F6091">
            <v>-17</v>
          </cell>
          <cell r="G6091">
            <v>758</v>
          </cell>
          <cell r="H6091">
            <v>8</v>
          </cell>
          <cell r="K6091">
            <v>1</v>
          </cell>
          <cell r="L6091">
            <v>1</v>
          </cell>
          <cell r="M6091">
            <v>1</v>
          </cell>
          <cell r="N6091">
            <v>42</v>
          </cell>
          <cell r="O6091">
            <v>6</v>
          </cell>
          <cell r="P6091">
            <v>1942</v>
          </cell>
          <cell r="Q6091">
            <v>1</v>
          </cell>
        </row>
        <row r="6092">
          <cell r="B6092" t="str">
            <v>thick tumbling mat</v>
          </cell>
          <cell r="C6092">
            <v>0</v>
          </cell>
          <cell r="D6092">
            <v>155</v>
          </cell>
          <cell r="E6092">
            <v>310</v>
          </cell>
          <cell r="F6092">
            <v>-32</v>
          </cell>
          <cell r="G6092">
            <v>2000</v>
          </cell>
          <cell r="H6092">
            <v>8</v>
          </cell>
          <cell r="K6092">
            <v>0</v>
          </cell>
          <cell r="L6092">
            <v>0</v>
          </cell>
          <cell r="M6092">
            <v>1</v>
          </cell>
          <cell r="N6092" t="str">
            <v>-</v>
          </cell>
          <cell r="O6092" t="str">
            <v>-</v>
          </cell>
          <cell r="P6092" t="str">
            <v>-</v>
          </cell>
          <cell r="Q6092" t="str">
            <v>-</v>
          </cell>
        </row>
        <row r="6093">
          <cell r="B6093" t="str">
            <v>beach change mat</v>
          </cell>
          <cell r="C6093">
            <v>0</v>
          </cell>
          <cell r="D6093">
            <v>520</v>
          </cell>
          <cell r="E6093">
            <v>310</v>
          </cell>
          <cell r="F6093">
            <v>-1</v>
          </cell>
          <cell r="G6093">
            <v>596</v>
          </cell>
          <cell r="H6093">
            <v>8</v>
          </cell>
          <cell r="K6093">
            <v>0</v>
          </cell>
          <cell r="L6093">
            <v>0</v>
          </cell>
          <cell r="M6093">
            <v>1</v>
          </cell>
          <cell r="N6093" t="str">
            <v>-</v>
          </cell>
          <cell r="O6093" t="str">
            <v>-</v>
          </cell>
          <cell r="P6093" t="str">
            <v>-</v>
          </cell>
          <cell r="Q6093" t="str">
            <v>-</v>
          </cell>
        </row>
        <row r="6094">
          <cell r="B6094" t="str">
            <v>made things</v>
          </cell>
          <cell r="C6094">
            <v>0</v>
          </cell>
          <cell r="D6094">
            <v>2</v>
          </cell>
          <cell r="E6094">
            <v>310</v>
          </cell>
          <cell r="F6094">
            <v>-5</v>
          </cell>
          <cell r="G6094">
            <v>200000</v>
          </cell>
          <cell r="H6094">
            <v>8</v>
          </cell>
          <cell r="K6094">
            <v>0</v>
          </cell>
          <cell r="L6094">
            <v>0</v>
          </cell>
          <cell r="M6094">
            <v>1</v>
          </cell>
          <cell r="N6094" t="str">
            <v>-</v>
          </cell>
          <cell r="O6094" t="str">
            <v>-</v>
          </cell>
          <cell r="P6094" t="str">
            <v>-</v>
          </cell>
          <cell r="Q6094" t="str">
            <v>-</v>
          </cell>
        </row>
        <row r="6095">
          <cell r="B6095" t="str">
            <v>teal items for women</v>
          </cell>
          <cell r="C6095">
            <v>0</v>
          </cell>
          <cell r="D6095">
            <v>8</v>
          </cell>
          <cell r="E6095">
            <v>310</v>
          </cell>
          <cell r="F6095">
            <v>-26</v>
          </cell>
          <cell r="G6095">
            <v>40000</v>
          </cell>
          <cell r="H6095">
            <v>8</v>
          </cell>
          <cell r="K6095">
            <v>0</v>
          </cell>
          <cell r="L6095">
            <v>0</v>
          </cell>
          <cell r="M6095">
            <v>1</v>
          </cell>
          <cell r="N6095" t="str">
            <v>-</v>
          </cell>
          <cell r="O6095" t="str">
            <v>-</v>
          </cell>
          <cell r="P6095" t="str">
            <v>-</v>
          </cell>
          <cell r="Q6095" t="str">
            <v>-</v>
          </cell>
        </row>
        <row r="6096">
          <cell r="B6096" t="str">
            <v>outdoor puzzle floor</v>
          </cell>
          <cell r="C6096">
            <v>0</v>
          </cell>
          <cell r="D6096">
            <v>78</v>
          </cell>
          <cell r="E6096">
            <v>310</v>
          </cell>
          <cell r="F6096">
            <v>-12</v>
          </cell>
          <cell r="G6096">
            <v>4000</v>
          </cell>
          <cell r="H6096">
            <v>8</v>
          </cell>
          <cell r="K6096">
            <v>0</v>
          </cell>
          <cell r="L6096">
            <v>1</v>
          </cell>
          <cell r="M6096">
            <v>0</v>
          </cell>
          <cell r="N6096">
            <v>21</v>
          </cell>
          <cell r="O6096">
            <v>1</v>
          </cell>
          <cell r="P6096" t="str">
            <v>-</v>
          </cell>
          <cell r="Q6096" t="str">
            <v>-</v>
          </cell>
        </row>
        <row r="6097">
          <cell r="B6097" t="str">
            <v>dog man book mark</v>
          </cell>
          <cell r="C6097">
            <v>0</v>
          </cell>
          <cell r="D6097">
            <v>62</v>
          </cell>
          <cell r="E6097">
            <v>310</v>
          </cell>
          <cell r="F6097">
            <v>15</v>
          </cell>
          <cell r="G6097">
            <v>5000</v>
          </cell>
          <cell r="H6097">
            <v>8</v>
          </cell>
          <cell r="K6097">
            <v>0</v>
          </cell>
          <cell r="L6097">
            <v>0</v>
          </cell>
          <cell r="M6097">
            <v>1</v>
          </cell>
          <cell r="N6097" t="str">
            <v>-</v>
          </cell>
          <cell r="O6097" t="str">
            <v>-</v>
          </cell>
          <cell r="P6097" t="str">
            <v>-</v>
          </cell>
          <cell r="Q6097" t="str">
            <v>-</v>
          </cell>
        </row>
        <row r="6098">
          <cell r="B6098" t="str">
            <v>therapy bolsters</v>
          </cell>
          <cell r="C6098">
            <v>0</v>
          </cell>
          <cell r="D6098">
            <v>749</v>
          </cell>
          <cell r="E6098">
            <v>310</v>
          </cell>
          <cell r="F6098">
            <v>26</v>
          </cell>
          <cell r="G6098">
            <v>414</v>
          </cell>
          <cell r="H6098">
            <v>8</v>
          </cell>
          <cell r="K6098">
            <v>0</v>
          </cell>
          <cell r="L6098">
            <v>0</v>
          </cell>
          <cell r="M6098">
            <v>1</v>
          </cell>
          <cell r="N6098" t="str">
            <v>-</v>
          </cell>
          <cell r="O6098" t="str">
            <v>-</v>
          </cell>
          <cell r="P6098" t="str">
            <v>-</v>
          </cell>
          <cell r="Q6098" t="str">
            <v>-</v>
          </cell>
        </row>
        <row r="6099">
          <cell r="B6099" t="str">
            <v>woman orange</v>
          </cell>
          <cell r="C6099">
            <v>0</v>
          </cell>
          <cell r="D6099">
            <v>3</v>
          </cell>
          <cell r="E6099">
            <v>310</v>
          </cell>
          <cell r="F6099">
            <v>62</v>
          </cell>
          <cell r="G6099">
            <v>90000</v>
          </cell>
          <cell r="H6099">
            <v>8</v>
          </cell>
          <cell r="K6099">
            <v>0</v>
          </cell>
          <cell r="L6099">
            <v>0</v>
          </cell>
          <cell r="M6099">
            <v>1</v>
          </cell>
          <cell r="N6099" t="str">
            <v>-</v>
          </cell>
          <cell r="O6099" t="str">
            <v>-</v>
          </cell>
          <cell r="P6099" t="str">
            <v>-</v>
          </cell>
          <cell r="Q6099" t="str">
            <v>-</v>
          </cell>
        </row>
        <row r="6100">
          <cell r="B6100" t="str">
            <v>portable folding mat</v>
          </cell>
          <cell r="C6100">
            <v>0</v>
          </cell>
          <cell r="D6100">
            <v>103</v>
          </cell>
          <cell r="E6100">
            <v>310</v>
          </cell>
          <cell r="F6100">
            <v>37</v>
          </cell>
          <cell r="G6100">
            <v>3000</v>
          </cell>
          <cell r="H6100">
            <v>8</v>
          </cell>
          <cell r="K6100">
            <v>0</v>
          </cell>
          <cell r="L6100">
            <v>1</v>
          </cell>
          <cell r="M6100">
            <v>0</v>
          </cell>
          <cell r="N6100">
            <v>37.5</v>
          </cell>
          <cell r="O6100">
            <v>2</v>
          </cell>
          <cell r="P6100" t="str">
            <v>-</v>
          </cell>
          <cell r="Q6100" t="str">
            <v>-</v>
          </cell>
        </row>
        <row r="6101">
          <cell r="B6101" t="str">
            <v>carrier set</v>
          </cell>
          <cell r="C6101">
            <v>0</v>
          </cell>
          <cell r="D6101">
            <v>52</v>
          </cell>
          <cell r="E6101">
            <v>310</v>
          </cell>
          <cell r="F6101">
            <v>38</v>
          </cell>
          <cell r="G6101">
            <v>6000</v>
          </cell>
          <cell r="H6101">
            <v>8</v>
          </cell>
          <cell r="K6101">
            <v>0</v>
          </cell>
          <cell r="L6101">
            <v>0</v>
          </cell>
          <cell r="M6101">
            <v>1</v>
          </cell>
          <cell r="N6101" t="str">
            <v>-</v>
          </cell>
          <cell r="O6101" t="str">
            <v>-</v>
          </cell>
          <cell r="P6101" t="str">
            <v>-</v>
          </cell>
          <cell r="Q6101" t="str">
            <v>-</v>
          </cell>
        </row>
        <row r="6102">
          <cell r="B6102" t="str">
            <v>stepper bike outdoor</v>
          </cell>
          <cell r="C6102">
            <v>0</v>
          </cell>
          <cell r="D6102">
            <v>310</v>
          </cell>
          <cell r="E6102">
            <v>310</v>
          </cell>
          <cell r="F6102">
            <v>65</v>
          </cell>
          <cell r="G6102">
            <v>1000</v>
          </cell>
          <cell r="H6102">
            <v>8</v>
          </cell>
          <cell r="K6102">
            <v>0</v>
          </cell>
          <cell r="L6102">
            <v>1</v>
          </cell>
          <cell r="M6102">
            <v>0</v>
          </cell>
          <cell r="N6102">
            <v>68</v>
          </cell>
          <cell r="O6102">
            <v>1</v>
          </cell>
          <cell r="P6102" t="str">
            <v>-</v>
          </cell>
          <cell r="Q6102" t="str">
            <v>-</v>
          </cell>
        </row>
        <row r="6103">
          <cell r="B6103" t="str">
            <v>burpee workout</v>
          </cell>
          <cell r="C6103">
            <v>0</v>
          </cell>
          <cell r="D6103">
            <v>2719</v>
          </cell>
          <cell r="E6103">
            <v>310</v>
          </cell>
          <cell r="F6103">
            <v>14</v>
          </cell>
          <cell r="G6103">
            <v>114</v>
          </cell>
          <cell r="H6103">
            <v>8</v>
          </cell>
          <cell r="K6103">
            <v>0</v>
          </cell>
          <cell r="L6103">
            <v>1</v>
          </cell>
          <cell r="M6103">
            <v>0</v>
          </cell>
          <cell r="N6103">
            <v>4</v>
          </cell>
          <cell r="O6103">
            <v>1</v>
          </cell>
          <cell r="P6103" t="str">
            <v>-</v>
          </cell>
          <cell r="Q6103" t="str">
            <v>-</v>
          </cell>
        </row>
        <row r="6104">
          <cell r="B6104" t="str">
            <v>mat tiles</v>
          </cell>
          <cell r="C6104">
            <v>0</v>
          </cell>
          <cell r="D6104">
            <v>492</v>
          </cell>
          <cell r="E6104">
            <v>310</v>
          </cell>
          <cell r="F6104">
            <v>-24</v>
          </cell>
          <cell r="G6104">
            <v>630</v>
          </cell>
          <cell r="H6104">
            <v>8</v>
          </cell>
          <cell r="K6104">
            <v>0</v>
          </cell>
          <cell r="L6104">
            <v>1</v>
          </cell>
          <cell r="M6104">
            <v>0</v>
          </cell>
          <cell r="N6104">
            <v>45.5</v>
          </cell>
          <cell r="O6104">
            <v>2</v>
          </cell>
          <cell r="P6104" t="str">
            <v>-</v>
          </cell>
          <cell r="Q6104" t="str">
            <v>-</v>
          </cell>
        </row>
        <row r="6105">
          <cell r="B6105" t="str">
            <v>anti age essential oil</v>
          </cell>
          <cell r="C6105">
            <v>0</v>
          </cell>
          <cell r="D6105">
            <v>103</v>
          </cell>
          <cell r="E6105">
            <v>310</v>
          </cell>
          <cell r="F6105">
            <v>1</v>
          </cell>
          <cell r="G6105">
            <v>3000</v>
          </cell>
          <cell r="H6105">
            <v>8</v>
          </cell>
          <cell r="K6105">
            <v>0</v>
          </cell>
          <cell r="L6105">
            <v>0</v>
          </cell>
          <cell r="M6105">
            <v>1</v>
          </cell>
          <cell r="N6105" t="str">
            <v>-</v>
          </cell>
          <cell r="O6105" t="str">
            <v>-</v>
          </cell>
          <cell r="P6105" t="str">
            <v>-</v>
          </cell>
          <cell r="Q6105" t="str">
            <v>-</v>
          </cell>
        </row>
        <row r="6106">
          <cell r="B6106" t="str">
            <v>yoga non slip towel</v>
          </cell>
          <cell r="C6106">
            <v>0</v>
          </cell>
          <cell r="D6106">
            <v>1856</v>
          </cell>
          <cell r="E6106">
            <v>310</v>
          </cell>
          <cell r="F6106">
            <v>-31</v>
          </cell>
          <cell r="G6106">
            <v>167</v>
          </cell>
          <cell r="H6106">
            <v>8</v>
          </cell>
          <cell r="K6106">
            <v>0</v>
          </cell>
          <cell r="L6106">
            <v>1</v>
          </cell>
          <cell r="M6106">
            <v>0</v>
          </cell>
          <cell r="N6106">
            <v>18.5</v>
          </cell>
          <cell r="O6106">
            <v>2</v>
          </cell>
          <cell r="P6106" t="str">
            <v>-</v>
          </cell>
          <cell r="Q6106" t="str">
            <v>-</v>
          </cell>
        </row>
        <row r="6107">
          <cell r="B6107" t="str">
            <v>yogaburn</v>
          </cell>
          <cell r="C6107">
            <v>2</v>
          </cell>
          <cell r="D6107">
            <v>2191</v>
          </cell>
          <cell r="E6107">
            <v>309</v>
          </cell>
          <cell r="F6107">
            <v>72</v>
          </cell>
          <cell r="G6107">
            <v>141</v>
          </cell>
          <cell r="H6107">
            <v>8</v>
          </cell>
          <cell r="K6107">
            <v>0</v>
          </cell>
          <cell r="L6107">
            <v>1</v>
          </cell>
          <cell r="M6107">
            <v>1</v>
          </cell>
          <cell r="N6107">
            <v>35</v>
          </cell>
          <cell r="O6107">
            <v>1</v>
          </cell>
          <cell r="P6107" t="str">
            <v>-</v>
          </cell>
          <cell r="Q6107" t="str">
            <v>-</v>
          </cell>
        </row>
        <row r="6108">
          <cell r="B6108" t="str">
            <v>excersie matt</v>
          </cell>
          <cell r="C6108">
            <v>1</v>
          </cell>
          <cell r="D6108">
            <v>1537</v>
          </cell>
          <cell r="E6108">
            <v>309</v>
          </cell>
          <cell r="F6108">
            <v>79</v>
          </cell>
          <cell r="G6108">
            <v>201</v>
          </cell>
          <cell r="H6108">
            <v>8</v>
          </cell>
          <cell r="K6108">
            <v>0</v>
          </cell>
          <cell r="L6108">
            <v>1</v>
          </cell>
          <cell r="M6108">
            <v>1</v>
          </cell>
          <cell r="N6108">
            <v>16.5</v>
          </cell>
          <cell r="O6108">
            <v>2</v>
          </cell>
          <cell r="P6108" t="str">
            <v>-</v>
          </cell>
          <cell r="Q6108" t="str">
            <v>-</v>
          </cell>
        </row>
        <row r="6109">
          <cell r="B6109" t="str">
            <v>large workout mats</v>
          </cell>
          <cell r="C6109">
            <v>0</v>
          </cell>
          <cell r="D6109">
            <v>155</v>
          </cell>
          <cell r="E6109">
            <v>309</v>
          </cell>
          <cell r="F6109">
            <v>27</v>
          </cell>
          <cell r="G6109">
            <v>2000</v>
          </cell>
          <cell r="H6109">
            <v>8</v>
          </cell>
          <cell r="K6109">
            <v>0</v>
          </cell>
          <cell r="L6109">
            <v>1</v>
          </cell>
          <cell r="M6109">
            <v>1</v>
          </cell>
          <cell r="N6109">
            <v>54.2</v>
          </cell>
          <cell r="O6109">
            <v>6</v>
          </cell>
          <cell r="P6109" t="str">
            <v>-</v>
          </cell>
          <cell r="Q6109" t="str">
            <v>-</v>
          </cell>
        </row>
        <row r="6110">
          <cell r="B6110" t="str">
            <v>big mats</v>
          </cell>
          <cell r="C6110">
            <v>1</v>
          </cell>
          <cell r="D6110">
            <v>3</v>
          </cell>
          <cell r="E6110">
            <v>309</v>
          </cell>
          <cell r="F6110">
            <v>24</v>
          </cell>
          <cell r="G6110">
            <v>90000</v>
          </cell>
          <cell r="H6110">
            <v>8</v>
          </cell>
          <cell r="K6110">
            <v>0</v>
          </cell>
          <cell r="L6110">
            <v>1</v>
          </cell>
          <cell r="M6110">
            <v>1</v>
          </cell>
          <cell r="N6110">
            <v>38.6</v>
          </cell>
          <cell r="O6110">
            <v>5</v>
          </cell>
          <cell r="P6110" t="str">
            <v>-</v>
          </cell>
          <cell r="Q6110" t="str">
            <v>-</v>
          </cell>
        </row>
        <row r="6111">
          <cell r="B6111" t="str">
            <v>lululemon used</v>
          </cell>
          <cell r="C6111">
            <v>0</v>
          </cell>
          <cell r="D6111">
            <v>155</v>
          </cell>
          <cell r="E6111">
            <v>309</v>
          </cell>
          <cell r="F6111">
            <v>-10</v>
          </cell>
          <cell r="G6111">
            <v>2000</v>
          </cell>
          <cell r="H6111">
            <v>8</v>
          </cell>
          <cell r="K6111">
            <v>0</v>
          </cell>
          <cell r="L6111">
            <v>0</v>
          </cell>
          <cell r="M6111">
            <v>1</v>
          </cell>
          <cell r="N6111" t="str">
            <v>-</v>
          </cell>
          <cell r="O6111" t="str">
            <v>-</v>
          </cell>
          <cell r="P6111" t="str">
            <v>-</v>
          </cell>
          <cell r="Q6111" t="str">
            <v>-</v>
          </cell>
        </row>
        <row r="6112">
          <cell r="B6112" t="str">
            <v>yoga storytime</v>
          </cell>
          <cell r="C6112">
            <v>1</v>
          </cell>
          <cell r="D6112">
            <v>1707</v>
          </cell>
          <cell r="E6112">
            <v>309</v>
          </cell>
          <cell r="F6112">
            <v>-1</v>
          </cell>
          <cell r="G6112">
            <v>181</v>
          </cell>
          <cell r="H6112">
            <v>8</v>
          </cell>
          <cell r="K6112">
            <v>0</v>
          </cell>
          <cell r="L6112">
            <v>0</v>
          </cell>
          <cell r="M6112">
            <v>1</v>
          </cell>
          <cell r="N6112" t="str">
            <v>-</v>
          </cell>
          <cell r="O6112" t="str">
            <v>-</v>
          </cell>
          <cell r="P6112" t="str">
            <v>-</v>
          </cell>
          <cell r="Q6112" t="str">
            <v>-</v>
          </cell>
        </row>
        <row r="6113">
          <cell r="B6113" t="str">
            <v>yoga block with grip</v>
          </cell>
          <cell r="C6113">
            <v>0</v>
          </cell>
          <cell r="D6113">
            <v>339</v>
          </cell>
          <cell r="E6113">
            <v>309</v>
          </cell>
          <cell r="F6113">
            <v>50</v>
          </cell>
          <cell r="G6113">
            <v>911</v>
          </cell>
          <cell r="H6113">
            <v>8</v>
          </cell>
          <cell r="K6113">
            <v>0</v>
          </cell>
          <cell r="L6113">
            <v>1</v>
          </cell>
          <cell r="M6113">
            <v>1</v>
          </cell>
          <cell r="N6113">
            <v>23.5</v>
          </cell>
          <cell r="O6113">
            <v>2</v>
          </cell>
          <cell r="P6113" t="str">
            <v>-</v>
          </cell>
          <cell r="Q6113" t="str">
            <v>-</v>
          </cell>
        </row>
        <row r="6114">
          <cell r="B6114" t="str">
            <v>5x10 gymnastics mat</v>
          </cell>
          <cell r="C6114">
            <v>0</v>
          </cell>
          <cell r="D6114">
            <v>1537</v>
          </cell>
          <cell r="E6114">
            <v>309</v>
          </cell>
          <cell r="F6114">
            <v>54</v>
          </cell>
          <cell r="G6114">
            <v>201</v>
          </cell>
          <cell r="H6114">
            <v>8</v>
          </cell>
          <cell r="K6114">
            <v>0</v>
          </cell>
          <cell r="L6114">
            <v>0</v>
          </cell>
          <cell r="M6114">
            <v>1</v>
          </cell>
          <cell r="N6114" t="str">
            <v>-</v>
          </cell>
          <cell r="O6114" t="str">
            <v>-</v>
          </cell>
          <cell r="P6114" t="str">
            <v>-</v>
          </cell>
          <cell r="Q6114" t="str">
            <v>-</v>
          </cell>
        </row>
        <row r="6115">
          <cell r="B6115" t="str">
            <v>wall padding gym</v>
          </cell>
          <cell r="C6115">
            <v>0</v>
          </cell>
          <cell r="D6115">
            <v>1013</v>
          </cell>
          <cell r="E6115">
            <v>309</v>
          </cell>
          <cell r="F6115">
            <v>-36</v>
          </cell>
          <cell r="G6115">
            <v>305</v>
          </cell>
          <cell r="H6115">
            <v>8</v>
          </cell>
          <cell r="K6115">
            <v>0</v>
          </cell>
          <cell r="L6115">
            <v>1</v>
          </cell>
          <cell r="M6115">
            <v>1</v>
          </cell>
          <cell r="N6115">
            <v>22</v>
          </cell>
          <cell r="O6115">
            <v>2</v>
          </cell>
          <cell r="P6115" t="str">
            <v>-</v>
          </cell>
          <cell r="Q6115" t="str">
            <v>-</v>
          </cell>
        </row>
        <row r="6116">
          <cell r="B6116" t="str">
            <v>treadmill mat for floors</v>
          </cell>
          <cell r="C6116">
            <v>0</v>
          </cell>
          <cell r="D6116">
            <v>1033</v>
          </cell>
          <cell r="E6116">
            <v>309</v>
          </cell>
          <cell r="F6116">
            <v>-7</v>
          </cell>
          <cell r="G6116">
            <v>299</v>
          </cell>
          <cell r="H6116">
            <v>8</v>
          </cell>
          <cell r="K6116">
            <v>0</v>
          </cell>
          <cell r="L6116">
            <v>1</v>
          </cell>
          <cell r="M6116">
            <v>1</v>
          </cell>
          <cell r="N6116">
            <v>51</v>
          </cell>
          <cell r="O6116">
            <v>1</v>
          </cell>
          <cell r="P6116" t="str">
            <v>-</v>
          </cell>
          <cell r="Q6116" t="str">
            <v>-</v>
          </cell>
        </row>
        <row r="6117">
          <cell r="B6117" t="str">
            <v>black yoga mat bag with zipper</v>
          </cell>
          <cell r="C6117">
            <v>0</v>
          </cell>
          <cell r="D6117">
            <v>39</v>
          </cell>
          <cell r="E6117">
            <v>309</v>
          </cell>
          <cell r="F6117">
            <v>-10</v>
          </cell>
          <cell r="G6117">
            <v>8000</v>
          </cell>
          <cell r="H6117">
            <v>8</v>
          </cell>
          <cell r="K6117">
            <v>0</v>
          </cell>
          <cell r="L6117">
            <v>1</v>
          </cell>
          <cell r="M6117">
            <v>0</v>
          </cell>
          <cell r="N6117">
            <v>34</v>
          </cell>
          <cell r="O6117">
            <v>2</v>
          </cell>
          <cell r="P6117" t="str">
            <v>-</v>
          </cell>
          <cell r="Q6117" t="str">
            <v>-</v>
          </cell>
        </row>
        <row r="6118">
          <cell r="B6118" t="str">
            <v>trickstar mat</v>
          </cell>
          <cell r="C6118">
            <v>0</v>
          </cell>
          <cell r="D6118">
            <v>2306</v>
          </cell>
          <cell r="E6118">
            <v>309</v>
          </cell>
          <cell r="F6118">
            <v>-6</v>
          </cell>
          <cell r="G6118">
            <v>134</v>
          </cell>
          <cell r="H6118">
            <v>8</v>
          </cell>
          <cell r="K6118">
            <v>0</v>
          </cell>
          <cell r="L6118">
            <v>1</v>
          </cell>
          <cell r="M6118">
            <v>0</v>
          </cell>
          <cell r="N6118">
            <v>5</v>
          </cell>
          <cell r="O6118">
            <v>1</v>
          </cell>
          <cell r="P6118" t="str">
            <v>-</v>
          </cell>
          <cell r="Q6118" t="str">
            <v>-</v>
          </cell>
        </row>
        <row r="6119">
          <cell r="B6119" t="str">
            <v>materiality</v>
          </cell>
          <cell r="C6119">
            <v>0</v>
          </cell>
          <cell r="D6119">
            <v>1027</v>
          </cell>
          <cell r="E6119">
            <v>309</v>
          </cell>
          <cell r="F6119">
            <v>18</v>
          </cell>
          <cell r="G6119">
            <v>301</v>
          </cell>
          <cell r="H6119">
            <v>8</v>
          </cell>
          <cell r="K6119">
            <v>0</v>
          </cell>
          <cell r="L6119">
            <v>0</v>
          </cell>
          <cell r="M6119">
            <v>1</v>
          </cell>
          <cell r="N6119" t="str">
            <v>-</v>
          </cell>
          <cell r="O6119" t="str">
            <v>-</v>
          </cell>
          <cell r="P6119" t="str">
            <v>-</v>
          </cell>
          <cell r="Q6119" t="str">
            <v>-</v>
          </cell>
        </row>
        <row r="6120">
          <cell r="B6120" t="str">
            <v>long e strong</v>
          </cell>
          <cell r="C6120">
            <v>0</v>
          </cell>
          <cell r="D6120">
            <v>31</v>
          </cell>
          <cell r="E6120">
            <v>309</v>
          </cell>
          <cell r="F6120">
            <v>28</v>
          </cell>
          <cell r="G6120">
            <v>10000</v>
          </cell>
          <cell r="H6120">
            <v>8</v>
          </cell>
          <cell r="K6120">
            <v>0</v>
          </cell>
          <cell r="L6120">
            <v>1</v>
          </cell>
          <cell r="M6120">
            <v>0</v>
          </cell>
          <cell r="N6120">
            <v>2</v>
          </cell>
          <cell r="O6120">
            <v>1</v>
          </cell>
          <cell r="P6120" t="str">
            <v>-</v>
          </cell>
          <cell r="Q6120" t="str">
            <v>-</v>
          </cell>
        </row>
        <row r="6121">
          <cell r="B6121" t="str">
            <v>foot exercise equipment</v>
          </cell>
          <cell r="C6121">
            <v>0</v>
          </cell>
          <cell r="D6121">
            <v>15</v>
          </cell>
          <cell r="E6121">
            <v>309</v>
          </cell>
          <cell r="F6121">
            <v>-14</v>
          </cell>
          <cell r="G6121">
            <v>20000</v>
          </cell>
          <cell r="H6121">
            <v>8</v>
          </cell>
          <cell r="K6121">
            <v>0</v>
          </cell>
          <cell r="L6121">
            <v>0</v>
          </cell>
          <cell r="M6121">
            <v>1</v>
          </cell>
          <cell r="N6121" t="str">
            <v>-</v>
          </cell>
          <cell r="O6121" t="str">
            <v>-</v>
          </cell>
          <cell r="P6121" t="str">
            <v>-</v>
          </cell>
          <cell r="Q6121" t="str">
            <v>-</v>
          </cell>
        </row>
        <row r="6122">
          <cell r="B6122" t="str">
            <v>natural rubber play mat</v>
          </cell>
          <cell r="C6122">
            <v>0</v>
          </cell>
          <cell r="D6122">
            <v>6</v>
          </cell>
          <cell r="E6122">
            <v>309</v>
          </cell>
          <cell r="F6122">
            <v>-26</v>
          </cell>
          <cell r="G6122">
            <v>50000</v>
          </cell>
          <cell r="H6122">
            <v>8</v>
          </cell>
          <cell r="K6122">
            <v>0</v>
          </cell>
          <cell r="L6122">
            <v>1</v>
          </cell>
          <cell r="M6122">
            <v>0</v>
          </cell>
          <cell r="N6122">
            <v>3</v>
          </cell>
          <cell r="O6122">
            <v>1</v>
          </cell>
          <cell r="P6122" t="str">
            <v>-</v>
          </cell>
          <cell r="Q6122" t="str">
            <v>-</v>
          </cell>
        </row>
        <row r="6123">
          <cell r="B6123" t="str">
            <v>foam chunks</v>
          </cell>
          <cell r="C6123">
            <v>0</v>
          </cell>
          <cell r="D6123">
            <v>155</v>
          </cell>
          <cell r="E6123">
            <v>309</v>
          </cell>
          <cell r="F6123">
            <v>-6</v>
          </cell>
          <cell r="G6123">
            <v>2000</v>
          </cell>
          <cell r="H6123">
            <v>8</v>
          </cell>
          <cell r="K6123">
            <v>0</v>
          </cell>
          <cell r="L6123">
            <v>0</v>
          </cell>
          <cell r="M6123">
            <v>1</v>
          </cell>
          <cell r="N6123" t="str">
            <v>-</v>
          </cell>
          <cell r="O6123" t="str">
            <v>-</v>
          </cell>
          <cell r="P6123" t="str">
            <v>-</v>
          </cell>
          <cell r="Q6123" t="str">
            <v>-</v>
          </cell>
        </row>
        <row r="6124">
          <cell r="B6124" t="str">
            <v>dental ligature ties</v>
          </cell>
          <cell r="C6124">
            <v>0</v>
          </cell>
          <cell r="D6124">
            <v>318</v>
          </cell>
          <cell r="E6124">
            <v>309</v>
          </cell>
          <cell r="F6124">
            <v>-35</v>
          </cell>
          <cell r="G6124">
            <v>972</v>
          </cell>
          <cell r="H6124">
            <v>8</v>
          </cell>
          <cell r="K6124">
            <v>0</v>
          </cell>
          <cell r="L6124">
            <v>0</v>
          </cell>
          <cell r="M6124">
            <v>1</v>
          </cell>
          <cell r="N6124" t="str">
            <v>-</v>
          </cell>
          <cell r="O6124" t="str">
            <v>-</v>
          </cell>
          <cell r="P6124" t="str">
            <v>-</v>
          </cell>
          <cell r="Q6124" t="str">
            <v>-</v>
          </cell>
        </row>
        <row r="6125">
          <cell r="B6125" t="str">
            <v>now 61 cd</v>
          </cell>
          <cell r="C6125">
            <v>0</v>
          </cell>
          <cell r="D6125">
            <v>957</v>
          </cell>
          <cell r="E6125">
            <v>309</v>
          </cell>
          <cell r="F6125">
            <v>8</v>
          </cell>
          <cell r="G6125">
            <v>323</v>
          </cell>
          <cell r="H6125">
            <v>8</v>
          </cell>
          <cell r="K6125">
            <v>0</v>
          </cell>
          <cell r="L6125">
            <v>0</v>
          </cell>
          <cell r="M6125">
            <v>1</v>
          </cell>
          <cell r="N6125" t="str">
            <v>-</v>
          </cell>
          <cell r="O6125" t="str">
            <v>-</v>
          </cell>
          <cell r="P6125" t="str">
            <v>-</v>
          </cell>
          <cell r="Q6125" t="str">
            <v>-</v>
          </cell>
        </row>
        <row r="6126">
          <cell r="B6126" t="str">
            <v>lululemon 2</v>
          </cell>
          <cell r="C6126">
            <v>0</v>
          </cell>
          <cell r="D6126">
            <v>103</v>
          </cell>
          <cell r="E6126">
            <v>309</v>
          </cell>
          <cell r="F6126">
            <v>-8</v>
          </cell>
          <cell r="G6126">
            <v>3000</v>
          </cell>
          <cell r="H6126">
            <v>8</v>
          </cell>
          <cell r="K6126">
            <v>0</v>
          </cell>
          <cell r="L6126">
            <v>0</v>
          </cell>
          <cell r="M6126">
            <v>1</v>
          </cell>
          <cell r="N6126" t="str">
            <v>-</v>
          </cell>
          <cell r="O6126" t="str">
            <v>-</v>
          </cell>
          <cell r="P6126" t="str">
            <v>-</v>
          </cell>
          <cell r="Q6126" t="str">
            <v>-</v>
          </cell>
        </row>
        <row r="6127">
          <cell r="B6127" t="str">
            <v>deluxe gym baby</v>
          </cell>
          <cell r="C6127">
            <v>0</v>
          </cell>
          <cell r="D6127">
            <v>309</v>
          </cell>
          <cell r="E6127">
            <v>309</v>
          </cell>
          <cell r="F6127">
            <v>36</v>
          </cell>
          <cell r="G6127">
            <v>1000</v>
          </cell>
          <cell r="H6127">
            <v>8</v>
          </cell>
          <cell r="K6127">
            <v>0</v>
          </cell>
          <cell r="L6127">
            <v>0</v>
          </cell>
          <cell r="M6127">
            <v>1</v>
          </cell>
          <cell r="N6127" t="str">
            <v>-</v>
          </cell>
          <cell r="O6127" t="str">
            <v>-</v>
          </cell>
          <cell r="P6127" t="str">
            <v>-</v>
          </cell>
          <cell r="Q6127" t="str">
            <v>-</v>
          </cell>
        </row>
        <row r="6128">
          <cell r="B6128" t="str">
            <v>74 and sunny</v>
          </cell>
          <cell r="C6128">
            <v>0</v>
          </cell>
          <cell r="D6128">
            <v>801</v>
          </cell>
          <cell r="E6128">
            <v>309</v>
          </cell>
          <cell r="F6128">
            <v>92</v>
          </cell>
          <cell r="G6128">
            <v>386</v>
          </cell>
          <cell r="H6128">
            <v>8</v>
          </cell>
          <cell r="K6128">
            <v>0</v>
          </cell>
          <cell r="L6128">
            <v>0</v>
          </cell>
          <cell r="M6128">
            <v>1</v>
          </cell>
          <cell r="N6128" t="str">
            <v>-</v>
          </cell>
          <cell r="O6128" t="str">
            <v>-</v>
          </cell>
          <cell r="P6128" t="str">
            <v>-</v>
          </cell>
          <cell r="Q6128" t="str">
            <v>-</v>
          </cell>
        </row>
        <row r="6129">
          <cell r="B6129" t="str">
            <v>crunch exercise equipment</v>
          </cell>
          <cell r="C6129">
            <v>0</v>
          </cell>
          <cell r="D6129">
            <v>309</v>
          </cell>
          <cell r="E6129">
            <v>309</v>
          </cell>
          <cell r="F6129">
            <v>-13</v>
          </cell>
          <cell r="G6129">
            <v>1000</v>
          </cell>
          <cell r="H6129">
            <v>8</v>
          </cell>
          <cell r="K6129">
            <v>0</v>
          </cell>
          <cell r="L6129">
            <v>0</v>
          </cell>
          <cell r="M6129">
            <v>1</v>
          </cell>
          <cell r="N6129" t="str">
            <v>-</v>
          </cell>
          <cell r="O6129" t="str">
            <v>-</v>
          </cell>
          <cell r="P6129" t="str">
            <v>-</v>
          </cell>
          <cell r="Q6129" t="str">
            <v>-</v>
          </cell>
        </row>
        <row r="6130">
          <cell r="B6130" t="str">
            <v>two person bike</v>
          </cell>
          <cell r="C6130">
            <v>0</v>
          </cell>
          <cell r="D6130">
            <v>155</v>
          </cell>
          <cell r="E6130">
            <v>309</v>
          </cell>
          <cell r="F6130">
            <v>-27</v>
          </cell>
          <cell r="G6130">
            <v>2000</v>
          </cell>
          <cell r="H6130">
            <v>8</v>
          </cell>
          <cell r="K6130">
            <v>0</v>
          </cell>
          <cell r="L6130">
            <v>1</v>
          </cell>
          <cell r="M6130">
            <v>0</v>
          </cell>
          <cell r="N6130">
            <v>20</v>
          </cell>
          <cell r="O6130">
            <v>1</v>
          </cell>
          <cell r="P6130" t="str">
            <v>-</v>
          </cell>
          <cell r="Q6130" t="str">
            <v>-</v>
          </cell>
        </row>
        <row r="6131">
          <cell r="B6131" t="str">
            <v>great home</v>
          </cell>
          <cell r="C6131">
            <v>0</v>
          </cell>
          <cell r="D6131">
            <v>4</v>
          </cell>
          <cell r="E6131">
            <v>309</v>
          </cell>
          <cell r="F6131">
            <v>34</v>
          </cell>
          <cell r="G6131">
            <v>80000</v>
          </cell>
          <cell r="H6131">
            <v>8</v>
          </cell>
          <cell r="K6131">
            <v>0</v>
          </cell>
          <cell r="L6131">
            <v>0</v>
          </cell>
          <cell r="M6131">
            <v>1</v>
          </cell>
          <cell r="N6131" t="str">
            <v>-</v>
          </cell>
          <cell r="O6131" t="str">
            <v>-</v>
          </cell>
          <cell r="P6131" t="str">
            <v>-</v>
          </cell>
          <cell r="Q6131" t="str">
            <v>-</v>
          </cell>
        </row>
        <row r="6132">
          <cell r="B6132" t="str">
            <v>exersise mat</v>
          </cell>
          <cell r="C6132">
            <v>4</v>
          </cell>
          <cell r="D6132">
            <v>606</v>
          </cell>
          <cell r="E6132">
            <v>308</v>
          </cell>
          <cell r="F6132">
            <v>80</v>
          </cell>
          <cell r="G6132">
            <v>508</v>
          </cell>
          <cell r="H6132">
            <v>8</v>
          </cell>
          <cell r="K6132">
            <v>1</v>
          </cell>
          <cell r="L6132">
            <v>1</v>
          </cell>
          <cell r="M6132">
            <v>1</v>
          </cell>
          <cell r="N6132">
            <v>30.7</v>
          </cell>
          <cell r="O6132">
            <v>3</v>
          </cell>
          <cell r="P6132">
            <v>884.5</v>
          </cell>
          <cell r="Q6132">
            <v>4</v>
          </cell>
        </row>
        <row r="6133">
          <cell r="B6133" t="str">
            <v>relaxation yoga poses</v>
          </cell>
          <cell r="C6133">
            <v>0</v>
          </cell>
          <cell r="D6133">
            <v>542</v>
          </cell>
          <cell r="E6133">
            <v>308</v>
          </cell>
          <cell r="F6133">
            <v>22</v>
          </cell>
          <cell r="G6133">
            <v>568</v>
          </cell>
          <cell r="H6133">
            <v>8</v>
          </cell>
          <cell r="K6133">
            <v>0</v>
          </cell>
          <cell r="L6133">
            <v>0</v>
          </cell>
          <cell r="M6133">
            <v>1</v>
          </cell>
          <cell r="N6133" t="str">
            <v>-</v>
          </cell>
          <cell r="O6133" t="str">
            <v>-</v>
          </cell>
          <cell r="P6133" t="str">
            <v>-</v>
          </cell>
          <cell r="Q6133" t="str">
            <v>-</v>
          </cell>
        </row>
        <row r="6134">
          <cell r="B6134" t="str">
            <v>mat 48 x 48</v>
          </cell>
          <cell r="C6134">
            <v>0</v>
          </cell>
          <cell r="D6134">
            <v>31</v>
          </cell>
          <cell r="E6134">
            <v>308</v>
          </cell>
          <cell r="F6134">
            <v>-5</v>
          </cell>
          <cell r="G6134">
            <v>10000</v>
          </cell>
          <cell r="H6134">
            <v>8</v>
          </cell>
          <cell r="K6134">
            <v>0</v>
          </cell>
          <cell r="L6134">
            <v>0</v>
          </cell>
          <cell r="M6134">
            <v>1</v>
          </cell>
          <cell r="N6134" t="str">
            <v>-</v>
          </cell>
          <cell r="O6134" t="str">
            <v>-</v>
          </cell>
          <cell r="P6134" t="str">
            <v>-</v>
          </cell>
          <cell r="Q6134" t="str">
            <v>-</v>
          </cell>
        </row>
        <row r="6135">
          <cell r="B6135" t="str">
            <v>gym mat 4x8</v>
          </cell>
          <cell r="C6135">
            <v>0</v>
          </cell>
          <cell r="D6135">
            <v>742</v>
          </cell>
          <cell r="E6135">
            <v>308</v>
          </cell>
          <cell r="F6135">
            <v>61</v>
          </cell>
          <cell r="G6135">
            <v>415</v>
          </cell>
          <cell r="H6135">
            <v>8</v>
          </cell>
          <cell r="K6135">
            <v>0</v>
          </cell>
          <cell r="L6135">
            <v>0</v>
          </cell>
          <cell r="M6135">
            <v>1</v>
          </cell>
          <cell r="N6135" t="str">
            <v>-</v>
          </cell>
          <cell r="O6135" t="str">
            <v>-</v>
          </cell>
          <cell r="P6135" t="str">
            <v>-</v>
          </cell>
          <cell r="Q6135" t="str">
            <v>-</v>
          </cell>
        </row>
        <row r="6136">
          <cell r="B6136" t="str">
            <v>yoga mat ash leaves</v>
          </cell>
          <cell r="C6136">
            <v>4</v>
          </cell>
          <cell r="D6136">
            <v>3802</v>
          </cell>
          <cell r="E6136">
            <v>308</v>
          </cell>
          <cell r="F6136">
            <v>55</v>
          </cell>
          <cell r="G6136">
            <v>81</v>
          </cell>
          <cell r="H6136">
            <v>8</v>
          </cell>
          <cell r="K6136">
            <v>0</v>
          </cell>
          <cell r="L6136">
            <v>1</v>
          </cell>
          <cell r="M6136">
            <v>1</v>
          </cell>
          <cell r="N6136">
            <v>5.5</v>
          </cell>
          <cell r="O6136">
            <v>2</v>
          </cell>
          <cell r="P6136" t="str">
            <v>-</v>
          </cell>
          <cell r="Q6136" t="str">
            <v>-</v>
          </cell>
        </row>
        <row r="6137">
          <cell r="B6137" t="str">
            <v>yoga mat forest</v>
          </cell>
          <cell r="C6137">
            <v>2</v>
          </cell>
          <cell r="D6137">
            <v>2248</v>
          </cell>
          <cell r="E6137">
            <v>308</v>
          </cell>
          <cell r="F6137">
            <v>18</v>
          </cell>
          <cell r="G6137">
            <v>137</v>
          </cell>
          <cell r="H6137">
            <v>8</v>
          </cell>
          <cell r="K6137">
            <v>0</v>
          </cell>
          <cell r="L6137">
            <v>1</v>
          </cell>
          <cell r="M6137">
            <v>1</v>
          </cell>
          <cell r="N6137">
            <v>32</v>
          </cell>
          <cell r="O6137">
            <v>4</v>
          </cell>
          <cell r="P6137" t="str">
            <v>-</v>
          </cell>
          <cell r="Q6137" t="str">
            <v>-</v>
          </cell>
        </row>
        <row r="6138">
          <cell r="B6138" t="str">
            <v>oga mat</v>
          </cell>
          <cell r="C6138">
            <v>2</v>
          </cell>
          <cell r="D6138">
            <v>1273</v>
          </cell>
          <cell r="E6138">
            <v>308</v>
          </cell>
          <cell r="F6138">
            <v>72</v>
          </cell>
          <cell r="G6138">
            <v>242</v>
          </cell>
          <cell r="H6138">
            <v>8</v>
          </cell>
          <cell r="K6138">
            <v>1</v>
          </cell>
          <cell r="L6138">
            <v>1</v>
          </cell>
          <cell r="M6138">
            <v>1</v>
          </cell>
          <cell r="N6138">
            <v>27.3</v>
          </cell>
          <cell r="O6138">
            <v>3</v>
          </cell>
          <cell r="P6138">
            <v>776</v>
          </cell>
          <cell r="Q6138">
            <v>1</v>
          </cell>
        </row>
        <row r="6139">
          <cell r="B6139" t="str">
            <v>athletic mats</v>
          </cell>
          <cell r="C6139">
            <v>2</v>
          </cell>
          <cell r="D6139">
            <v>154</v>
          </cell>
          <cell r="E6139">
            <v>308</v>
          </cell>
          <cell r="F6139">
            <v>53</v>
          </cell>
          <cell r="G6139">
            <v>2000</v>
          </cell>
          <cell r="H6139">
            <v>8</v>
          </cell>
          <cell r="K6139">
            <v>0</v>
          </cell>
          <cell r="L6139">
            <v>1</v>
          </cell>
          <cell r="M6139">
            <v>1</v>
          </cell>
          <cell r="N6139">
            <v>4</v>
          </cell>
          <cell r="O6139">
            <v>1</v>
          </cell>
          <cell r="P6139" t="str">
            <v>-</v>
          </cell>
          <cell r="Q6139" t="str">
            <v>-</v>
          </cell>
        </row>
        <row r="6140">
          <cell r="B6140" t="str">
            <v>yoga mats jade</v>
          </cell>
          <cell r="C6140">
            <v>1</v>
          </cell>
          <cell r="D6140">
            <v>2406</v>
          </cell>
          <cell r="E6140">
            <v>308</v>
          </cell>
          <cell r="F6140">
            <v>-5</v>
          </cell>
          <cell r="G6140">
            <v>128</v>
          </cell>
          <cell r="H6140">
            <v>8</v>
          </cell>
          <cell r="K6140">
            <v>0</v>
          </cell>
          <cell r="L6140">
            <v>1</v>
          </cell>
          <cell r="M6140">
            <v>1</v>
          </cell>
          <cell r="N6140">
            <v>26.8</v>
          </cell>
          <cell r="O6140">
            <v>4</v>
          </cell>
          <cell r="P6140" t="str">
            <v>-</v>
          </cell>
          <cell r="Q6140" t="str">
            <v>-</v>
          </cell>
        </row>
        <row r="6141">
          <cell r="B6141" t="str">
            <v>yoga set with mat and blocks</v>
          </cell>
          <cell r="C6141">
            <v>1</v>
          </cell>
          <cell r="D6141">
            <v>591</v>
          </cell>
          <cell r="E6141">
            <v>308</v>
          </cell>
          <cell r="F6141">
            <v>28</v>
          </cell>
          <cell r="G6141">
            <v>521</v>
          </cell>
          <cell r="H6141">
            <v>8</v>
          </cell>
          <cell r="K6141">
            <v>0</v>
          </cell>
          <cell r="L6141">
            <v>1</v>
          </cell>
          <cell r="M6141">
            <v>1</v>
          </cell>
          <cell r="N6141">
            <v>25</v>
          </cell>
          <cell r="O6141">
            <v>2</v>
          </cell>
          <cell r="P6141" t="str">
            <v>-</v>
          </cell>
          <cell r="Q6141" t="str">
            <v>-</v>
          </cell>
        </row>
        <row r="6142">
          <cell r="B6142" t="str">
            <v>mataba</v>
          </cell>
          <cell r="C6142">
            <v>1</v>
          </cell>
          <cell r="D6142">
            <v>2281</v>
          </cell>
          <cell r="E6142">
            <v>308</v>
          </cell>
          <cell r="F6142">
            <v>23</v>
          </cell>
          <cell r="G6142">
            <v>135</v>
          </cell>
          <cell r="H6142">
            <v>8</v>
          </cell>
          <cell r="K6142">
            <v>0</v>
          </cell>
          <cell r="L6142">
            <v>1</v>
          </cell>
          <cell r="M6142">
            <v>1</v>
          </cell>
          <cell r="N6142">
            <v>11</v>
          </cell>
          <cell r="O6142">
            <v>1</v>
          </cell>
          <cell r="P6142" t="str">
            <v>-</v>
          </cell>
          <cell r="Q6142" t="str">
            <v>-</v>
          </cell>
        </row>
        <row r="6143">
          <cell r="B6143" t="str">
            <v>gaiam meditation chair</v>
          </cell>
          <cell r="C6143">
            <v>1</v>
          </cell>
          <cell r="D6143">
            <v>15400</v>
          </cell>
          <cell r="E6143">
            <v>308</v>
          </cell>
          <cell r="F6143">
            <v>34</v>
          </cell>
          <cell r="G6143">
            <v>20</v>
          </cell>
          <cell r="H6143">
            <v>8</v>
          </cell>
          <cell r="K6143">
            <v>0</v>
          </cell>
          <cell r="L6143">
            <v>0</v>
          </cell>
          <cell r="M6143">
            <v>1</v>
          </cell>
          <cell r="N6143" t="str">
            <v>-</v>
          </cell>
          <cell r="O6143" t="str">
            <v>-</v>
          </cell>
          <cell r="P6143" t="str">
            <v>-</v>
          </cell>
          <cell r="Q6143" t="str">
            <v>-</v>
          </cell>
        </row>
        <row r="6144">
          <cell r="B6144" t="str">
            <v>the crane wife vinyl</v>
          </cell>
          <cell r="C6144">
            <v>0</v>
          </cell>
          <cell r="D6144">
            <v>1702</v>
          </cell>
          <cell r="E6144">
            <v>308</v>
          </cell>
          <cell r="F6144">
            <v>82</v>
          </cell>
          <cell r="G6144">
            <v>181</v>
          </cell>
          <cell r="H6144">
            <v>8</v>
          </cell>
          <cell r="K6144">
            <v>0</v>
          </cell>
          <cell r="L6144">
            <v>0</v>
          </cell>
          <cell r="M6144">
            <v>1</v>
          </cell>
          <cell r="N6144" t="str">
            <v>-</v>
          </cell>
          <cell r="O6144" t="str">
            <v>-</v>
          </cell>
          <cell r="P6144" t="str">
            <v>-</v>
          </cell>
          <cell r="Q6144" t="str">
            <v>-</v>
          </cell>
        </row>
        <row r="6145">
          <cell r="B6145" t="str">
            <v>stretching accessories</v>
          </cell>
          <cell r="C6145">
            <v>0</v>
          </cell>
          <cell r="D6145">
            <v>31</v>
          </cell>
          <cell r="E6145">
            <v>308</v>
          </cell>
          <cell r="F6145">
            <v>-23</v>
          </cell>
          <cell r="G6145">
            <v>10000</v>
          </cell>
          <cell r="H6145">
            <v>8</v>
          </cell>
          <cell r="K6145">
            <v>0</v>
          </cell>
          <cell r="L6145">
            <v>0</v>
          </cell>
          <cell r="M6145">
            <v>1</v>
          </cell>
          <cell r="N6145" t="str">
            <v>-</v>
          </cell>
          <cell r="O6145" t="str">
            <v>-</v>
          </cell>
          <cell r="P6145" t="str">
            <v>-</v>
          </cell>
          <cell r="Q6145" t="str">
            <v>-</v>
          </cell>
        </row>
        <row r="6146">
          <cell r="B6146" t="str">
            <v>roll mat camping</v>
          </cell>
          <cell r="C6146">
            <v>0</v>
          </cell>
          <cell r="D6146">
            <v>8</v>
          </cell>
          <cell r="E6146">
            <v>308</v>
          </cell>
          <cell r="F6146">
            <v>-35</v>
          </cell>
          <cell r="G6146">
            <v>40000</v>
          </cell>
          <cell r="H6146">
            <v>8</v>
          </cell>
          <cell r="K6146">
            <v>0</v>
          </cell>
          <cell r="L6146">
            <v>0</v>
          </cell>
          <cell r="M6146">
            <v>1</v>
          </cell>
          <cell r="N6146" t="str">
            <v>-</v>
          </cell>
          <cell r="O6146" t="str">
            <v>-</v>
          </cell>
          <cell r="P6146" t="str">
            <v>-</v>
          </cell>
          <cell r="Q6146" t="str">
            <v>-</v>
          </cell>
        </row>
        <row r="6147">
          <cell r="B6147" t="str">
            <v>stick exercise</v>
          </cell>
          <cell r="C6147">
            <v>0</v>
          </cell>
          <cell r="D6147">
            <v>15</v>
          </cell>
          <cell r="E6147">
            <v>308</v>
          </cell>
          <cell r="F6147">
            <v>-9</v>
          </cell>
          <cell r="G6147">
            <v>20000</v>
          </cell>
          <cell r="H6147">
            <v>8</v>
          </cell>
          <cell r="K6147">
            <v>0</v>
          </cell>
          <cell r="L6147">
            <v>1</v>
          </cell>
          <cell r="M6147">
            <v>1</v>
          </cell>
          <cell r="N6147">
            <v>51</v>
          </cell>
          <cell r="O6147">
            <v>1</v>
          </cell>
          <cell r="P6147" t="str">
            <v>-</v>
          </cell>
          <cell r="Q6147" t="str">
            <v>-</v>
          </cell>
        </row>
        <row r="6148">
          <cell r="B6148" t="str">
            <v>home cheer mat</v>
          </cell>
          <cell r="C6148">
            <v>0</v>
          </cell>
          <cell r="D6148">
            <v>308</v>
          </cell>
          <cell r="E6148">
            <v>308</v>
          </cell>
          <cell r="F6148">
            <v>5</v>
          </cell>
          <cell r="G6148">
            <v>1000</v>
          </cell>
          <cell r="H6148">
            <v>8</v>
          </cell>
          <cell r="K6148">
            <v>0</v>
          </cell>
          <cell r="L6148">
            <v>0</v>
          </cell>
          <cell r="M6148">
            <v>1</v>
          </cell>
          <cell r="N6148" t="str">
            <v>-</v>
          </cell>
          <cell r="O6148" t="str">
            <v>-</v>
          </cell>
          <cell r="P6148" t="str">
            <v>-</v>
          </cell>
          <cell r="Q6148" t="str">
            <v>-</v>
          </cell>
        </row>
        <row r="6149">
          <cell r="B6149" t="str">
            <v>yoga where you are</v>
          </cell>
          <cell r="C6149">
            <v>0</v>
          </cell>
          <cell r="D6149">
            <v>3711</v>
          </cell>
          <cell r="E6149">
            <v>308</v>
          </cell>
          <cell r="F6149">
            <v>-20</v>
          </cell>
          <cell r="G6149">
            <v>83</v>
          </cell>
          <cell r="H6149">
            <v>8</v>
          </cell>
          <cell r="K6149">
            <v>0</v>
          </cell>
          <cell r="L6149">
            <v>0</v>
          </cell>
          <cell r="M6149">
            <v>1</v>
          </cell>
          <cell r="N6149" t="str">
            <v>-</v>
          </cell>
          <cell r="O6149" t="str">
            <v>-</v>
          </cell>
          <cell r="P6149" t="str">
            <v>-</v>
          </cell>
          <cell r="Q6149" t="str">
            <v>-</v>
          </cell>
        </row>
        <row r="6150">
          <cell r="B6150" t="str">
            <v>push up gel pads</v>
          </cell>
          <cell r="C6150">
            <v>0</v>
          </cell>
          <cell r="D6150">
            <v>324</v>
          </cell>
          <cell r="E6150">
            <v>308</v>
          </cell>
          <cell r="F6150">
            <v>35</v>
          </cell>
          <cell r="G6150">
            <v>950</v>
          </cell>
          <cell r="H6150">
            <v>8</v>
          </cell>
          <cell r="K6150">
            <v>0</v>
          </cell>
          <cell r="L6150">
            <v>0</v>
          </cell>
          <cell r="M6150">
            <v>1</v>
          </cell>
          <cell r="N6150" t="str">
            <v>-</v>
          </cell>
          <cell r="O6150" t="str">
            <v>-</v>
          </cell>
          <cell r="P6150" t="str">
            <v>-</v>
          </cell>
          <cell r="Q6150" t="str">
            <v>-</v>
          </cell>
        </row>
        <row r="6151">
          <cell r="B6151" t="str">
            <v>modern esentials</v>
          </cell>
          <cell r="C6151">
            <v>0</v>
          </cell>
          <cell r="D6151">
            <v>103</v>
          </cell>
          <cell r="E6151">
            <v>308</v>
          </cell>
          <cell r="F6151">
            <v>2</v>
          </cell>
          <cell r="G6151">
            <v>3000</v>
          </cell>
          <cell r="H6151">
            <v>8</v>
          </cell>
          <cell r="K6151">
            <v>0</v>
          </cell>
          <cell r="L6151">
            <v>0</v>
          </cell>
          <cell r="M6151">
            <v>1</v>
          </cell>
          <cell r="N6151" t="str">
            <v>-</v>
          </cell>
          <cell r="O6151" t="str">
            <v>-</v>
          </cell>
          <cell r="P6151" t="str">
            <v>-</v>
          </cell>
          <cell r="Q6151" t="str">
            <v>-</v>
          </cell>
        </row>
        <row r="6152">
          <cell r="B6152" t="str">
            <v>neoprene weight</v>
          </cell>
          <cell r="C6152">
            <v>0</v>
          </cell>
          <cell r="D6152">
            <v>563</v>
          </cell>
          <cell r="E6152">
            <v>308</v>
          </cell>
          <cell r="F6152">
            <v>4</v>
          </cell>
          <cell r="G6152">
            <v>547</v>
          </cell>
          <cell r="H6152">
            <v>8</v>
          </cell>
          <cell r="K6152">
            <v>0</v>
          </cell>
          <cell r="L6152">
            <v>0</v>
          </cell>
          <cell r="M6152">
            <v>1</v>
          </cell>
          <cell r="N6152" t="str">
            <v>-</v>
          </cell>
          <cell r="O6152" t="str">
            <v>-</v>
          </cell>
          <cell r="P6152" t="str">
            <v>-</v>
          </cell>
          <cell r="Q6152" t="str">
            <v>-</v>
          </cell>
        </row>
        <row r="6153">
          <cell r="B6153" t="str">
            <v>silicone carrying case</v>
          </cell>
          <cell r="C6153">
            <v>0</v>
          </cell>
          <cell r="D6153">
            <v>15</v>
          </cell>
          <cell r="E6153">
            <v>308</v>
          </cell>
          <cell r="F6153">
            <v>-34</v>
          </cell>
          <cell r="G6153">
            <v>20000</v>
          </cell>
          <cell r="H6153">
            <v>8</v>
          </cell>
          <cell r="K6153">
            <v>0</v>
          </cell>
          <cell r="L6153">
            <v>0</v>
          </cell>
          <cell r="M6153">
            <v>1</v>
          </cell>
          <cell r="N6153" t="str">
            <v>-</v>
          </cell>
          <cell r="O6153" t="str">
            <v>-</v>
          </cell>
          <cell r="P6153" t="str">
            <v>-</v>
          </cell>
          <cell r="Q6153" t="str">
            <v>-</v>
          </cell>
        </row>
        <row r="6154">
          <cell r="B6154" t="str">
            <v>green concrete</v>
          </cell>
          <cell r="C6154">
            <v>0</v>
          </cell>
          <cell r="D6154">
            <v>31</v>
          </cell>
          <cell r="E6154">
            <v>308</v>
          </cell>
          <cell r="F6154">
            <v>-8</v>
          </cell>
          <cell r="G6154">
            <v>10000</v>
          </cell>
          <cell r="H6154">
            <v>8</v>
          </cell>
          <cell r="K6154">
            <v>0</v>
          </cell>
          <cell r="L6154">
            <v>0</v>
          </cell>
          <cell r="M6154">
            <v>1</v>
          </cell>
          <cell r="N6154" t="str">
            <v>-</v>
          </cell>
          <cell r="O6154" t="str">
            <v>-</v>
          </cell>
          <cell r="P6154" t="str">
            <v>-</v>
          </cell>
          <cell r="Q6154" t="str">
            <v>-</v>
          </cell>
        </row>
        <row r="6155">
          <cell r="B6155" t="str">
            <v>sturdy beach bag</v>
          </cell>
          <cell r="C6155">
            <v>0</v>
          </cell>
          <cell r="D6155">
            <v>154</v>
          </cell>
          <cell r="E6155">
            <v>308</v>
          </cell>
          <cell r="F6155">
            <v>39</v>
          </cell>
          <cell r="G6155">
            <v>2000</v>
          </cell>
          <cell r="H6155">
            <v>8</v>
          </cell>
          <cell r="K6155">
            <v>0</v>
          </cell>
          <cell r="L6155">
            <v>1</v>
          </cell>
          <cell r="M6155">
            <v>0</v>
          </cell>
          <cell r="N6155">
            <v>44</v>
          </cell>
          <cell r="O6155">
            <v>1</v>
          </cell>
          <cell r="P6155" t="str">
            <v>-</v>
          </cell>
          <cell r="Q6155" t="str">
            <v>-</v>
          </cell>
        </row>
        <row r="6156">
          <cell r="B6156" t="str">
            <v>back yoga wheel</v>
          </cell>
          <cell r="C6156">
            <v>0</v>
          </cell>
          <cell r="D6156">
            <v>154</v>
          </cell>
          <cell r="E6156">
            <v>308</v>
          </cell>
          <cell r="F6156">
            <v>-1</v>
          </cell>
          <cell r="G6156">
            <v>2000</v>
          </cell>
          <cell r="H6156">
            <v>8</v>
          </cell>
          <cell r="K6156">
            <v>0</v>
          </cell>
          <cell r="L6156">
            <v>0</v>
          </cell>
          <cell r="M6156">
            <v>1</v>
          </cell>
          <cell r="N6156" t="str">
            <v>-</v>
          </cell>
          <cell r="O6156" t="str">
            <v>-</v>
          </cell>
          <cell r="P6156" t="str">
            <v>-</v>
          </cell>
          <cell r="Q6156" t="str">
            <v>-</v>
          </cell>
        </row>
        <row r="6157">
          <cell r="B6157" t="str">
            <v>aspire starter kit</v>
          </cell>
          <cell r="C6157">
            <v>0</v>
          </cell>
          <cell r="D6157">
            <v>975</v>
          </cell>
          <cell r="E6157">
            <v>308</v>
          </cell>
          <cell r="F6157">
            <v>59</v>
          </cell>
          <cell r="G6157">
            <v>316</v>
          </cell>
          <cell r="H6157">
            <v>8</v>
          </cell>
          <cell r="K6157">
            <v>0</v>
          </cell>
          <cell r="L6157">
            <v>0</v>
          </cell>
          <cell r="M6157">
            <v>1</v>
          </cell>
          <cell r="N6157" t="str">
            <v>-</v>
          </cell>
          <cell r="O6157" t="str">
            <v>-</v>
          </cell>
          <cell r="P6157" t="str">
            <v>-</v>
          </cell>
          <cell r="Q6157" t="str">
            <v>-</v>
          </cell>
        </row>
        <row r="6158">
          <cell r="B6158" t="str">
            <v>smooth mat</v>
          </cell>
          <cell r="C6158">
            <v>0</v>
          </cell>
          <cell r="D6158">
            <v>3</v>
          </cell>
          <cell r="E6158">
            <v>308</v>
          </cell>
          <cell r="F6158">
            <v>31</v>
          </cell>
          <cell r="G6158">
            <v>100000</v>
          </cell>
          <cell r="H6158">
            <v>8</v>
          </cell>
          <cell r="K6158">
            <v>0</v>
          </cell>
          <cell r="L6158">
            <v>1</v>
          </cell>
          <cell r="M6158">
            <v>0</v>
          </cell>
          <cell r="N6158">
            <v>20</v>
          </cell>
          <cell r="O6158">
            <v>1</v>
          </cell>
          <cell r="P6158" t="str">
            <v>-</v>
          </cell>
          <cell r="Q6158" t="str">
            <v>-</v>
          </cell>
        </row>
        <row r="6159">
          <cell r="B6159" t="str">
            <v>chemical sensitivity</v>
          </cell>
          <cell r="C6159">
            <v>0</v>
          </cell>
          <cell r="D6159">
            <v>103</v>
          </cell>
          <cell r="E6159">
            <v>308</v>
          </cell>
          <cell r="F6159">
            <v>93</v>
          </cell>
          <cell r="G6159">
            <v>3000</v>
          </cell>
          <cell r="H6159">
            <v>8</v>
          </cell>
          <cell r="K6159">
            <v>0</v>
          </cell>
          <cell r="L6159">
            <v>0</v>
          </cell>
          <cell r="M6159">
            <v>1</v>
          </cell>
          <cell r="N6159" t="str">
            <v>-</v>
          </cell>
          <cell r="O6159" t="str">
            <v>-</v>
          </cell>
          <cell r="P6159" t="str">
            <v>-</v>
          </cell>
          <cell r="Q6159" t="str">
            <v>-</v>
          </cell>
        </row>
        <row r="6160">
          <cell r="B6160" t="str">
            <v>adidas equipment</v>
          </cell>
          <cell r="C6160">
            <v>0</v>
          </cell>
          <cell r="D6160">
            <v>31</v>
          </cell>
          <cell r="E6160">
            <v>308</v>
          </cell>
          <cell r="F6160">
            <v>21</v>
          </cell>
          <cell r="G6160">
            <v>10000</v>
          </cell>
          <cell r="H6160">
            <v>8</v>
          </cell>
          <cell r="K6160">
            <v>0</v>
          </cell>
          <cell r="L6160">
            <v>1</v>
          </cell>
          <cell r="M6160">
            <v>0</v>
          </cell>
          <cell r="N6160">
            <v>30</v>
          </cell>
          <cell r="O6160">
            <v>1</v>
          </cell>
          <cell r="P6160" t="str">
            <v>-</v>
          </cell>
          <cell r="Q6160" t="str">
            <v>-</v>
          </cell>
        </row>
        <row r="6161">
          <cell r="B6161" t="str">
            <v>path mats</v>
          </cell>
          <cell r="C6161">
            <v>0</v>
          </cell>
          <cell r="D6161">
            <v>154</v>
          </cell>
          <cell r="E6161">
            <v>308</v>
          </cell>
          <cell r="F6161">
            <v>-22</v>
          </cell>
          <cell r="G6161">
            <v>2000</v>
          </cell>
          <cell r="H6161">
            <v>8</v>
          </cell>
          <cell r="K6161">
            <v>0</v>
          </cell>
          <cell r="L6161">
            <v>0</v>
          </cell>
          <cell r="M6161">
            <v>1</v>
          </cell>
          <cell r="N6161" t="str">
            <v>-</v>
          </cell>
          <cell r="O6161" t="str">
            <v>-</v>
          </cell>
          <cell r="P6161" t="str">
            <v>-</v>
          </cell>
          <cell r="Q6161" t="str">
            <v>-</v>
          </cell>
        </row>
        <row r="6162">
          <cell r="B6162" t="str">
            <v>neoprene girth</v>
          </cell>
          <cell r="C6162">
            <v>0</v>
          </cell>
          <cell r="D6162">
            <v>342</v>
          </cell>
          <cell r="E6162">
            <v>308</v>
          </cell>
          <cell r="F6162">
            <v>-13</v>
          </cell>
          <cell r="G6162">
            <v>900</v>
          </cell>
          <cell r="H6162">
            <v>8</v>
          </cell>
          <cell r="K6162">
            <v>0</v>
          </cell>
          <cell r="L6162">
            <v>0</v>
          </cell>
          <cell r="M6162">
            <v>1</v>
          </cell>
          <cell r="N6162" t="str">
            <v>-</v>
          </cell>
          <cell r="O6162" t="str">
            <v>-</v>
          </cell>
          <cell r="P6162" t="str">
            <v>-</v>
          </cell>
          <cell r="Q6162" t="str">
            <v>-</v>
          </cell>
        </row>
        <row r="6163">
          <cell r="B6163" t="str">
            <v>down under men at work</v>
          </cell>
          <cell r="C6163">
            <v>0</v>
          </cell>
          <cell r="D6163">
            <v>6696</v>
          </cell>
          <cell r="E6163">
            <v>308</v>
          </cell>
          <cell r="F6163">
            <v>-20</v>
          </cell>
          <cell r="G6163">
            <v>46</v>
          </cell>
          <cell r="H6163">
            <v>8</v>
          </cell>
          <cell r="K6163">
            <v>0</v>
          </cell>
          <cell r="L6163">
            <v>0</v>
          </cell>
          <cell r="M6163">
            <v>1</v>
          </cell>
          <cell r="N6163" t="str">
            <v>-</v>
          </cell>
          <cell r="O6163" t="str">
            <v>-</v>
          </cell>
          <cell r="P6163" t="str">
            <v>-</v>
          </cell>
          <cell r="Q6163" t="str">
            <v>-</v>
          </cell>
        </row>
        <row r="6164">
          <cell r="B6164" t="str">
            <v>ohm yoga</v>
          </cell>
          <cell r="C6164">
            <v>0</v>
          </cell>
          <cell r="D6164">
            <v>308</v>
          </cell>
          <cell r="E6164">
            <v>308</v>
          </cell>
          <cell r="F6164">
            <v>-18</v>
          </cell>
          <cell r="G6164">
            <v>1000</v>
          </cell>
          <cell r="H6164">
            <v>8</v>
          </cell>
          <cell r="K6164">
            <v>0</v>
          </cell>
          <cell r="L6164">
            <v>0</v>
          </cell>
          <cell r="M6164">
            <v>1</v>
          </cell>
          <cell r="N6164" t="str">
            <v>-</v>
          </cell>
          <cell r="O6164" t="str">
            <v>-</v>
          </cell>
          <cell r="P6164" t="str">
            <v>-</v>
          </cell>
          <cell r="Q6164" t="str">
            <v>-</v>
          </cell>
        </row>
        <row r="6165">
          <cell r="B6165" t="str">
            <v>and exercise equipment</v>
          </cell>
          <cell r="C6165">
            <v>0</v>
          </cell>
          <cell r="D6165">
            <v>51</v>
          </cell>
          <cell r="E6165">
            <v>308</v>
          </cell>
          <cell r="F6165">
            <v>-21</v>
          </cell>
          <cell r="G6165">
            <v>6000</v>
          </cell>
          <cell r="H6165">
            <v>8</v>
          </cell>
          <cell r="K6165">
            <v>0</v>
          </cell>
          <cell r="L6165">
            <v>1</v>
          </cell>
          <cell r="M6165">
            <v>1</v>
          </cell>
          <cell r="N6165">
            <v>83</v>
          </cell>
          <cell r="O6165">
            <v>2</v>
          </cell>
          <cell r="P6165" t="str">
            <v>-</v>
          </cell>
          <cell r="Q6165" t="str">
            <v>-</v>
          </cell>
        </row>
        <row r="6166">
          <cell r="B6166" t="str">
            <v>kundalini yoga clothes white</v>
          </cell>
          <cell r="C6166">
            <v>0</v>
          </cell>
          <cell r="D6166">
            <v>583</v>
          </cell>
          <cell r="E6166">
            <v>308</v>
          </cell>
          <cell r="F6166">
            <v>-14</v>
          </cell>
          <cell r="G6166">
            <v>528</v>
          </cell>
          <cell r="H6166">
            <v>8</v>
          </cell>
          <cell r="K6166">
            <v>0</v>
          </cell>
          <cell r="L6166">
            <v>0</v>
          </cell>
          <cell r="M6166">
            <v>1</v>
          </cell>
          <cell r="N6166" t="str">
            <v>-</v>
          </cell>
          <cell r="O6166" t="str">
            <v>-</v>
          </cell>
          <cell r="P6166" t="str">
            <v>-</v>
          </cell>
          <cell r="Q6166" t="str">
            <v>-</v>
          </cell>
        </row>
        <row r="6167">
          <cell r="B6167" t="str">
            <v>manduka welcome mat</v>
          </cell>
          <cell r="C6167">
            <v>0</v>
          </cell>
          <cell r="D6167">
            <v>13391</v>
          </cell>
          <cell r="E6167">
            <v>308</v>
          </cell>
          <cell r="F6167">
            <v>73</v>
          </cell>
          <cell r="G6167">
            <v>23</v>
          </cell>
          <cell r="H6167">
            <v>8</v>
          </cell>
          <cell r="K6167">
            <v>0</v>
          </cell>
          <cell r="L6167">
            <v>1</v>
          </cell>
          <cell r="M6167">
            <v>0</v>
          </cell>
          <cell r="N6167">
            <v>8.5</v>
          </cell>
          <cell r="O6167">
            <v>2</v>
          </cell>
          <cell r="P6167" t="str">
            <v>-</v>
          </cell>
          <cell r="Q6167" t="str">
            <v>-</v>
          </cell>
        </row>
        <row r="6168">
          <cell r="B6168" t="str">
            <v>foam roll white</v>
          </cell>
          <cell r="C6168">
            <v>0</v>
          </cell>
          <cell r="D6168">
            <v>10</v>
          </cell>
          <cell r="E6168">
            <v>308</v>
          </cell>
          <cell r="F6168">
            <v>-18</v>
          </cell>
          <cell r="G6168">
            <v>30000</v>
          </cell>
          <cell r="H6168">
            <v>8</v>
          </cell>
          <cell r="K6168">
            <v>0</v>
          </cell>
          <cell r="L6168">
            <v>0</v>
          </cell>
          <cell r="M6168">
            <v>1</v>
          </cell>
          <cell r="N6168" t="str">
            <v>-</v>
          </cell>
          <cell r="O6168" t="str">
            <v>-</v>
          </cell>
          <cell r="P6168" t="str">
            <v>-</v>
          </cell>
          <cell r="Q6168" t="str">
            <v>-</v>
          </cell>
        </row>
        <row r="6169">
          <cell r="B6169" t="str">
            <v>elbow pads mma</v>
          </cell>
          <cell r="C6169">
            <v>0</v>
          </cell>
          <cell r="D6169">
            <v>842</v>
          </cell>
          <cell r="E6169">
            <v>308</v>
          </cell>
          <cell r="F6169">
            <v>63</v>
          </cell>
          <cell r="G6169">
            <v>366</v>
          </cell>
          <cell r="H6169">
            <v>8</v>
          </cell>
          <cell r="K6169">
            <v>0</v>
          </cell>
          <cell r="L6169">
            <v>0</v>
          </cell>
          <cell r="M6169">
            <v>1</v>
          </cell>
          <cell r="N6169" t="str">
            <v>-</v>
          </cell>
          <cell r="O6169" t="str">
            <v>-</v>
          </cell>
          <cell r="P6169" t="str">
            <v>-</v>
          </cell>
          <cell r="Q6169" t="str">
            <v>-</v>
          </cell>
        </row>
        <row r="6170">
          <cell r="B6170" t="str">
            <v>beige yoga mat</v>
          </cell>
          <cell r="C6170">
            <v>3</v>
          </cell>
          <cell r="D6170">
            <v>2257</v>
          </cell>
          <cell r="E6170">
            <v>307</v>
          </cell>
          <cell r="F6170">
            <v>-19</v>
          </cell>
          <cell r="G6170">
            <v>136</v>
          </cell>
          <cell r="H6170">
            <v>8</v>
          </cell>
          <cell r="K6170">
            <v>1</v>
          </cell>
          <cell r="L6170">
            <v>1</v>
          </cell>
          <cell r="M6170">
            <v>1</v>
          </cell>
          <cell r="N6170">
            <v>19.8</v>
          </cell>
          <cell r="O6170">
            <v>4</v>
          </cell>
          <cell r="P6170">
            <v>590</v>
          </cell>
          <cell r="Q6170">
            <v>8</v>
          </cell>
        </row>
        <row r="6171">
          <cell r="B6171" t="str">
            <v>cheer mars</v>
          </cell>
          <cell r="C6171">
            <v>1</v>
          </cell>
          <cell r="D6171">
            <v>1081</v>
          </cell>
          <cell r="E6171">
            <v>307</v>
          </cell>
          <cell r="F6171">
            <v>17</v>
          </cell>
          <cell r="G6171">
            <v>284</v>
          </cell>
          <cell r="H6171">
            <v>8</v>
          </cell>
          <cell r="K6171">
            <v>0</v>
          </cell>
          <cell r="L6171">
            <v>0</v>
          </cell>
          <cell r="M6171">
            <v>1</v>
          </cell>
          <cell r="N6171" t="str">
            <v>-</v>
          </cell>
          <cell r="O6171" t="str">
            <v>-</v>
          </cell>
          <cell r="P6171" t="str">
            <v>-</v>
          </cell>
          <cell r="Q6171" t="str">
            <v>-</v>
          </cell>
        </row>
        <row r="6172">
          <cell r="B6172" t="str">
            <v>exercise equipment women</v>
          </cell>
          <cell r="C6172">
            <v>1</v>
          </cell>
          <cell r="D6172">
            <v>6</v>
          </cell>
          <cell r="E6172">
            <v>307</v>
          </cell>
          <cell r="F6172">
            <v>-1</v>
          </cell>
          <cell r="G6172">
            <v>50000</v>
          </cell>
          <cell r="H6172">
            <v>8</v>
          </cell>
          <cell r="K6172">
            <v>1</v>
          </cell>
          <cell r="L6172">
            <v>0</v>
          </cell>
          <cell r="M6172">
            <v>1</v>
          </cell>
          <cell r="N6172" t="str">
            <v>-</v>
          </cell>
          <cell r="O6172" t="str">
            <v>-</v>
          </cell>
          <cell r="P6172">
            <v>3319</v>
          </cell>
          <cell r="Q6172">
            <v>1</v>
          </cell>
        </row>
        <row r="6173">
          <cell r="B6173" t="str">
            <v>mat best freedom</v>
          </cell>
          <cell r="C6173">
            <v>0</v>
          </cell>
          <cell r="D6173">
            <v>307</v>
          </cell>
          <cell r="E6173">
            <v>307</v>
          </cell>
          <cell r="F6173">
            <v>11</v>
          </cell>
          <cell r="G6173">
            <v>1000</v>
          </cell>
          <cell r="H6173">
            <v>8</v>
          </cell>
          <cell r="K6173">
            <v>0</v>
          </cell>
          <cell r="L6173">
            <v>1</v>
          </cell>
          <cell r="M6173">
            <v>1</v>
          </cell>
          <cell r="N6173">
            <v>5</v>
          </cell>
          <cell r="O6173">
            <v>1</v>
          </cell>
          <cell r="P6173" t="str">
            <v>-</v>
          </cell>
          <cell r="Q6173" t="str">
            <v>-</v>
          </cell>
        </row>
        <row r="6174">
          <cell r="B6174" t="str">
            <v>try mat</v>
          </cell>
          <cell r="C6174">
            <v>0</v>
          </cell>
          <cell r="D6174">
            <v>154</v>
          </cell>
          <cell r="E6174">
            <v>307</v>
          </cell>
          <cell r="F6174">
            <v>-24</v>
          </cell>
          <cell r="G6174">
            <v>2000</v>
          </cell>
          <cell r="H6174">
            <v>8</v>
          </cell>
          <cell r="K6174">
            <v>0</v>
          </cell>
          <cell r="L6174">
            <v>0</v>
          </cell>
          <cell r="M6174">
            <v>1</v>
          </cell>
          <cell r="N6174" t="str">
            <v>-</v>
          </cell>
          <cell r="O6174" t="str">
            <v>-</v>
          </cell>
          <cell r="P6174" t="str">
            <v>-</v>
          </cell>
          <cell r="Q6174" t="str">
            <v>-</v>
          </cell>
        </row>
        <row r="6175">
          <cell r="B6175" t="str">
            <v>exercise mat for bike</v>
          </cell>
          <cell r="C6175">
            <v>0</v>
          </cell>
          <cell r="D6175">
            <v>1181</v>
          </cell>
          <cell r="E6175">
            <v>307</v>
          </cell>
          <cell r="F6175">
            <v>18</v>
          </cell>
          <cell r="G6175">
            <v>260</v>
          </cell>
          <cell r="H6175">
            <v>8</v>
          </cell>
          <cell r="K6175">
            <v>0</v>
          </cell>
          <cell r="L6175">
            <v>1</v>
          </cell>
          <cell r="M6175">
            <v>1</v>
          </cell>
          <cell r="N6175">
            <v>47.3</v>
          </cell>
          <cell r="O6175">
            <v>3</v>
          </cell>
          <cell r="P6175" t="str">
            <v>-</v>
          </cell>
          <cell r="Q6175" t="str">
            <v>-</v>
          </cell>
        </row>
        <row r="6176">
          <cell r="B6176" t="str">
            <v>perfect feet</v>
          </cell>
          <cell r="C6176">
            <v>0</v>
          </cell>
          <cell r="D6176">
            <v>77</v>
          </cell>
          <cell r="E6176">
            <v>307</v>
          </cell>
          <cell r="F6176">
            <v>-36</v>
          </cell>
          <cell r="G6176">
            <v>4000</v>
          </cell>
          <cell r="H6176">
            <v>8</v>
          </cell>
          <cell r="K6176">
            <v>0</v>
          </cell>
          <cell r="L6176">
            <v>0</v>
          </cell>
          <cell r="M6176">
            <v>1</v>
          </cell>
          <cell r="N6176" t="str">
            <v>-</v>
          </cell>
          <cell r="O6176" t="str">
            <v>-</v>
          </cell>
          <cell r="P6176" t="str">
            <v>-</v>
          </cell>
          <cell r="Q6176" t="str">
            <v>-</v>
          </cell>
        </row>
        <row r="6177">
          <cell r="B6177" t="str">
            <v>exercising equipment</v>
          </cell>
          <cell r="C6177">
            <v>0</v>
          </cell>
          <cell r="D6177">
            <v>44</v>
          </cell>
          <cell r="E6177">
            <v>307</v>
          </cell>
          <cell r="F6177">
            <v>-16</v>
          </cell>
          <cell r="G6177">
            <v>7000</v>
          </cell>
          <cell r="H6177">
            <v>8</v>
          </cell>
          <cell r="K6177">
            <v>0</v>
          </cell>
          <cell r="L6177">
            <v>0</v>
          </cell>
          <cell r="M6177">
            <v>1</v>
          </cell>
          <cell r="N6177" t="str">
            <v>-</v>
          </cell>
          <cell r="O6177" t="str">
            <v>-</v>
          </cell>
          <cell r="P6177" t="str">
            <v>-</v>
          </cell>
          <cell r="Q6177" t="str">
            <v>-</v>
          </cell>
        </row>
        <row r="6178">
          <cell r="B6178" t="str">
            <v>teal shipping boxes</v>
          </cell>
          <cell r="C6178">
            <v>0</v>
          </cell>
          <cell r="D6178">
            <v>77</v>
          </cell>
          <cell r="E6178">
            <v>307</v>
          </cell>
          <cell r="F6178">
            <v>-40</v>
          </cell>
          <cell r="G6178">
            <v>4000</v>
          </cell>
          <cell r="H6178">
            <v>8</v>
          </cell>
          <cell r="K6178">
            <v>0</v>
          </cell>
          <cell r="L6178">
            <v>0</v>
          </cell>
          <cell r="M6178">
            <v>1</v>
          </cell>
          <cell r="N6178" t="str">
            <v>-</v>
          </cell>
          <cell r="O6178" t="str">
            <v>-</v>
          </cell>
          <cell r="P6178" t="str">
            <v>-</v>
          </cell>
          <cell r="Q6178" t="str">
            <v>-</v>
          </cell>
        </row>
        <row r="6179">
          <cell r="B6179" t="str">
            <v>day workout</v>
          </cell>
          <cell r="C6179">
            <v>0</v>
          </cell>
          <cell r="D6179">
            <v>3</v>
          </cell>
          <cell r="E6179">
            <v>307</v>
          </cell>
          <cell r="F6179">
            <v>72</v>
          </cell>
          <cell r="G6179">
            <v>100000</v>
          </cell>
          <cell r="H6179">
            <v>8</v>
          </cell>
          <cell r="K6179">
            <v>0</v>
          </cell>
          <cell r="L6179">
            <v>1</v>
          </cell>
          <cell r="M6179">
            <v>0</v>
          </cell>
          <cell r="N6179">
            <v>30</v>
          </cell>
          <cell r="O6179">
            <v>2</v>
          </cell>
          <cell r="P6179" t="str">
            <v>-</v>
          </cell>
          <cell r="Q6179" t="str">
            <v>-</v>
          </cell>
        </row>
        <row r="6180">
          <cell r="B6180" t="str">
            <v>babytimes seahorse</v>
          </cell>
          <cell r="C6180">
            <v>0</v>
          </cell>
          <cell r="D6180">
            <v>3411</v>
          </cell>
          <cell r="E6180">
            <v>307</v>
          </cell>
          <cell r="F6180">
            <v>88</v>
          </cell>
          <cell r="G6180">
            <v>90</v>
          </cell>
          <cell r="H6180">
            <v>8</v>
          </cell>
          <cell r="K6180">
            <v>0</v>
          </cell>
          <cell r="L6180">
            <v>1</v>
          </cell>
          <cell r="M6180">
            <v>0</v>
          </cell>
          <cell r="N6180">
            <v>3</v>
          </cell>
          <cell r="O6180">
            <v>1</v>
          </cell>
          <cell r="P6180" t="str">
            <v>-</v>
          </cell>
          <cell r="Q6180" t="str">
            <v>-</v>
          </cell>
        </row>
        <row r="6181">
          <cell r="B6181" t="str">
            <v>extra padding</v>
          </cell>
          <cell r="C6181">
            <v>0</v>
          </cell>
          <cell r="D6181">
            <v>31</v>
          </cell>
          <cell r="E6181">
            <v>307</v>
          </cell>
          <cell r="F6181">
            <v>-33</v>
          </cell>
          <cell r="G6181">
            <v>10000</v>
          </cell>
          <cell r="H6181">
            <v>8</v>
          </cell>
          <cell r="K6181">
            <v>0</v>
          </cell>
          <cell r="L6181">
            <v>1</v>
          </cell>
          <cell r="M6181">
            <v>0</v>
          </cell>
          <cell r="N6181">
            <v>29</v>
          </cell>
          <cell r="O6181">
            <v>2</v>
          </cell>
          <cell r="P6181" t="str">
            <v>-</v>
          </cell>
          <cell r="Q6181" t="str">
            <v>-</v>
          </cell>
        </row>
        <row r="6182">
          <cell r="B6182" t="str">
            <v>essential carry</v>
          </cell>
          <cell r="C6182">
            <v>0</v>
          </cell>
          <cell r="D6182">
            <v>15</v>
          </cell>
          <cell r="E6182">
            <v>307</v>
          </cell>
          <cell r="F6182">
            <v>87</v>
          </cell>
          <cell r="G6182">
            <v>20000</v>
          </cell>
          <cell r="H6182">
            <v>8</v>
          </cell>
          <cell r="K6182">
            <v>0</v>
          </cell>
          <cell r="L6182">
            <v>0</v>
          </cell>
          <cell r="M6182">
            <v>1</v>
          </cell>
          <cell r="N6182" t="str">
            <v>-</v>
          </cell>
          <cell r="O6182" t="str">
            <v>-</v>
          </cell>
          <cell r="P6182" t="str">
            <v>-</v>
          </cell>
          <cell r="Q6182" t="str">
            <v>-</v>
          </cell>
        </row>
        <row r="6183">
          <cell r="B6183" t="str">
            <v>roll padding</v>
          </cell>
          <cell r="C6183">
            <v>0</v>
          </cell>
          <cell r="D6183">
            <v>31</v>
          </cell>
          <cell r="E6183">
            <v>307</v>
          </cell>
          <cell r="F6183">
            <v>-24</v>
          </cell>
          <cell r="G6183">
            <v>10000</v>
          </cell>
          <cell r="H6183">
            <v>8</v>
          </cell>
          <cell r="K6183">
            <v>0</v>
          </cell>
          <cell r="L6183">
            <v>0</v>
          </cell>
          <cell r="M6183">
            <v>1</v>
          </cell>
          <cell r="N6183" t="str">
            <v>-</v>
          </cell>
          <cell r="O6183" t="str">
            <v>-</v>
          </cell>
          <cell r="P6183" t="str">
            <v>-</v>
          </cell>
          <cell r="Q6183" t="str">
            <v>-</v>
          </cell>
        </row>
        <row r="6184">
          <cell r="B6184" t="str">
            <v>foam climbing shapes</v>
          </cell>
          <cell r="C6184">
            <v>0</v>
          </cell>
          <cell r="D6184">
            <v>346</v>
          </cell>
          <cell r="E6184">
            <v>307</v>
          </cell>
          <cell r="F6184">
            <v>11</v>
          </cell>
          <cell r="G6184">
            <v>888</v>
          </cell>
          <cell r="H6184">
            <v>8</v>
          </cell>
          <cell r="K6184">
            <v>0</v>
          </cell>
          <cell r="L6184">
            <v>0</v>
          </cell>
          <cell r="M6184">
            <v>1</v>
          </cell>
          <cell r="N6184" t="str">
            <v>-</v>
          </cell>
          <cell r="O6184" t="str">
            <v>-</v>
          </cell>
          <cell r="P6184" t="str">
            <v>-</v>
          </cell>
          <cell r="Q6184" t="str">
            <v>-</v>
          </cell>
        </row>
        <row r="6185">
          <cell r="B6185" t="str">
            <v>flo shorts</v>
          </cell>
          <cell r="C6185">
            <v>0</v>
          </cell>
          <cell r="D6185">
            <v>806</v>
          </cell>
          <cell r="E6185">
            <v>307</v>
          </cell>
          <cell r="F6185">
            <v>39</v>
          </cell>
          <cell r="G6185">
            <v>381</v>
          </cell>
          <cell r="H6185">
            <v>8</v>
          </cell>
          <cell r="K6185">
            <v>0</v>
          </cell>
          <cell r="L6185">
            <v>0</v>
          </cell>
          <cell r="M6185">
            <v>1</v>
          </cell>
          <cell r="N6185" t="str">
            <v>-</v>
          </cell>
          <cell r="O6185" t="str">
            <v>-</v>
          </cell>
          <cell r="P6185" t="str">
            <v>-</v>
          </cell>
          <cell r="Q6185" t="str">
            <v>-</v>
          </cell>
        </row>
        <row r="6186">
          <cell r="B6186" t="str">
            <v>gomas mujer</v>
          </cell>
          <cell r="C6186">
            <v>0</v>
          </cell>
          <cell r="D6186">
            <v>307</v>
          </cell>
          <cell r="E6186">
            <v>307</v>
          </cell>
          <cell r="F6186">
            <v>-30</v>
          </cell>
          <cell r="G6186">
            <v>1000</v>
          </cell>
          <cell r="H6186">
            <v>8</v>
          </cell>
          <cell r="K6186">
            <v>0</v>
          </cell>
          <cell r="L6186">
            <v>0</v>
          </cell>
          <cell r="M6186">
            <v>1</v>
          </cell>
          <cell r="N6186" t="str">
            <v>-</v>
          </cell>
          <cell r="O6186" t="str">
            <v>-</v>
          </cell>
          <cell r="P6186" t="str">
            <v>-</v>
          </cell>
          <cell r="Q6186" t="str">
            <v>-</v>
          </cell>
        </row>
        <row r="6187">
          <cell r="B6187" t="str">
            <v>lulu mens</v>
          </cell>
          <cell r="C6187">
            <v>0</v>
          </cell>
          <cell r="D6187">
            <v>307</v>
          </cell>
          <cell r="E6187">
            <v>307</v>
          </cell>
          <cell r="F6187">
            <v>-26</v>
          </cell>
          <cell r="G6187">
            <v>1000</v>
          </cell>
          <cell r="H6187">
            <v>8</v>
          </cell>
          <cell r="K6187">
            <v>0</v>
          </cell>
          <cell r="L6187">
            <v>0</v>
          </cell>
          <cell r="M6187">
            <v>1</v>
          </cell>
          <cell r="N6187" t="str">
            <v>-</v>
          </cell>
          <cell r="O6187" t="str">
            <v>-</v>
          </cell>
          <cell r="P6187" t="str">
            <v>-</v>
          </cell>
          <cell r="Q6187" t="str">
            <v>-</v>
          </cell>
        </row>
        <row r="6188">
          <cell r="B6188" t="str">
            <v>mountain warehouse women</v>
          </cell>
          <cell r="C6188">
            <v>0</v>
          </cell>
          <cell r="D6188">
            <v>1329</v>
          </cell>
          <cell r="E6188">
            <v>307</v>
          </cell>
          <cell r="F6188">
            <v>18</v>
          </cell>
          <cell r="G6188">
            <v>231</v>
          </cell>
          <cell r="H6188">
            <v>8</v>
          </cell>
          <cell r="K6188">
            <v>0</v>
          </cell>
          <cell r="L6188">
            <v>1</v>
          </cell>
          <cell r="M6188">
            <v>0</v>
          </cell>
          <cell r="N6188">
            <v>36</v>
          </cell>
          <cell r="O6188">
            <v>1</v>
          </cell>
          <cell r="P6188" t="str">
            <v>-</v>
          </cell>
          <cell r="Q6188" t="str">
            <v>-</v>
          </cell>
        </row>
        <row r="6189">
          <cell r="B6189" t="str">
            <v>hemp yoga strap</v>
          </cell>
          <cell r="C6189">
            <v>0</v>
          </cell>
          <cell r="D6189">
            <v>1527</v>
          </cell>
          <cell r="E6189">
            <v>307</v>
          </cell>
          <cell r="F6189">
            <v>35</v>
          </cell>
          <cell r="G6189">
            <v>201</v>
          </cell>
          <cell r="H6189">
            <v>8</v>
          </cell>
          <cell r="K6189">
            <v>0</v>
          </cell>
          <cell r="L6189">
            <v>1</v>
          </cell>
          <cell r="M6189">
            <v>0</v>
          </cell>
          <cell r="N6189">
            <v>21</v>
          </cell>
          <cell r="O6189">
            <v>1</v>
          </cell>
          <cell r="P6189" t="str">
            <v>-</v>
          </cell>
          <cell r="Q6189" t="str">
            <v>-</v>
          </cell>
        </row>
        <row r="6190">
          <cell r="B6190" t="str">
            <v>peak immune 4</v>
          </cell>
          <cell r="C6190">
            <v>0</v>
          </cell>
          <cell r="D6190">
            <v>154</v>
          </cell>
          <cell r="E6190">
            <v>307</v>
          </cell>
          <cell r="F6190">
            <v>-27</v>
          </cell>
          <cell r="G6190">
            <v>2000</v>
          </cell>
          <cell r="H6190">
            <v>8</v>
          </cell>
          <cell r="K6190">
            <v>0</v>
          </cell>
          <cell r="L6190">
            <v>0</v>
          </cell>
          <cell r="M6190">
            <v>1</v>
          </cell>
          <cell r="N6190" t="str">
            <v>-</v>
          </cell>
          <cell r="O6190" t="str">
            <v>-</v>
          </cell>
          <cell r="P6190" t="str">
            <v>-</v>
          </cell>
          <cell r="Q6190" t="str">
            <v>-</v>
          </cell>
        </row>
        <row r="6191">
          <cell r="B6191" t="str">
            <v>inch x</v>
          </cell>
          <cell r="C6191">
            <v>0</v>
          </cell>
          <cell r="D6191">
            <v>3</v>
          </cell>
          <cell r="E6191">
            <v>307</v>
          </cell>
          <cell r="F6191">
            <v>-7</v>
          </cell>
          <cell r="G6191">
            <v>100000</v>
          </cell>
          <cell r="H6191">
            <v>8</v>
          </cell>
          <cell r="K6191">
            <v>1</v>
          </cell>
          <cell r="L6191">
            <v>0</v>
          </cell>
          <cell r="M6191">
            <v>0</v>
          </cell>
          <cell r="N6191" t="str">
            <v>-</v>
          </cell>
          <cell r="O6191" t="str">
            <v>-</v>
          </cell>
          <cell r="P6191">
            <v>340.7</v>
          </cell>
          <cell r="Q6191">
            <v>3</v>
          </cell>
        </row>
        <row r="6192">
          <cell r="B6192" t="str">
            <v>camping pads and mats double</v>
          </cell>
          <cell r="C6192">
            <v>0</v>
          </cell>
          <cell r="D6192">
            <v>1070</v>
          </cell>
          <cell r="E6192">
            <v>307</v>
          </cell>
          <cell r="F6192">
            <v>83</v>
          </cell>
          <cell r="G6192">
            <v>287</v>
          </cell>
          <cell r="H6192">
            <v>8</v>
          </cell>
          <cell r="K6192">
            <v>0</v>
          </cell>
          <cell r="L6192">
            <v>1</v>
          </cell>
          <cell r="M6192">
            <v>0</v>
          </cell>
          <cell r="N6192">
            <v>73</v>
          </cell>
          <cell r="O6192">
            <v>2</v>
          </cell>
          <cell r="P6192" t="str">
            <v>-</v>
          </cell>
          <cell r="Q6192" t="str">
            <v>-</v>
          </cell>
        </row>
        <row r="6193">
          <cell r="B6193" t="str">
            <v>interlocking floor mat</v>
          </cell>
          <cell r="C6193">
            <v>0</v>
          </cell>
          <cell r="D6193">
            <v>667</v>
          </cell>
          <cell r="E6193">
            <v>307</v>
          </cell>
          <cell r="F6193">
            <v>-13</v>
          </cell>
          <cell r="G6193">
            <v>460</v>
          </cell>
          <cell r="H6193">
            <v>8</v>
          </cell>
          <cell r="K6193">
            <v>0</v>
          </cell>
          <cell r="L6193">
            <v>1</v>
          </cell>
          <cell r="M6193">
            <v>0</v>
          </cell>
          <cell r="N6193">
            <v>41</v>
          </cell>
          <cell r="O6193">
            <v>1</v>
          </cell>
          <cell r="P6193" t="str">
            <v>-</v>
          </cell>
          <cell r="Q6193" t="str">
            <v>-</v>
          </cell>
        </row>
        <row r="6194">
          <cell r="B6194" t="str">
            <v>mens yoga mat thick</v>
          </cell>
          <cell r="C6194">
            <v>6</v>
          </cell>
          <cell r="D6194">
            <v>44</v>
          </cell>
          <cell r="E6194">
            <v>306</v>
          </cell>
          <cell r="F6194">
            <v>47</v>
          </cell>
          <cell r="G6194">
            <v>7000</v>
          </cell>
          <cell r="H6194">
            <v>8</v>
          </cell>
          <cell r="K6194">
            <v>0</v>
          </cell>
          <cell r="L6194">
            <v>1</v>
          </cell>
          <cell r="M6194">
            <v>1</v>
          </cell>
          <cell r="N6194">
            <v>39</v>
          </cell>
          <cell r="O6194">
            <v>5</v>
          </cell>
          <cell r="P6194" t="str">
            <v>-</v>
          </cell>
          <cell r="Q6194" t="str">
            <v>-</v>
          </cell>
        </row>
        <row r="6195">
          <cell r="B6195" t="str">
            <v>pink workout mat</v>
          </cell>
          <cell r="C6195">
            <v>3</v>
          </cell>
          <cell r="D6195">
            <v>545</v>
          </cell>
          <cell r="E6195">
            <v>306</v>
          </cell>
          <cell r="F6195">
            <v>17</v>
          </cell>
          <cell r="G6195">
            <v>561</v>
          </cell>
          <cell r="H6195">
            <v>8</v>
          </cell>
          <cell r="K6195">
            <v>1</v>
          </cell>
          <cell r="L6195">
            <v>1</v>
          </cell>
          <cell r="M6195">
            <v>1</v>
          </cell>
          <cell r="N6195">
            <v>44.4</v>
          </cell>
          <cell r="O6195">
            <v>5</v>
          </cell>
          <cell r="P6195">
            <v>684.5</v>
          </cell>
          <cell r="Q6195">
            <v>8</v>
          </cell>
        </row>
        <row r="6196">
          <cell r="B6196" t="str">
            <v>72 x 36</v>
          </cell>
          <cell r="C6196">
            <v>0</v>
          </cell>
          <cell r="D6196">
            <v>31</v>
          </cell>
          <cell r="E6196">
            <v>306</v>
          </cell>
          <cell r="F6196">
            <v>44</v>
          </cell>
          <cell r="G6196">
            <v>10000</v>
          </cell>
          <cell r="H6196">
            <v>8</v>
          </cell>
          <cell r="K6196">
            <v>0</v>
          </cell>
          <cell r="L6196">
            <v>0</v>
          </cell>
          <cell r="M6196">
            <v>1</v>
          </cell>
          <cell r="N6196" t="str">
            <v>-</v>
          </cell>
          <cell r="O6196" t="str">
            <v>-</v>
          </cell>
          <cell r="P6196" t="str">
            <v>-</v>
          </cell>
          <cell r="Q6196" t="str">
            <v>-</v>
          </cell>
        </row>
        <row r="6197">
          <cell r="B6197" t="str">
            <v>excercise mats</v>
          </cell>
          <cell r="C6197">
            <v>1</v>
          </cell>
          <cell r="D6197">
            <v>655</v>
          </cell>
          <cell r="E6197">
            <v>306</v>
          </cell>
          <cell r="F6197">
            <v>-21</v>
          </cell>
          <cell r="G6197">
            <v>467</v>
          </cell>
          <cell r="H6197">
            <v>8</v>
          </cell>
          <cell r="K6197">
            <v>0</v>
          </cell>
          <cell r="L6197">
            <v>1</v>
          </cell>
          <cell r="M6197">
            <v>1</v>
          </cell>
          <cell r="N6197">
            <v>47.3</v>
          </cell>
          <cell r="O6197">
            <v>4</v>
          </cell>
          <cell r="P6197" t="str">
            <v>-</v>
          </cell>
          <cell r="Q6197" t="str">
            <v>-</v>
          </cell>
        </row>
        <row r="6198">
          <cell r="B6198" t="str">
            <v>decathlon yoga</v>
          </cell>
          <cell r="C6198">
            <v>3</v>
          </cell>
          <cell r="D6198">
            <v>153</v>
          </cell>
          <cell r="E6198">
            <v>306</v>
          </cell>
          <cell r="F6198">
            <v>-28</v>
          </cell>
          <cell r="G6198">
            <v>2000</v>
          </cell>
          <cell r="H6198">
            <v>8</v>
          </cell>
          <cell r="K6198">
            <v>0</v>
          </cell>
          <cell r="L6198">
            <v>1</v>
          </cell>
          <cell r="M6198">
            <v>1</v>
          </cell>
          <cell r="N6198">
            <v>8.5</v>
          </cell>
          <cell r="O6198">
            <v>2</v>
          </cell>
          <cell r="P6198" t="str">
            <v>-</v>
          </cell>
          <cell r="Q6198" t="str">
            <v>-</v>
          </cell>
        </row>
        <row r="6199">
          <cell r="B6199" t="str">
            <v>yoga mat straps velcro</v>
          </cell>
          <cell r="C6199">
            <v>1</v>
          </cell>
          <cell r="D6199">
            <v>1645</v>
          </cell>
          <cell r="E6199">
            <v>306</v>
          </cell>
          <cell r="F6199">
            <v>7</v>
          </cell>
          <cell r="G6199">
            <v>186</v>
          </cell>
          <cell r="H6199">
            <v>8</v>
          </cell>
          <cell r="K6199">
            <v>0</v>
          </cell>
          <cell r="L6199">
            <v>1</v>
          </cell>
          <cell r="M6199">
            <v>1</v>
          </cell>
          <cell r="N6199">
            <v>26.5</v>
          </cell>
          <cell r="O6199">
            <v>2</v>
          </cell>
          <cell r="P6199" t="str">
            <v>-</v>
          </cell>
          <cell r="Q6199" t="str">
            <v>-</v>
          </cell>
        </row>
        <row r="6200">
          <cell r="B6200" t="str">
            <v>meditation clothes men</v>
          </cell>
          <cell r="C6200">
            <v>1</v>
          </cell>
          <cell r="D6200">
            <v>306</v>
          </cell>
          <cell r="E6200">
            <v>306</v>
          </cell>
          <cell r="F6200">
            <v>53</v>
          </cell>
          <cell r="G6200">
            <v>1000</v>
          </cell>
          <cell r="H6200">
            <v>8</v>
          </cell>
          <cell r="K6200">
            <v>0</v>
          </cell>
          <cell r="L6200">
            <v>0</v>
          </cell>
          <cell r="M6200">
            <v>1</v>
          </cell>
          <cell r="N6200" t="str">
            <v>-</v>
          </cell>
          <cell r="O6200" t="str">
            <v>-</v>
          </cell>
          <cell r="P6200" t="str">
            <v>-</v>
          </cell>
          <cell r="Q6200" t="str">
            <v>-</v>
          </cell>
        </row>
        <row r="6201">
          <cell r="B6201" t="str">
            <v>yoga amazonbasics</v>
          </cell>
          <cell r="C6201">
            <v>1</v>
          </cell>
          <cell r="D6201">
            <v>306</v>
          </cell>
          <cell r="E6201">
            <v>306</v>
          </cell>
          <cell r="F6201">
            <v>59</v>
          </cell>
          <cell r="G6201">
            <v>1000</v>
          </cell>
          <cell r="H6201">
            <v>8</v>
          </cell>
          <cell r="K6201">
            <v>0</v>
          </cell>
          <cell r="L6201">
            <v>1</v>
          </cell>
          <cell r="M6201">
            <v>1</v>
          </cell>
          <cell r="N6201">
            <v>41.3</v>
          </cell>
          <cell r="O6201">
            <v>3</v>
          </cell>
          <cell r="P6201" t="str">
            <v>-</v>
          </cell>
          <cell r="Q6201" t="str">
            <v>-</v>
          </cell>
        </row>
        <row r="6202">
          <cell r="B6202" t="str">
            <v>combat rope</v>
          </cell>
          <cell r="C6202">
            <v>0</v>
          </cell>
          <cell r="D6202">
            <v>2110</v>
          </cell>
          <cell r="E6202">
            <v>306</v>
          </cell>
          <cell r="F6202">
            <v>40</v>
          </cell>
          <cell r="G6202">
            <v>145</v>
          </cell>
          <cell r="H6202">
            <v>8</v>
          </cell>
          <cell r="K6202">
            <v>0</v>
          </cell>
          <cell r="L6202">
            <v>0</v>
          </cell>
          <cell r="M6202">
            <v>1</v>
          </cell>
          <cell r="N6202" t="str">
            <v>-</v>
          </cell>
          <cell r="O6202" t="str">
            <v>-</v>
          </cell>
          <cell r="P6202" t="str">
            <v>-</v>
          </cell>
          <cell r="Q6202" t="str">
            <v>-</v>
          </cell>
        </row>
        <row r="6203">
          <cell r="B6203" t="str">
            <v>boba diffuser</v>
          </cell>
          <cell r="C6203">
            <v>0</v>
          </cell>
          <cell r="D6203">
            <v>2082</v>
          </cell>
          <cell r="E6203">
            <v>306</v>
          </cell>
          <cell r="F6203">
            <v>-10</v>
          </cell>
          <cell r="G6203">
            <v>147</v>
          </cell>
          <cell r="H6203">
            <v>8</v>
          </cell>
          <cell r="K6203">
            <v>0</v>
          </cell>
          <cell r="L6203">
            <v>0</v>
          </cell>
          <cell r="M6203">
            <v>1</v>
          </cell>
          <cell r="N6203" t="str">
            <v>-</v>
          </cell>
          <cell r="O6203" t="str">
            <v>-</v>
          </cell>
          <cell r="P6203" t="str">
            <v>-</v>
          </cell>
          <cell r="Q6203" t="str">
            <v>-</v>
          </cell>
        </row>
        <row r="6204">
          <cell r="B6204" t="str">
            <v>amazin essential boys</v>
          </cell>
          <cell r="C6204">
            <v>0</v>
          </cell>
          <cell r="D6204">
            <v>417</v>
          </cell>
          <cell r="E6204">
            <v>306</v>
          </cell>
          <cell r="F6204">
            <v>21</v>
          </cell>
          <cell r="G6204">
            <v>733</v>
          </cell>
          <cell r="H6204">
            <v>8</v>
          </cell>
          <cell r="K6204">
            <v>0</v>
          </cell>
          <cell r="L6204">
            <v>0</v>
          </cell>
          <cell r="M6204">
            <v>1</v>
          </cell>
          <cell r="N6204" t="str">
            <v>-</v>
          </cell>
          <cell r="O6204" t="str">
            <v>-</v>
          </cell>
          <cell r="P6204" t="str">
            <v>-</v>
          </cell>
          <cell r="Q6204" t="str">
            <v>-</v>
          </cell>
        </row>
        <row r="6205">
          <cell r="B6205" t="str">
            <v>amazon everyday sling</v>
          </cell>
          <cell r="C6205">
            <v>0</v>
          </cell>
          <cell r="D6205">
            <v>77</v>
          </cell>
          <cell r="E6205">
            <v>306</v>
          </cell>
          <cell r="F6205">
            <v>26</v>
          </cell>
          <cell r="G6205">
            <v>4000</v>
          </cell>
          <cell r="H6205">
            <v>8</v>
          </cell>
          <cell r="K6205">
            <v>0</v>
          </cell>
          <cell r="L6205">
            <v>0</v>
          </cell>
          <cell r="M6205">
            <v>1</v>
          </cell>
          <cell r="N6205" t="str">
            <v>-</v>
          </cell>
          <cell r="O6205" t="str">
            <v>-</v>
          </cell>
          <cell r="P6205" t="str">
            <v>-</v>
          </cell>
          <cell r="Q6205" t="str">
            <v>-</v>
          </cell>
        </row>
        <row r="6206">
          <cell r="B6206" t="str">
            <v>yoga bolster pillow organic</v>
          </cell>
          <cell r="C6206">
            <v>0</v>
          </cell>
          <cell r="D6206">
            <v>595</v>
          </cell>
          <cell r="E6206">
            <v>306</v>
          </cell>
          <cell r="F6206">
            <v>-9</v>
          </cell>
          <cell r="G6206">
            <v>514</v>
          </cell>
          <cell r="H6206">
            <v>8</v>
          </cell>
          <cell r="K6206">
            <v>0</v>
          </cell>
          <cell r="L6206">
            <v>0</v>
          </cell>
          <cell r="M6206">
            <v>1</v>
          </cell>
          <cell r="N6206" t="str">
            <v>-</v>
          </cell>
          <cell r="O6206" t="str">
            <v>-</v>
          </cell>
          <cell r="P6206" t="str">
            <v>-</v>
          </cell>
          <cell r="Q6206" t="str">
            <v>-</v>
          </cell>
        </row>
        <row r="6207">
          <cell r="B6207" t="str">
            <v>gym sets equipment</v>
          </cell>
          <cell r="C6207">
            <v>0</v>
          </cell>
          <cell r="D6207">
            <v>31</v>
          </cell>
          <cell r="E6207">
            <v>306</v>
          </cell>
          <cell r="F6207">
            <v>11</v>
          </cell>
          <cell r="G6207">
            <v>10000</v>
          </cell>
          <cell r="H6207">
            <v>8</v>
          </cell>
          <cell r="K6207">
            <v>0</v>
          </cell>
          <cell r="L6207">
            <v>0</v>
          </cell>
          <cell r="M6207">
            <v>1</v>
          </cell>
          <cell r="N6207" t="str">
            <v>-</v>
          </cell>
          <cell r="O6207" t="str">
            <v>-</v>
          </cell>
          <cell r="P6207" t="str">
            <v>-</v>
          </cell>
          <cell r="Q6207" t="str">
            <v>-</v>
          </cell>
        </row>
        <row r="6208">
          <cell r="B6208" t="str">
            <v>plush tops</v>
          </cell>
          <cell r="C6208">
            <v>0</v>
          </cell>
          <cell r="D6208">
            <v>153</v>
          </cell>
          <cell r="E6208">
            <v>306</v>
          </cell>
          <cell r="F6208">
            <v>-20</v>
          </cell>
          <cell r="G6208">
            <v>2000</v>
          </cell>
          <cell r="H6208">
            <v>8</v>
          </cell>
          <cell r="K6208">
            <v>0</v>
          </cell>
          <cell r="L6208">
            <v>0</v>
          </cell>
          <cell r="M6208">
            <v>1</v>
          </cell>
          <cell r="N6208" t="str">
            <v>-</v>
          </cell>
          <cell r="O6208" t="str">
            <v>-</v>
          </cell>
          <cell r="P6208" t="str">
            <v>-</v>
          </cell>
          <cell r="Q6208" t="str">
            <v>-</v>
          </cell>
        </row>
        <row r="6209">
          <cell r="B6209" t="str">
            <v>back blocks</v>
          </cell>
          <cell r="C6209">
            <v>0</v>
          </cell>
          <cell r="D6209">
            <v>3</v>
          </cell>
          <cell r="E6209">
            <v>306</v>
          </cell>
          <cell r="F6209">
            <v>-3</v>
          </cell>
          <cell r="G6209">
            <v>100000</v>
          </cell>
          <cell r="H6209">
            <v>8</v>
          </cell>
          <cell r="K6209">
            <v>0</v>
          </cell>
          <cell r="L6209">
            <v>0</v>
          </cell>
          <cell r="M6209">
            <v>1</v>
          </cell>
          <cell r="N6209" t="str">
            <v>-</v>
          </cell>
          <cell r="O6209" t="str">
            <v>-</v>
          </cell>
          <cell r="P6209" t="str">
            <v>-</v>
          </cell>
          <cell r="Q6209" t="str">
            <v>-</v>
          </cell>
        </row>
        <row r="6210">
          <cell r="B6210" t="str">
            <v>full body stretching machine</v>
          </cell>
          <cell r="C6210">
            <v>0</v>
          </cell>
          <cell r="D6210">
            <v>604</v>
          </cell>
          <cell r="E6210">
            <v>306</v>
          </cell>
          <cell r="F6210">
            <v>2</v>
          </cell>
          <cell r="G6210">
            <v>507</v>
          </cell>
          <cell r="H6210">
            <v>8</v>
          </cell>
          <cell r="K6210">
            <v>0</v>
          </cell>
          <cell r="L6210">
            <v>0</v>
          </cell>
          <cell r="M6210">
            <v>1</v>
          </cell>
          <cell r="N6210" t="str">
            <v>-</v>
          </cell>
          <cell r="O6210" t="str">
            <v>-</v>
          </cell>
          <cell r="P6210" t="str">
            <v>-</v>
          </cell>
          <cell r="Q6210" t="str">
            <v>-</v>
          </cell>
        </row>
        <row r="6211">
          <cell r="B6211" t="str">
            <v>mat for under exercise bike</v>
          </cell>
          <cell r="C6211">
            <v>0</v>
          </cell>
          <cell r="D6211">
            <v>1585</v>
          </cell>
          <cell r="E6211">
            <v>306</v>
          </cell>
          <cell r="F6211">
            <v>-16</v>
          </cell>
          <cell r="G6211">
            <v>193</v>
          </cell>
          <cell r="H6211">
            <v>8</v>
          </cell>
          <cell r="K6211">
            <v>0</v>
          </cell>
          <cell r="L6211">
            <v>1</v>
          </cell>
          <cell r="M6211">
            <v>0</v>
          </cell>
          <cell r="N6211">
            <v>49</v>
          </cell>
          <cell r="O6211">
            <v>1</v>
          </cell>
          <cell r="P6211" t="str">
            <v>-</v>
          </cell>
          <cell r="Q6211" t="str">
            <v>-</v>
          </cell>
        </row>
        <row r="6212">
          <cell r="B6212" t="str">
            <v>short meditation</v>
          </cell>
          <cell r="C6212">
            <v>0</v>
          </cell>
          <cell r="D6212">
            <v>4</v>
          </cell>
          <cell r="E6212">
            <v>306</v>
          </cell>
          <cell r="F6212">
            <v>20</v>
          </cell>
          <cell r="G6212">
            <v>80000</v>
          </cell>
          <cell r="H6212">
            <v>8</v>
          </cell>
          <cell r="K6212">
            <v>0</v>
          </cell>
          <cell r="L6212">
            <v>0</v>
          </cell>
          <cell r="M6212">
            <v>1</v>
          </cell>
          <cell r="N6212" t="str">
            <v>-</v>
          </cell>
          <cell r="O6212" t="str">
            <v>-</v>
          </cell>
          <cell r="P6212" t="str">
            <v>-</v>
          </cell>
          <cell r="Q6212" t="str">
            <v>-</v>
          </cell>
        </row>
        <row r="6213">
          <cell r="B6213" t="str">
            <v>togas</v>
          </cell>
          <cell r="C6213">
            <v>0</v>
          </cell>
          <cell r="D6213">
            <v>102</v>
          </cell>
          <cell r="E6213">
            <v>306</v>
          </cell>
          <cell r="F6213">
            <v>6</v>
          </cell>
          <cell r="G6213">
            <v>3000</v>
          </cell>
          <cell r="H6213">
            <v>8</v>
          </cell>
          <cell r="K6213">
            <v>0</v>
          </cell>
          <cell r="L6213">
            <v>0</v>
          </cell>
          <cell r="M6213">
            <v>1</v>
          </cell>
          <cell r="N6213" t="str">
            <v>-</v>
          </cell>
          <cell r="O6213" t="str">
            <v>-</v>
          </cell>
          <cell r="P6213" t="str">
            <v>-</v>
          </cell>
          <cell r="Q6213" t="str">
            <v>-</v>
          </cell>
        </row>
        <row r="6214">
          <cell r="B6214" t="str">
            <v>foam away</v>
          </cell>
          <cell r="C6214">
            <v>0</v>
          </cell>
          <cell r="D6214">
            <v>10</v>
          </cell>
          <cell r="E6214">
            <v>306</v>
          </cell>
          <cell r="F6214">
            <v>-1</v>
          </cell>
          <cell r="G6214">
            <v>30000</v>
          </cell>
          <cell r="H6214">
            <v>8</v>
          </cell>
          <cell r="K6214">
            <v>0</v>
          </cell>
          <cell r="L6214">
            <v>0</v>
          </cell>
          <cell r="M6214">
            <v>1</v>
          </cell>
          <cell r="N6214" t="str">
            <v>-</v>
          </cell>
          <cell r="O6214" t="str">
            <v>-</v>
          </cell>
          <cell r="P6214" t="str">
            <v>-</v>
          </cell>
          <cell r="Q6214" t="str">
            <v>-</v>
          </cell>
        </row>
        <row r="6215">
          <cell r="B6215" t="str">
            <v>are 15 sling</v>
          </cell>
          <cell r="C6215">
            <v>0</v>
          </cell>
          <cell r="D6215">
            <v>153</v>
          </cell>
          <cell r="E6215">
            <v>306</v>
          </cell>
          <cell r="F6215">
            <v>-5</v>
          </cell>
          <cell r="G6215">
            <v>2000</v>
          </cell>
          <cell r="H6215">
            <v>8</v>
          </cell>
          <cell r="K6215">
            <v>0</v>
          </cell>
          <cell r="L6215">
            <v>0</v>
          </cell>
          <cell r="M6215">
            <v>1</v>
          </cell>
          <cell r="N6215" t="str">
            <v>-</v>
          </cell>
          <cell r="O6215" t="str">
            <v>-</v>
          </cell>
          <cell r="P6215" t="str">
            <v>-</v>
          </cell>
          <cell r="Q6215" t="str">
            <v>-</v>
          </cell>
        </row>
        <row r="6216">
          <cell r="B6216" t="str">
            <v>group fitness equipment</v>
          </cell>
          <cell r="C6216">
            <v>0</v>
          </cell>
          <cell r="D6216">
            <v>61</v>
          </cell>
          <cell r="E6216">
            <v>306</v>
          </cell>
          <cell r="F6216">
            <v>-34</v>
          </cell>
          <cell r="G6216">
            <v>5000</v>
          </cell>
          <cell r="H6216">
            <v>8</v>
          </cell>
          <cell r="K6216">
            <v>0</v>
          </cell>
          <cell r="L6216">
            <v>0</v>
          </cell>
          <cell r="M6216">
            <v>1</v>
          </cell>
          <cell r="N6216" t="str">
            <v>-</v>
          </cell>
          <cell r="O6216" t="str">
            <v>-</v>
          </cell>
          <cell r="P6216" t="str">
            <v>-</v>
          </cell>
          <cell r="Q6216" t="str">
            <v>-</v>
          </cell>
        </row>
        <row r="6217">
          <cell r="B6217" t="str">
            <v>100 pushups</v>
          </cell>
          <cell r="C6217">
            <v>0</v>
          </cell>
          <cell r="D6217">
            <v>102</v>
          </cell>
          <cell r="E6217">
            <v>306</v>
          </cell>
          <cell r="F6217">
            <v>10</v>
          </cell>
          <cell r="G6217">
            <v>3000</v>
          </cell>
          <cell r="H6217">
            <v>8</v>
          </cell>
          <cell r="K6217">
            <v>0</v>
          </cell>
          <cell r="L6217">
            <v>0</v>
          </cell>
          <cell r="M6217">
            <v>1</v>
          </cell>
          <cell r="N6217" t="str">
            <v>-</v>
          </cell>
          <cell r="O6217" t="str">
            <v>-</v>
          </cell>
          <cell r="P6217" t="str">
            <v>-</v>
          </cell>
          <cell r="Q6217" t="str">
            <v>-</v>
          </cell>
        </row>
        <row r="6218">
          <cell r="B6218" t="str">
            <v>concrete brick roller</v>
          </cell>
          <cell r="C6218">
            <v>0</v>
          </cell>
          <cell r="D6218">
            <v>468</v>
          </cell>
          <cell r="E6218">
            <v>306</v>
          </cell>
          <cell r="F6218">
            <v>26</v>
          </cell>
          <cell r="G6218">
            <v>654</v>
          </cell>
          <cell r="H6218">
            <v>8</v>
          </cell>
          <cell r="K6218">
            <v>0</v>
          </cell>
          <cell r="L6218">
            <v>0</v>
          </cell>
          <cell r="M6218">
            <v>1</v>
          </cell>
          <cell r="N6218" t="str">
            <v>-</v>
          </cell>
          <cell r="O6218" t="str">
            <v>-</v>
          </cell>
          <cell r="P6218" t="str">
            <v>-</v>
          </cell>
          <cell r="Q6218" t="str">
            <v>-</v>
          </cell>
        </row>
        <row r="6219">
          <cell r="B6219" t="str">
            <v>purple gym bag</v>
          </cell>
          <cell r="C6219">
            <v>0</v>
          </cell>
          <cell r="D6219">
            <v>306</v>
          </cell>
          <cell r="E6219">
            <v>306</v>
          </cell>
          <cell r="F6219">
            <v>14</v>
          </cell>
          <cell r="G6219">
            <v>1000</v>
          </cell>
          <cell r="H6219">
            <v>8</v>
          </cell>
          <cell r="K6219">
            <v>1</v>
          </cell>
          <cell r="L6219">
            <v>0</v>
          </cell>
          <cell r="M6219">
            <v>0</v>
          </cell>
          <cell r="N6219" t="str">
            <v>-</v>
          </cell>
          <cell r="O6219" t="str">
            <v>-</v>
          </cell>
          <cell r="P6219">
            <v>1221</v>
          </cell>
          <cell r="Q6219">
            <v>1</v>
          </cell>
        </row>
        <row r="6220">
          <cell r="B6220" t="str">
            <v>situp equipment</v>
          </cell>
          <cell r="C6220">
            <v>0</v>
          </cell>
          <cell r="D6220">
            <v>306</v>
          </cell>
          <cell r="E6220">
            <v>306</v>
          </cell>
          <cell r="F6220">
            <v>-15</v>
          </cell>
          <cell r="G6220">
            <v>1000</v>
          </cell>
          <cell r="H6220">
            <v>8</v>
          </cell>
          <cell r="K6220">
            <v>0</v>
          </cell>
          <cell r="L6220">
            <v>0</v>
          </cell>
          <cell r="M6220">
            <v>1</v>
          </cell>
          <cell r="N6220" t="str">
            <v>-</v>
          </cell>
          <cell r="O6220" t="str">
            <v>-</v>
          </cell>
          <cell r="P6220" t="str">
            <v>-</v>
          </cell>
          <cell r="Q6220" t="str">
            <v>-</v>
          </cell>
        </row>
        <row r="6221">
          <cell r="B6221" t="str">
            <v>velcro ball mit</v>
          </cell>
          <cell r="C6221">
            <v>0</v>
          </cell>
          <cell r="D6221">
            <v>659</v>
          </cell>
          <cell r="E6221">
            <v>306</v>
          </cell>
          <cell r="F6221">
            <v>21</v>
          </cell>
          <cell r="G6221">
            <v>464</v>
          </cell>
          <cell r="H6221">
            <v>8</v>
          </cell>
          <cell r="K6221">
            <v>0</v>
          </cell>
          <cell r="L6221">
            <v>0</v>
          </cell>
          <cell r="M6221">
            <v>1</v>
          </cell>
          <cell r="N6221" t="str">
            <v>-</v>
          </cell>
          <cell r="O6221" t="str">
            <v>-</v>
          </cell>
          <cell r="P6221" t="str">
            <v>-</v>
          </cell>
          <cell r="Q6221" t="str">
            <v>-</v>
          </cell>
        </row>
        <row r="6222">
          <cell r="B6222" t="str">
            <v>bit robin</v>
          </cell>
          <cell r="C6222">
            <v>0</v>
          </cell>
          <cell r="D6222">
            <v>77</v>
          </cell>
          <cell r="E6222">
            <v>306</v>
          </cell>
          <cell r="F6222">
            <v>1</v>
          </cell>
          <cell r="G6222">
            <v>4000</v>
          </cell>
          <cell r="H6222">
            <v>8</v>
          </cell>
          <cell r="K6222">
            <v>0</v>
          </cell>
          <cell r="L6222">
            <v>0</v>
          </cell>
          <cell r="M6222">
            <v>1</v>
          </cell>
          <cell r="N6222" t="str">
            <v>-</v>
          </cell>
          <cell r="O6222" t="str">
            <v>-</v>
          </cell>
          <cell r="P6222" t="str">
            <v>-</v>
          </cell>
          <cell r="Q6222" t="str">
            <v>-</v>
          </cell>
        </row>
        <row r="6223">
          <cell r="B6223" t="str">
            <v>fitness gear home gym</v>
          </cell>
          <cell r="C6223">
            <v>0</v>
          </cell>
          <cell r="D6223">
            <v>31</v>
          </cell>
          <cell r="E6223">
            <v>306</v>
          </cell>
          <cell r="F6223">
            <v>20</v>
          </cell>
          <cell r="G6223">
            <v>10000</v>
          </cell>
          <cell r="H6223">
            <v>8</v>
          </cell>
          <cell r="K6223">
            <v>0</v>
          </cell>
          <cell r="L6223">
            <v>0</v>
          </cell>
          <cell r="M6223">
            <v>1</v>
          </cell>
          <cell r="N6223" t="str">
            <v>-</v>
          </cell>
          <cell r="O6223" t="str">
            <v>-</v>
          </cell>
          <cell r="P6223" t="str">
            <v>-</v>
          </cell>
          <cell r="Q6223" t="str">
            <v>-</v>
          </cell>
        </row>
        <row r="6224">
          <cell r="B6224" t="str">
            <v>gymnastic mat pink</v>
          </cell>
          <cell r="C6224">
            <v>0</v>
          </cell>
          <cell r="D6224">
            <v>622</v>
          </cell>
          <cell r="E6224">
            <v>306</v>
          </cell>
          <cell r="F6224">
            <v>3</v>
          </cell>
          <cell r="G6224">
            <v>492</v>
          </cell>
          <cell r="H6224">
            <v>8</v>
          </cell>
          <cell r="K6224">
            <v>0</v>
          </cell>
          <cell r="L6224">
            <v>1</v>
          </cell>
          <cell r="M6224">
            <v>1</v>
          </cell>
          <cell r="N6224">
            <v>56</v>
          </cell>
          <cell r="O6224">
            <v>1</v>
          </cell>
          <cell r="P6224" t="str">
            <v>-</v>
          </cell>
          <cell r="Q6224" t="str">
            <v>-</v>
          </cell>
        </row>
        <row r="6225">
          <cell r="B6225" t="str">
            <v>yoga mat pink design</v>
          </cell>
          <cell r="C6225">
            <v>3</v>
          </cell>
          <cell r="D6225">
            <v>61</v>
          </cell>
          <cell r="E6225">
            <v>305</v>
          </cell>
          <cell r="F6225">
            <v>-11</v>
          </cell>
          <cell r="G6225">
            <v>5000</v>
          </cell>
          <cell r="H6225">
            <v>8</v>
          </cell>
          <cell r="K6225">
            <v>0</v>
          </cell>
          <cell r="L6225">
            <v>1</v>
          </cell>
          <cell r="M6225">
            <v>1</v>
          </cell>
          <cell r="N6225">
            <v>19.3</v>
          </cell>
          <cell r="O6225">
            <v>3</v>
          </cell>
          <cell r="P6225" t="str">
            <v>-</v>
          </cell>
          <cell r="Q6225" t="str">
            <v>-</v>
          </cell>
        </row>
        <row r="6226">
          <cell r="B6226" t="str">
            <v>gym mats kids</v>
          </cell>
          <cell r="C6226">
            <v>0</v>
          </cell>
          <cell r="D6226">
            <v>153</v>
          </cell>
          <cell r="E6226">
            <v>305</v>
          </cell>
          <cell r="F6226">
            <v>3</v>
          </cell>
          <cell r="G6226">
            <v>2000</v>
          </cell>
          <cell r="H6226">
            <v>8</v>
          </cell>
          <cell r="K6226">
            <v>1</v>
          </cell>
          <cell r="L6226">
            <v>0</v>
          </cell>
          <cell r="M6226">
            <v>1</v>
          </cell>
          <cell r="N6226" t="str">
            <v>-</v>
          </cell>
          <cell r="O6226" t="str">
            <v>-</v>
          </cell>
          <cell r="P6226">
            <v>1046</v>
          </cell>
          <cell r="Q6226">
            <v>1</v>
          </cell>
        </row>
        <row r="6227">
          <cell r="B6227" t="str">
            <v>yogitoes peacock</v>
          </cell>
          <cell r="C6227">
            <v>2</v>
          </cell>
          <cell r="D6227">
            <v>25417</v>
          </cell>
          <cell r="E6227">
            <v>305</v>
          </cell>
          <cell r="F6227">
            <v>32</v>
          </cell>
          <cell r="G6227">
            <v>12</v>
          </cell>
          <cell r="H6227">
            <v>8</v>
          </cell>
          <cell r="K6227">
            <v>0</v>
          </cell>
          <cell r="L6227">
            <v>1</v>
          </cell>
          <cell r="M6227">
            <v>1</v>
          </cell>
          <cell r="N6227">
            <v>12</v>
          </cell>
          <cell r="O6227">
            <v>1</v>
          </cell>
          <cell r="P6227" t="str">
            <v>-</v>
          </cell>
          <cell r="Q6227" t="str">
            <v>-</v>
          </cell>
        </row>
        <row r="6228">
          <cell r="B6228" t="str">
            <v>airex yoga mat</v>
          </cell>
          <cell r="C6228">
            <v>1</v>
          </cell>
          <cell r="D6228">
            <v>5446</v>
          </cell>
          <cell r="E6228">
            <v>305</v>
          </cell>
          <cell r="F6228">
            <v>-14</v>
          </cell>
          <cell r="G6228">
            <v>56</v>
          </cell>
          <cell r="H6228">
            <v>8</v>
          </cell>
          <cell r="K6228">
            <v>1</v>
          </cell>
          <cell r="L6228">
            <v>0</v>
          </cell>
          <cell r="M6228">
            <v>1</v>
          </cell>
          <cell r="N6228" t="str">
            <v>-</v>
          </cell>
          <cell r="O6228" t="str">
            <v>-</v>
          </cell>
          <cell r="P6228">
            <v>921</v>
          </cell>
          <cell r="Q6228">
            <v>1</v>
          </cell>
        </row>
        <row r="6229">
          <cell r="B6229" t="str">
            <v>exsercise</v>
          </cell>
          <cell r="C6229">
            <v>1</v>
          </cell>
          <cell r="D6229">
            <v>688</v>
          </cell>
          <cell r="E6229">
            <v>305</v>
          </cell>
          <cell r="F6229">
            <v>4</v>
          </cell>
          <cell r="G6229">
            <v>443</v>
          </cell>
          <cell r="H6229">
            <v>8</v>
          </cell>
          <cell r="K6229">
            <v>0</v>
          </cell>
          <cell r="L6229">
            <v>1</v>
          </cell>
          <cell r="M6229">
            <v>1</v>
          </cell>
          <cell r="N6229">
            <v>47</v>
          </cell>
          <cell r="O6229">
            <v>1</v>
          </cell>
          <cell r="P6229" t="str">
            <v>-</v>
          </cell>
          <cell r="Q6229" t="str">
            <v>-</v>
          </cell>
        </row>
        <row r="6230">
          <cell r="B6230" t="str">
            <v>workout floor pads</v>
          </cell>
          <cell r="C6230">
            <v>0</v>
          </cell>
          <cell r="D6230">
            <v>305</v>
          </cell>
          <cell r="E6230">
            <v>305</v>
          </cell>
          <cell r="F6230">
            <v>26</v>
          </cell>
          <cell r="G6230">
            <v>1000</v>
          </cell>
          <cell r="H6230">
            <v>8</v>
          </cell>
          <cell r="K6230">
            <v>0</v>
          </cell>
          <cell r="L6230">
            <v>1</v>
          </cell>
          <cell r="M6230">
            <v>1</v>
          </cell>
          <cell r="N6230">
            <v>63</v>
          </cell>
          <cell r="O6230">
            <v>1</v>
          </cell>
          <cell r="P6230" t="str">
            <v>-</v>
          </cell>
          <cell r="Q6230" t="str">
            <v>-</v>
          </cell>
        </row>
        <row r="6231">
          <cell r="B6231" t="str">
            <v>mat harry potter</v>
          </cell>
          <cell r="C6231">
            <v>0</v>
          </cell>
          <cell r="D6231">
            <v>305</v>
          </cell>
          <cell r="E6231">
            <v>305</v>
          </cell>
          <cell r="F6231">
            <v>-16</v>
          </cell>
          <cell r="G6231">
            <v>1000</v>
          </cell>
          <cell r="H6231">
            <v>8</v>
          </cell>
          <cell r="K6231">
            <v>0</v>
          </cell>
          <cell r="L6231">
            <v>0</v>
          </cell>
          <cell r="M6231">
            <v>1</v>
          </cell>
          <cell r="N6231" t="str">
            <v>-</v>
          </cell>
          <cell r="O6231" t="str">
            <v>-</v>
          </cell>
          <cell r="P6231" t="str">
            <v>-</v>
          </cell>
          <cell r="Q6231" t="str">
            <v>-</v>
          </cell>
        </row>
        <row r="6232">
          <cell r="B6232" t="str">
            <v>rip in dip</v>
          </cell>
          <cell r="C6232">
            <v>0</v>
          </cell>
          <cell r="D6232">
            <v>347</v>
          </cell>
          <cell r="E6232">
            <v>305</v>
          </cell>
          <cell r="F6232">
            <v>62</v>
          </cell>
          <cell r="G6232">
            <v>879</v>
          </cell>
          <cell r="H6232">
            <v>8</v>
          </cell>
          <cell r="K6232">
            <v>0</v>
          </cell>
          <cell r="L6232">
            <v>0</v>
          </cell>
          <cell r="M6232">
            <v>1</v>
          </cell>
          <cell r="N6232" t="str">
            <v>-</v>
          </cell>
          <cell r="O6232" t="str">
            <v>-</v>
          </cell>
          <cell r="P6232" t="str">
            <v>-</v>
          </cell>
          <cell r="Q6232" t="str">
            <v>-</v>
          </cell>
        </row>
        <row r="6233">
          <cell r="B6233" t="str">
            <v>usa overalls women</v>
          </cell>
          <cell r="C6233">
            <v>0</v>
          </cell>
          <cell r="D6233">
            <v>51</v>
          </cell>
          <cell r="E6233">
            <v>305</v>
          </cell>
          <cell r="F6233">
            <v>-45</v>
          </cell>
          <cell r="G6233">
            <v>6000</v>
          </cell>
          <cell r="H6233">
            <v>8</v>
          </cell>
          <cell r="K6233">
            <v>0</v>
          </cell>
          <cell r="L6233">
            <v>0</v>
          </cell>
          <cell r="M6233">
            <v>1</v>
          </cell>
          <cell r="N6233" t="str">
            <v>-</v>
          </cell>
          <cell r="O6233" t="str">
            <v>-</v>
          </cell>
          <cell r="P6233" t="str">
            <v>-</v>
          </cell>
          <cell r="Q6233" t="str">
            <v>-</v>
          </cell>
        </row>
        <row r="6234">
          <cell r="B6234" t="str">
            <v>one person sleeping mat</v>
          </cell>
          <cell r="C6234">
            <v>0</v>
          </cell>
          <cell r="D6234">
            <v>318</v>
          </cell>
          <cell r="E6234">
            <v>305</v>
          </cell>
          <cell r="F6234">
            <v>32</v>
          </cell>
          <cell r="G6234">
            <v>959</v>
          </cell>
          <cell r="H6234">
            <v>8</v>
          </cell>
          <cell r="K6234">
            <v>0</v>
          </cell>
          <cell r="L6234">
            <v>0</v>
          </cell>
          <cell r="M6234">
            <v>1</v>
          </cell>
          <cell r="N6234" t="str">
            <v>-</v>
          </cell>
          <cell r="O6234" t="str">
            <v>-</v>
          </cell>
          <cell r="P6234" t="str">
            <v>-</v>
          </cell>
          <cell r="Q6234" t="str">
            <v>-</v>
          </cell>
        </row>
        <row r="6235">
          <cell r="B6235" t="str">
            <v>snoopy dog accessories</v>
          </cell>
          <cell r="C6235">
            <v>0</v>
          </cell>
          <cell r="D6235">
            <v>407</v>
          </cell>
          <cell r="E6235">
            <v>305</v>
          </cell>
          <cell r="F6235">
            <v>1</v>
          </cell>
          <cell r="G6235">
            <v>750</v>
          </cell>
          <cell r="H6235">
            <v>8</v>
          </cell>
          <cell r="K6235">
            <v>0</v>
          </cell>
          <cell r="L6235">
            <v>0</v>
          </cell>
          <cell r="M6235">
            <v>1</v>
          </cell>
          <cell r="N6235" t="str">
            <v>-</v>
          </cell>
          <cell r="O6235" t="str">
            <v>-</v>
          </cell>
          <cell r="P6235" t="str">
            <v>-</v>
          </cell>
          <cell r="Q6235" t="str">
            <v>-</v>
          </cell>
        </row>
        <row r="6236">
          <cell r="B6236" t="str">
            <v>roll up sleeping mat</v>
          </cell>
          <cell r="C6236">
            <v>0</v>
          </cell>
          <cell r="D6236">
            <v>700</v>
          </cell>
          <cell r="E6236">
            <v>305</v>
          </cell>
          <cell r="F6236">
            <v>-27</v>
          </cell>
          <cell r="G6236">
            <v>436</v>
          </cell>
          <cell r="H6236">
            <v>8</v>
          </cell>
          <cell r="K6236">
            <v>0</v>
          </cell>
          <cell r="L6236">
            <v>0</v>
          </cell>
          <cell r="M6236">
            <v>1</v>
          </cell>
          <cell r="N6236" t="str">
            <v>-</v>
          </cell>
          <cell r="O6236" t="str">
            <v>-</v>
          </cell>
          <cell r="P6236" t="str">
            <v>-</v>
          </cell>
          <cell r="Q6236" t="str">
            <v>-</v>
          </cell>
        </row>
        <row r="6237">
          <cell r="B6237" t="str">
            <v>pvc plus size</v>
          </cell>
          <cell r="C6237">
            <v>0</v>
          </cell>
          <cell r="D6237">
            <v>31</v>
          </cell>
          <cell r="E6237">
            <v>305</v>
          </cell>
          <cell r="G6237">
            <v>10000</v>
          </cell>
          <cell r="H6237">
            <v>8</v>
          </cell>
          <cell r="K6237">
            <v>0</v>
          </cell>
          <cell r="L6237">
            <v>1</v>
          </cell>
          <cell r="M6237">
            <v>0</v>
          </cell>
          <cell r="N6237">
            <v>53</v>
          </cell>
          <cell r="O6237">
            <v>1</v>
          </cell>
          <cell r="P6237" t="str">
            <v>-</v>
          </cell>
          <cell r="Q6237" t="str">
            <v>-</v>
          </cell>
        </row>
        <row r="6238">
          <cell r="B6238" t="str">
            <v>large black rubber mat</v>
          </cell>
          <cell r="C6238">
            <v>0</v>
          </cell>
          <cell r="D6238">
            <v>3</v>
          </cell>
          <cell r="E6238">
            <v>305</v>
          </cell>
          <cell r="F6238">
            <v>3</v>
          </cell>
          <cell r="G6238">
            <v>100000</v>
          </cell>
          <cell r="H6238">
            <v>8</v>
          </cell>
          <cell r="K6238">
            <v>0</v>
          </cell>
          <cell r="L6238">
            <v>1</v>
          </cell>
          <cell r="M6238">
            <v>0</v>
          </cell>
          <cell r="N6238">
            <v>53</v>
          </cell>
          <cell r="O6238">
            <v>1</v>
          </cell>
          <cell r="P6238" t="str">
            <v>-</v>
          </cell>
          <cell r="Q6238" t="str">
            <v>-</v>
          </cell>
        </row>
        <row r="6239">
          <cell r="B6239" t="str">
            <v>it women</v>
          </cell>
          <cell r="C6239">
            <v>0</v>
          </cell>
          <cell r="D6239">
            <v>5</v>
          </cell>
          <cell r="E6239">
            <v>305</v>
          </cell>
          <cell r="F6239">
            <v>15</v>
          </cell>
          <cell r="G6239">
            <v>60000</v>
          </cell>
          <cell r="H6239">
            <v>8</v>
          </cell>
          <cell r="K6239">
            <v>0</v>
          </cell>
          <cell r="L6239">
            <v>0</v>
          </cell>
          <cell r="M6239">
            <v>1</v>
          </cell>
          <cell r="N6239" t="str">
            <v>-</v>
          </cell>
          <cell r="O6239" t="str">
            <v>-</v>
          </cell>
          <cell r="P6239" t="str">
            <v>-</v>
          </cell>
          <cell r="Q6239" t="str">
            <v>-</v>
          </cell>
        </row>
        <row r="6240">
          <cell r="B6240" t="str">
            <v>sling buddy</v>
          </cell>
          <cell r="C6240">
            <v>0</v>
          </cell>
          <cell r="D6240">
            <v>305</v>
          </cell>
          <cell r="E6240">
            <v>305</v>
          </cell>
          <cell r="F6240">
            <v>-20</v>
          </cell>
          <cell r="G6240">
            <v>1000</v>
          </cell>
          <cell r="H6240">
            <v>8</v>
          </cell>
          <cell r="K6240">
            <v>0</v>
          </cell>
          <cell r="L6240">
            <v>0</v>
          </cell>
          <cell r="M6240">
            <v>1</v>
          </cell>
          <cell r="N6240" t="str">
            <v>-</v>
          </cell>
          <cell r="O6240" t="str">
            <v>-</v>
          </cell>
          <cell r="P6240" t="str">
            <v>-</v>
          </cell>
          <cell r="Q6240" t="str">
            <v>-</v>
          </cell>
        </row>
        <row r="6241">
          <cell r="B6241" t="str">
            <v>gymnastics mats blue</v>
          </cell>
          <cell r="C6241">
            <v>0</v>
          </cell>
          <cell r="D6241">
            <v>449</v>
          </cell>
          <cell r="E6241">
            <v>305</v>
          </cell>
          <cell r="F6241">
            <v>18</v>
          </cell>
          <cell r="G6241">
            <v>680</v>
          </cell>
          <cell r="H6241">
            <v>8</v>
          </cell>
          <cell r="K6241">
            <v>0</v>
          </cell>
          <cell r="L6241">
            <v>1</v>
          </cell>
          <cell r="M6241">
            <v>1</v>
          </cell>
          <cell r="N6241">
            <v>39</v>
          </cell>
          <cell r="O6241">
            <v>1</v>
          </cell>
          <cell r="P6241" t="str">
            <v>-</v>
          </cell>
          <cell r="Q6241" t="str">
            <v>-</v>
          </cell>
        </row>
        <row r="6242">
          <cell r="B6242" t="str">
            <v>pushup elite</v>
          </cell>
          <cell r="C6242">
            <v>0</v>
          </cell>
          <cell r="D6242">
            <v>782</v>
          </cell>
          <cell r="E6242">
            <v>305</v>
          </cell>
          <cell r="F6242">
            <v>-7</v>
          </cell>
          <cell r="G6242">
            <v>390</v>
          </cell>
          <cell r="H6242">
            <v>8</v>
          </cell>
          <cell r="K6242">
            <v>0</v>
          </cell>
          <cell r="L6242">
            <v>0</v>
          </cell>
          <cell r="M6242">
            <v>1</v>
          </cell>
          <cell r="N6242" t="str">
            <v>-</v>
          </cell>
          <cell r="O6242" t="str">
            <v>-</v>
          </cell>
          <cell r="P6242" t="str">
            <v>-</v>
          </cell>
          <cell r="Q6242" t="str">
            <v>-</v>
          </cell>
        </row>
        <row r="6243">
          <cell r="B6243" t="str">
            <v>ab wheel cap</v>
          </cell>
          <cell r="C6243">
            <v>0</v>
          </cell>
          <cell r="D6243">
            <v>723</v>
          </cell>
          <cell r="E6243">
            <v>305</v>
          </cell>
          <cell r="F6243">
            <v>35</v>
          </cell>
          <cell r="G6243">
            <v>422</v>
          </cell>
          <cell r="H6243">
            <v>8</v>
          </cell>
          <cell r="K6243">
            <v>0</v>
          </cell>
          <cell r="L6243">
            <v>0</v>
          </cell>
          <cell r="M6243">
            <v>1</v>
          </cell>
          <cell r="N6243" t="str">
            <v>-</v>
          </cell>
          <cell r="O6243" t="str">
            <v>-</v>
          </cell>
          <cell r="P6243" t="str">
            <v>-</v>
          </cell>
          <cell r="Q6243" t="str">
            <v>-</v>
          </cell>
        </row>
        <row r="6244">
          <cell r="B6244" t="str">
            <v>airex balance</v>
          </cell>
          <cell r="C6244">
            <v>0</v>
          </cell>
          <cell r="D6244">
            <v>6224</v>
          </cell>
          <cell r="E6244">
            <v>305</v>
          </cell>
          <cell r="F6244">
            <v>19</v>
          </cell>
          <cell r="G6244">
            <v>49</v>
          </cell>
          <cell r="H6244">
            <v>8</v>
          </cell>
          <cell r="K6244">
            <v>0</v>
          </cell>
          <cell r="L6244">
            <v>1</v>
          </cell>
          <cell r="M6244">
            <v>0</v>
          </cell>
          <cell r="N6244">
            <v>13</v>
          </cell>
          <cell r="O6244">
            <v>1</v>
          </cell>
          <cell r="P6244" t="str">
            <v>-</v>
          </cell>
          <cell r="Q6244" t="str">
            <v>-</v>
          </cell>
        </row>
        <row r="6245">
          <cell r="B6245" t="str">
            <v>exercises mat</v>
          </cell>
          <cell r="C6245">
            <v>2</v>
          </cell>
          <cell r="D6245">
            <v>152</v>
          </cell>
          <cell r="E6245">
            <v>304</v>
          </cell>
          <cell r="F6245">
            <v>-17</v>
          </cell>
          <cell r="G6245">
            <v>2000</v>
          </cell>
          <cell r="H6245">
            <v>8</v>
          </cell>
          <cell r="K6245">
            <v>0</v>
          </cell>
          <cell r="L6245">
            <v>1</v>
          </cell>
          <cell r="M6245">
            <v>1</v>
          </cell>
          <cell r="N6245">
            <v>40.700000000000003</v>
          </cell>
          <cell r="O6245">
            <v>3</v>
          </cell>
          <cell r="P6245" t="str">
            <v>-</v>
          </cell>
          <cell r="Q6245" t="str">
            <v>-</v>
          </cell>
        </row>
        <row r="6246">
          <cell r="B6246" t="str">
            <v>yoga mat roll up</v>
          </cell>
          <cell r="C6246">
            <v>4</v>
          </cell>
          <cell r="D6246">
            <v>357</v>
          </cell>
          <cell r="E6246">
            <v>304</v>
          </cell>
          <cell r="F6246">
            <v>22</v>
          </cell>
          <cell r="G6246">
            <v>851</v>
          </cell>
          <cell r="H6246">
            <v>8</v>
          </cell>
          <cell r="K6246">
            <v>0</v>
          </cell>
          <cell r="L6246">
            <v>1</v>
          </cell>
          <cell r="M6246">
            <v>1</v>
          </cell>
          <cell r="N6246">
            <v>43</v>
          </cell>
          <cell r="O6246">
            <v>3</v>
          </cell>
          <cell r="P6246" t="str">
            <v>-</v>
          </cell>
          <cell r="Q6246" t="str">
            <v>-</v>
          </cell>
        </row>
        <row r="6247">
          <cell r="B6247" t="str">
            <v>barefoot yoga bag</v>
          </cell>
          <cell r="C6247">
            <v>1</v>
          </cell>
          <cell r="D6247">
            <v>333</v>
          </cell>
          <cell r="E6247">
            <v>304</v>
          </cell>
          <cell r="F6247">
            <v>-16</v>
          </cell>
          <cell r="G6247">
            <v>913</v>
          </cell>
          <cell r="H6247">
            <v>8</v>
          </cell>
          <cell r="K6247">
            <v>0</v>
          </cell>
          <cell r="L6247">
            <v>1</v>
          </cell>
          <cell r="M6247">
            <v>1</v>
          </cell>
          <cell r="N6247">
            <v>26</v>
          </cell>
          <cell r="O6247">
            <v>3</v>
          </cell>
          <cell r="P6247" t="str">
            <v>-</v>
          </cell>
          <cell r="Q6247" t="str">
            <v>-</v>
          </cell>
        </row>
        <row r="6248">
          <cell r="B6248" t="str">
            <v>yoga acro</v>
          </cell>
          <cell r="C6248">
            <v>1</v>
          </cell>
          <cell r="D6248">
            <v>1441</v>
          </cell>
          <cell r="E6248">
            <v>304</v>
          </cell>
          <cell r="F6248">
            <v>35</v>
          </cell>
          <cell r="G6248">
            <v>211</v>
          </cell>
          <cell r="H6248">
            <v>8</v>
          </cell>
          <cell r="K6248">
            <v>0</v>
          </cell>
          <cell r="L6248">
            <v>1</v>
          </cell>
          <cell r="M6248">
            <v>1</v>
          </cell>
          <cell r="N6248">
            <v>43</v>
          </cell>
          <cell r="O6248">
            <v>1</v>
          </cell>
          <cell r="P6248" t="str">
            <v>-</v>
          </cell>
          <cell r="Q6248" t="str">
            <v>-</v>
          </cell>
        </row>
        <row r="6249">
          <cell r="B6249" t="str">
            <v>gymnastics amt</v>
          </cell>
          <cell r="C6249">
            <v>1</v>
          </cell>
          <cell r="D6249">
            <v>5429</v>
          </cell>
          <cell r="E6249">
            <v>304</v>
          </cell>
          <cell r="F6249">
            <v>78</v>
          </cell>
          <cell r="G6249">
            <v>56</v>
          </cell>
          <cell r="H6249">
            <v>8</v>
          </cell>
          <cell r="K6249">
            <v>0</v>
          </cell>
          <cell r="L6249">
            <v>0</v>
          </cell>
          <cell r="M6249">
            <v>1</v>
          </cell>
          <cell r="N6249" t="str">
            <v>-</v>
          </cell>
          <cell r="O6249" t="str">
            <v>-</v>
          </cell>
          <cell r="P6249" t="str">
            <v>-</v>
          </cell>
          <cell r="Q6249" t="str">
            <v>-</v>
          </cell>
        </row>
        <row r="6250">
          <cell r="B6250" t="str">
            <v>sullivan fitting mat</v>
          </cell>
          <cell r="C6250">
            <v>1</v>
          </cell>
          <cell r="D6250">
            <v>2815</v>
          </cell>
          <cell r="E6250">
            <v>304</v>
          </cell>
          <cell r="F6250">
            <v>21</v>
          </cell>
          <cell r="G6250">
            <v>108</v>
          </cell>
          <cell r="H6250">
            <v>8</v>
          </cell>
          <cell r="K6250">
            <v>0</v>
          </cell>
          <cell r="L6250">
            <v>1</v>
          </cell>
          <cell r="M6250">
            <v>1</v>
          </cell>
          <cell r="N6250">
            <v>5.5</v>
          </cell>
          <cell r="O6250">
            <v>2</v>
          </cell>
          <cell r="P6250" t="str">
            <v>-</v>
          </cell>
          <cell r="Q6250" t="str">
            <v>-</v>
          </cell>
        </row>
        <row r="6251">
          <cell r="B6251" t="str">
            <v>gaiam nail polish</v>
          </cell>
          <cell r="C6251">
            <v>1</v>
          </cell>
          <cell r="D6251">
            <v>3800</v>
          </cell>
          <cell r="E6251">
            <v>304</v>
          </cell>
          <cell r="F6251">
            <v>-21</v>
          </cell>
          <cell r="G6251">
            <v>80</v>
          </cell>
          <cell r="H6251">
            <v>8</v>
          </cell>
          <cell r="K6251">
            <v>0</v>
          </cell>
          <cell r="L6251">
            <v>0</v>
          </cell>
          <cell r="M6251">
            <v>1</v>
          </cell>
          <cell r="N6251" t="str">
            <v>-</v>
          </cell>
          <cell r="O6251" t="str">
            <v>-</v>
          </cell>
          <cell r="P6251" t="str">
            <v>-</v>
          </cell>
          <cell r="Q6251" t="str">
            <v>-</v>
          </cell>
        </row>
        <row r="6252">
          <cell r="B6252" t="str">
            <v>yoga chair exercises</v>
          </cell>
          <cell r="C6252">
            <v>0</v>
          </cell>
          <cell r="D6252">
            <v>38</v>
          </cell>
          <cell r="E6252">
            <v>304</v>
          </cell>
          <cell r="F6252">
            <v>-19</v>
          </cell>
          <cell r="G6252">
            <v>8000</v>
          </cell>
          <cell r="H6252">
            <v>8</v>
          </cell>
          <cell r="K6252">
            <v>0</v>
          </cell>
          <cell r="L6252">
            <v>0</v>
          </cell>
          <cell r="M6252">
            <v>1</v>
          </cell>
          <cell r="N6252" t="str">
            <v>-</v>
          </cell>
          <cell r="O6252" t="str">
            <v>-</v>
          </cell>
          <cell r="P6252" t="str">
            <v>-</v>
          </cell>
          <cell r="Q6252" t="str">
            <v>-</v>
          </cell>
        </row>
        <row r="6253">
          <cell r="B6253" t="str">
            <v>army combat boots nike</v>
          </cell>
          <cell r="C6253">
            <v>0</v>
          </cell>
          <cell r="D6253">
            <v>530</v>
          </cell>
          <cell r="E6253">
            <v>304</v>
          </cell>
          <cell r="F6253">
            <v>29</v>
          </cell>
          <cell r="G6253">
            <v>574</v>
          </cell>
          <cell r="H6253">
            <v>8</v>
          </cell>
          <cell r="K6253">
            <v>0</v>
          </cell>
          <cell r="L6253">
            <v>0</v>
          </cell>
          <cell r="M6253">
            <v>1</v>
          </cell>
          <cell r="N6253" t="str">
            <v>-</v>
          </cell>
          <cell r="O6253" t="str">
            <v>-</v>
          </cell>
          <cell r="P6253" t="str">
            <v>-</v>
          </cell>
          <cell r="Q6253" t="str">
            <v>-</v>
          </cell>
        </row>
        <row r="6254">
          <cell r="B6254" t="str">
            <v>barre exercise</v>
          </cell>
          <cell r="C6254">
            <v>0</v>
          </cell>
          <cell r="D6254">
            <v>152</v>
          </cell>
          <cell r="E6254">
            <v>304</v>
          </cell>
          <cell r="F6254">
            <v>12</v>
          </cell>
          <cell r="G6254">
            <v>2000</v>
          </cell>
          <cell r="H6254">
            <v>8</v>
          </cell>
          <cell r="K6254">
            <v>0</v>
          </cell>
          <cell r="L6254">
            <v>1</v>
          </cell>
          <cell r="M6254">
            <v>1</v>
          </cell>
          <cell r="N6254">
            <v>48</v>
          </cell>
          <cell r="O6254">
            <v>2</v>
          </cell>
          <cell r="P6254" t="str">
            <v>-</v>
          </cell>
          <cell r="Q6254" t="str">
            <v>-</v>
          </cell>
        </row>
        <row r="6255">
          <cell r="B6255" t="str">
            <v>floor mats gym</v>
          </cell>
          <cell r="C6255">
            <v>0</v>
          </cell>
          <cell r="D6255">
            <v>469</v>
          </cell>
          <cell r="E6255">
            <v>304</v>
          </cell>
          <cell r="F6255">
            <v>-33</v>
          </cell>
          <cell r="G6255">
            <v>648</v>
          </cell>
          <cell r="H6255">
            <v>8</v>
          </cell>
          <cell r="K6255">
            <v>0</v>
          </cell>
          <cell r="L6255">
            <v>1</v>
          </cell>
          <cell r="M6255">
            <v>1</v>
          </cell>
          <cell r="N6255">
            <v>51</v>
          </cell>
          <cell r="O6255">
            <v>3</v>
          </cell>
          <cell r="P6255" t="str">
            <v>-</v>
          </cell>
          <cell r="Q6255" t="str">
            <v>-</v>
          </cell>
        </row>
        <row r="6256">
          <cell r="B6256" t="str">
            <v>lu lu lemon</v>
          </cell>
          <cell r="C6256">
            <v>0</v>
          </cell>
          <cell r="D6256">
            <v>543</v>
          </cell>
          <cell r="E6256">
            <v>304</v>
          </cell>
          <cell r="F6256">
            <v>-11</v>
          </cell>
          <cell r="G6256">
            <v>560</v>
          </cell>
          <cell r="H6256">
            <v>8</v>
          </cell>
          <cell r="K6256">
            <v>0</v>
          </cell>
          <cell r="L6256">
            <v>0</v>
          </cell>
          <cell r="M6256">
            <v>1</v>
          </cell>
          <cell r="N6256" t="str">
            <v>-</v>
          </cell>
          <cell r="O6256" t="str">
            <v>-</v>
          </cell>
          <cell r="P6256" t="str">
            <v>-</v>
          </cell>
          <cell r="Q6256" t="str">
            <v>-</v>
          </cell>
        </row>
        <row r="6257">
          <cell r="B6257" t="str">
            <v>foam floor tiles gym</v>
          </cell>
          <cell r="C6257">
            <v>0</v>
          </cell>
          <cell r="D6257">
            <v>76</v>
          </cell>
          <cell r="E6257">
            <v>304</v>
          </cell>
          <cell r="F6257">
            <v>-6</v>
          </cell>
          <cell r="G6257">
            <v>4000</v>
          </cell>
          <cell r="H6257">
            <v>8</v>
          </cell>
          <cell r="K6257">
            <v>0</v>
          </cell>
          <cell r="L6257">
            <v>0</v>
          </cell>
          <cell r="M6257">
            <v>1</v>
          </cell>
          <cell r="N6257" t="str">
            <v>-</v>
          </cell>
          <cell r="O6257" t="str">
            <v>-</v>
          </cell>
          <cell r="P6257" t="str">
            <v>-</v>
          </cell>
          <cell r="Q6257" t="str">
            <v>-</v>
          </cell>
        </row>
        <row r="6258">
          <cell r="B6258" t="str">
            <v>back excercise machine</v>
          </cell>
          <cell r="C6258">
            <v>0</v>
          </cell>
          <cell r="D6258">
            <v>61</v>
          </cell>
          <cell r="E6258">
            <v>304</v>
          </cell>
          <cell r="F6258">
            <v>-4</v>
          </cell>
          <cell r="G6258">
            <v>5000</v>
          </cell>
          <cell r="H6258">
            <v>8</v>
          </cell>
          <cell r="K6258">
            <v>0</v>
          </cell>
          <cell r="L6258">
            <v>0</v>
          </cell>
          <cell r="M6258">
            <v>1</v>
          </cell>
          <cell r="N6258" t="str">
            <v>-</v>
          </cell>
          <cell r="O6258" t="str">
            <v>-</v>
          </cell>
          <cell r="P6258" t="str">
            <v>-</v>
          </cell>
          <cell r="Q6258" t="str">
            <v>-</v>
          </cell>
        </row>
        <row r="6259">
          <cell r="B6259" t="str">
            <v>tiffany spawn</v>
          </cell>
          <cell r="C6259">
            <v>0</v>
          </cell>
          <cell r="D6259">
            <v>2739</v>
          </cell>
          <cell r="E6259">
            <v>304</v>
          </cell>
          <cell r="F6259">
            <v>-41</v>
          </cell>
          <cell r="G6259">
            <v>111</v>
          </cell>
          <cell r="H6259">
            <v>8</v>
          </cell>
          <cell r="K6259">
            <v>0</v>
          </cell>
          <cell r="L6259">
            <v>0</v>
          </cell>
          <cell r="M6259">
            <v>1</v>
          </cell>
          <cell r="N6259" t="str">
            <v>-</v>
          </cell>
          <cell r="O6259" t="str">
            <v>-</v>
          </cell>
          <cell r="P6259" t="str">
            <v>-</v>
          </cell>
          <cell r="Q6259" t="str">
            <v>-</v>
          </cell>
        </row>
        <row r="6260">
          <cell r="B6260" t="str">
            <v>cartwheel training mat</v>
          </cell>
          <cell r="C6260">
            <v>0</v>
          </cell>
          <cell r="D6260">
            <v>2739</v>
          </cell>
          <cell r="E6260">
            <v>304</v>
          </cell>
          <cell r="F6260">
            <v>27</v>
          </cell>
          <cell r="G6260">
            <v>111</v>
          </cell>
          <cell r="H6260">
            <v>8</v>
          </cell>
          <cell r="K6260">
            <v>0</v>
          </cell>
          <cell r="L6260">
            <v>1</v>
          </cell>
          <cell r="M6260">
            <v>0</v>
          </cell>
          <cell r="N6260">
            <v>32</v>
          </cell>
          <cell r="O6260">
            <v>1</v>
          </cell>
          <cell r="P6260" t="str">
            <v>-</v>
          </cell>
          <cell r="Q6260" t="str">
            <v>-</v>
          </cell>
        </row>
        <row r="6261">
          <cell r="B6261" t="str">
            <v>crunches back support</v>
          </cell>
          <cell r="C6261">
            <v>0</v>
          </cell>
          <cell r="D6261">
            <v>840</v>
          </cell>
          <cell r="E6261">
            <v>304</v>
          </cell>
          <cell r="F6261">
            <v>56</v>
          </cell>
          <cell r="G6261">
            <v>362</v>
          </cell>
          <cell r="H6261">
            <v>8</v>
          </cell>
          <cell r="K6261">
            <v>0</v>
          </cell>
          <cell r="L6261">
            <v>0</v>
          </cell>
          <cell r="M6261">
            <v>1</v>
          </cell>
          <cell r="N6261" t="str">
            <v>-</v>
          </cell>
          <cell r="O6261" t="str">
            <v>-</v>
          </cell>
          <cell r="P6261" t="str">
            <v>-</v>
          </cell>
          <cell r="Q6261" t="str">
            <v>-</v>
          </cell>
        </row>
        <row r="6262">
          <cell r="B6262" t="str">
            <v>think long</v>
          </cell>
          <cell r="C6262">
            <v>0</v>
          </cell>
          <cell r="D6262">
            <v>3</v>
          </cell>
          <cell r="E6262">
            <v>304</v>
          </cell>
          <cell r="F6262">
            <v>40</v>
          </cell>
          <cell r="G6262">
            <v>100000</v>
          </cell>
          <cell r="H6262">
            <v>8</v>
          </cell>
          <cell r="K6262">
            <v>0</v>
          </cell>
          <cell r="L6262">
            <v>0</v>
          </cell>
          <cell r="M6262">
            <v>1</v>
          </cell>
          <cell r="N6262" t="str">
            <v>-</v>
          </cell>
          <cell r="O6262" t="str">
            <v>-</v>
          </cell>
          <cell r="P6262" t="str">
            <v>-</v>
          </cell>
          <cell r="Q6262" t="str">
            <v>-</v>
          </cell>
        </row>
        <row r="6263">
          <cell r="B6263" t="str">
            <v>dance squishies</v>
          </cell>
          <cell r="C6263">
            <v>0</v>
          </cell>
          <cell r="D6263">
            <v>304</v>
          </cell>
          <cell r="E6263">
            <v>304</v>
          </cell>
          <cell r="F6263">
            <v>-26</v>
          </cell>
          <cell r="G6263">
            <v>1000</v>
          </cell>
          <cell r="H6263">
            <v>8</v>
          </cell>
          <cell r="K6263">
            <v>0</v>
          </cell>
          <cell r="L6263">
            <v>0</v>
          </cell>
          <cell r="M6263">
            <v>1</v>
          </cell>
          <cell r="N6263" t="str">
            <v>-</v>
          </cell>
          <cell r="O6263" t="str">
            <v>-</v>
          </cell>
          <cell r="P6263" t="str">
            <v>-</v>
          </cell>
          <cell r="Q6263" t="str">
            <v>-</v>
          </cell>
        </row>
        <row r="6264">
          <cell r="B6264" t="str">
            <v>excise stepper</v>
          </cell>
          <cell r="C6264">
            <v>0</v>
          </cell>
          <cell r="D6264">
            <v>1267</v>
          </cell>
          <cell r="E6264">
            <v>304</v>
          </cell>
          <cell r="F6264">
            <v>19</v>
          </cell>
          <cell r="G6264">
            <v>240</v>
          </cell>
          <cell r="H6264">
            <v>8</v>
          </cell>
          <cell r="K6264">
            <v>0</v>
          </cell>
          <cell r="L6264">
            <v>1</v>
          </cell>
          <cell r="M6264">
            <v>0</v>
          </cell>
          <cell r="N6264">
            <v>93</v>
          </cell>
          <cell r="O6264">
            <v>1</v>
          </cell>
          <cell r="P6264" t="str">
            <v>-</v>
          </cell>
          <cell r="Q6264" t="str">
            <v>-</v>
          </cell>
        </row>
        <row r="6265">
          <cell r="B6265" t="str">
            <v>high ground gear</v>
          </cell>
          <cell r="C6265">
            <v>0</v>
          </cell>
          <cell r="D6265">
            <v>30</v>
          </cell>
          <cell r="E6265">
            <v>304</v>
          </cell>
          <cell r="F6265">
            <v>27</v>
          </cell>
          <cell r="G6265">
            <v>10000</v>
          </cell>
          <cell r="H6265">
            <v>8</v>
          </cell>
          <cell r="K6265">
            <v>0</v>
          </cell>
          <cell r="L6265">
            <v>0</v>
          </cell>
          <cell r="M6265">
            <v>1</v>
          </cell>
          <cell r="N6265" t="str">
            <v>-</v>
          </cell>
          <cell r="O6265" t="str">
            <v>-</v>
          </cell>
          <cell r="P6265" t="str">
            <v>-</v>
          </cell>
          <cell r="Q6265" t="str">
            <v>-</v>
          </cell>
        </row>
        <row r="6266">
          <cell r="B6266" t="str">
            <v>swim equipment exercise</v>
          </cell>
          <cell r="C6266">
            <v>0</v>
          </cell>
          <cell r="D6266">
            <v>51</v>
          </cell>
          <cell r="E6266">
            <v>304</v>
          </cell>
          <cell r="F6266">
            <v>84</v>
          </cell>
          <cell r="G6266">
            <v>6000</v>
          </cell>
          <cell r="H6266">
            <v>8</v>
          </cell>
          <cell r="K6266">
            <v>0</v>
          </cell>
          <cell r="L6266">
            <v>0</v>
          </cell>
          <cell r="M6266">
            <v>1</v>
          </cell>
          <cell r="N6266" t="str">
            <v>-</v>
          </cell>
          <cell r="O6266" t="str">
            <v>-</v>
          </cell>
          <cell r="P6266" t="str">
            <v>-</v>
          </cell>
          <cell r="Q6266" t="str">
            <v>-</v>
          </cell>
        </row>
        <row r="6267">
          <cell r="B6267" t="str">
            <v>gold hand healthy pad</v>
          </cell>
          <cell r="C6267">
            <v>0</v>
          </cell>
          <cell r="D6267">
            <v>304</v>
          </cell>
          <cell r="E6267">
            <v>304</v>
          </cell>
          <cell r="F6267">
            <v>33</v>
          </cell>
          <cell r="G6267">
            <v>1000</v>
          </cell>
          <cell r="H6267">
            <v>8</v>
          </cell>
          <cell r="K6267">
            <v>0</v>
          </cell>
          <cell r="L6267">
            <v>0</v>
          </cell>
          <cell r="M6267">
            <v>1</v>
          </cell>
          <cell r="N6267" t="str">
            <v>-</v>
          </cell>
          <cell r="O6267" t="str">
            <v>-</v>
          </cell>
          <cell r="P6267" t="str">
            <v>-</v>
          </cell>
          <cell r="Q6267" t="str">
            <v>-</v>
          </cell>
        </row>
        <row r="6268">
          <cell r="B6268" t="str">
            <v>balance pad foam</v>
          </cell>
          <cell r="C6268">
            <v>0</v>
          </cell>
          <cell r="D6268">
            <v>101</v>
          </cell>
          <cell r="E6268">
            <v>304</v>
          </cell>
          <cell r="F6268">
            <v>6</v>
          </cell>
          <cell r="G6268">
            <v>3000</v>
          </cell>
          <cell r="H6268">
            <v>8</v>
          </cell>
          <cell r="K6268">
            <v>0</v>
          </cell>
          <cell r="L6268">
            <v>0</v>
          </cell>
          <cell r="M6268">
            <v>1</v>
          </cell>
          <cell r="N6268" t="str">
            <v>-</v>
          </cell>
          <cell r="O6268" t="str">
            <v>-</v>
          </cell>
          <cell r="P6268" t="str">
            <v>-</v>
          </cell>
          <cell r="Q6268" t="str">
            <v>-</v>
          </cell>
        </row>
        <row r="6269">
          <cell r="B6269" t="str">
            <v>yoga mat hanger</v>
          </cell>
          <cell r="C6269">
            <v>0</v>
          </cell>
          <cell r="D6269">
            <v>1912</v>
          </cell>
          <cell r="E6269">
            <v>304</v>
          </cell>
          <cell r="F6269">
            <v>-3</v>
          </cell>
          <cell r="G6269">
            <v>159</v>
          </cell>
          <cell r="H6269">
            <v>8</v>
          </cell>
          <cell r="K6269">
            <v>0</v>
          </cell>
          <cell r="L6269">
            <v>1</v>
          </cell>
          <cell r="M6269">
            <v>1</v>
          </cell>
          <cell r="N6269">
            <v>19</v>
          </cell>
          <cell r="O6269">
            <v>1</v>
          </cell>
          <cell r="P6269" t="str">
            <v>-</v>
          </cell>
          <cell r="Q6269" t="str">
            <v>-</v>
          </cell>
        </row>
        <row r="6270">
          <cell r="B6270" t="str">
            <v>woman fitness</v>
          </cell>
          <cell r="C6270">
            <v>0</v>
          </cell>
          <cell r="D6270">
            <v>3</v>
          </cell>
          <cell r="E6270">
            <v>303</v>
          </cell>
          <cell r="F6270">
            <v>51</v>
          </cell>
          <cell r="G6270">
            <v>100000</v>
          </cell>
          <cell r="H6270">
            <v>8</v>
          </cell>
          <cell r="K6270">
            <v>0</v>
          </cell>
          <cell r="L6270">
            <v>1</v>
          </cell>
          <cell r="M6270">
            <v>1</v>
          </cell>
          <cell r="N6270">
            <v>24</v>
          </cell>
          <cell r="O6270">
            <v>1</v>
          </cell>
          <cell r="P6270" t="str">
            <v>-</v>
          </cell>
          <cell r="Q6270" t="str">
            <v>-</v>
          </cell>
        </row>
        <row r="6271">
          <cell r="B6271" t="str">
            <v>matts for excercise</v>
          </cell>
          <cell r="C6271">
            <v>2</v>
          </cell>
          <cell r="D6271">
            <v>758</v>
          </cell>
          <cell r="E6271">
            <v>303</v>
          </cell>
          <cell r="F6271">
            <v>-19</v>
          </cell>
          <cell r="G6271">
            <v>400</v>
          </cell>
          <cell r="H6271">
            <v>8</v>
          </cell>
          <cell r="K6271">
            <v>0</v>
          </cell>
          <cell r="L6271">
            <v>1</v>
          </cell>
          <cell r="M6271">
            <v>1</v>
          </cell>
          <cell r="N6271">
            <v>20</v>
          </cell>
          <cell r="O6271">
            <v>4</v>
          </cell>
          <cell r="P6271" t="str">
            <v>-</v>
          </cell>
          <cell r="Q6271" t="str">
            <v>-</v>
          </cell>
        </row>
        <row r="6272">
          <cell r="B6272" t="str">
            <v>anisah amat</v>
          </cell>
          <cell r="C6272">
            <v>2</v>
          </cell>
          <cell r="D6272">
            <v>3223</v>
          </cell>
          <cell r="E6272">
            <v>303</v>
          </cell>
          <cell r="F6272">
            <v>-4</v>
          </cell>
          <cell r="G6272">
            <v>94</v>
          </cell>
          <cell r="H6272">
            <v>8</v>
          </cell>
          <cell r="K6272">
            <v>0</v>
          </cell>
          <cell r="L6272">
            <v>0</v>
          </cell>
          <cell r="M6272">
            <v>1</v>
          </cell>
          <cell r="N6272" t="str">
            <v>-</v>
          </cell>
          <cell r="O6272" t="str">
            <v>-</v>
          </cell>
          <cell r="P6272" t="str">
            <v>-</v>
          </cell>
          <cell r="Q6272" t="str">
            <v>-</v>
          </cell>
        </row>
        <row r="6273">
          <cell r="B6273" t="str">
            <v>yoga mat shelf wood</v>
          </cell>
          <cell r="C6273">
            <v>1</v>
          </cell>
          <cell r="D6273">
            <v>303</v>
          </cell>
          <cell r="E6273">
            <v>303</v>
          </cell>
          <cell r="F6273">
            <v>64</v>
          </cell>
          <cell r="G6273">
            <v>1000</v>
          </cell>
          <cell r="H6273">
            <v>8</v>
          </cell>
          <cell r="K6273">
            <v>0</v>
          </cell>
          <cell r="L6273">
            <v>1</v>
          </cell>
          <cell r="M6273">
            <v>1</v>
          </cell>
          <cell r="N6273">
            <v>37.799999999999997</v>
          </cell>
          <cell r="O6273">
            <v>5</v>
          </cell>
          <cell r="P6273" t="str">
            <v>-</v>
          </cell>
          <cell r="Q6273" t="str">
            <v>-</v>
          </cell>
        </row>
        <row r="6274">
          <cell r="B6274" t="str">
            <v>yoga bollster</v>
          </cell>
          <cell r="C6274">
            <v>1</v>
          </cell>
          <cell r="D6274">
            <v>5411</v>
          </cell>
          <cell r="E6274">
            <v>303</v>
          </cell>
          <cell r="F6274">
            <v>55</v>
          </cell>
          <cell r="G6274">
            <v>56</v>
          </cell>
          <cell r="H6274">
            <v>8</v>
          </cell>
          <cell r="K6274">
            <v>0</v>
          </cell>
          <cell r="L6274">
            <v>0</v>
          </cell>
          <cell r="M6274">
            <v>1</v>
          </cell>
          <cell r="N6274" t="str">
            <v>-</v>
          </cell>
          <cell r="O6274" t="str">
            <v>-</v>
          </cell>
          <cell r="P6274" t="str">
            <v>-</v>
          </cell>
          <cell r="Q6274" t="str">
            <v>-</v>
          </cell>
        </row>
        <row r="6275">
          <cell r="B6275" t="str">
            <v>aerobics exercise</v>
          </cell>
          <cell r="C6275">
            <v>1</v>
          </cell>
          <cell r="D6275">
            <v>38</v>
          </cell>
          <cell r="E6275">
            <v>303</v>
          </cell>
          <cell r="F6275">
            <v>-2</v>
          </cell>
          <cell r="G6275">
            <v>8000</v>
          </cell>
          <cell r="H6275">
            <v>8</v>
          </cell>
          <cell r="K6275">
            <v>0</v>
          </cell>
          <cell r="L6275">
            <v>0</v>
          </cell>
          <cell r="M6275">
            <v>1</v>
          </cell>
          <cell r="N6275" t="str">
            <v>-</v>
          </cell>
          <cell r="O6275" t="str">
            <v>-</v>
          </cell>
          <cell r="P6275" t="str">
            <v>-</v>
          </cell>
          <cell r="Q6275" t="str">
            <v>-</v>
          </cell>
        </row>
        <row r="6276">
          <cell r="B6276" t="str">
            <v>you again mat</v>
          </cell>
          <cell r="C6276">
            <v>0</v>
          </cell>
          <cell r="D6276">
            <v>51</v>
          </cell>
          <cell r="E6276">
            <v>303</v>
          </cell>
          <cell r="F6276">
            <v>39</v>
          </cell>
          <cell r="G6276">
            <v>6000</v>
          </cell>
          <cell r="H6276">
            <v>8</v>
          </cell>
          <cell r="K6276">
            <v>0</v>
          </cell>
          <cell r="L6276">
            <v>0</v>
          </cell>
          <cell r="M6276">
            <v>1</v>
          </cell>
          <cell r="N6276" t="str">
            <v>-</v>
          </cell>
          <cell r="O6276" t="str">
            <v>-</v>
          </cell>
          <cell r="P6276" t="str">
            <v>-</v>
          </cell>
          <cell r="Q6276" t="str">
            <v>-</v>
          </cell>
        </row>
        <row r="6277">
          <cell r="B6277" t="str">
            <v>yoguis</v>
          </cell>
          <cell r="C6277">
            <v>0</v>
          </cell>
          <cell r="D6277">
            <v>303</v>
          </cell>
          <cell r="E6277">
            <v>303</v>
          </cell>
          <cell r="F6277">
            <v>25</v>
          </cell>
          <cell r="G6277">
            <v>1000</v>
          </cell>
          <cell r="H6277">
            <v>8</v>
          </cell>
          <cell r="K6277">
            <v>0</v>
          </cell>
          <cell r="L6277">
            <v>0</v>
          </cell>
          <cell r="M6277">
            <v>1</v>
          </cell>
          <cell r="N6277" t="str">
            <v>-</v>
          </cell>
          <cell r="O6277" t="str">
            <v>-</v>
          </cell>
          <cell r="P6277" t="str">
            <v>-</v>
          </cell>
          <cell r="Q6277" t="str">
            <v>-</v>
          </cell>
        </row>
        <row r="6278">
          <cell r="B6278" t="str">
            <v>gym flooring 1</v>
          </cell>
          <cell r="C6278">
            <v>0</v>
          </cell>
          <cell r="D6278">
            <v>437</v>
          </cell>
          <cell r="E6278">
            <v>303</v>
          </cell>
          <cell r="F6278">
            <v>9</v>
          </cell>
          <cell r="G6278">
            <v>693</v>
          </cell>
          <cell r="H6278">
            <v>8</v>
          </cell>
          <cell r="K6278">
            <v>0</v>
          </cell>
          <cell r="L6278">
            <v>1</v>
          </cell>
          <cell r="M6278">
            <v>1</v>
          </cell>
          <cell r="N6278">
            <v>36</v>
          </cell>
          <cell r="O6278">
            <v>1</v>
          </cell>
          <cell r="P6278" t="str">
            <v>-</v>
          </cell>
          <cell r="Q6278" t="str">
            <v>-</v>
          </cell>
        </row>
        <row r="6279">
          <cell r="B6279" t="str">
            <v>fitness channel</v>
          </cell>
          <cell r="C6279">
            <v>0</v>
          </cell>
          <cell r="D6279">
            <v>3367</v>
          </cell>
          <cell r="E6279">
            <v>303</v>
          </cell>
          <cell r="F6279">
            <v>18</v>
          </cell>
          <cell r="G6279">
            <v>90</v>
          </cell>
          <cell r="H6279">
            <v>8</v>
          </cell>
          <cell r="K6279">
            <v>0</v>
          </cell>
          <cell r="L6279">
            <v>0</v>
          </cell>
          <cell r="M6279">
            <v>1</v>
          </cell>
          <cell r="N6279" t="str">
            <v>-</v>
          </cell>
          <cell r="O6279" t="str">
            <v>-</v>
          </cell>
          <cell r="P6279" t="str">
            <v>-</v>
          </cell>
          <cell r="Q6279" t="str">
            <v>-</v>
          </cell>
        </row>
        <row r="6280">
          <cell r="B6280" t="str">
            <v>bare body</v>
          </cell>
          <cell r="C6280">
            <v>0</v>
          </cell>
          <cell r="D6280">
            <v>30</v>
          </cell>
          <cell r="E6280">
            <v>303</v>
          </cell>
          <cell r="F6280">
            <v>-10</v>
          </cell>
          <cell r="G6280">
            <v>10000</v>
          </cell>
          <cell r="H6280">
            <v>8</v>
          </cell>
          <cell r="K6280">
            <v>0</v>
          </cell>
          <cell r="L6280">
            <v>0</v>
          </cell>
          <cell r="M6280">
            <v>1</v>
          </cell>
          <cell r="N6280" t="str">
            <v>-</v>
          </cell>
          <cell r="O6280" t="str">
            <v>-</v>
          </cell>
          <cell r="P6280" t="str">
            <v>-</v>
          </cell>
          <cell r="Q6280" t="str">
            <v>-</v>
          </cell>
        </row>
        <row r="6281">
          <cell r="B6281" t="str">
            <v>non slip flooring</v>
          </cell>
          <cell r="C6281">
            <v>0</v>
          </cell>
          <cell r="D6281">
            <v>61</v>
          </cell>
          <cell r="E6281">
            <v>303</v>
          </cell>
          <cell r="F6281">
            <v>68</v>
          </cell>
          <cell r="G6281">
            <v>5000</v>
          </cell>
          <cell r="H6281">
            <v>8</v>
          </cell>
          <cell r="K6281">
            <v>0</v>
          </cell>
          <cell r="L6281">
            <v>1</v>
          </cell>
          <cell r="M6281">
            <v>1</v>
          </cell>
          <cell r="N6281">
            <v>37</v>
          </cell>
          <cell r="O6281">
            <v>1</v>
          </cell>
          <cell r="P6281" t="str">
            <v>-</v>
          </cell>
          <cell r="Q6281" t="str">
            <v>-</v>
          </cell>
        </row>
        <row r="6282">
          <cell r="B6282" t="str">
            <v>full body every day workouts</v>
          </cell>
          <cell r="C6282">
            <v>0</v>
          </cell>
          <cell r="D6282">
            <v>13174</v>
          </cell>
          <cell r="E6282">
            <v>303</v>
          </cell>
          <cell r="F6282">
            <v>-53</v>
          </cell>
          <cell r="G6282">
            <v>23</v>
          </cell>
          <cell r="H6282">
            <v>8</v>
          </cell>
          <cell r="K6282">
            <v>0</v>
          </cell>
          <cell r="L6282">
            <v>0</v>
          </cell>
          <cell r="M6282">
            <v>1</v>
          </cell>
          <cell r="N6282" t="str">
            <v>-</v>
          </cell>
          <cell r="O6282" t="str">
            <v>-</v>
          </cell>
          <cell r="P6282" t="str">
            <v>-</v>
          </cell>
          <cell r="Q6282" t="str">
            <v>-</v>
          </cell>
        </row>
        <row r="6283">
          <cell r="B6283" t="str">
            <v>weights black friday</v>
          </cell>
          <cell r="C6283">
            <v>0</v>
          </cell>
          <cell r="D6283">
            <v>38</v>
          </cell>
          <cell r="E6283">
            <v>303</v>
          </cell>
          <cell r="F6283">
            <v>-16</v>
          </cell>
          <cell r="G6283">
            <v>8000</v>
          </cell>
          <cell r="H6283">
            <v>8</v>
          </cell>
          <cell r="K6283">
            <v>0</v>
          </cell>
          <cell r="L6283">
            <v>0</v>
          </cell>
          <cell r="M6283">
            <v>1</v>
          </cell>
          <cell r="N6283" t="str">
            <v>-</v>
          </cell>
          <cell r="O6283" t="str">
            <v>-</v>
          </cell>
          <cell r="P6283" t="str">
            <v>-</v>
          </cell>
          <cell r="Q6283" t="str">
            <v>-</v>
          </cell>
        </row>
        <row r="6284">
          <cell r="B6284" t="str">
            <v>amazon bargain finds</v>
          </cell>
          <cell r="C6284">
            <v>0</v>
          </cell>
          <cell r="D6284">
            <v>51</v>
          </cell>
          <cell r="E6284">
            <v>303</v>
          </cell>
          <cell r="F6284">
            <v>20</v>
          </cell>
          <cell r="G6284">
            <v>6000</v>
          </cell>
          <cell r="H6284">
            <v>8</v>
          </cell>
          <cell r="K6284">
            <v>0</v>
          </cell>
          <cell r="L6284">
            <v>0</v>
          </cell>
          <cell r="M6284">
            <v>1</v>
          </cell>
          <cell r="N6284" t="str">
            <v>-</v>
          </cell>
          <cell r="O6284" t="str">
            <v>-</v>
          </cell>
          <cell r="P6284" t="str">
            <v>-</v>
          </cell>
          <cell r="Q6284" t="str">
            <v>-</v>
          </cell>
        </row>
        <row r="6285">
          <cell r="B6285" t="str">
            <v>exercise mat for baby</v>
          </cell>
          <cell r="C6285">
            <v>0</v>
          </cell>
          <cell r="D6285">
            <v>303</v>
          </cell>
          <cell r="E6285">
            <v>303</v>
          </cell>
          <cell r="F6285">
            <v>-33</v>
          </cell>
          <cell r="G6285">
            <v>1000</v>
          </cell>
          <cell r="H6285">
            <v>8</v>
          </cell>
          <cell r="K6285">
            <v>0</v>
          </cell>
          <cell r="L6285">
            <v>1</v>
          </cell>
          <cell r="M6285">
            <v>1</v>
          </cell>
          <cell r="N6285">
            <v>9</v>
          </cell>
          <cell r="O6285">
            <v>1</v>
          </cell>
          <cell r="P6285" t="str">
            <v>-</v>
          </cell>
          <cell r="Q6285" t="str">
            <v>-</v>
          </cell>
        </row>
        <row r="6286">
          <cell r="B6286" t="str">
            <v>manduka mat cleaner lavender</v>
          </cell>
          <cell r="C6286">
            <v>0</v>
          </cell>
          <cell r="D6286">
            <v>8657</v>
          </cell>
          <cell r="E6286">
            <v>303</v>
          </cell>
          <cell r="F6286">
            <v>42</v>
          </cell>
          <cell r="G6286">
            <v>35</v>
          </cell>
          <cell r="H6286">
            <v>8</v>
          </cell>
          <cell r="K6286">
            <v>0</v>
          </cell>
          <cell r="L6286">
            <v>1</v>
          </cell>
          <cell r="M6286">
            <v>0</v>
          </cell>
          <cell r="N6286">
            <v>6</v>
          </cell>
          <cell r="O6286">
            <v>1</v>
          </cell>
          <cell r="P6286" t="str">
            <v>-</v>
          </cell>
          <cell r="Q6286" t="str">
            <v>-</v>
          </cell>
        </row>
        <row r="6287">
          <cell r="B6287" t="str">
            <v>amazon products for men</v>
          </cell>
          <cell r="C6287">
            <v>0</v>
          </cell>
          <cell r="D6287">
            <v>3</v>
          </cell>
          <cell r="E6287">
            <v>303</v>
          </cell>
          <cell r="F6287">
            <v>-7</v>
          </cell>
          <cell r="G6287">
            <v>100000</v>
          </cell>
          <cell r="H6287">
            <v>8</v>
          </cell>
          <cell r="K6287">
            <v>0</v>
          </cell>
          <cell r="L6287">
            <v>0</v>
          </cell>
          <cell r="M6287">
            <v>1</v>
          </cell>
          <cell r="N6287" t="str">
            <v>-</v>
          </cell>
          <cell r="O6287" t="str">
            <v>-</v>
          </cell>
          <cell r="P6287" t="str">
            <v>-</v>
          </cell>
          <cell r="Q6287" t="str">
            <v>-</v>
          </cell>
        </row>
        <row r="6288">
          <cell r="B6288" t="str">
            <v>workout equipment on sale</v>
          </cell>
          <cell r="C6288">
            <v>0</v>
          </cell>
          <cell r="D6288">
            <v>15</v>
          </cell>
          <cell r="E6288">
            <v>303</v>
          </cell>
          <cell r="F6288">
            <v>2</v>
          </cell>
          <cell r="G6288">
            <v>20000</v>
          </cell>
          <cell r="H6288">
            <v>8</v>
          </cell>
          <cell r="K6288">
            <v>0</v>
          </cell>
          <cell r="L6288">
            <v>1</v>
          </cell>
          <cell r="M6288">
            <v>0</v>
          </cell>
          <cell r="N6288">
            <v>35</v>
          </cell>
          <cell r="O6288">
            <v>1</v>
          </cell>
          <cell r="P6288" t="str">
            <v>-</v>
          </cell>
          <cell r="Q6288" t="str">
            <v>-</v>
          </cell>
        </row>
        <row r="6289">
          <cell r="B6289" t="str">
            <v>jump around by house of pain</v>
          </cell>
          <cell r="C6289">
            <v>0</v>
          </cell>
          <cell r="D6289">
            <v>303</v>
          </cell>
          <cell r="E6289">
            <v>303</v>
          </cell>
          <cell r="F6289">
            <v>4</v>
          </cell>
          <cell r="G6289">
            <v>1000</v>
          </cell>
          <cell r="H6289">
            <v>8</v>
          </cell>
          <cell r="K6289">
            <v>0</v>
          </cell>
          <cell r="L6289">
            <v>0</v>
          </cell>
          <cell r="M6289">
            <v>1</v>
          </cell>
          <cell r="N6289" t="str">
            <v>-</v>
          </cell>
          <cell r="O6289" t="str">
            <v>-</v>
          </cell>
          <cell r="P6289" t="str">
            <v>-</v>
          </cell>
          <cell r="Q6289" t="str">
            <v>-</v>
          </cell>
        </row>
        <row r="6290">
          <cell r="B6290" t="str">
            <v>nike padded knee</v>
          </cell>
          <cell r="C6290">
            <v>0</v>
          </cell>
          <cell r="D6290">
            <v>4456</v>
          </cell>
          <cell r="E6290">
            <v>303</v>
          </cell>
          <cell r="F6290">
            <v>33</v>
          </cell>
          <cell r="G6290">
            <v>68</v>
          </cell>
          <cell r="H6290">
            <v>8</v>
          </cell>
          <cell r="K6290">
            <v>0</v>
          </cell>
          <cell r="L6290">
            <v>0</v>
          </cell>
          <cell r="M6290">
            <v>1</v>
          </cell>
          <cell r="N6290" t="str">
            <v>-</v>
          </cell>
          <cell r="O6290" t="str">
            <v>-</v>
          </cell>
          <cell r="P6290" t="str">
            <v>-</v>
          </cell>
          <cell r="Q6290" t="str">
            <v>-</v>
          </cell>
        </row>
        <row r="6291">
          <cell r="B6291" t="str">
            <v>foam for back stretch</v>
          </cell>
          <cell r="C6291">
            <v>0</v>
          </cell>
          <cell r="D6291">
            <v>388</v>
          </cell>
          <cell r="E6291">
            <v>303</v>
          </cell>
          <cell r="F6291">
            <v>13</v>
          </cell>
          <cell r="G6291">
            <v>780</v>
          </cell>
          <cell r="H6291">
            <v>8</v>
          </cell>
          <cell r="K6291">
            <v>0</v>
          </cell>
          <cell r="L6291">
            <v>1</v>
          </cell>
          <cell r="M6291">
            <v>0</v>
          </cell>
          <cell r="N6291">
            <v>10</v>
          </cell>
          <cell r="O6291">
            <v>1</v>
          </cell>
          <cell r="P6291" t="str">
            <v>-</v>
          </cell>
          <cell r="Q6291" t="str">
            <v>-</v>
          </cell>
        </row>
        <row r="6292">
          <cell r="B6292" t="str">
            <v>matt good</v>
          </cell>
          <cell r="C6292">
            <v>0</v>
          </cell>
          <cell r="D6292">
            <v>15</v>
          </cell>
          <cell r="E6292">
            <v>303</v>
          </cell>
          <cell r="F6292">
            <v>-32</v>
          </cell>
          <cell r="G6292">
            <v>20000</v>
          </cell>
          <cell r="H6292">
            <v>8</v>
          </cell>
          <cell r="K6292">
            <v>0</v>
          </cell>
          <cell r="L6292">
            <v>0</v>
          </cell>
          <cell r="M6292">
            <v>1</v>
          </cell>
          <cell r="N6292" t="str">
            <v>-</v>
          </cell>
          <cell r="O6292" t="str">
            <v>-</v>
          </cell>
          <cell r="P6292" t="str">
            <v>-</v>
          </cell>
          <cell r="Q6292" t="str">
            <v>-</v>
          </cell>
        </row>
        <row r="6293">
          <cell r="B6293" t="str">
            <v>hotsan</v>
          </cell>
          <cell r="C6293">
            <v>0</v>
          </cell>
          <cell r="D6293">
            <v>2705</v>
          </cell>
          <cell r="E6293">
            <v>303</v>
          </cell>
          <cell r="F6293">
            <v>-12</v>
          </cell>
          <cell r="G6293">
            <v>112</v>
          </cell>
          <cell r="H6293">
            <v>8</v>
          </cell>
          <cell r="K6293">
            <v>0</v>
          </cell>
          <cell r="L6293">
            <v>1</v>
          </cell>
          <cell r="M6293">
            <v>0</v>
          </cell>
          <cell r="N6293">
            <v>4</v>
          </cell>
          <cell r="O6293">
            <v>1</v>
          </cell>
          <cell r="P6293" t="str">
            <v>-</v>
          </cell>
          <cell r="Q6293" t="str">
            <v>-</v>
          </cell>
        </row>
        <row r="6294">
          <cell r="B6294" t="str">
            <v>sweat bag for women</v>
          </cell>
          <cell r="C6294">
            <v>0</v>
          </cell>
          <cell r="D6294">
            <v>30</v>
          </cell>
          <cell r="E6294">
            <v>303</v>
          </cell>
          <cell r="F6294">
            <v>15</v>
          </cell>
          <cell r="G6294">
            <v>10000</v>
          </cell>
          <cell r="H6294">
            <v>8</v>
          </cell>
          <cell r="K6294">
            <v>0</v>
          </cell>
          <cell r="L6294">
            <v>1</v>
          </cell>
          <cell r="M6294">
            <v>0</v>
          </cell>
          <cell r="N6294">
            <v>28</v>
          </cell>
          <cell r="O6294">
            <v>1</v>
          </cell>
          <cell r="P6294" t="str">
            <v>-</v>
          </cell>
          <cell r="Q6294" t="str">
            <v>-</v>
          </cell>
        </row>
        <row r="6295">
          <cell r="B6295" t="str">
            <v>damaged pamela</v>
          </cell>
          <cell r="C6295">
            <v>0</v>
          </cell>
          <cell r="D6295">
            <v>5509</v>
          </cell>
          <cell r="E6295">
            <v>303</v>
          </cell>
          <cell r="F6295">
            <v>111</v>
          </cell>
          <cell r="G6295">
            <v>55</v>
          </cell>
          <cell r="H6295">
            <v>8</v>
          </cell>
          <cell r="K6295">
            <v>0</v>
          </cell>
          <cell r="L6295">
            <v>0</v>
          </cell>
          <cell r="M6295">
            <v>1</v>
          </cell>
          <cell r="N6295" t="str">
            <v>-</v>
          </cell>
          <cell r="O6295" t="str">
            <v>-</v>
          </cell>
          <cell r="P6295" t="str">
            <v>-</v>
          </cell>
          <cell r="Q6295" t="str">
            <v>-</v>
          </cell>
        </row>
        <row r="6296">
          <cell r="B6296" t="str">
            <v>ted seller</v>
          </cell>
          <cell r="C6296">
            <v>0</v>
          </cell>
          <cell r="D6296">
            <v>101</v>
          </cell>
          <cell r="E6296">
            <v>303</v>
          </cell>
          <cell r="F6296">
            <v>25</v>
          </cell>
          <cell r="G6296">
            <v>3000</v>
          </cell>
          <cell r="H6296">
            <v>8</v>
          </cell>
          <cell r="K6296">
            <v>0</v>
          </cell>
          <cell r="L6296">
            <v>0</v>
          </cell>
          <cell r="M6296">
            <v>1</v>
          </cell>
          <cell r="N6296" t="str">
            <v>-</v>
          </cell>
          <cell r="O6296" t="str">
            <v>-</v>
          </cell>
          <cell r="P6296" t="str">
            <v>-</v>
          </cell>
          <cell r="Q6296" t="str">
            <v>-</v>
          </cell>
        </row>
        <row r="6297">
          <cell r="B6297" t="str">
            <v>standard home</v>
          </cell>
          <cell r="C6297">
            <v>0</v>
          </cell>
          <cell r="D6297">
            <v>30</v>
          </cell>
          <cell r="E6297">
            <v>303</v>
          </cell>
          <cell r="F6297">
            <v>-25</v>
          </cell>
          <cell r="G6297">
            <v>10000</v>
          </cell>
          <cell r="H6297">
            <v>8</v>
          </cell>
          <cell r="K6297">
            <v>0</v>
          </cell>
          <cell r="L6297">
            <v>1</v>
          </cell>
          <cell r="M6297">
            <v>0</v>
          </cell>
          <cell r="N6297">
            <v>34.5</v>
          </cell>
          <cell r="O6297">
            <v>2</v>
          </cell>
          <cell r="P6297" t="str">
            <v>-</v>
          </cell>
          <cell r="Q6297" t="str">
            <v>-</v>
          </cell>
        </row>
        <row r="6298">
          <cell r="B6298" t="str">
            <v>blood matt</v>
          </cell>
          <cell r="C6298">
            <v>0</v>
          </cell>
          <cell r="D6298">
            <v>152</v>
          </cell>
          <cell r="E6298">
            <v>303</v>
          </cell>
          <cell r="G6298">
            <v>2000</v>
          </cell>
          <cell r="H6298">
            <v>8</v>
          </cell>
          <cell r="K6298">
            <v>0</v>
          </cell>
          <cell r="L6298">
            <v>0</v>
          </cell>
          <cell r="M6298">
            <v>1</v>
          </cell>
          <cell r="N6298" t="str">
            <v>-</v>
          </cell>
          <cell r="O6298" t="str">
            <v>-</v>
          </cell>
          <cell r="P6298" t="str">
            <v>-</v>
          </cell>
          <cell r="Q6298" t="str">
            <v>-</v>
          </cell>
        </row>
        <row r="6299">
          <cell r="B6299" t="str">
            <v>joga block</v>
          </cell>
          <cell r="C6299">
            <v>0</v>
          </cell>
          <cell r="D6299">
            <v>3835</v>
          </cell>
          <cell r="E6299">
            <v>303</v>
          </cell>
          <cell r="F6299">
            <v>52</v>
          </cell>
          <cell r="G6299">
            <v>79</v>
          </cell>
          <cell r="H6299">
            <v>8</v>
          </cell>
          <cell r="K6299">
            <v>0</v>
          </cell>
          <cell r="L6299">
            <v>0</v>
          </cell>
          <cell r="M6299">
            <v>1</v>
          </cell>
          <cell r="N6299" t="str">
            <v>-</v>
          </cell>
          <cell r="O6299" t="str">
            <v>-</v>
          </cell>
          <cell r="P6299" t="str">
            <v>-</v>
          </cell>
          <cell r="Q6299" t="str">
            <v>-</v>
          </cell>
        </row>
        <row r="6300">
          <cell r="B6300" t="str">
            <v>workout gym equipment</v>
          </cell>
          <cell r="C6300">
            <v>0</v>
          </cell>
          <cell r="D6300">
            <v>43</v>
          </cell>
          <cell r="E6300">
            <v>303</v>
          </cell>
          <cell r="F6300">
            <v>17</v>
          </cell>
          <cell r="G6300">
            <v>7000</v>
          </cell>
          <cell r="H6300">
            <v>8</v>
          </cell>
          <cell r="K6300">
            <v>0</v>
          </cell>
          <cell r="L6300">
            <v>1</v>
          </cell>
          <cell r="M6300">
            <v>1</v>
          </cell>
          <cell r="N6300">
            <v>43</v>
          </cell>
          <cell r="O6300">
            <v>1</v>
          </cell>
          <cell r="P6300" t="str">
            <v>-</v>
          </cell>
          <cell r="Q6300" t="str">
            <v>-</v>
          </cell>
        </row>
        <row r="6301">
          <cell r="B6301" t="str">
            <v>yoga towel mat for hot yoga</v>
          </cell>
          <cell r="C6301">
            <v>0</v>
          </cell>
          <cell r="D6301">
            <v>15</v>
          </cell>
          <cell r="E6301">
            <v>303</v>
          </cell>
          <cell r="F6301">
            <v>34</v>
          </cell>
          <cell r="G6301">
            <v>20000</v>
          </cell>
          <cell r="H6301">
            <v>8</v>
          </cell>
          <cell r="K6301">
            <v>0</v>
          </cell>
          <cell r="L6301">
            <v>1</v>
          </cell>
          <cell r="M6301">
            <v>0</v>
          </cell>
          <cell r="N6301">
            <v>41</v>
          </cell>
          <cell r="O6301">
            <v>1</v>
          </cell>
          <cell r="P6301" t="str">
            <v>-</v>
          </cell>
          <cell r="Q6301" t="str">
            <v>-</v>
          </cell>
        </row>
        <row r="6302">
          <cell r="B6302" t="str">
            <v>new balance classic mens</v>
          </cell>
          <cell r="C6302">
            <v>0</v>
          </cell>
          <cell r="D6302">
            <v>2104</v>
          </cell>
          <cell r="E6302">
            <v>303</v>
          </cell>
          <cell r="F6302">
            <v>33</v>
          </cell>
          <cell r="G6302">
            <v>144</v>
          </cell>
          <cell r="H6302">
            <v>8</v>
          </cell>
          <cell r="K6302">
            <v>0</v>
          </cell>
          <cell r="L6302">
            <v>1</v>
          </cell>
          <cell r="M6302">
            <v>0</v>
          </cell>
          <cell r="N6302">
            <v>35</v>
          </cell>
          <cell r="O6302">
            <v>1</v>
          </cell>
          <cell r="P6302" t="str">
            <v>-</v>
          </cell>
          <cell r="Q6302" t="str">
            <v>-</v>
          </cell>
        </row>
        <row r="6303">
          <cell r="B6303" t="str">
            <v>yombra yoga mat bag</v>
          </cell>
          <cell r="C6303">
            <v>3</v>
          </cell>
          <cell r="D6303">
            <v>4646</v>
          </cell>
          <cell r="E6303">
            <v>302</v>
          </cell>
          <cell r="F6303">
            <v>34</v>
          </cell>
          <cell r="G6303">
            <v>65</v>
          </cell>
          <cell r="H6303">
            <v>8</v>
          </cell>
          <cell r="K6303">
            <v>0</v>
          </cell>
          <cell r="L6303">
            <v>0</v>
          </cell>
          <cell r="M6303">
            <v>1</v>
          </cell>
          <cell r="N6303" t="str">
            <v>-</v>
          </cell>
          <cell r="O6303" t="str">
            <v>-</v>
          </cell>
          <cell r="P6303" t="str">
            <v>-</v>
          </cell>
          <cell r="Q6303" t="str">
            <v>-</v>
          </cell>
        </row>
        <row r="6304">
          <cell r="B6304" t="str">
            <v>gain yoga bag</v>
          </cell>
          <cell r="C6304">
            <v>2</v>
          </cell>
          <cell r="D6304">
            <v>395</v>
          </cell>
          <cell r="E6304">
            <v>302</v>
          </cell>
          <cell r="F6304">
            <v>35</v>
          </cell>
          <cell r="G6304">
            <v>764</v>
          </cell>
          <cell r="H6304">
            <v>8</v>
          </cell>
          <cell r="K6304">
            <v>0</v>
          </cell>
          <cell r="L6304">
            <v>1</v>
          </cell>
          <cell r="M6304">
            <v>1</v>
          </cell>
          <cell r="N6304">
            <v>6</v>
          </cell>
          <cell r="O6304">
            <v>1</v>
          </cell>
          <cell r="P6304" t="str">
            <v>-</v>
          </cell>
          <cell r="Q6304" t="str">
            <v>-</v>
          </cell>
        </row>
        <row r="6305">
          <cell r="B6305" t="str">
            <v>all living things exercise</v>
          </cell>
          <cell r="C6305">
            <v>1</v>
          </cell>
          <cell r="D6305">
            <v>101</v>
          </cell>
          <cell r="E6305">
            <v>302</v>
          </cell>
          <cell r="F6305">
            <v>-3</v>
          </cell>
          <cell r="G6305">
            <v>3000</v>
          </cell>
          <cell r="H6305">
            <v>8</v>
          </cell>
          <cell r="K6305">
            <v>0</v>
          </cell>
          <cell r="L6305">
            <v>0</v>
          </cell>
          <cell r="M6305">
            <v>1</v>
          </cell>
          <cell r="N6305" t="str">
            <v>-</v>
          </cell>
          <cell r="O6305" t="str">
            <v>-</v>
          </cell>
          <cell r="P6305" t="str">
            <v>-</v>
          </cell>
          <cell r="Q6305" t="str">
            <v>-</v>
          </cell>
        </row>
        <row r="6306">
          <cell r="B6306" t="str">
            <v>constelations</v>
          </cell>
          <cell r="C6306">
            <v>0</v>
          </cell>
          <cell r="D6306">
            <v>846</v>
          </cell>
          <cell r="E6306">
            <v>302</v>
          </cell>
          <cell r="F6306">
            <v>6</v>
          </cell>
          <cell r="G6306">
            <v>357</v>
          </cell>
          <cell r="H6306">
            <v>8</v>
          </cell>
          <cell r="K6306">
            <v>0</v>
          </cell>
          <cell r="L6306">
            <v>0</v>
          </cell>
          <cell r="M6306">
            <v>1</v>
          </cell>
          <cell r="N6306" t="str">
            <v>-</v>
          </cell>
          <cell r="O6306" t="str">
            <v>-</v>
          </cell>
          <cell r="P6306" t="str">
            <v>-</v>
          </cell>
          <cell r="Q6306" t="str">
            <v>-</v>
          </cell>
        </row>
        <row r="6307">
          <cell r="B6307" t="str">
            <v>elderly fitness</v>
          </cell>
          <cell r="C6307">
            <v>0</v>
          </cell>
          <cell r="D6307">
            <v>60</v>
          </cell>
          <cell r="E6307">
            <v>302</v>
          </cell>
          <cell r="F6307">
            <v>-35</v>
          </cell>
          <cell r="G6307">
            <v>5000</v>
          </cell>
          <cell r="H6307">
            <v>8</v>
          </cell>
          <cell r="K6307">
            <v>0</v>
          </cell>
          <cell r="L6307">
            <v>1</v>
          </cell>
          <cell r="M6307">
            <v>1</v>
          </cell>
          <cell r="N6307">
            <v>37</v>
          </cell>
          <cell r="O6307">
            <v>1</v>
          </cell>
          <cell r="P6307" t="str">
            <v>-</v>
          </cell>
          <cell r="Q6307" t="str">
            <v>-</v>
          </cell>
        </row>
        <row r="6308">
          <cell r="B6308" t="str">
            <v>women's fitness bag</v>
          </cell>
          <cell r="C6308">
            <v>0</v>
          </cell>
          <cell r="D6308">
            <v>34</v>
          </cell>
          <cell r="E6308">
            <v>302</v>
          </cell>
          <cell r="F6308">
            <v>55</v>
          </cell>
          <cell r="G6308">
            <v>9000</v>
          </cell>
          <cell r="H6308">
            <v>8</v>
          </cell>
          <cell r="K6308">
            <v>0</v>
          </cell>
          <cell r="L6308">
            <v>0</v>
          </cell>
          <cell r="M6308">
            <v>1</v>
          </cell>
          <cell r="N6308" t="str">
            <v>-</v>
          </cell>
          <cell r="O6308" t="str">
            <v>-</v>
          </cell>
          <cell r="P6308" t="str">
            <v>-</v>
          </cell>
          <cell r="Q6308" t="str">
            <v>-</v>
          </cell>
        </row>
        <row r="6309">
          <cell r="B6309" t="str">
            <v>tumbling matt</v>
          </cell>
          <cell r="C6309">
            <v>0</v>
          </cell>
          <cell r="D6309">
            <v>1162</v>
          </cell>
          <cell r="E6309">
            <v>302</v>
          </cell>
          <cell r="F6309">
            <v>-32</v>
          </cell>
          <cell r="G6309">
            <v>260</v>
          </cell>
          <cell r="H6309">
            <v>8</v>
          </cell>
          <cell r="K6309">
            <v>0</v>
          </cell>
          <cell r="L6309">
            <v>1</v>
          </cell>
          <cell r="M6309">
            <v>1</v>
          </cell>
          <cell r="N6309">
            <v>51</v>
          </cell>
          <cell r="O6309">
            <v>1</v>
          </cell>
          <cell r="P6309" t="str">
            <v>-</v>
          </cell>
          <cell r="Q6309" t="str">
            <v>-</v>
          </cell>
        </row>
        <row r="6310">
          <cell r="B6310" t="str">
            <v>rubber tiles for gym</v>
          </cell>
          <cell r="C6310">
            <v>0</v>
          </cell>
          <cell r="D6310">
            <v>658</v>
          </cell>
          <cell r="E6310">
            <v>302</v>
          </cell>
          <cell r="F6310">
            <v>7</v>
          </cell>
          <cell r="G6310">
            <v>459</v>
          </cell>
          <cell r="H6310">
            <v>8</v>
          </cell>
          <cell r="K6310">
            <v>0</v>
          </cell>
          <cell r="L6310">
            <v>1</v>
          </cell>
          <cell r="M6310">
            <v>1</v>
          </cell>
          <cell r="N6310">
            <v>39</v>
          </cell>
          <cell r="O6310">
            <v>1</v>
          </cell>
          <cell r="P6310" t="str">
            <v>-</v>
          </cell>
          <cell r="Q6310" t="str">
            <v>-</v>
          </cell>
        </row>
        <row r="6311">
          <cell r="B6311" t="str">
            <v>mat surface</v>
          </cell>
          <cell r="C6311">
            <v>0</v>
          </cell>
          <cell r="D6311">
            <v>30</v>
          </cell>
          <cell r="E6311">
            <v>302</v>
          </cell>
          <cell r="F6311">
            <v>-13</v>
          </cell>
          <cell r="G6311">
            <v>10000</v>
          </cell>
          <cell r="H6311">
            <v>8</v>
          </cell>
          <cell r="K6311">
            <v>0</v>
          </cell>
          <cell r="L6311">
            <v>1</v>
          </cell>
          <cell r="M6311">
            <v>1</v>
          </cell>
          <cell r="N6311">
            <v>27</v>
          </cell>
          <cell r="O6311">
            <v>1</v>
          </cell>
          <cell r="P6311" t="str">
            <v>-</v>
          </cell>
          <cell r="Q6311" t="str">
            <v>-</v>
          </cell>
        </row>
        <row r="6312">
          <cell r="B6312" t="str">
            <v>floor mat 36 x 60</v>
          </cell>
          <cell r="C6312">
            <v>0</v>
          </cell>
          <cell r="D6312">
            <v>15</v>
          </cell>
          <cell r="E6312">
            <v>302</v>
          </cell>
          <cell r="F6312">
            <v>-28</v>
          </cell>
          <cell r="G6312">
            <v>20000</v>
          </cell>
          <cell r="H6312">
            <v>8</v>
          </cell>
          <cell r="K6312">
            <v>0</v>
          </cell>
          <cell r="L6312">
            <v>0</v>
          </cell>
          <cell r="M6312">
            <v>1</v>
          </cell>
          <cell r="N6312" t="str">
            <v>-</v>
          </cell>
          <cell r="O6312" t="str">
            <v>-</v>
          </cell>
          <cell r="P6312" t="str">
            <v>-</v>
          </cell>
          <cell r="Q6312" t="str">
            <v>-</v>
          </cell>
        </row>
        <row r="6313">
          <cell r="B6313" t="str">
            <v>wood hang ups</v>
          </cell>
          <cell r="C6313">
            <v>0</v>
          </cell>
          <cell r="D6313">
            <v>302</v>
          </cell>
          <cell r="E6313">
            <v>302</v>
          </cell>
          <cell r="F6313">
            <v>8</v>
          </cell>
          <cell r="G6313">
            <v>1000</v>
          </cell>
          <cell r="H6313">
            <v>8</v>
          </cell>
          <cell r="K6313">
            <v>0</v>
          </cell>
          <cell r="L6313">
            <v>0</v>
          </cell>
          <cell r="M6313">
            <v>1</v>
          </cell>
          <cell r="N6313" t="str">
            <v>-</v>
          </cell>
          <cell r="O6313" t="str">
            <v>-</v>
          </cell>
          <cell r="P6313" t="str">
            <v>-</v>
          </cell>
          <cell r="Q6313" t="str">
            <v>-</v>
          </cell>
        </row>
        <row r="6314">
          <cell r="B6314" t="str">
            <v>mat abdominal</v>
          </cell>
          <cell r="C6314">
            <v>0</v>
          </cell>
          <cell r="D6314">
            <v>43</v>
          </cell>
          <cell r="E6314">
            <v>302</v>
          </cell>
          <cell r="F6314">
            <v>50</v>
          </cell>
          <cell r="G6314">
            <v>7000</v>
          </cell>
          <cell r="H6314">
            <v>8</v>
          </cell>
          <cell r="K6314">
            <v>0</v>
          </cell>
          <cell r="L6314">
            <v>1</v>
          </cell>
          <cell r="M6314">
            <v>1</v>
          </cell>
          <cell r="N6314">
            <v>44</v>
          </cell>
          <cell r="O6314">
            <v>1</v>
          </cell>
          <cell r="P6314" t="str">
            <v>-</v>
          </cell>
          <cell r="Q6314" t="str">
            <v>-</v>
          </cell>
        </row>
        <row r="6315">
          <cell r="B6315" t="str">
            <v>little green men general pain</v>
          </cell>
          <cell r="C6315">
            <v>0</v>
          </cell>
          <cell r="D6315">
            <v>151</v>
          </cell>
          <cell r="E6315">
            <v>302</v>
          </cell>
          <cell r="F6315">
            <v>5</v>
          </cell>
          <cell r="G6315">
            <v>2000</v>
          </cell>
          <cell r="H6315">
            <v>8</v>
          </cell>
          <cell r="K6315">
            <v>0</v>
          </cell>
          <cell r="L6315">
            <v>0</v>
          </cell>
          <cell r="M6315">
            <v>1</v>
          </cell>
          <cell r="N6315" t="str">
            <v>-</v>
          </cell>
          <cell r="O6315" t="str">
            <v>-</v>
          </cell>
          <cell r="P6315" t="str">
            <v>-</v>
          </cell>
          <cell r="Q6315" t="str">
            <v>-</v>
          </cell>
        </row>
        <row r="6316">
          <cell r="B6316" t="str">
            <v>red is the</v>
          </cell>
          <cell r="C6316">
            <v>0</v>
          </cell>
          <cell r="D6316">
            <v>4</v>
          </cell>
          <cell r="E6316">
            <v>302</v>
          </cell>
          <cell r="F6316">
            <v>-11</v>
          </cell>
          <cell r="G6316">
            <v>80000</v>
          </cell>
          <cell r="H6316">
            <v>8</v>
          </cell>
          <cell r="K6316">
            <v>0</v>
          </cell>
          <cell r="L6316">
            <v>0</v>
          </cell>
          <cell r="M6316">
            <v>1</v>
          </cell>
          <cell r="N6316" t="str">
            <v>-</v>
          </cell>
          <cell r="O6316" t="str">
            <v>-</v>
          </cell>
          <cell r="P6316" t="str">
            <v>-</v>
          </cell>
          <cell r="Q6316" t="str">
            <v>-</v>
          </cell>
        </row>
        <row r="6317">
          <cell r="B6317" t="str">
            <v>red cans</v>
          </cell>
          <cell r="C6317">
            <v>0</v>
          </cell>
          <cell r="D6317">
            <v>30</v>
          </cell>
          <cell r="E6317">
            <v>302</v>
          </cell>
          <cell r="F6317">
            <v>-11</v>
          </cell>
          <cell r="G6317">
            <v>10000</v>
          </cell>
          <cell r="H6317">
            <v>8</v>
          </cell>
          <cell r="K6317">
            <v>0</v>
          </cell>
          <cell r="L6317">
            <v>0</v>
          </cell>
          <cell r="M6317">
            <v>1</v>
          </cell>
          <cell r="N6317" t="str">
            <v>-</v>
          </cell>
          <cell r="O6317" t="str">
            <v>-</v>
          </cell>
          <cell r="P6317" t="str">
            <v>-</v>
          </cell>
          <cell r="Q6317" t="str">
            <v>-</v>
          </cell>
        </row>
        <row r="6318">
          <cell r="B6318" t="str">
            <v>best yoga socks</v>
          </cell>
          <cell r="C6318">
            <v>0</v>
          </cell>
          <cell r="D6318">
            <v>151</v>
          </cell>
          <cell r="E6318">
            <v>302</v>
          </cell>
          <cell r="F6318">
            <v>-28</v>
          </cell>
          <cell r="G6318">
            <v>2000</v>
          </cell>
          <cell r="H6318">
            <v>8</v>
          </cell>
          <cell r="K6318">
            <v>0</v>
          </cell>
          <cell r="L6318">
            <v>1</v>
          </cell>
          <cell r="M6318">
            <v>0</v>
          </cell>
          <cell r="N6318">
            <v>9</v>
          </cell>
          <cell r="O6318">
            <v>1</v>
          </cell>
          <cell r="P6318" t="str">
            <v>-</v>
          </cell>
          <cell r="Q6318" t="str">
            <v>-</v>
          </cell>
        </row>
        <row r="6319">
          <cell r="B6319" t="str">
            <v>workout gum</v>
          </cell>
          <cell r="C6319">
            <v>0</v>
          </cell>
          <cell r="D6319">
            <v>151</v>
          </cell>
          <cell r="E6319">
            <v>302</v>
          </cell>
          <cell r="F6319">
            <v>71</v>
          </cell>
          <cell r="G6319">
            <v>2000</v>
          </cell>
          <cell r="H6319">
            <v>8</v>
          </cell>
          <cell r="K6319">
            <v>0</v>
          </cell>
          <cell r="L6319">
            <v>0</v>
          </cell>
          <cell r="M6319">
            <v>1</v>
          </cell>
          <cell r="N6319" t="str">
            <v>-</v>
          </cell>
          <cell r="O6319" t="str">
            <v>-</v>
          </cell>
          <cell r="P6319" t="str">
            <v>-</v>
          </cell>
          <cell r="Q6319" t="str">
            <v>-</v>
          </cell>
        </row>
        <row r="6320">
          <cell r="B6320" t="str">
            <v>yoga eating</v>
          </cell>
          <cell r="C6320">
            <v>0</v>
          </cell>
          <cell r="D6320">
            <v>302</v>
          </cell>
          <cell r="E6320">
            <v>302</v>
          </cell>
          <cell r="F6320">
            <v>21</v>
          </cell>
          <cell r="G6320">
            <v>1000</v>
          </cell>
          <cell r="H6320">
            <v>8</v>
          </cell>
          <cell r="K6320">
            <v>0</v>
          </cell>
          <cell r="L6320">
            <v>0</v>
          </cell>
          <cell r="M6320">
            <v>1</v>
          </cell>
          <cell r="N6320" t="str">
            <v>-</v>
          </cell>
          <cell r="O6320" t="str">
            <v>-</v>
          </cell>
          <cell r="P6320" t="str">
            <v>-</v>
          </cell>
          <cell r="Q6320" t="str">
            <v>-</v>
          </cell>
        </row>
        <row r="6321">
          <cell r="B6321" t="str">
            <v>gyms clothes</v>
          </cell>
          <cell r="C6321">
            <v>0</v>
          </cell>
          <cell r="D6321">
            <v>8</v>
          </cell>
          <cell r="E6321">
            <v>302</v>
          </cell>
          <cell r="F6321">
            <v>28</v>
          </cell>
          <cell r="G6321">
            <v>40000</v>
          </cell>
          <cell r="H6321">
            <v>8</v>
          </cell>
          <cell r="K6321">
            <v>0</v>
          </cell>
          <cell r="L6321">
            <v>0</v>
          </cell>
          <cell r="M6321">
            <v>1</v>
          </cell>
          <cell r="N6321" t="str">
            <v>-</v>
          </cell>
          <cell r="O6321" t="str">
            <v>-</v>
          </cell>
          <cell r="P6321" t="str">
            <v>-</v>
          </cell>
          <cell r="Q6321" t="str">
            <v>-</v>
          </cell>
        </row>
        <row r="6322">
          <cell r="B6322" t="str">
            <v>gym mats for home kids</v>
          </cell>
          <cell r="C6322">
            <v>0</v>
          </cell>
          <cell r="D6322">
            <v>350</v>
          </cell>
          <cell r="E6322">
            <v>301</v>
          </cell>
          <cell r="F6322">
            <v>58</v>
          </cell>
          <cell r="G6322">
            <v>859</v>
          </cell>
          <cell r="H6322">
            <v>8</v>
          </cell>
          <cell r="K6322">
            <v>0</v>
          </cell>
          <cell r="L6322">
            <v>0</v>
          </cell>
          <cell r="M6322">
            <v>1</v>
          </cell>
          <cell r="N6322" t="str">
            <v>-</v>
          </cell>
          <cell r="O6322" t="str">
            <v>-</v>
          </cell>
          <cell r="P6322" t="str">
            <v>-</v>
          </cell>
          <cell r="Q6322" t="str">
            <v>-</v>
          </cell>
        </row>
        <row r="6323">
          <cell r="B6323" t="str">
            <v>butterfly yoga mat</v>
          </cell>
          <cell r="C6323">
            <v>2</v>
          </cell>
          <cell r="D6323">
            <v>43</v>
          </cell>
          <cell r="E6323">
            <v>301</v>
          </cell>
          <cell r="F6323">
            <v>-16</v>
          </cell>
          <cell r="G6323">
            <v>7000</v>
          </cell>
          <cell r="H6323">
            <v>8</v>
          </cell>
          <cell r="K6323">
            <v>1</v>
          </cell>
          <cell r="L6323">
            <v>1</v>
          </cell>
          <cell r="M6323">
            <v>1</v>
          </cell>
          <cell r="N6323">
            <v>20.7</v>
          </cell>
          <cell r="O6323">
            <v>3</v>
          </cell>
          <cell r="P6323">
            <v>600.5</v>
          </cell>
          <cell r="Q6323">
            <v>2</v>
          </cell>
        </row>
        <row r="6324">
          <cell r="B6324" t="str">
            <v>yoga mat tie dye</v>
          </cell>
          <cell r="C6324">
            <v>1</v>
          </cell>
          <cell r="D6324">
            <v>301</v>
          </cell>
          <cell r="E6324">
            <v>301</v>
          </cell>
          <cell r="F6324">
            <v>18</v>
          </cell>
          <cell r="G6324">
            <v>1000</v>
          </cell>
          <cell r="H6324">
            <v>8</v>
          </cell>
          <cell r="K6324">
            <v>0</v>
          </cell>
          <cell r="L6324">
            <v>1</v>
          </cell>
          <cell r="M6324">
            <v>1</v>
          </cell>
          <cell r="N6324">
            <v>35</v>
          </cell>
          <cell r="O6324">
            <v>4</v>
          </cell>
          <cell r="P6324" t="str">
            <v>-</v>
          </cell>
          <cell r="Q6324" t="str">
            <v>-</v>
          </cell>
        </row>
        <row r="6325">
          <cell r="B6325" t="str">
            <v>case fitness</v>
          </cell>
          <cell r="C6325">
            <v>1</v>
          </cell>
          <cell r="D6325">
            <v>30</v>
          </cell>
          <cell r="E6325">
            <v>301</v>
          </cell>
          <cell r="F6325">
            <v>21</v>
          </cell>
          <cell r="G6325">
            <v>10000</v>
          </cell>
          <cell r="H6325">
            <v>8</v>
          </cell>
          <cell r="K6325">
            <v>0</v>
          </cell>
          <cell r="L6325">
            <v>1</v>
          </cell>
          <cell r="M6325">
            <v>1</v>
          </cell>
          <cell r="N6325">
            <v>9</v>
          </cell>
          <cell r="O6325">
            <v>1</v>
          </cell>
          <cell r="P6325" t="str">
            <v>-</v>
          </cell>
          <cell r="Q6325" t="str">
            <v>-</v>
          </cell>
        </row>
        <row r="6326">
          <cell r="B6326" t="str">
            <v>cushion matt puzzle</v>
          </cell>
          <cell r="C6326">
            <v>1</v>
          </cell>
          <cell r="D6326">
            <v>1387</v>
          </cell>
          <cell r="E6326">
            <v>301</v>
          </cell>
          <cell r="F6326">
            <v>42</v>
          </cell>
          <cell r="G6326">
            <v>217</v>
          </cell>
          <cell r="H6326">
            <v>8</v>
          </cell>
          <cell r="K6326">
            <v>0</v>
          </cell>
          <cell r="L6326">
            <v>1</v>
          </cell>
          <cell r="M6326">
            <v>1</v>
          </cell>
          <cell r="N6326">
            <v>12</v>
          </cell>
          <cell r="O6326">
            <v>1</v>
          </cell>
          <cell r="P6326" t="str">
            <v>-</v>
          </cell>
          <cell r="Q6326" t="str">
            <v>-</v>
          </cell>
        </row>
        <row r="6327">
          <cell r="B6327" t="str">
            <v>m jump 6 set travel</v>
          </cell>
          <cell r="C6327">
            <v>1</v>
          </cell>
          <cell r="D6327">
            <v>151</v>
          </cell>
          <cell r="E6327">
            <v>301</v>
          </cell>
          <cell r="F6327">
            <v>-31</v>
          </cell>
          <cell r="G6327">
            <v>2000</v>
          </cell>
          <cell r="H6327">
            <v>8</v>
          </cell>
          <cell r="K6327">
            <v>0</v>
          </cell>
          <cell r="L6327">
            <v>0</v>
          </cell>
          <cell r="M6327">
            <v>1</v>
          </cell>
          <cell r="N6327" t="str">
            <v>-</v>
          </cell>
          <cell r="O6327" t="str">
            <v>-</v>
          </cell>
          <cell r="P6327" t="str">
            <v>-</v>
          </cell>
          <cell r="Q6327" t="str">
            <v>-</v>
          </cell>
        </row>
        <row r="6328">
          <cell r="B6328" t="str">
            <v>gaiam chakra yoga bag</v>
          </cell>
          <cell r="C6328">
            <v>1</v>
          </cell>
          <cell r="D6328">
            <v>11577</v>
          </cell>
          <cell r="E6328">
            <v>301</v>
          </cell>
          <cell r="F6328">
            <v>-4</v>
          </cell>
          <cell r="G6328">
            <v>26</v>
          </cell>
          <cell r="H6328">
            <v>8</v>
          </cell>
          <cell r="K6328">
            <v>0</v>
          </cell>
          <cell r="L6328">
            <v>1</v>
          </cell>
          <cell r="M6328">
            <v>1</v>
          </cell>
          <cell r="N6328">
            <v>7.5</v>
          </cell>
          <cell r="O6328">
            <v>2</v>
          </cell>
          <cell r="P6328" t="str">
            <v>-</v>
          </cell>
          <cell r="Q6328" t="str">
            <v>-</v>
          </cell>
        </row>
        <row r="6329">
          <cell r="B6329" t="str">
            <v>terramat</v>
          </cell>
          <cell r="C6329">
            <v>1</v>
          </cell>
          <cell r="D6329">
            <v>2951</v>
          </cell>
          <cell r="E6329">
            <v>301</v>
          </cell>
          <cell r="F6329">
            <v>22</v>
          </cell>
          <cell r="G6329">
            <v>102</v>
          </cell>
          <cell r="H6329">
            <v>8</v>
          </cell>
          <cell r="K6329">
            <v>0</v>
          </cell>
          <cell r="L6329">
            <v>0</v>
          </cell>
          <cell r="M6329">
            <v>1</v>
          </cell>
          <cell r="N6329" t="str">
            <v>-</v>
          </cell>
          <cell r="O6329" t="str">
            <v>-</v>
          </cell>
          <cell r="P6329" t="str">
            <v>-</v>
          </cell>
          <cell r="Q6329" t="str">
            <v>-</v>
          </cell>
        </row>
        <row r="6330">
          <cell r="B6330" t="str">
            <v>bah mat</v>
          </cell>
          <cell r="C6330">
            <v>0</v>
          </cell>
          <cell r="D6330">
            <v>75</v>
          </cell>
          <cell r="E6330">
            <v>301</v>
          </cell>
          <cell r="F6330">
            <v>14</v>
          </cell>
          <cell r="G6330">
            <v>4000</v>
          </cell>
          <cell r="H6330">
            <v>8</v>
          </cell>
          <cell r="K6330">
            <v>0</v>
          </cell>
          <cell r="L6330">
            <v>0</v>
          </cell>
          <cell r="M6330">
            <v>1</v>
          </cell>
          <cell r="N6330" t="str">
            <v>-</v>
          </cell>
          <cell r="O6330" t="str">
            <v>-</v>
          </cell>
          <cell r="P6330" t="str">
            <v>-</v>
          </cell>
          <cell r="Q6330" t="str">
            <v>-</v>
          </cell>
        </row>
        <row r="6331">
          <cell r="B6331" t="str">
            <v>exercise for beginners</v>
          </cell>
          <cell r="C6331">
            <v>0</v>
          </cell>
          <cell r="D6331">
            <v>30</v>
          </cell>
          <cell r="E6331">
            <v>301</v>
          </cell>
          <cell r="F6331">
            <v>-19</v>
          </cell>
          <cell r="G6331">
            <v>10000</v>
          </cell>
          <cell r="H6331">
            <v>8</v>
          </cell>
          <cell r="K6331">
            <v>0</v>
          </cell>
          <cell r="L6331">
            <v>0</v>
          </cell>
          <cell r="M6331">
            <v>1</v>
          </cell>
          <cell r="N6331" t="str">
            <v>-</v>
          </cell>
          <cell r="O6331" t="str">
            <v>-</v>
          </cell>
          <cell r="P6331" t="str">
            <v>-</v>
          </cell>
          <cell r="Q6331" t="str">
            <v>-</v>
          </cell>
        </row>
        <row r="6332">
          <cell r="B6332" t="str">
            <v>super fat strap</v>
          </cell>
          <cell r="C6332">
            <v>0</v>
          </cell>
          <cell r="D6332">
            <v>30</v>
          </cell>
          <cell r="E6332">
            <v>301</v>
          </cell>
          <cell r="F6332">
            <v>63</v>
          </cell>
          <cell r="G6332">
            <v>10000</v>
          </cell>
          <cell r="H6332">
            <v>8</v>
          </cell>
          <cell r="K6332">
            <v>0</v>
          </cell>
          <cell r="L6332">
            <v>1</v>
          </cell>
          <cell r="M6332">
            <v>1</v>
          </cell>
          <cell r="N6332">
            <v>54</v>
          </cell>
          <cell r="O6332">
            <v>1</v>
          </cell>
          <cell r="P6332" t="str">
            <v>-</v>
          </cell>
          <cell r="Q6332" t="str">
            <v>-</v>
          </cell>
        </row>
        <row r="6333">
          <cell r="B6333" t="str">
            <v>aqua starter</v>
          </cell>
          <cell r="C6333">
            <v>0</v>
          </cell>
          <cell r="D6333">
            <v>151</v>
          </cell>
          <cell r="E6333">
            <v>301</v>
          </cell>
          <cell r="F6333">
            <v>12</v>
          </cell>
          <cell r="G6333">
            <v>2000</v>
          </cell>
          <cell r="H6333">
            <v>8</v>
          </cell>
          <cell r="K6333">
            <v>0</v>
          </cell>
          <cell r="L6333">
            <v>0</v>
          </cell>
          <cell r="M6333">
            <v>1</v>
          </cell>
          <cell r="N6333" t="str">
            <v>-</v>
          </cell>
          <cell r="O6333" t="str">
            <v>-</v>
          </cell>
          <cell r="P6333" t="str">
            <v>-</v>
          </cell>
          <cell r="Q6333" t="str">
            <v>-</v>
          </cell>
        </row>
        <row r="6334">
          <cell r="B6334" t="str">
            <v>maps by maroon 5</v>
          </cell>
          <cell r="C6334">
            <v>0</v>
          </cell>
          <cell r="D6334">
            <v>932</v>
          </cell>
          <cell r="E6334">
            <v>301</v>
          </cell>
          <cell r="F6334">
            <v>-1</v>
          </cell>
          <cell r="G6334">
            <v>323</v>
          </cell>
          <cell r="H6334">
            <v>8</v>
          </cell>
          <cell r="K6334">
            <v>0</v>
          </cell>
          <cell r="L6334">
            <v>0</v>
          </cell>
          <cell r="M6334">
            <v>1</v>
          </cell>
          <cell r="N6334" t="str">
            <v>-</v>
          </cell>
          <cell r="O6334" t="str">
            <v>-</v>
          </cell>
          <cell r="P6334" t="str">
            <v>-</v>
          </cell>
          <cell r="Q6334" t="str">
            <v>-</v>
          </cell>
        </row>
        <row r="6335">
          <cell r="B6335" t="str">
            <v>oversized workout top</v>
          </cell>
          <cell r="C6335">
            <v>0</v>
          </cell>
          <cell r="D6335">
            <v>60</v>
          </cell>
          <cell r="E6335">
            <v>301</v>
          </cell>
          <cell r="F6335">
            <v>-21</v>
          </cell>
          <cell r="G6335">
            <v>5000</v>
          </cell>
          <cell r="H6335">
            <v>8</v>
          </cell>
          <cell r="K6335">
            <v>0</v>
          </cell>
          <cell r="L6335">
            <v>1</v>
          </cell>
          <cell r="M6335">
            <v>0</v>
          </cell>
          <cell r="N6335">
            <v>1</v>
          </cell>
          <cell r="O6335">
            <v>1</v>
          </cell>
          <cell r="P6335" t="str">
            <v>-</v>
          </cell>
          <cell r="Q6335" t="str">
            <v>-</v>
          </cell>
        </row>
        <row r="6336">
          <cell r="B6336" t="str">
            <v>double sling</v>
          </cell>
          <cell r="C6336">
            <v>0</v>
          </cell>
          <cell r="D6336">
            <v>75</v>
          </cell>
          <cell r="E6336">
            <v>301</v>
          </cell>
          <cell r="F6336">
            <v>-30</v>
          </cell>
          <cell r="G6336">
            <v>4000</v>
          </cell>
          <cell r="H6336">
            <v>8</v>
          </cell>
          <cell r="K6336">
            <v>0</v>
          </cell>
          <cell r="L6336">
            <v>0</v>
          </cell>
          <cell r="M6336">
            <v>1</v>
          </cell>
          <cell r="N6336" t="str">
            <v>-</v>
          </cell>
          <cell r="O6336" t="str">
            <v>-</v>
          </cell>
          <cell r="P6336" t="str">
            <v>-</v>
          </cell>
          <cell r="Q6336" t="str">
            <v>-</v>
          </cell>
        </row>
        <row r="6337">
          <cell r="B6337" t="str">
            <v>love serve</v>
          </cell>
          <cell r="C6337">
            <v>0</v>
          </cell>
          <cell r="D6337">
            <v>10</v>
          </cell>
          <cell r="E6337">
            <v>301</v>
          </cell>
          <cell r="F6337">
            <v>44</v>
          </cell>
          <cell r="G6337">
            <v>30000</v>
          </cell>
          <cell r="H6337">
            <v>8</v>
          </cell>
          <cell r="K6337">
            <v>0</v>
          </cell>
          <cell r="L6337">
            <v>0</v>
          </cell>
          <cell r="M6337">
            <v>1</v>
          </cell>
          <cell r="N6337" t="str">
            <v>-</v>
          </cell>
          <cell r="O6337" t="str">
            <v>-</v>
          </cell>
          <cell r="P6337" t="str">
            <v>-</v>
          </cell>
          <cell r="Q6337" t="str">
            <v>-</v>
          </cell>
        </row>
        <row r="6338">
          <cell r="B6338" t="str">
            <v>matt greene</v>
          </cell>
          <cell r="C6338">
            <v>0</v>
          </cell>
          <cell r="D6338">
            <v>1064</v>
          </cell>
          <cell r="E6338">
            <v>301</v>
          </cell>
          <cell r="F6338">
            <v>9</v>
          </cell>
          <cell r="G6338">
            <v>283</v>
          </cell>
          <cell r="H6338">
            <v>8</v>
          </cell>
          <cell r="K6338">
            <v>0</v>
          </cell>
          <cell r="L6338">
            <v>0</v>
          </cell>
          <cell r="M6338">
            <v>1</v>
          </cell>
          <cell r="N6338" t="str">
            <v>-</v>
          </cell>
          <cell r="O6338" t="str">
            <v>-</v>
          </cell>
          <cell r="P6338" t="str">
            <v>-</v>
          </cell>
          <cell r="Q6338" t="str">
            <v>-</v>
          </cell>
        </row>
        <row r="6339">
          <cell r="B6339" t="str">
            <v>flip top mittens</v>
          </cell>
          <cell r="C6339">
            <v>0</v>
          </cell>
          <cell r="D6339">
            <v>1528</v>
          </cell>
          <cell r="E6339">
            <v>301</v>
          </cell>
          <cell r="F6339">
            <v>-4</v>
          </cell>
          <cell r="G6339">
            <v>197</v>
          </cell>
          <cell r="H6339">
            <v>8</v>
          </cell>
          <cell r="K6339">
            <v>0</v>
          </cell>
          <cell r="L6339">
            <v>0</v>
          </cell>
          <cell r="M6339">
            <v>1</v>
          </cell>
          <cell r="N6339" t="str">
            <v>-</v>
          </cell>
          <cell r="O6339" t="str">
            <v>-</v>
          </cell>
          <cell r="P6339" t="str">
            <v>-</v>
          </cell>
          <cell r="Q6339" t="str">
            <v>-</v>
          </cell>
        </row>
        <row r="6340">
          <cell r="B6340" t="str">
            <v>death grips no love</v>
          </cell>
          <cell r="C6340">
            <v>0</v>
          </cell>
          <cell r="D6340">
            <v>510</v>
          </cell>
          <cell r="E6340">
            <v>301</v>
          </cell>
          <cell r="G6340">
            <v>590</v>
          </cell>
          <cell r="H6340">
            <v>8</v>
          </cell>
          <cell r="K6340">
            <v>0</v>
          </cell>
          <cell r="L6340">
            <v>0</v>
          </cell>
          <cell r="M6340">
            <v>1</v>
          </cell>
          <cell r="N6340" t="str">
            <v>-</v>
          </cell>
          <cell r="O6340" t="str">
            <v>-</v>
          </cell>
          <cell r="P6340" t="str">
            <v>-</v>
          </cell>
          <cell r="Q6340" t="str">
            <v>-</v>
          </cell>
        </row>
        <row r="6341">
          <cell r="B6341" t="str">
            <v>bike sit cushion</v>
          </cell>
          <cell r="C6341">
            <v>0</v>
          </cell>
          <cell r="D6341">
            <v>741</v>
          </cell>
          <cell r="E6341">
            <v>301</v>
          </cell>
          <cell r="F6341">
            <v>-36</v>
          </cell>
          <cell r="G6341">
            <v>406</v>
          </cell>
          <cell r="H6341">
            <v>8</v>
          </cell>
          <cell r="K6341">
            <v>0</v>
          </cell>
          <cell r="L6341">
            <v>1</v>
          </cell>
          <cell r="M6341">
            <v>0</v>
          </cell>
          <cell r="N6341">
            <v>7</v>
          </cell>
          <cell r="O6341">
            <v>1</v>
          </cell>
          <cell r="P6341" t="str">
            <v>-</v>
          </cell>
          <cell r="Q6341" t="str">
            <v>-</v>
          </cell>
        </row>
        <row r="6342">
          <cell r="B6342" t="str">
            <v>bolster for physical therapy</v>
          </cell>
          <cell r="C6342">
            <v>0</v>
          </cell>
          <cell r="D6342">
            <v>865</v>
          </cell>
          <cell r="E6342">
            <v>301</v>
          </cell>
          <cell r="F6342">
            <v>-1</v>
          </cell>
          <cell r="G6342">
            <v>348</v>
          </cell>
          <cell r="H6342">
            <v>8</v>
          </cell>
          <cell r="K6342">
            <v>0</v>
          </cell>
          <cell r="L6342">
            <v>0</v>
          </cell>
          <cell r="M6342">
            <v>1</v>
          </cell>
          <cell r="N6342" t="str">
            <v>-</v>
          </cell>
          <cell r="O6342" t="str">
            <v>-</v>
          </cell>
          <cell r="P6342" t="str">
            <v>-</v>
          </cell>
          <cell r="Q6342" t="str">
            <v>-</v>
          </cell>
        </row>
        <row r="6343">
          <cell r="B6343" t="str">
            <v>8x4 mat</v>
          </cell>
          <cell r="C6343">
            <v>0</v>
          </cell>
          <cell r="D6343">
            <v>15</v>
          </cell>
          <cell r="E6343">
            <v>301</v>
          </cell>
          <cell r="F6343">
            <v>-32</v>
          </cell>
          <cell r="G6343">
            <v>20000</v>
          </cell>
          <cell r="H6343">
            <v>8</v>
          </cell>
          <cell r="K6343">
            <v>0</v>
          </cell>
          <cell r="L6343">
            <v>1</v>
          </cell>
          <cell r="M6343">
            <v>0</v>
          </cell>
          <cell r="N6343">
            <v>60</v>
          </cell>
          <cell r="O6343">
            <v>1</v>
          </cell>
          <cell r="P6343" t="str">
            <v>-</v>
          </cell>
          <cell r="Q6343" t="str">
            <v>-</v>
          </cell>
        </row>
        <row r="6344">
          <cell r="B6344" t="str">
            <v>warrior yoga</v>
          </cell>
          <cell r="C6344">
            <v>0</v>
          </cell>
          <cell r="D6344">
            <v>301</v>
          </cell>
          <cell r="E6344">
            <v>301</v>
          </cell>
          <cell r="F6344">
            <v>49</v>
          </cell>
          <cell r="G6344">
            <v>1000</v>
          </cell>
          <cell r="H6344">
            <v>8</v>
          </cell>
          <cell r="K6344">
            <v>0</v>
          </cell>
          <cell r="L6344">
            <v>1</v>
          </cell>
          <cell r="M6344">
            <v>0</v>
          </cell>
          <cell r="N6344">
            <v>5</v>
          </cell>
          <cell r="O6344">
            <v>1</v>
          </cell>
          <cell r="P6344" t="str">
            <v>-</v>
          </cell>
          <cell r="Q6344" t="str">
            <v>-</v>
          </cell>
        </row>
        <row r="6345">
          <cell r="B6345" t="str">
            <v>yoga gifts men</v>
          </cell>
          <cell r="C6345">
            <v>0</v>
          </cell>
          <cell r="D6345">
            <v>15</v>
          </cell>
          <cell r="E6345">
            <v>301</v>
          </cell>
          <cell r="F6345">
            <v>9</v>
          </cell>
          <cell r="G6345">
            <v>20000</v>
          </cell>
          <cell r="H6345">
            <v>8</v>
          </cell>
          <cell r="K6345">
            <v>0</v>
          </cell>
          <cell r="L6345">
            <v>1</v>
          </cell>
          <cell r="M6345">
            <v>1</v>
          </cell>
          <cell r="N6345">
            <v>28</v>
          </cell>
          <cell r="O6345">
            <v>1</v>
          </cell>
          <cell r="P6345" t="str">
            <v>-</v>
          </cell>
          <cell r="Q6345" t="str">
            <v>-</v>
          </cell>
        </row>
        <row r="6346">
          <cell r="B6346" t="str">
            <v>purple yoga mats for women</v>
          </cell>
          <cell r="C6346">
            <v>4</v>
          </cell>
          <cell r="D6346">
            <v>633</v>
          </cell>
          <cell r="E6346">
            <v>300</v>
          </cell>
          <cell r="F6346">
            <v>36</v>
          </cell>
          <cell r="G6346">
            <v>474</v>
          </cell>
          <cell r="H6346">
            <v>8</v>
          </cell>
          <cell r="K6346">
            <v>0</v>
          </cell>
          <cell r="L6346">
            <v>1</v>
          </cell>
          <cell r="M6346">
            <v>1</v>
          </cell>
          <cell r="N6346">
            <v>31.5</v>
          </cell>
          <cell r="O6346">
            <v>6</v>
          </cell>
          <cell r="P6346" t="str">
            <v>-</v>
          </cell>
          <cell r="Q6346" t="str">
            <v>-</v>
          </cell>
        </row>
        <row r="6347">
          <cell r="B6347" t="str">
            <v>balanceform mat</v>
          </cell>
          <cell r="C6347">
            <v>2</v>
          </cell>
          <cell r="D6347">
            <v>1604</v>
          </cell>
          <cell r="E6347">
            <v>300</v>
          </cell>
          <cell r="F6347">
            <v>-4</v>
          </cell>
          <cell r="G6347">
            <v>187</v>
          </cell>
          <cell r="H6347">
            <v>8</v>
          </cell>
          <cell r="K6347">
            <v>0</v>
          </cell>
          <cell r="L6347">
            <v>1</v>
          </cell>
          <cell r="M6347">
            <v>1</v>
          </cell>
          <cell r="N6347">
            <v>27.8</v>
          </cell>
          <cell r="O6347">
            <v>4</v>
          </cell>
          <cell r="P6347" t="str">
            <v>-</v>
          </cell>
          <cell r="Q6347" t="str">
            <v>-</v>
          </cell>
        </row>
        <row r="6348">
          <cell r="B6348" t="str">
            <v>dot to dance</v>
          </cell>
          <cell r="C6348">
            <v>0</v>
          </cell>
          <cell r="D6348">
            <v>502</v>
          </cell>
          <cell r="E6348">
            <v>300</v>
          </cell>
          <cell r="F6348">
            <v>-13</v>
          </cell>
          <cell r="G6348">
            <v>598</v>
          </cell>
          <cell r="H6348">
            <v>8</v>
          </cell>
          <cell r="K6348">
            <v>0</v>
          </cell>
          <cell r="L6348">
            <v>0</v>
          </cell>
          <cell r="M6348">
            <v>1</v>
          </cell>
          <cell r="N6348" t="str">
            <v>-</v>
          </cell>
          <cell r="O6348" t="str">
            <v>-</v>
          </cell>
          <cell r="P6348" t="str">
            <v>-</v>
          </cell>
          <cell r="Q6348" t="str">
            <v>-</v>
          </cell>
        </row>
        <row r="6349">
          <cell r="B6349" t="str">
            <v>things made out of wood</v>
          </cell>
          <cell r="C6349">
            <v>0</v>
          </cell>
          <cell r="D6349">
            <v>50</v>
          </cell>
          <cell r="E6349">
            <v>300</v>
          </cell>
          <cell r="F6349">
            <v>9</v>
          </cell>
          <cell r="G6349">
            <v>6000</v>
          </cell>
          <cell r="H6349">
            <v>8</v>
          </cell>
          <cell r="K6349">
            <v>0</v>
          </cell>
          <cell r="L6349">
            <v>0</v>
          </cell>
          <cell r="M6349">
            <v>1</v>
          </cell>
          <cell r="N6349" t="str">
            <v>-</v>
          </cell>
          <cell r="O6349" t="str">
            <v>-</v>
          </cell>
          <cell r="P6349" t="str">
            <v>-</v>
          </cell>
          <cell r="Q6349" t="str">
            <v>-</v>
          </cell>
        </row>
        <row r="6350">
          <cell r="B6350" t="str">
            <v>foam 36 x 72</v>
          </cell>
          <cell r="C6350">
            <v>0</v>
          </cell>
          <cell r="D6350">
            <v>346</v>
          </cell>
          <cell r="E6350">
            <v>300</v>
          </cell>
          <cell r="F6350">
            <v>-29</v>
          </cell>
          <cell r="G6350">
            <v>868</v>
          </cell>
          <cell r="H6350">
            <v>8</v>
          </cell>
          <cell r="K6350">
            <v>0</v>
          </cell>
          <cell r="L6350">
            <v>0</v>
          </cell>
          <cell r="M6350">
            <v>1</v>
          </cell>
          <cell r="N6350" t="str">
            <v>-</v>
          </cell>
          <cell r="O6350" t="str">
            <v>-</v>
          </cell>
          <cell r="P6350" t="str">
            <v>-</v>
          </cell>
          <cell r="Q6350" t="str">
            <v>-</v>
          </cell>
        </row>
        <row r="6351">
          <cell r="B6351" t="str">
            <v>yoga plush</v>
          </cell>
          <cell r="C6351">
            <v>2</v>
          </cell>
          <cell r="D6351">
            <v>75</v>
          </cell>
          <cell r="E6351">
            <v>300</v>
          </cell>
          <cell r="F6351">
            <v>36</v>
          </cell>
          <cell r="G6351">
            <v>4000</v>
          </cell>
          <cell r="H6351">
            <v>8</v>
          </cell>
          <cell r="K6351">
            <v>0</v>
          </cell>
          <cell r="L6351">
            <v>1</v>
          </cell>
          <cell r="M6351">
            <v>1</v>
          </cell>
          <cell r="N6351">
            <v>25</v>
          </cell>
          <cell r="O6351">
            <v>3</v>
          </cell>
          <cell r="P6351" t="str">
            <v>-</v>
          </cell>
          <cell r="Q6351" t="str">
            <v>-</v>
          </cell>
        </row>
        <row r="6352">
          <cell r="B6352" t="str">
            <v>womens exercise</v>
          </cell>
          <cell r="C6352">
            <v>1</v>
          </cell>
          <cell r="D6352">
            <v>100</v>
          </cell>
          <cell r="E6352">
            <v>300</v>
          </cell>
          <cell r="F6352">
            <v>14</v>
          </cell>
          <cell r="G6352">
            <v>3000</v>
          </cell>
          <cell r="H6352">
            <v>8</v>
          </cell>
          <cell r="K6352">
            <v>0</v>
          </cell>
          <cell r="L6352">
            <v>1</v>
          </cell>
          <cell r="M6352">
            <v>1</v>
          </cell>
          <cell r="N6352">
            <v>52</v>
          </cell>
          <cell r="O6352">
            <v>2</v>
          </cell>
          <cell r="P6352" t="str">
            <v>-</v>
          </cell>
          <cell r="Q6352" t="str">
            <v>-</v>
          </cell>
        </row>
        <row r="6353">
          <cell r="B6353" t="str">
            <v>equipamiento de yoga</v>
          </cell>
          <cell r="C6353">
            <v>1</v>
          </cell>
          <cell r="D6353">
            <v>3614</v>
          </cell>
          <cell r="E6353">
            <v>300</v>
          </cell>
          <cell r="F6353">
            <v>30</v>
          </cell>
          <cell r="G6353">
            <v>83</v>
          </cell>
          <cell r="H6353">
            <v>8</v>
          </cell>
          <cell r="K6353">
            <v>0</v>
          </cell>
          <cell r="L6353">
            <v>1</v>
          </cell>
          <cell r="M6353">
            <v>1</v>
          </cell>
          <cell r="N6353">
            <v>10</v>
          </cell>
          <cell r="O6353">
            <v>2</v>
          </cell>
          <cell r="P6353" t="str">
            <v>-</v>
          </cell>
          <cell r="Q6353" t="str">
            <v>-</v>
          </cell>
        </row>
        <row r="6354">
          <cell r="B6354" t="str">
            <v>block para yoga</v>
          </cell>
          <cell r="C6354">
            <v>1</v>
          </cell>
          <cell r="D6354">
            <v>2222</v>
          </cell>
          <cell r="E6354">
            <v>300</v>
          </cell>
          <cell r="F6354">
            <v>76</v>
          </cell>
          <cell r="G6354">
            <v>135</v>
          </cell>
          <cell r="H6354">
            <v>8</v>
          </cell>
          <cell r="K6354">
            <v>0</v>
          </cell>
          <cell r="L6354">
            <v>1</v>
          </cell>
          <cell r="M6354">
            <v>1</v>
          </cell>
          <cell r="N6354">
            <v>24</v>
          </cell>
          <cell r="O6354">
            <v>1</v>
          </cell>
          <cell r="P6354" t="str">
            <v>-</v>
          </cell>
          <cell r="Q6354" t="str">
            <v>-</v>
          </cell>
        </row>
        <row r="6355">
          <cell r="B6355" t="str">
            <v>ab mat yes4all</v>
          </cell>
          <cell r="C6355">
            <v>0</v>
          </cell>
          <cell r="D6355">
            <v>1852</v>
          </cell>
          <cell r="E6355">
            <v>300</v>
          </cell>
          <cell r="F6355">
            <v>8</v>
          </cell>
          <cell r="G6355">
            <v>162</v>
          </cell>
          <cell r="H6355">
            <v>8</v>
          </cell>
          <cell r="K6355">
            <v>0</v>
          </cell>
          <cell r="L6355">
            <v>1</v>
          </cell>
          <cell r="M6355">
            <v>1</v>
          </cell>
          <cell r="N6355">
            <v>18</v>
          </cell>
          <cell r="O6355">
            <v>1</v>
          </cell>
          <cell r="P6355" t="str">
            <v>-</v>
          </cell>
          <cell r="Q6355" t="str">
            <v>-</v>
          </cell>
        </row>
        <row r="6356">
          <cell r="B6356" t="str">
            <v>yoga knee pad thick</v>
          </cell>
          <cell r="C6356">
            <v>0</v>
          </cell>
          <cell r="D6356">
            <v>30</v>
          </cell>
          <cell r="E6356">
            <v>300</v>
          </cell>
          <cell r="F6356">
            <v>77</v>
          </cell>
          <cell r="G6356">
            <v>10000</v>
          </cell>
          <cell r="H6356">
            <v>8</v>
          </cell>
          <cell r="K6356">
            <v>0</v>
          </cell>
          <cell r="L6356">
            <v>1</v>
          </cell>
          <cell r="M6356">
            <v>1</v>
          </cell>
          <cell r="N6356">
            <v>16</v>
          </cell>
          <cell r="O6356">
            <v>1</v>
          </cell>
          <cell r="P6356" t="str">
            <v>-</v>
          </cell>
          <cell r="Q6356" t="str">
            <v>-</v>
          </cell>
        </row>
        <row r="6357">
          <cell r="B6357" t="str">
            <v>home gym combo</v>
          </cell>
          <cell r="C6357">
            <v>0</v>
          </cell>
          <cell r="D6357">
            <v>150</v>
          </cell>
          <cell r="E6357">
            <v>300</v>
          </cell>
          <cell r="F6357">
            <v>68</v>
          </cell>
          <cell r="G6357">
            <v>2000</v>
          </cell>
          <cell r="H6357">
            <v>8</v>
          </cell>
          <cell r="K6357">
            <v>0</v>
          </cell>
          <cell r="L6357">
            <v>1</v>
          </cell>
          <cell r="M6357">
            <v>1</v>
          </cell>
          <cell r="N6357">
            <v>24</v>
          </cell>
          <cell r="O6357">
            <v>1</v>
          </cell>
          <cell r="P6357" t="str">
            <v>-</v>
          </cell>
          <cell r="Q6357" t="str">
            <v>-</v>
          </cell>
        </row>
        <row r="6358">
          <cell r="B6358" t="str">
            <v>streching strap</v>
          </cell>
          <cell r="C6358">
            <v>0</v>
          </cell>
          <cell r="D6358">
            <v>898</v>
          </cell>
          <cell r="E6358">
            <v>300</v>
          </cell>
          <cell r="F6358">
            <v>-22</v>
          </cell>
          <cell r="G6358">
            <v>334</v>
          </cell>
          <cell r="H6358">
            <v>8</v>
          </cell>
          <cell r="K6358">
            <v>0</v>
          </cell>
          <cell r="L6358">
            <v>0</v>
          </cell>
          <cell r="M6358">
            <v>1</v>
          </cell>
          <cell r="N6358" t="str">
            <v>-</v>
          </cell>
          <cell r="O6358" t="str">
            <v>-</v>
          </cell>
          <cell r="P6358" t="str">
            <v>-</v>
          </cell>
          <cell r="Q6358" t="str">
            <v>-</v>
          </cell>
        </row>
        <row r="6359">
          <cell r="B6359" t="str">
            <v>prime deal shoes</v>
          </cell>
          <cell r="C6359">
            <v>0</v>
          </cell>
          <cell r="D6359">
            <v>75</v>
          </cell>
          <cell r="E6359">
            <v>300</v>
          </cell>
          <cell r="F6359">
            <v>-24</v>
          </cell>
          <cell r="G6359">
            <v>4000</v>
          </cell>
          <cell r="H6359">
            <v>8</v>
          </cell>
          <cell r="K6359">
            <v>0</v>
          </cell>
          <cell r="L6359">
            <v>1</v>
          </cell>
          <cell r="M6359">
            <v>0</v>
          </cell>
          <cell r="N6359">
            <v>65</v>
          </cell>
          <cell r="O6359">
            <v>1</v>
          </cell>
          <cell r="P6359" t="str">
            <v>-</v>
          </cell>
          <cell r="Q6359" t="str">
            <v>-</v>
          </cell>
        </row>
        <row r="6360">
          <cell r="B6360" t="str">
            <v>gym home workout</v>
          </cell>
          <cell r="C6360">
            <v>0</v>
          </cell>
          <cell r="D6360">
            <v>3</v>
          </cell>
          <cell r="E6360">
            <v>300</v>
          </cell>
          <cell r="F6360">
            <v>21</v>
          </cell>
          <cell r="G6360">
            <v>100000</v>
          </cell>
          <cell r="H6360">
            <v>8</v>
          </cell>
          <cell r="K6360">
            <v>0</v>
          </cell>
          <cell r="L6360">
            <v>0</v>
          </cell>
          <cell r="M6360">
            <v>1</v>
          </cell>
          <cell r="N6360" t="str">
            <v>-</v>
          </cell>
          <cell r="O6360" t="str">
            <v>-</v>
          </cell>
          <cell r="P6360" t="str">
            <v>-</v>
          </cell>
          <cell r="Q6360" t="str">
            <v>-</v>
          </cell>
        </row>
        <row r="6361">
          <cell r="B6361" t="str">
            <v>library mats</v>
          </cell>
          <cell r="C6361">
            <v>0</v>
          </cell>
          <cell r="D6361">
            <v>150</v>
          </cell>
          <cell r="E6361">
            <v>300</v>
          </cell>
          <cell r="F6361">
            <v>-26</v>
          </cell>
          <cell r="G6361">
            <v>2000</v>
          </cell>
          <cell r="H6361">
            <v>8</v>
          </cell>
          <cell r="K6361">
            <v>0</v>
          </cell>
          <cell r="L6361">
            <v>1</v>
          </cell>
          <cell r="M6361">
            <v>0</v>
          </cell>
          <cell r="N6361">
            <v>22</v>
          </cell>
          <cell r="O6361">
            <v>3</v>
          </cell>
          <cell r="P6361" t="str">
            <v>-</v>
          </cell>
          <cell r="Q6361" t="str">
            <v>-</v>
          </cell>
        </row>
        <row r="6362">
          <cell r="B6362" t="str">
            <v>laying out accessories</v>
          </cell>
          <cell r="C6362">
            <v>0</v>
          </cell>
          <cell r="D6362">
            <v>150</v>
          </cell>
          <cell r="E6362">
            <v>300</v>
          </cell>
          <cell r="F6362">
            <v>17</v>
          </cell>
          <cell r="G6362">
            <v>2000</v>
          </cell>
          <cell r="H6362">
            <v>8</v>
          </cell>
          <cell r="K6362">
            <v>0</v>
          </cell>
          <cell r="L6362">
            <v>0</v>
          </cell>
          <cell r="M6362">
            <v>1</v>
          </cell>
          <cell r="N6362" t="str">
            <v>-</v>
          </cell>
          <cell r="O6362" t="str">
            <v>-</v>
          </cell>
          <cell r="P6362" t="str">
            <v>-</v>
          </cell>
          <cell r="Q6362" t="str">
            <v>-</v>
          </cell>
        </row>
        <row r="6363">
          <cell r="B6363" t="str">
            <v>used workout</v>
          </cell>
          <cell r="C6363">
            <v>0</v>
          </cell>
          <cell r="D6363">
            <v>15</v>
          </cell>
          <cell r="E6363">
            <v>300</v>
          </cell>
          <cell r="F6363">
            <v>-26</v>
          </cell>
          <cell r="G6363">
            <v>20000</v>
          </cell>
          <cell r="H6363">
            <v>8</v>
          </cell>
          <cell r="K6363">
            <v>0</v>
          </cell>
          <cell r="L6363">
            <v>0</v>
          </cell>
          <cell r="M6363">
            <v>1</v>
          </cell>
          <cell r="N6363" t="str">
            <v>-</v>
          </cell>
          <cell r="O6363" t="str">
            <v>-</v>
          </cell>
          <cell r="P6363" t="str">
            <v>-</v>
          </cell>
          <cell r="Q6363" t="str">
            <v>-</v>
          </cell>
        </row>
        <row r="6364">
          <cell r="B6364" t="str">
            <v>rubber floor mat large</v>
          </cell>
          <cell r="C6364">
            <v>0</v>
          </cell>
          <cell r="D6364">
            <v>3</v>
          </cell>
          <cell r="E6364">
            <v>300</v>
          </cell>
          <cell r="F6364">
            <v>48</v>
          </cell>
          <cell r="G6364">
            <v>100000</v>
          </cell>
          <cell r="H6364">
            <v>8</v>
          </cell>
          <cell r="K6364">
            <v>0</v>
          </cell>
          <cell r="L6364">
            <v>1</v>
          </cell>
          <cell r="M6364">
            <v>0</v>
          </cell>
          <cell r="N6364">
            <v>7</v>
          </cell>
          <cell r="O6364">
            <v>1</v>
          </cell>
          <cell r="P6364" t="str">
            <v>-</v>
          </cell>
          <cell r="Q6364" t="str">
            <v>-</v>
          </cell>
        </row>
        <row r="6365">
          <cell r="B6365" t="str">
            <v>anitstatic mat</v>
          </cell>
          <cell r="C6365">
            <v>0</v>
          </cell>
          <cell r="D6365">
            <v>3261</v>
          </cell>
          <cell r="E6365">
            <v>300</v>
          </cell>
          <cell r="F6365">
            <v>10</v>
          </cell>
          <cell r="G6365">
            <v>92</v>
          </cell>
          <cell r="H6365">
            <v>8</v>
          </cell>
          <cell r="K6365">
            <v>0</v>
          </cell>
          <cell r="L6365">
            <v>1</v>
          </cell>
          <cell r="M6365">
            <v>0</v>
          </cell>
          <cell r="N6365">
            <v>7</v>
          </cell>
          <cell r="O6365">
            <v>1</v>
          </cell>
          <cell r="P6365" t="str">
            <v>-</v>
          </cell>
          <cell r="Q6365" t="str">
            <v>-</v>
          </cell>
        </row>
        <row r="6366">
          <cell r="B6366" t="str">
            <v>drifting</v>
          </cell>
          <cell r="C6366">
            <v>0</v>
          </cell>
          <cell r="D6366">
            <v>75</v>
          </cell>
          <cell r="E6366">
            <v>300</v>
          </cell>
          <cell r="F6366">
            <v>-21</v>
          </cell>
          <cell r="G6366">
            <v>4000</v>
          </cell>
          <cell r="H6366">
            <v>8</v>
          </cell>
          <cell r="K6366">
            <v>0</v>
          </cell>
          <cell r="L6366">
            <v>0</v>
          </cell>
          <cell r="M6366">
            <v>1</v>
          </cell>
          <cell r="N6366" t="str">
            <v>-</v>
          </cell>
          <cell r="O6366" t="str">
            <v>-</v>
          </cell>
          <cell r="P6366" t="str">
            <v>-</v>
          </cell>
          <cell r="Q6366" t="str">
            <v>-</v>
          </cell>
        </row>
        <row r="6367">
          <cell r="B6367" t="str">
            <v>animation studio pro</v>
          </cell>
          <cell r="C6367">
            <v>0</v>
          </cell>
          <cell r="D6367">
            <v>300</v>
          </cell>
          <cell r="E6367">
            <v>300</v>
          </cell>
          <cell r="F6367">
            <v>-34</v>
          </cell>
          <cell r="G6367">
            <v>1000</v>
          </cell>
          <cell r="H6367">
            <v>8</v>
          </cell>
          <cell r="K6367">
            <v>0</v>
          </cell>
          <cell r="L6367">
            <v>0</v>
          </cell>
          <cell r="M6367">
            <v>1</v>
          </cell>
          <cell r="N6367" t="str">
            <v>-</v>
          </cell>
          <cell r="O6367" t="str">
            <v>-</v>
          </cell>
          <cell r="P6367" t="str">
            <v>-</v>
          </cell>
          <cell r="Q6367" t="str">
            <v>-</v>
          </cell>
        </row>
        <row r="6368">
          <cell r="B6368" t="str">
            <v>round bolster yoga</v>
          </cell>
          <cell r="C6368">
            <v>0</v>
          </cell>
          <cell r="D6368">
            <v>958</v>
          </cell>
          <cell r="E6368">
            <v>300</v>
          </cell>
          <cell r="F6368">
            <v>5</v>
          </cell>
          <cell r="G6368">
            <v>313</v>
          </cell>
          <cell r="H6368">
            <v>8</v>
          </cell>
          <cell r="K6368">
            <v>0</v>
          </cell>
          <cell r="L6368">
            <v>1</v>
          </cell>
          <cell r="M6368">
            <v>0</v>
          </cell>
          <cell r="N6368">
            <v>40</v>
          </cell>
          <cell r="O6368">
            <v>1</v>
          </cell>
          <cell r="P6368" t="str">
            <v>-</v>
          </cell>
          <cell r="Q6368" t="str">
            <v>-</v>
          </cell>
        </row>
        <row r="6369">
          <cell r="B6369" t="str">
            <v>pushup exercise equipment</v>
          </cell>
          <cell r="C6369">
            <v>0</v>
          </cell>
          <cell r="D6369">
            <v>300</v>
          </cell>
          <cell r="E6369">
            <v>300</v>
          </cell>
          <cell r="F6369">
            <v>-13</v>
          </cell>
          <cell r="G6369">
            <v>1000</v>
          </cell>
          <cell r="H6369">
            <v>8</v>
          </cell>
          <cell r="K6369">
            <v>0</v>
          </cell>
          <cell r="L6369">
            <v>1</v>
          </cell>
          <cell r="M6369">
            <v>1</v>
          </cell>
          <cell r="N6369">
            <v>26</v>
          </cell>
          <cell r="O6369">
            <v>1</v>
          </cell>
          <cell r="P6369" t="str">
            <v>-</v>
          </cell>
          <cell r="Q6369" t="str">
            <v>-</v>
          </cell>
        </row>
        <row r="6370">
          <cell r="B6370" t="str">
            <v>athletic training bags</v>
          </cell>
          <cell r="C6370">
            <v>0</v>
          </cell>
          <cell r="D6370">
            <v>3</v>
          </cell>
          <cell r="E6370">
            <v>300</v>
          </cell>
          <cell r="F6370">
            <v>40</v>
          </cell>
          <cell r="G6370">
            <v>100000</v>
          </cell>
          <cell r="H6370">
            <v>8</v>
          </cell>
          <cell r="K6370">
            <v>0</v>
          </cell>
          <cell r="L6370">
            <v>1</v>
          </cell>
          <cell r="M6370">
            <v>0</v>
          </cell>
          <cell r="N6370">
            <v>34</v>
          </cell>
          <cell r="O6370">
            <v>1</v>
          </cell>
          <cell r="P6370" t="str">
            <v>-</v>
          </cell>
          <cell r="Q6370" t="str">
            <v>-</v>
          </cell>
        </row>
        <row r="6371">
          <cell r="B6371" t="str">
            <v>5 l</v>
          </cell>
          <cell r="C6371">
            <v>0</v>
          </cell>
          <cell r="D6371">
            <v>30</v>
          </cell>
          <cell r="E6371">
            <v>300</v>
          </cell>
          <cell r="F6371">
            <v>19</v>
          </cell>
          <cell r="G6371">
            <v>10000</v>
          </cell>
          <cell r="H6371">
            <v>8</v>
          </cell>
          <cell r="K6371">
            <v>1</v>
          </cell>
          <cell r="L6371">
            <v>0</v>
          </cell>
          <cell r="M6371">
            <v>0</v>
          </cell>
          <cell r="N6371" t="str">
            <v>-</v>
          </cell>
          <cell r="O6371" t="str">
            <v>-</v>
          </cell>
          <cell r="P6371">
            <v>130</v>
          </cell>
          <cell r="Q6371">
            <v>1</v>
          </cell>
        </row>
        <row r="6372">
          <cell r="B6372" t="str">
            <v>yoga mat cleaner antibacterial</v>
          </cell>
          <cell r="C6372">
            <v>0</v>
          </cell>
          <cell r="D6372">
            <v>43</v>
          </cell>
          <cell r="E6372">
            <v>300</v>
          </cell>
          <cell r="F6372">
            <v>83</v>
          </cell>
          <cell r="G6372">
            <v>7000</v>
          </cell>
          <cell r="H6372">
            <v>8</v>
          </cell>
          <cell r="K6372">
            <v>0</v>
          </cell>
          <cell r="L6372">
            <v>1</v>
          </cell>
          <cell r="M6372">
            <v>1</v>
          </cell>
          <cell r="N6372">
            <v>41.3</v>
          </cell>
          <cell r="O6372">
            <v>3</v>
          </cell>
          <cell r="P6372" t="str">
            <v>-</v>
          </cell>
          <cell r="Q6372" t="str">
            <v>-</v>
          </cell>
        </row>
        <row r="6373">
          <cell r="B6373" t="str">
            <v>foam exercise pad</v>
          </cell>
          <cell r="C6373">
            <v>0</v>
          </cell>
          <cell r="D6373">
            <v>386</v>
          </cell>
          <cell r="E6373">
            <v>300</v>
          </cell>
          <cell r="F6373">
            <v>-33</v>
          </cell>
          <cell r="G6373">
            <v>778</v>
          </cell>
          <cell r="H6373">
            <v>8</v>
          </cell>
          <cell r="K6373">
            <v>1</v>
          </cell>
          <cell r="L6373">
            <v>1</v>
          </cell>
          <cell r="M6373">
            <v>0</v>
          </cell>
          <cell r="N6373">
            <v>42</v>
          </cell>
          <cell r="O6373">
            <v>1</v>
          </cell>
          <cell r="P6373">
            <v>583</v>
          </cell>
          <cell r="Q6373">
            <v>1</v>
          </cell>
        </row>
        <row r="6374">
          <cell r="B6374" t="str">
            <v>battle mat fitness</v>
          </cell>
          <cell r="C6374">
            <v>1</v>
          </cell>
          <cell r="D6374">
            <v>1391</v>
          </cell>
          <cell r="E6374">
            <v>299</v>
          </cell>
          <cell r="F6374">
            <v>-7</v>
          </cell>
          <cell r="G6374">
            <v>215</v>
          </cell>
          <cell r="H6374">
            <v>8</v>
          </cell>
          <cell r="K6374">
            <v>0</v>
          </cell>
          <cell r="L6374">
            <v>1</v>
          </cell>
          <cell r="M6374">
            <v>1</v>
          </cell>
          <cell r="N6374">
            <v>40.799999999999997</v>
          </cell>
          <cell r="O6374">
            <v>4</v>
          </cell>
          <cell r="P6374" t="str">
            <v>-</v>
          </cell>
          <cell r="Q6374" t="str">
            <v>-</v>
          </cell>
        </row>
        <row r="6375">
          <cell r="B6375" t="str">
            <v>no slip yoga mat</v>
          </cell>
          <cell r="C6375">
            <v>1</v>
          </cell>
          <cell r="D6375">
            <v>539</v>
          </cell>
          <cell r="E6375">
            <v>299</v>
          </cell>
          <cell r="F6375">
            <v>-10</v>
          </cell>
          <cell r="G6375">
            <v>555</v>
          </cell>
          <cell r="H6375">
            <v>8</v>
          </cell>
          <cell r="K6375">
            <v>1</v>
          </cell>
          <cell r="L6375">
            <v>1</v>
          </cell>
          <cell r="M6375">
            <v>1</v>
          </cell>
          <cell r="N6375">
            <v>43</v>
          </cell>
          <cell r="O6375">
            <v>5</v>
          </cell>
          <cell r="P6375">
            <v>712.6</v>
          </cell>
          <cell r="Q6375">
            <v>9</v>
          </cell>
        </row>
        <row r="6376">
          <cell r="B6376" t="str">
            <v>fitness guru yoga mat</v>
          </cell>
          <cell r="C6376">
            <v>1</v>
          </cell>
          <cell r="D6376">
            <v>2623</v>
          </cell>
          <cell r="E6376">
            <v>299</v>
          </cell>
          <cell r="F6376">
            <v>67</v>
          </cell>
          <cell r="G6376">
            <v>114</v>
          </cell>
          <cell r="H6376">
            <v>8</v>
          </cell>
          <cell r="K6376">
            <v>0</v>
          </cell>
          <cell r="L6376">
            <v>1</v>
          </cell>
          <cell r="M6376">
            <v>1</v>
          </cell>
          <cell r="N6376">
            <v>20</v>
          </cell>
          <cell r="O6376">
            <v>2</v>
          </cell>
          <cell r="P6376" t="str">
            <v>-</v>
          </cell>
          <cell r="Q6376" t="str">
            <v>-</v>
          </cell>
        </row>
        <row r="6377">
          <cell r="B6377" t="str">
            <v>1 yoga mat</v>
          </cell>
          <cell r="C6377">
            <v>4</v>
          </cell>
          <cell r="D6377">
            <v>299</v>
          </cell>
          <cell r="E6377">
            <v>299</v>
          </cell>
          <cell r="F6377">
            <v>6</v>
          </cell>
          <cell r="G6377">
            <v>1000</v>
          </cell>
          <cell r="H6377">
            <v>8</v>
          </cell>
          <cell r="K6377">
            <v>1</v>
          </cell>
          <cell r="L6377">
            <v>1</v>
          </cell>
          <cell r="M6377">
            <v>1</v>
          </cell>
          <cell r="N6377">
            <v>39.299999999999997</v>
          </cell>
          <cell r="O6377">
            <v>4</v>
          </cell>
          <cell r="P6377">
            <v>713.7</v>
          </cell>
          <cell r="Q6377">
            <v>7</v>
          </cell>
        </row>
        <row r="6378">
          <cell r="B6378" t="str">
            <v>6mm yoga</v>
          </cell>
          <cell r="C6378">
            <v>1</v>
          </cell>
          <cell r="D6378">
            <v>386</v>
          </cell>
          <cell r="E6378">
            <v>299</v>
          </cell>
          <cell r="F6378">
            <v>40</v>
          </cell>
          <cell r="G6378">
            <v>774</v>
          </cell>
          <cell r="H6378">
            <v>8</v>
          </cell>
          <cell r="K6378">
            <v>0</v>
          </cell>
          <cell r="L6378">
            <v>1</v>
          </cell>
          <cell r="M6378">
            <v>1</v>
          </cell>
          <cell r="N6378">
            <v>42</v>
          </cell>
          <cell r="O6378">
            <v>2</v>
          </cell>
          <cell r="P6378" t="str">
            <v>-</v>
          </cell>
          <cell r="Q6378" t="str">
            <v>-</v>
          </cell>
        </row>
        <row r="6379">
          <cell r="B6379" t="str">
            <v>m life yoga mat</v>
          </cell>
          <cell r="C6379">
            <v>3</v>
          </cell>
          <cell r="D6379">
            <v>1451</v>
          </cell>
          <cell r="E6379">
            <v>299</v>
          </cell>
          <cell r="F6379">
            <v>19</v>
          </cell>
          <cell r="G6379">
            <v>206</v>
          </cell>
          <cell r="H6379">
            <v>8</v>
          </cell>
          <cell r="K6379">
            <v>0</v>
          </cell>
          <cell r="L6379">
            <v>1</v>
          </cell>
          <cell r="M6379">
            <v>1</v>
          </cell>
          <cell r="N6379">
            <v>30.7</v>
          </cell>
          <cell r="O6379">
            <v>3</v>
          </cell>
          <cell r="P6379" t="str">
            <v>-</v>
          </cell>
          <cell r="Q6379" t="str">
            <v>-</v>
          </cell>
        </row>
        <row r="6380">
          <cell r="B6380" t="str">
            <v>gaiam stretch strap</v>
          </cell>
          <cell r="C6380">
            <v>1</v>
          </cell>
          <cell r="D6380">
            <v>4211</v>
          </cell>
          <cell r="E6380">
            <v>299</v>
          </cell>
          <cell r="F6380">
            <v>90</v>
          </cell>
          <cell r="G6380">
            <v>71</v>
          </cell>
          <cell r="H6380">
            <v>8</v>
          </cell>
          <cell r="K6380">
            <v>0</v>
          </cell>
          <cell r="L6380">
            <v>1</v>
          </cell>
          <cell r="M6380">
            <v>1</v>
          </cell>
          <cell r="N6380">
            <v>41</v>
          </cell>
          <cell r="O6380">
            <v>2</v>
          </cell>
          <cell r="P6380" t="str">
            <v>-</v>
          </cell>
          <cell r="Q6380" t="str">
            <v>-</v>
          </cell>
        </row>
        <row r="6381">
          <cell r="B6381" t="str">
            <v>yoga mat strap velcro</v>
          </cell>
          <cell r="C6381">
            <v>2</v>
          </cell>
          <cell r="D6381">
            <v>1353</v>
          </cell>
          <cell r="E6381">
            <v>299</v>
          </cell>
          <cell r="F6381">
            <v>-16</v>
          </cell>
          <cell r="G6381">
            <v>221</v>
          </cell>
          <cell r="H6381">
            <v>8</v>
          </cell>
          <cell r="K6381">
            <v>1</v>
          </cell>
          <cell r="L6381">
            <v>1</v>
          </cell>
          <cell r="M6381">
            <v>1</v>
          </cell>
          <cell r="N6381">
            <v>43</v>
          </cell>
          <cell r="O6381">
            <v>1</v>
          </cell>
          <cell r="P6381">
            <v>1189</v>
          </cell>
          <cell r="Q6381">
            <v>1</v>
          </cell>
        </row>
        <row r="6382">
          <cell r="B6382" t="str">
            <v>balancefrom go yoga all purpose yoga mat</v>
          </cell>
          <cell r="C6382">
            <v>2</v>
          </cell>
          <cell r="D6382">
            <v>13000</v>
          </cell>
          <cell r="E6382">
            <v>299</v>
          </cell>
          <cell r="F6382">
            <v>36</v>
          </cell>
          <cell r="G6382">
            <v>23</v>
          </cell>
          <cell r="H6382">
            <v>8</v>
          </cell>
          <cell r="K6382">
            <v>0</v>
          </cell>
          <cell r="L6382">
            <v>1</v>
          </cell>
          <cell r="M6382">
            <v>1</v>
          </cell>
          <cell r="N6382">
            <v>6</v>
          </cell>
          <cell r="O6382">
            <v>1</v>
          </cell>
          <cell r="P6382" t="str">
            <v>-</v>
          </cell>
          <cell r="Q6382" t="str">
            <v>-</v>
          </cell>
        </row>
        <row r="6383">
          <cell r="B6383" t="str">
            <v>home gym pads</v>
          </cell>
          <cell r="C6383">
            <v>0</v>
          </cell>
          <cell r="D6383">
            <v>150</v>
          </cell>
          <cell r="E6383">
            <v>299</v>
          </cell>
          <cell r="F6383">
            <v>22</v>
          </cell>
          <cell r="G6383">
            <v>2000</v>
          </cell>
          <cell r="H6383">
            <v>8</v>
          </cell>
          <cell r="K6383">
            <v>0</v>
          </cell>
          <cell r="L6383">
            <v>1</v>
          </cell>
          <cell r="M6383">
            <v>1</v>
          </cell>
          <cell r="N6383">
            <v>32</v>
          </cell>
          <cell r="O6383">
            <v>1</v>
          </cell>
          <cell r="P6383" t="str">
            <v>-</v>
          </cell>
          <cell r="Q6383" t="str">
            <v>-</v>
          </cell>
        </row>
        <row r="6384">
          <cell r="B6384" t="str">
            <v>yoga mat and sling</v>
          </cell>
          <cell r="C6384">
            <v>0</v>
          </cell>
          <cell r="D6384">
            <v>30</v>
          </cell>
          <cell r="E6384">
            <v>299</v>
          </cell>
          <cell r="F6384">
            <v>-41</v>
          </cell>
          <cell r="G6384">
            <v>10000</v>
          </cell>
          <cell r="H6384">
            <v>8</v>
          </cell>
          <cell r="K6384">
            <v>0</v>
          </cell>
          <cell r="L6384">
            <v>1</v>
          </cell>
          <cell r="M6384">
            <v>1</v>
          </cell>
          <cell r="N6384">
            <v>48</v>
          </cell>
          <cell r="O6384">
            <v>1</v>
          </cell>
          <cell r="P6384" t="str">
            <v>-</v>
          </cell>
          <cell r="Q6384" t="str">
            <v>-</v>
          </cell>
        </row>
        <row r="6385">
          <cell r="B6385" t="str">
            <v>air gymnastics mats for home</v>
          </cell>
          <cell r="C6385">
            <v>0</v>
          </cell>
          <cell r="D6385">
            <v>984</v>
          </cell>
          <cell r="E6385">
            <v>299</v>
          </cell>
          <cell r="F6385">
            <v>15</v>
          </cell>
          <cell r="G6385">
            <v>304</v>
          </cell>
          <cell r="H6385">
            <v>8</v>
          </cell>
          <cell r="K6385">
            <v>0</v>
          </cell>
          <cell r="L6385">
            <v>0</v>
          </cell>
          <cell r="M6385">
            <v>1</v>
          </cell>
          <cell r="N6385" t="str">
            <v>-</v>
          </cell>
          <cell r="O6385" t="str">
            <v>-</v>
          </cell>
          <cell r="P6385" t="str">
            <v>-</v>
          </cell>
          <cell r="Q6385" t="str">
            <v>-</v>
          </cell>
        </row>
        <row r="6386">
          <cell r="B6386" t="str">
            <v>anti slip floor treatment</v>
          </cell>
          <cell r="C6386">
            <v>0</v>
          </cell>
          <cell r="D6386">
            <v>30</v>
          </cell>
          <cell r="E6386">
            <v>299</v>
          </cell>
          <cell r="F6386">
            <v>10</v>
          </cell>
          <cell r="G6386">
            <v>10000</v>
          </cell>
          <cell r="H6386">
            <v>8</v>
          </cell>
          <cell r="K6386">
            <v>0</v>
          </cell>
          <cell r="L6386">
            <v>0</v>
          </cell>
          <cell r="M6386">
            <v>1</v>
          </cell>
          <cell r="N6386" t="str">
            <v>-</v>
          </cell>
          <cell r="O6386" t="str">
            <v>-</v>
          </cell>
          <cell r="P6386" t="str">
            <v>-</v>
          </cell>
          <cell r="Q6386" t="str">
            <v>-</v>
          </cell>
        </row>
        <row r="6387">
          <cell r="B6387" t="str">
            <v>prime day fitness</v>
          </cell>
          <cell r="C6387">
            <v>0</v>
          </cell>
          <cell r="D6387">
            <v>30</v>
          </cell>
          <cell r="E6387">
            <v>299</v>
          </cell>
          <cell r="F6387">
            <v>-10</v>
          </cell>
          <cell r="G6387">
            <v>10000</v>
          </cell>
          <cell r="H6387">
            <v>8</v>
          </cell>
          <cell r="K6387">
            <v>0</v>
          </cell>
          <cell r="L6387">
            <v>1</v>
          </cell>
          <cell r="M6387">
            <v>1</v>
          </cell>
          <cell r="N6387">
            <v>50</v>
          </cell>
          <cell r="O6387">
            <v>1</v>
          </cell>
          <cell r="P6387" t="str">
            <v>-</v>
          </cell>
          <cell r="Q6387" t="str">
            <v>-</v>
          </cell>
        </row>
        <row r="6388">
          <cell r="B6388" t="str">
            <v>amazon basic womens clothes</v>
          </cell>
          <cell r="C6388">
            <v>0</v>
          </cell>
          <cell r="D6388">
            <v>75</v>
          </cell>
          <cell r="E6388">
            <v>299</v>
          </cell>
          <cell r="F6388">
            <v>-17</v>
          </cell>
          <cell r="G6388">
            <v>4000</v>
          </cell>
          <cell r="H6388">
            <v>8</v>
          </cell>
          <cell r="K6388">
            <v>0</v>
          </cell>
          <cell r="L6388">
            <v>0</v>
          </cell>
          <cell r="M6388">
            <v>1</v>
          </cell>
          <cell r="N6388" t="str">
            <v>-</v>
          </cell>
          <cell r="O6388" t="str">
            <v>-</v>
          </cell>
          <cell r="P6388" t="str">
            <v>-</v>
          </cell>
          <cell r="Q6388" t="str">
            <v>-</v>
          </cell>
        </row>
        <row r="6389">
          <cell r="B6389" t="str">
            <v>junior roping set</v>
          </cell>
          <cell r="C6389">
            <v>0</v>
          </cell>
          <cell r="D6389">
            <v>8081</v>
          </cell>
          <cell r="E6389">
            <v>299</v>
          </cell>
          <cell r="F6389">
            <v>-14</v>
          </cell>
          <cell r="G6389">
            <v>37</v>
          </cell>
          <cell r="H6389">
            <v>8</v>
          </cell>
          <cell r="K6389">
            <v>0</v>
          </cell>
          <cell r="L6389">
            <v>0</v>
          </cell>
          <cell r="M6389">
            <v>1</v>
          </cell>
          <cell r="N6389" t="str">
            <v>-</v>
          </cell>
          <cell r="O6389" t="str">
            <v>-</v>
          </cell>
          <cell r="P6389" t="str">
            <v>-</v>
          </cell>
          <cell r="Q6389" t="str">
            <v>-</v>
          </cell>
        </row>
        <row r="6390">
          <cell r="B6390" t="str">
            <v>manduka pro mat 85</v>
          </cell>
          <cell r="C6390">
            <v>0</v>
          </cell>
          <cell r="D6390">
            <v>16611</v>
          </cell>
          <cell r="E6390">
            <v>299</v>
          </cell>
          <cell r="F6390">
            <v>-23</v>
          </cell>
          <cell r="G6390">
            <v>18</v>
          </cell>
          <cell r="H6390">
            <v>8</v>
          </cell>
          <cell r="K6390">
            <v>0</v>
          </cell>
          <cell r="L6390">
            <v>1</v>
          </cell>
          <cell r="M6390">
            <v>0</v>
          </cell>
          <cell r="N6390">
            <v>10.5</v>
          </cell>
          <cell r="O6390">
            <v>4</v>
          </cell>
          <cell r="P6390" t="str">
            <v>-</v>
          </cell>
          <cell r="Q6390" t="str">
            <v>-</v>
          </cell>
        </row>
        <row r="6391">
          <cell r="B6391" t="str">
            <v>pa week gift</v>
          </cell>
          <cell r="C6391">
            <v>0</v>
          </cell>
          <cell r="D6391">
            <v>150</v>
          </cell>
          <cell r="E6391">
            <v>299</v>
          </cell>
          <cell r="F6391">
            <v>-26</v>
          </cell>
          <cell r="G6391">
            <v>2000</v>
          </cell>
          <cell r="H6391">
            <v>8</v>
          </cell>
          <cell r="K6391">
            <v>0</v>
          </cell>
          <cell r="L6391">
            <v>0</v>
          </cell>
          <cell r="M6391">
            <v>1</v>
          </cell>
          <cell r="N6391" t="str">
            <v>-</v>
          </cell>
          <cell r="O6391" t="str">
            <v>-</v>
          </cell>
          <cell r="P6391" t="str">
            <v>-</v>
          </cell>
          <cell r="Q6391" t="str">
            <v>-</v>
          </cell>
        </row>
        <row r="6392">
          <cell r="B6392" t="str">
            <v>yoga ball flat</v>
          </cell>
          <cell r="C6392">
            <v>0</v>
          </cell>
          <cell r="D6392">
            <v>2231</v>
          </cell>
          <cell r="E6392">
            <v>299</v>
          </cell>
          <cell r="F6392">
            <v>40</v>
          </cell>
          <cell r="G6392">
            <v>134</v>
          </cell>
          <cell r="H6392">
            <v>8</v>
          </cell>
          <cell r="K6392">
            <v>0</v>
          </cell>
          <cell r="L6392">
            <v>0</v>
          </cell>
          <cell r="M6392">
            <v>1</v>
          </cell>
          <cell r="N6392" t="str">
            <v>-</v>
          </cell>
          <cell r="O6392" t="str">
            <v>-</v>
          </cell>
          <cell r="P6392" t="str">
            <v>-</v>
          </cell>
          <cell r="Q6392" t="str">
            <v>-</v>
          </cell>
        </row>
        <row r="6393">
          <cell r="B6393" t="str">
            <v>ideal balance senior</v>
          </cell>
          <cell r="C6393">
            <v>0</v>
          </cell>
          <cell r="D6393">
            <v>299</v>
          </cell>
          <cell r="E6393">
            <v>299</v>
          </cell>
          <cell r="F6393">
            <v>23</v>
          </cell>
          <cell r="G6393">
            <v>1000</v>
          </cell>
          <cell r="H6393">
            <v>8</v>
          </cell>
          <cell r="K6393">
            <v>0</v>
          </cell>
          <cell r="L6393">
            <v>0</v>
          </cell>
          <cell r="M6393">
            <v>1</v>
          </cell>
          <cell r="N6393" t="str">
            <v>-</v>
          </cell>
          <cell r="O6393" t="str">
            <v>-</v>
          </cell>
          <cell r="P6393" t="str">
            <v>-</v>
          </cell>
          <cell r="Q6393" t="str">
            <v>-</v>
          </cell>
        </row>
        <row r="6394">
          <cell r="B6394" t="str">
            <v>princess of quite a lot</v>
          </cell>
          <cell r="C6394">
            <v>0</v>
          </cell>
          <cell r="D6394">
            <v>75</v>
          </cell>
          <cell r="E6394">
            <v>299</v>
          </cell>
          <cell r="F6394">
            <v>-17</v>
          </cell>
          <cell r="G6394">
            <v>4000</v>
          </cell>
          <cell r="H6394">
            <v>8</v>
          </cell>
          <cell r="K6394">
            <v>0</v>
          </cell>
          <cell r="L6394">
            <v>0</v>
          </cell>
          <cell r="M6394">
            <v>1</v>
          </cell>
          <cell r="N6394" t="str">
            <v>-</v>
          </cell>
          <cell r="O6394" t="str">
            <v>-</v>
          </cell>
          <cell r="P6394" t="str">
            <v>-</v>
          </cell>
          <cell r="Q6394" t="str">
            <v>-</v>
          </cell>
        </row>
        <row r="6395">
          <cell r="B6395" t="str">
            <v>fitness free</v>
          </cell>
          <cell r="C6395">
            <v>0</v>
          </cell>
          <cell r="D6395">
            <v>6</v>
          </cell>
          <cell r="E6395">
            <v>299</v>
          </cell>
          <cell r="F6395">
            <v>64</v>
          </cell>
          <cell r="G6395">
            <v>50000</v>
          </cell>
          <cell r="H6395">
            <v>8</v>
          </cell>
          <cell r="K6395">
            <v>0</v>
          </cell>
          <cell r="L6395">
            <v>0</v>
          </cell>
          <cell r="M6395">
            <v>1</v>
          </cell>
          <cell r="N6395" t="str">
            <v>-</v>
          </cell>
          <cell r="O6395" t="str">
            <v>-</v>
          </cell>
          <cell r="P6395" t="str">
            <v>-</v>
          </cell>
          <cell r="Q6395" t="str">
            <v>-</v>
          </cell>
        </row>
        <row r="6396">
          <cell r="B6396" t="str">
            <v>ultra mat</v>
          </cell>
          <cell r="C6396">
            <v>0</v>
          </cell>
          <cell r="D6396">
            <v>100</v>
          </cell>
          <cell r="E6396">
            <v>299</v>
          </cell>
          <cell r="F6396">
            <v>10</v>
          </cell>
          <cell r="G6396">
            <v>3000</v>
          </cell>
          <cell r="H6396">
            <v>8</v>
          </cell>
          <cell r="K6396">
            <v>0</v>
          </cell>
          <cell r="L6396">
            <v>1</v>
          </cell>
          <cell r="M6396">
            <v>0</v>
          </cell>
          <cell r="N6396">
            <v>57</v>
          </cell>
          <cell r="O6396">
            <v>1</v>
          </cell>
          <cell r="P6396" t="str">
            <v>-</v>
          </cell>
          <cell r="Q6396" t="str">
            <v>-</v>
          </cell>
        </row>
        <row r="6397">
          <cell r="B6397" t="str">
            <v>for the home gifts</v>
          </cell>
          <cell r="C6397">
            <v>0</v>
          </cell>
          <cell r="D6397">
            <v>3</v>
          </cell>
          <cell r="E6397">
            <v>299</v>
          </cell>
          <cell r="F6397">
            <v>7</v>
          </cell>
          <cell r="G6397">
            <v>100000</v>
          </cell>
          <cell r="H6397">
            <v>8</v>
          </cell>
          <cell r="K6397">
            <v>0</v>
          </cell>
          <cell r="L6397">
            <v>0</v>
          </cell>
          <cell r="M6397">
            <v>1</v>
          </cell>
          <cell r="N6397" t="str">
            <v>-</v>
          </cell>
          <cell r="O6397" t="str">
            <v>-</v>
          </cell>
          <cell r="P6397" t="str">
            <v>-</v>
          </cell>
          <cell r="Q6397" t="str">
            <v>-</v>
          </cell>
        </row>
        <row r="6398">
          <cell r="B6398" t="str">
            <v>detox before you're expecting</v>
          </cell>
          <cell r="C6398">
            <v>0</v>
          </cell>
          <cell r="D6398">
            <v>1057</v>
          </cell>
          <cell r="E6398">
            <v>299</v>
          </cell>
          <cell r="G6398">
            <v>283</v>
          </cell>
          <cell r="H6398">
            <v>8</v>
          </cell>
          <cell r="K6398">
            <v>0</v>
          </cell>
          <cell r="L6398">
            <v>0</v>
          </cell>
          <cell r="M6398">
            <v>1</v>
          </cell>
          <cell r="N6398" t="str">
            <v>-</v>
          </cell>
          <cell r="O6398" t="str">
            <v>-</v>
          </cell>
          <cell r="P6398" t="str">
            <v>-</v>
          </cell>
          <cell r="Q6398" t="str">
            <v>-</v>
          </cell>
        </row>
        <row r="6399">
          <cell r="B6399" t="str">
            <v>floor mats for home set</v>
          </cell>
          <cell r="C6399">
            <v>0</v>
          </cell>
          <cell r="D6399">
            <v>15</v>
          </cell>
          <cell r="E6399">
            <v>299</v>
          </cell>
          <cell r="F6399">
            <v>-11</v>
          </cell>
          <cell r="G6399">
            <v>20000</v>
          </cell>
          <cell r="H6399">
            <v>8</v>
          </cell>
          <cell r="K6399">
            <v>0</v>
          </cell>
          <cell r="L6399">
            <v>1</v>
          </cell>
          <cell r="M6399">
            <v>0</v>
          </cell>
          <cell r="N6399">
            <v>11</v>
          </cell>
          <cell r="O6399">
            <v>1</v>
          </cell>
          <cell r="P6399" t="str">
            <v>-</v>
          </cell>
          <cell r="Q6399" t="str">
            <v>-</v>
          </cell>
        </row>
        <row r="6400">
          <cell r="B6400" t="str">
            <v>amazon yoga ball</v>
          </cell>
          <cell r="C6400">
            <v>0</v>
          </cell>
          <cell r="D6400">
            <v>150</v>
          </cell>
          <cell r="E6400">
            <v>299</v>
          </cell>
          <cell r="F6400">
            <v>19</v>
          </cell>
          <cell r="G6400">
            <v>2000</v>
          </cell>
          <cell r="H6400">
            <v>8</v>
          </cell>
          <cell r="K6400">
            <v>0</v>
          </cell>
          <cell r="L6400">
            <v>0</v>
          </cell>
          <cell r="M6400">
            <v>1</v>
          </cell>
          <cell r="N6400" t="str">
            <v>-</v>
          </cell>
          <cell r="O6400" t="str">
            <v>-</v>
          </cell>
          <cell r="P6400" t="str">
            <v>-</v>
          </cell>
          <cell r="Q6400" t="str">
            <v>-</v>
          </cell>
        </row>
        <row r="6401">
          <cell r="B6401" t="str">
            <v>eorkout mat</v>
          </cell>
          <cell r="C6401">
            <v>3</v>
          </cell>
          <cell r="D6401">
            <v>3506</v>
          </cell>
          <cell r="E6401">
            <v>298</v>
          </cell>
          <cell r="F6401">
            <v>-38</v>
          </cell>
          <cell r="G6401">
            <v>85</v>
          </cell>
          <cell r="H6401">
            <v>8</v>
          </cell>
          <cell r="K6401">
            <v>1</v>
          </cell>
          <cell r="L6401">
            <v>1</v>
          </cell>
          <cell r="M6401">
            <v>1</v>
          </cell>
          <cell r="N6401">
            <v>7</v>
          </cell>
          <cell r="O6401">
            <v>3</v>
          </cell>
          <cell r="P6401">
            <v>2012.5</v>
          </cell>
          <cell r="Q6401">
            <v>2</v>
          </cell>
        </row>
        <row r="6402">
          <cell r="B6402" t="str">
            <v>yoga mats jade harmony</v>
          </cell>
          <cell r="C6402">
            <v>1</v>
          </cell>
          <cell r="D6402">
            <v>3170</v>
          </cell>
          <cell r="E6402">
            <v>298</v>
          </cell>
          <cell r="F6402">
            <v>-21</v>
          </cell>
          <cell r="G6402">
            <v>94</v>
          </cell>
          <cell r="H6402">
            <v>8</v>
          </cell>
          <cell r="K6402">
            <v>0</v>
          </cell>
          <cell r="L6402">
            <v>1</v>
          </cell>
          <cell r="M6402">
            <v>1</v>
          </cell>
          <cell r="N6402">
            <v>11.3</v>
          </cell>
          <cell r="O6402">
            <v>3</v>
          </cell>
          <cell r="P6402" t="str">
            <v>-</v>
          </cell>
          <cell r="Q6402" t="str">
            <v>-</v>
          </cell>
        </row>
        <row r="6403">
          <cell r="B6403" t="str">
            <v>workout bah</v>
          </cell>
          <cell r="C6403">
            <v>0</v>
          </cell>
          <cell r="D6403">
            <v>149</v>
          </cell>
          <cell r="E6403">
            <v>298</v>
          </cell>
          <cell r="F6403">
            <v>6</v>
          </cell>
          <cell r="G6403">
            <v>2000</v>
          </cell>
          <cell r="H6403">
            <v>8</v>
          </cell>
          <cell r="K6403">
            <v>0</v>
          </cell>
          <cell r="L6403">
            <v>0</v>
          </cell>
          <cell r="M6403">
            <v>1</v>
          </cell>
          <cell r="N6403" t="str">
            <v>-</v>
          </cell>
          <cell r="O6403" t="str">
            <v>-</v>
          </cell>
          <cell r="P6403" t="str">
            <v>-</v>
          </cell>
          <cell r="Q6403" t="str">
            <v>-</v>
          </cell>
        </row>
        <row r="6404">
          <cell r="B6404" t="str">
            <v>lunging roller</v>
          </cell>
          <cell r="C6404">
            <v>0</v>
          </cell>
          <cell r="D6404">
            <v>2734</v>
          </cell>
          <cell r="E6404">
            <v>298</v>
          </cell>
          <cell r="F6404">
            <v>1</v>
          </cell>
          <cell r="G6404">
            <v>109</v>
          </cell>
          <cell r="H6404">
            <v>8</v>
          </cell>
          <cell r="K6404">
            <v>0</v>
          </cell>
          <cell r="L6404">
            <v>0</v>
          </cell>
          <cell r="M6404">
            <v>1</v>
          </cell>
          <cell r="N6404" t="str">
            <v>-</v>
          </cell>
          <cell r="O6404" t="str">
            <v>-</v>
          </cell>
          <cell r="P6404" t="str">
            <v>-</v>
          </cell>
          <cell r="Q6404" t="str">
            <v>-</v>
          </cell>
        </row>
        <row r="6405">
          <cell r="B6405" t="str">
            <v>home gym pad</v>
          </cell>
          <cell r="C6405">
            <v>0</v>
          </cell>
          <cell r="D6405">
            <v>149</v>
          </cell>
          <cell r="E6405">
            <v>298</v>
          </cell>
          <cell r="F6405">
            <v>-18</v>
          </cell>
          <cell r="G6405">
            <v>2000</v>
          </cell>
          <cell r="H6405">
            <v>8</v>
          </cell>
          <cell r="K6405">
            <v>0</v>
          </cell>
          <cell r="L6405">
            <v>0</v>
          </cell>
          <cell r="M6405">
            <v>1</v>
          </cell>
          <cell r="N6405" t="str">
            <v>-</v>
          </cell>
          <cell r="O6405" t="str">
            <v>-</v>
          </cell>
          <cell r="P6405" t="str">
            <v>-</v>
          </cell>
          <cell r="Q6405" t="str">
            <v>-</v>
          </cell>
        </row>
        <row r="6406">
          <cell r="B6406" t="str">
            <v>offer up buy</v>
          </cell>
          <cell r="C6406">
            <v>0</v>
          </cell>
          <cell r="D6406">
            <v>10</v>
          </cell>
          <cell r="E6406">
            <v>298</v>
          </cell>
          <cell r="F6406">
            <v>42</v>
          </cell>
          <cell r="G6406">
            <v>30000</v>
          </cell>
          <cell r="H6406">
            <v>8</v>
          </cell>
          <cell r="K6406">
            <v>0</v>
          </cell>
          <cell r="L6406">
            <v>0</v>
          </cell>
          <cell r="M6406">
            <v>1</v>
          </cell>
          <cell r="N6406" t="str">
            <v>-</v>
          </cell>
          <cell r="O6406" t="str">
            <v>-</v>
          </cell>
          <cell r="P6406" t="str">
            <v>-</v>
          </cell>
          <cell r="Q6406" t="str">
            <v>-</v>
          </cell>
        </row>
        <row r="6407">
          <cell r="B6407" t="str">
            <v>treadmill mat thick</v>
          </cell>
          <cell r="C6407">
            <v>0</v>
          </cell>
          <cell r="D6407">
            <v>580</v>
          </cell>
          <cell r="E6407">
            <v>298</v>
          </cell>
          <cell r="F6407">
            <v>12</v>
          </cell>
          <cell r="G6407">
            <v>514</v>
          </cell>
          <cell r="H6407">
            <v>8</v>
          </cell>
          <cell r="K6407">
            <v>0</v>
          </cell>
          <cell r="L6407">
            <v>1</v>
          </cell>
          <cell r="M6407">
            <v>1</v>
          </cell>
          <cell r="N6407">
            <v>6</v>
          </cell>
          <cell r="O6407">
            <v>1</v>
          </cell>
          <cell r="P6407" t="str">
            <v>-</v>
          </cell>
          <cell r="Q6407" t="str">
            <v>-</v>
          </cell>
        </row>
        <row r="6408">
          <cell r="B6408" t="str">
            <v>slide workout board</v>
          </cell>
          <cell r="C6408">
            <v>0</v>
          </cell>
          <cell r="D6408">
            <v>298</v>
          </cell>
          <cell r="E6408">
            <v>298</v>
          </cell>
          <cell r="F6408">
            <v>52</v>
          </cell>
          <cell r="G6408">
            <v>1000</v>
          </cell>
          <cell r="H6408">
            <v>8</v>
          </cell>
          <cell r="K6408">
            <v>0</v>
          </cell>
          <cell r="L6408">
            <v>0</v>
          </cell>
          <cell r="M6408">
            <v>1</v>
          </cell>
          <cell r="N6408" t="str">
            <v>-</v>
          </cell>
          <cell r="O6408" t="str">
            <v>-</v>
          </cell>
          <cell r="P6408" t="str">
            <v>-</v>
          </cell>
          <cell r="Q6408" t="str">
            <v>-</v>
          </cell>
        </row>
        <row r="6409">
          <cell r="B6409" t="str">
            <v>sport &amp; fitness</v>
          </cell>
          <cell r="C6409">
            <v>0</v>
          </cell>
          <cell r="D6409">
            <v>3</v>
          </cell>
          <cell r="E6409">
            <v>298</v>
          </cell>
          <cell r="F6409">
            <v>-9</v>
          </cell>
          <cell r="G6409">
            <v>100000</v>
          </cell>
          <cell r="H6409">
            <v>8</v>
          </cell>
          <cell r="K6409">
            <v>0</v>
          </cell>
          <cell r="L6409">
            <v>0</v>
          </cell>
          <cell r="M6409">
            <v>1</v>
          </cell>
          <cell r="N6409" t="str">
            <v>-</v>
          </cell>
          <cell r="O6409" t="str">
            <v>-</v>
          </cell>
          <cell r="P6409" t="str">
            <v>-</v>
          </cell>
          <cell r="Q6409" t="str">
            <v>-</v>
          </cell>
        </row>
        <row r="6410">
          <cell r="B6410" t="str">
            <v>cutting mat|cutting mats for crafts|cutting mat 18x24|cutting mat for sewing|cutting mat for sewing|cutting mat for scricut maker|ecopeco cutting mat|cutting mat for cricut|cutting mat for cameo|cutting mat ecopeco 18x24|cutting board craft|cutting mat a2|self healing cutting mat|sel healing mat ecopeco|craft mat|craft mat ecopeco|self healing foam board|hobby board ecopeco|art mat|art mat ecopeco</v>
          </cell>
          <cell r="C6410">
            <v>0</v>
          </cell>
          <cell r="D6410">
            <v>10</v>
          </cell>
          <cell r="E6410">
            <v>298</v>
          </cell>
          <cell r="F6410">
            <v>23</v>
          </cell>
          <cell r="G6410">
            <v>30000</v>
          </cell>
          <cell r="H6410">
            <v>8</v>
          </cell>
          <cell r="K6410">
            <v>0</v>
          </cell>
          <cell r="L6410">
            <v>0</v>
          </cell>
          <cell r="M6410">
            <v>1</v>
          </cell>
          <cell r="N6410" t="str">
            <v>-</v>
          </cell>
          <cell r="O6410" t="str">
            <v>-</v>
          </cell>
          <cell r="P6410" t="str">
            <v>-</v>
          </cell>
          <cell r="Q6410" t="str">
            <v>-</v>
          </cell>
        </row>
        <row r="6411">
          <cell r="B6411" t="str">
            <v>dig mat</v>
          </cell>
          <cell r="C6411">
            <v>0</v>
          </cell>
          <cell r="D6411">
            <v>298</v>
          </cell>
          <cell r="E6411">
            <v>298</v>
          </cell>
          <cell r="F6411">
            <v>-25</v>
          </cell>
          <cell r="G6411">
            <v>1000</v>
          </cell>
          <cell r="H6411">
            <v>8</v>
          </cell>
          <cell r="K6411">
            <v>0</v>
          </cell>
          <cell r="L6411">
            <v>0</v>
          </cell>
          <cell r="M6411">
            <v>1</v>
          </cell>
          <cell r="N6411" t="str">
            <v>-</v>
          </cell>
          <cell r="O6411" t="str">
            <v>-</v>
          </cell>
          <cell r="P6411" t="str">
            <v>-</v>
          </cell>
          <cell r="Q6411" t="str">
            <v>-</v>
          </cell>
        </row>
        <row r="6412">
          <cell r="B6412" t="str">
            <v>interlocking foam floor mat</v>
          </cell>
          <cell r="C6412">
            <v>0</v>
          </cell>
          <cell r="D6412">
            <v>99</v>
          </cell>
          <cell r="E6412">
            <v>298</v>
          </cell>
          <cell r="F6412">
            <v>-30</v>
          </cell>
          <cell r="G6412">
            <v>3000</v>
          </cell>
          <cell r="H6412">
            <v>8</v>
          </cell>
          <cell r="K6412">
            <v>0</v>
          </cell>
          <cell r="L6412">
            <v>1</v>
          </cell>
          <cell r="M6412">
            <v>0</v>
          </cell>
          <cell r="N6412">
            <v>10</v>
          </cell>
          <cell r="O6412">
            <v>1</v>
          </cell>
          <cell r="P6412" t="str">
            <v>-</v>
          </cell>
          <cell r="Q6412" t="str">
            <v>-</v>
          </cell>
        </row>
        <row r="6413">
          <cell r="B6413" t="str">
            <v>women materials</v>
          </cell>
          <cell r="C6413">
            <v>0</v>
          </cell>
          <cell r="D6413">
            <v>5</v>
          </cell>
          <cell r="E6413">
            <v>298</v>
          </cell>
          <cell r="F6413">
            <v>-9</v>
          </cell>
          <cell r="G6413">
            <v>60000</v>
          </cell>
          <cell r="H6413">
            <v>8</v>
          </cell>
          <cell r="K6413">
            <v>0</v>
          </cell>
          <cell r="L6413">
            <v>0</v>
          </cell>
          <cell r="M6413">
            <v>1</v>
          </cell>
          <cell r="N6413" t="str">
            <v>-</v>
          </cell>
          <cell r="O6413" t="str">
            <v>-</v>
          </cell>
          <cell r="P6413" t="str">
            <v>-</v>
          </cell>
          <cell r="Q6413" t="str">
            <v>-</v>
          </cell>
        </row>
        <row r="6414">
          <cell r="B6414" t="str">
            <v>barre 3 video</v>
          </cell>
          <cell r="C6414">
            <v>0</v>
          </cell>
          <cell r="D6414">
            <v>1784</v>
          </cell>
          <cell r="E6414">
            <v>298</v>
          </cell>
          <cell r="F6414">
            <v>-13</v>
          </cell>
          <cell r="G6414">
            <v>167</v>
          </cell>
          <cell r="H6414">
            <v>8</v>
          </cell>
          <cell r="K6414">
            <v>0</v>
          </cell>
          <cell r="L6414">
            <v>0</v>
          </cell>
          <cell r="M6414">
            <v>1</v>
          </cell>
          <cell r="N6414" t="str">
            <v>-</v>
          </cell>
          <cell r="O6414" t="str">
            <v>-</v>
          </cell>
          <cell r="P6414" t="str">
            <v>-</v>
          </cell>
          <cell r="Q6414" t="str">
            <v>-</v>
          </cell>
        </row>
        <row r="6415">
          <cell r="B6415" t="str">
            <v>nada yoga</v>
          </cell>
          <cell r="C6415">
            <v>0</v>
          </cell>
          <cell r="D6415">
            <v>298</v>
          </cell>
          <cell r="E6415">
            <v>298</v>
          </cell>
          <cell r="F6415">
            <v>-3</v>
          </cell>
          <cell r="G6415">
            <v>1000</v>
          </cell>
          <cell r="H6415">
            <v>8</v>
          </cell>
          <cell r="K6415">
            <v>0</v>
          </cell>
          <cell r="L6415">
            <v>0</v>
          </cell>
          <cell r="M6415">
            <v>1</v>
          </cell>
          <cell r="N6415" t="str">
            <v>-</v>
          </cell>
          <cell r="O6415" t="str">
            <v>-</v>
          </cell>
          <cell r="P6415" t="str">
            <v>-</v>
          </cell>
          <cell r="Q6415" t="str">
            <v>-</v>
          </cell>
        </row>
        <row r="6416">
          <cell r="B6416" t="str">
            <v>dean yoga</v>
          </cell>
          <cell r="C6416">
            <v>0</v>
          </cell>
          <cell r="D6416">
            <v>980</v>
          </cell>
          <cell r="E6416">
            <v>298</v>
          </cell>
          <cell r="F6416">
            <v>27</v>
          </cell>
          <cell r="G6416">
            <v>304</v>
          </cell>
          <cell r="H6416">
            <v>8</v>
          </cell>
          <cell r="K6416">
            <v>0</v>
          </cell>
          <cell r="L6416">
            <v>0</v>
          </cell>
          <cell r="M6416">
            <v>1</v>
          </cell>
          <cell r="N6416" t="str">
            <v>-</v>
          </cell>
          <cell r="O6416" t="str">
            <v>-</v>
          </cell>
          <cell r="P6416" t="str">
            <v>-</v>
          </cell>
          <cell r="Q6416" t="str">
            <v>-</v>
          </cell>
        </row>
        <row r="6417">
          <cell r="B6417" t="str">
            <v>green gym bag</v>
          </cell>
          <cell r="C6417">
            <v>0</v>
          </cell>
          <cell r="D6417">
            <v>337</v>
          </cell>
          <cell r="E6417">
            <v>298</v>
          </cell>
          <cell r="F6417">
            <v>-24</v>
          </cell>
          <cell r="G6417">
            <v>884</v>
          </cell>
          <cell r="H6417">
            <v>8</v>
          </cell>
          <cell r="K6417">
            <v>1</v>
          </cell>
          <cell r="L6417">
            <v>1</v>
          </cell>
          <cell r="M6417">
            <v>0</v>
          </cell>
          <cell r="N6417">
            <v>55</v>
          </cell>
          <cell r="O6417">
            <v>1</v>
          </cell>
          <cell r="P6417">
            <v>1234</v>
          </cell>
          <cell r="Q6417">
            <v>1</v>
          </cell>
        </row>
        <row r="6418">
          <cell r="B6418" t="str">
            <v>yoga plus size</v>
          </cell>
          <cell r="C6418">
            <v>0</v>
          </cell>
          <cell r="D6418">
            <v>43</v>
          </cell>
          <cell r="E6418">
            <v>298</v>
          </cell>
          <cell r="F6418">
            <v>-11</v>
          </cell>
          <cell r="G6418">
            <v>7000</v>
          </cell>
          <cell r="H6418">
            <v>8</v>
          </cell>
          <cell r="K6418">
            <v>0</v>
          </cell>
          <cell r="L6418">
            <v>1</v>
          </cell>
          <cell r="M6418">
            <v>0</v>
          </cell>
          <cell r="N6418">
            <v>42</v>
          </cell>
          <cell r="O6418">
            <v>1</v>
          </cell>
          <cell r="P6418" t="str">
            <v>-</v>
          </cell>
          <cell r="Q6418" t="str">
            <v>-</v>
          </cell>
        </row>
        <row r="6419">
          <cell r="B6419" t="str">
            <v>slip resistant socks for men</v>
          </cell>
          <cell r="C6419">
            <v>0</v>
          </cell>
          <cell r="D6419">
            <v>372</v>
          </cell>
          <cell r="E6419">
            <v>298</v>
          </cell>
          <cell r="F6419">
            <v>-7</v>
          </cell>
          <cell r="G6419">
            <v>802</v>
          </cell>
          <cell r="H6419">
            <v>8</v>
          </cell>
          <cell r="K6419">
            <v>0</v>
          </cell>
          <cell r="L6419">
            <v>1</v>
          </cell>
          <cell r="M6419">
            <v>0</v>
          </cell>
          <cell r="N6419">
            <v>12</v>
          </cell>
          <cell r="O6419">
            <v>1</v>
          </cell>
          <cell r="P6419" t="str">
            <v>-</v>
          </cell>
          <cell r="Q6419" t="str">
            <v>-</v>
          </cell>
        </row>
        <row r="6420">
          <cell r="B6420" t="str">
            <v>aerobic box</v>
          </cell>
          <cell r="C6420">
            <v>0</v>
          </cell>
          <cell r="D6420">
            <v>1120</v>
          </cell>
          <cell r="E6420">
            <v>298</v>
          </cell>
          <cell r="F6420">
            <v>64</v>
          </cell>
          <cell r="G6420">
            <v>266</v>
          </cell>
          <cell r="H6420">
            <v>8</v>
          </cell>
          <cell r="K6420">
            <v>0</v>
          </cell>
          <cell r="L6420">
            <v>0</v>
          </cell>
          <cell r="M6420">
            <v>1</v>
          </cell>
          <cell r="N6420" t="str">
            <v>-</v>
          </cell>
          <cell r="O6420" t="str">
            <v>-</v>
          </cell>
          <cell r="P6420" t="str">
            <v>-</v>
          </cell>
          <cell r="Q6420" t="str">
            <v>-</v>
          </cell>
        </row>
        <row r="6421">
          <cell r="B6421" t="str">
            <v>aerial mat</v>
          </cell>
          <cell r="C6421">
            <v>0</v>
          </cell>
          <cell r="D6421">
            <v>1454</v>
          </cell>
          <cell r="E6421">
            <v>298</v>
          </cell>
          <cell r="F6421">
            <v>63</v>
          </cell>
          <cell r="G6421">
            <v>205</v>
          </cell>
          <cell r="H6421">
            <v>8</v>
          </cell>
          <cell r="K6421">
            <v>0</v>
          </cell>
          <cell r="L6421">
            <v>1</v>
          </cell>
          <cell r="M6421">
            <v>1</v>
          </cell>
          <cell r="N6421">
            <v>3</v>
          </cell>
          <cell r="O6421">
            <v>1</v>
          </cell>
          <cell r="P6421" t="str">
            <v>-</v>
          </cell>
          <cell r="Q6421" t="str">
            <v>-</v>
          </cell>
        </row>
        <row r="6422">
          <cell r="B6422" t="str">
            <v>toe exercise</v>
          </cell>
          <cell r="C6422">
            <v>0</v>
          </cell>
          <cell r="D6422">
            <v>37</v>
          </cell>
          <cell r="E6422">
            <v>298</v>
          </cell>
          <cell r="F6422">
            <v>-15</v>
          </cell>
          <cell r="G6422">
            <v>8000</v>
          </cell>
          <cell r="H6422">
            <v>8</v>
          </cell>
          <cell r="K6422">
            <v>0</v>
          </cell>
          <cell r="L6422">
            <v>0</v>
          </cell>
          <cell r="M6422">
            <v>1</v>
          </cell>
          <cell r="N6422" t="str">
            <v>-</v>
          </cell>
          <cell r="O6422" t="str">
            <v>-</v>
          </cell>
          <cell r="P6422" t="str">
            <v>-</v>
          </cell>
          <cell r="Q6422" t="str">
            <v>-</v>
          </cell>
        </row>
        <row r="6423">
          <cell r="B6423" t="str">
            <v>balance ball standing</v>
          </cell>
          <cell r="C6423">
            <v>0</v>
          </cell>
          <cell r="D6423">
            <v>298</v>
          </cell>
          <cell r="E6423">
            <v>298</v>
          </cell>
          <cell r="F6423">
            <v>-9</v>
          </cell>
          <cell r="G6423">
            <v>1000</v>
          </cell>
          <cell r="H6423">
            <v>8</v>
          </cell>
          <cell r="K6423">
            <v>0</v>
          </cell>
          <cell r="L6423">
            <v>0</v>
          </cell>
          <cell r="M6423">
            <v>1</v>
          </cell>
          <cell r="N6423" t="str">
            <v>-</v>
          </cell>
          <cell r="O6423" t="str">
            <v>-</v>
          </cell>
          <cell r="P6423" t="str">
            <v>-</v>
          </cell>
          <cell r="Q6423" t="str">
            <v>-</v>
          </cell>
        </row>
        <row r="6424">
          <cell r="B6424" t="str">
            <v>yoga starter kit for beginners</v>
          </cell>
          <cell r="C6424">
            <v>0</v>
          </cell>
          <cell r="D6424">
            <v>2569</v>
          </cell>
          <cell r="E6424">
            <v>298</v>
          </cell>
          <cell r="F6424">
            <v>4</v>
          </cell>
          <cell r="G6424">
            <v>116</v>
          </cell>
          <cell r="H6424">
            <v>8</v>
          </cell>
          <cell r="K6424">
            <v>0</v>
          </cell>
          <cell r="L6424">
            <v>0</v>
          </cell>
          <cell r="M6424">
            <v>1</v>
          </cell>
          <cell r="N6424" t="str">
            <v>-</v>
          </cell>
          <cell r="O6424" t="str">
            <v>-</v>
          </cell>
          <cell r="P6424" t="str">
            <v>-</v>
          </cell>
          <cell r="Q6424" t="str">
            <v>-</v>
          </cell>
        </row>
        <row r="6425">
          <cell r="B6425" t="str">
            <v>exercise mat for seniors</v>
          </cell>
          <cell r="C6425">
            <v>2</v>
          </cell>
          <cell r="D6425">
            <v>1320</v>
          </cell>
          <cell r="E6425">
            <v>297</v>
          </cell>
          <cell r="F6425">
            <v>95</v>
          </cell>
          <cell r="G6425">
            <v>225</v>
          </cell>
          <cell r="H6425">
            <v>8</v>
          </cell>
          <cell r="K6425">
            <v>0</v>
          </cell>
          <cell r="L6425">
            <v>1</v>
          </cell>
          <cell r="M6425">
            <v>1</v>
          </cell>
          <cell r="N6425">
            <v>65.5</v>
          </cell>
          <cell r="O6425">
            <v>2</v>
          </cell>
          <cell r="P6425" t="str">
            <v>-</v>
          </cell>
          <cell r="Q6425" t="str">
            <v>-</v>
          </cell>
        </row>
        <row r="6426">
          <cell r="B6426" t="str">
            <v>extra thick non slip yoga mat</v>
          </cell>
          <cell r="C6426">
            <v>3</v>
          </cell>
          <cell r="D6426">
            <v>6</v>
          </cell>
          <cell r="E6426">
            <v>297</v>
          </cell>
          <cell r="F6426">
            <v>99</v>
          </cell>
          <cell r="G6426">
            <v>50000</v>
          </cell>
          <cell r="H6426">
            <v>8</v>
          </cell>
          <cell r="K6426">
            <v>0</v>
          </cell>
          <cell r="L6426">
            <v>1</v>
          </cell>
          <cell r="M6426">
            <v>1</v>
          </cell>
          <cell r="N6426">
            <v>30.7</v>
          </cell>
          <cell r="O6426">
            <v>6</v>
          </cell>
          <cell r="P6426" t="str">
            <v>-</v>
          </cell>
          <cell r="Q6426" t="str">
            <v>-</v>
          </cell>
        </row>
        <row r="6427">
          <cell r="B6427" t="str">
            <v>roll up yoga mat</v>
          </cell>
          <cell r="C6427">
            <v>3</v>
          </cell>
          <cell r="D6427">
            <v>1623</v>
          </cell>
          <cell r="E6427">
            <v>297</v>
          </cell>
          <cell r="F6427">
            <v>20</v>
          </cell>
          <cell r="G6427">
            <v>183</v>
          </cell>
          <cell r="H6427">
            <v>8</v>
          </cell>
          <cell r="K6427">
            <v>1</v>
          </cell>
          <cell r="L6427">
            <v>1</v>
          </cell>
          <cell r="M6427">
            <v>1</v>
          </cell>
          <cell r="N6427">
            <v>27.5</v>
          </cell>
          <cell r="O6427">
            <v>4</v>
          </cell>
          <cell r="P6427">
            <v>1433</v>
          </cell>
          <cell r="Q6427">
            <v>1</v>
          </cell>
        </row>
        <row r="6428">
          <cell r="B6428" t="str">
            <v>stripe for yoga mat</v>
          </cell>
          <cell r="C6428">
            <v>1</v>
          </cell>
          <cell r="D6428">
            <v>2538</v>
          </cell>
          <cell r="E6428">
            <v>297</v>
          </cell>
          <cell r="G6428">
            <v>117</v>
          </cell>
          <cell r="H6428">
            <v>8</v>
          </cell>
          <cell r="K6428">
            <v>0</v>
          </cell>
          <cell r="L6428">
            <v>1</v>
          </cell>
          <cell r="M6428">
            <v>1</v>
          </cell>
          <cell r="N6428">
            <v>34.700000000000003</v>
          </cell>
          <cell r="O6428">
            <v>3</v>
          </cell>
          <cell r="P6428" t="str">
            <v>-</v>
          </cell>
          <cell r="Q6428" t="str">
            <v>-</v>
          </cell>
        </row>
        <row r="6429">
          <cell r="B6429" t="str">
            <v>yogi bare</v>
          </cell>
          <cell r="C6429">
            <v>1</v>
          </cell>
          <cell r="D6429">
            <v>879</v>
          </cell>
          <cell r="E6429">
            <v>297</v>
          </cell>
          <cell r="F6429">
            <v>19</v>
          </cell>
          <cell r="G6429">
            <v>338</v>
          </cell>
          <cell r="H6429">
            <v>8</v>
          </cell>
          <cell r="K6429">
            <v>0</v>
          </cell>
          <cell r="L6429">
            <v>1</v>
          </cell>
          <cell r="M6429">
            <v>1</v>
          </cell>
          <cell r="N6429">
            <v>41</v>
          </cell>
          <cell r="O6429">
            <v>2</v>
          </cell>
          <cell r="P6429" t="str">
            <v>-</v>
          </cell>
          <cell r="Q6429" t="str">
            <v>-</v>
          </cell>
        </row>
        <row r="6430">
          <cell r="B6430" t="str">
            <v>alignment yoga</v>
          </cell>
          <cell r="C6430">
            <v>1</v>
          </cell>
          <cell r="D6430">
            <v>149</v>
          </cell>
          <cell r="E6430">
            <v>297</v>
          </cell>
          <cell r="F6430">
            <v>-22</v>
          </cell>
          <cell r="G6430">
            <v>2000</v>
          </cell>
          <cell r="H6430">
            <v>8</v>
          </cell>
          <cell r="K6430">
            <v>0</v>
          </cell>
          <cell r="L6430">
            <v>1</v>
          </cell>
          <cell r="M6430">
            <v>1</v>
          </cell>
          <cell r="N6430">
            <v>32.5</v>
          </cell>
          <cell r="O6430">
            <v>4</v>
          </cell>
          <cell r="P6430" t="str">
            <v>-</v>
          </cell>
          <cell r="Q6430" t="str">
            <v>-</v>
          </cell>
        </row>
        <row r="6431">
          <cell r="B6431" t="str">
            <v>yoga for parkinsons</v>
          </cell>
          <cell r="C6431">
            <v>1</v>
          </cell>
          <cell r="D6431">
            <v>1435</v>
          </cell>
          <cell r="E6431">
            <v>297</v>
          </cell>
          <cell r="F6431">
            <v>29</v>
          </cell>
          <cell r="G6431">
            <v>207</v>
          </cell>
          <cell r="H6431">
            <v>8</v>
          </cell>
          <cell r="K6431">
            <v>0</v>
          </cell>
          <cell r="L6431">
            <v>0</v>
          </cell>
          <cell r="M6431">
            <v>1</v>
          </cell>
          <cell r="N6431" t="str">
            <v>-</v>
          </cell>
          <cell r="O6431" t="str">
            <v>-</v>
          </cell>
          <cell r="P6431" t="str">
            <v>-</v>
          </cell>
          <cell r="Q6431" t="str">
            <v>-</v>
          </cell>
        </row>
        <row r="6432">
          <cell r="B6432" t="str">
            <v>wood tights</v>
          </cell>
          <cell r="C6432">
            <v>1</v>
          </cell>
          <cell r="D6432">
            <v>99</v>
          </cell>
          <cell r="E6432">
            <v>297</v>
          </cell>
          <cell r="F6432">
            <v>-14</v>
          </cell>
          <cell r="G6432">
            <v>3000</v>
          </cell>
          <cell r="H6432">
            <v>8</v>
          </cell>
          <cell r="K6432">
            <v>0</v>
          </cell>
          <cell r="L6432">
            <v>0</v>
          </cell>
          <cell r="M6432">
            <v>1</v>
          </cell>
          <cell r="N6432" t="str">
            <v>-</v>
          </cell>
          <cell r="O6432" t="str">
            <v>-</v>
          </cell>
          <cell r="P6432" t="str">
            <v>-</v>
          </cell>
          <cell r="Q6432" t="str">
            <v>-</v>
          </cell>
        </row>
        <row r="6433">
          <cell r="B6433" t="str">
            <v>yoga mat bags for women large</v>
          </cell>
          <cell r="C6433">
            <v>0</v>
          </cell>
          <cell r="D6433">
            <v>4</v>
          </cell>
          <cell r="E6433">
            <v>297</v>
          </cell>
          <cell r="F6433">
            <v>-20</v>
          </cell>
          <cell r="G6433">
            <v>70000</v>
          </cell>
          <cell r="H6433">
            <v>8</v>
          </cell>
          <cell r="K6433">
            <v>0</v>
          </cell>
          <cell r="L6433">
            <v>1</v>
          </cell>
          <cell r="M6433">
            <v>1</v>
          </cell>
          <cell r="N6433">
            <v>40.799999999999997</v>
          </cell>
          <cell r="O6433">
            <v>4</v>
          </cell>
          <cell r="P6433" t="str">
            <v>-</v>
          </cell>
          <cell r="Q6433" t="str">
            <v>-</v>
          </cell>
        </row>
        <row r="6434">
          <cell r="B6434" t="str">
            <v>sunny health mat</v>
          </cell>
          <cell r="C6434">
            <v>0</v>
          </cell>
          <cell r="D6434">
            <v>1916</v>
          </cell>
          <cell r="E6434">
            <v>297</v>
          </cell>
          <cell r="F6434">
            <v>-28</v>
          </cell>
          <cell r="G6434">
            <v>155</v>
          </cell>
          <cell r="H6434">
            <v>8</v>
          </cell>
          <cell r="K6434">
            <v>0</v>
          </cell>
          <cell r="L6434">
            <v>1</v>
          </cell>
          <cell r="M6434">
            <v>1</v>
          </cell>
          <cell r="N6434">
            <v>50.7</v>
          </cell>
          <cell r="O6434">
            <v>3</v>
          </cell>
          <cell r="P6434" t="str">
            <v>-</v>
          </cell>
          <cell r="Q6434" t="str">
            <v>-</v>
          </cell>
        </row>
        <row r="6435">
          <cell r="B6435" t="str">
            <v>childrens fitness equipment</v>
          </cell>
          <cell r="C6435">
            <v>0</v>
          </cell>
          <cell r="D6435">
            <v>42</v>
          </cell>
          <cell r="E6435">
            <v>297</v>
          </cell>
          <cell r="F6435">
            <v>-12</v>
          </cell>
          <cell r="G6435">
            <v>7000</v>
          </cell>
          <cell r="H6435">
            <v>8</v>
          </cell>
          <cell r="K6435">
            <v>0</v>
          </cell>
          <cell r="L6435">
            <v>0</v>
          </cell>
          <cell r="M6435">
            <v>1</v>
          </cell>
          <cell r="N6435" t="str">
            <v>-</v>
          </cell>
          <cell r="O6435" t="str">
            <v>-</v>
          </cell>
          <cell r="P6435" t="str">
            <v>-</v>
          </cell>
          <cell r="Q6435" t="str">
            <v>-</v>
          </cell>
        </row>
        <row r="6436">
          <cell r="B6436" t="str">
            <v>house of pain jump around clean</v>
          </cell>
          <cell r="C6436">
            <v>0</v>
          </cell>
          <cell r="D6436">
            <v>892</v>
          </cell>
          <cell r="E6436">
            <v>297</v>
          </cell>
          <cell r="F6436">
            <v>18</v>
          </cell>
          <cell r="G6436">
            <v>333</v>
          </cell>
          <cell r="H6436">
            <v>8</v>
          </cell>
          <cell r="K6436">
            <v>0</v>
          </cell>
          <cell r="L6436">
            <v>0</v>
          </cell>
          <cell r="M6436">
            <v>1</v>
          </cell>
          <cell r="N6436" t="str">
            <v>-</v>
          </cell>
          <cell r="O6436" t="str">
            <v>-</v>
          </cell>
          <cell r="P6436" t="str">
            <v>-</v>
          </cell>
          <cell r="Q6436" t="str">
            <v>-</v>
          </cell>
        </row>
        <row r="6437">
          <cell r="B6437" t="str">
            <v>4x8 tumbling mat</v>
          </cell>
          <cell r="C6437">
            <v>0</v>
          </cell>
          <cell r="D6437">
            <v>1258</v>
          </cell>
          <cell r="E6437">
            <v>297</v>
          </cell>
          <cell r="F6437">
            <v>30</v>
          </cell>
          <cell r="G6437">
            <v>236</v>
          </cell>
          <cell r="H6437">
            <v>8</v>
          </cell>
          <cell r="K6437">
            <v>0</v>
          </cell>
          <cell r="L6437">
            <v>0</v>
          </cell>
          <cell r="M6437">
            <v>1</v>
          </cell>
          <cell r="N6437" t="str">
            <v>-</v>
          </cell>
          <cell r="O6437" t="str">
            <v>-</v>
          </cell>
          <cell r="P6437" t="str">
            <v>-</v>
          </cell>
          <cell r="Q6437" t="str">
            <v>-</v>
          </cell>
        </row>
        <row r="6438">
          <cell r="B6438" t="str">
            <v>yoga strap foot</v>
          </cell>
          <cell r="C6438">
            <v>0</v>
          </cell>
          <cell r="D6438">
            <v>297</v>
          </cell>
          <cell r="E6438">
            <v>297</v>
          </cell>
          <cell r="F6438">
            <v>18</v>
          </cell>
          <cell r="G6438">
            <v>1000</v>
          </cell>
          <cell r="H6438">
            <v>8</v>
          </cell>
          <cell r="K6438">
            <v>0</v>
          </cell>
          <cell r="L6438">
            <v>1</v>
          </cell>
          <cell r="M6438">
            <v>1</v>
          </cell>
          <cell r="N6438">
            <v>24</v>
          </cell>
          <cell r="O6438">
            <v>1</v>
          </cell>
          <cell r="P6438" t="str">
            <v>-</v>
          </cell>
          <cell r="Q6438" t="str">
            <v>-</v>
          </cell>
        </row>
        <row r="6439">
          <cell r="B6439" t="str">
            <v>men fitness gear</v>
          </cell>
          <cell r="C6439">
            <v>0</v>
          </cell>
          <cell r="D6439">
            <v>30</v>
          </cell>
          <cell r="E6439">
            <v>297</v>
          </cell>
          <cell r="F6439">
            <v>50</v>
          </cell>
          <cell r="G6439">
            <v>10000</v>
          </cell>
          <cell r="H6439">
            <v>8</v>
          </cell>
          <cell r="K6439">
            <v>0</v>
          </cell>
          <cell r="L6439">
            <v>0</v>
          </cell>
          <cell r="M6439">
            <v>1</v>
          </cell>
          <cell r="N6439" t="str">
            <v>-</v>
          </cell>
          <cell r="O6439" t="str">
            <v>-</v>
          </cell>
          <cell r="P6439" t="str">
            <v>-</v>
          </cell>
          <cell r="Q6439" t="str">
            <v>-</v>
          </cell>
        </row>
        <row r="6440">
          <cell r="B6440" t="str">
            <v>free raft games</v>
          </cell>
          <cell r="C6440">
            <v>0</v>
          </cell>
          <cell r="D6440">
            <v>3960</v>
          </cell>
          <cell r="E6440">
            <v>297</v>
          </cell>
          <cell r="F6440">
            <v>-5</v>
          </cell>
          <cell r="G6440">
            <v>75</v>
          </cell>
          <cell r="H6440">
            <v>8</v>
          </cell>
          <cell r="K6440">
            <v>0</v>
          </cell>
          <cell r="L6440">
            <v>0</v>
          </cell>
          <cell r="M6440">
            <v>1</v>
          </cell>
          <cell r="N6440" t="str">
            <v>-</v>
          </cell>
          <cell r="O6440" t="str">
            <v>-</v>
          </cell>
          <cell r="P6440" t="str">
            <v>-</v>
          </cell>
          <cell r="Q6440" t="str">
            <v>-</v>
          </cell>
        </row>
        <row r="6441">
          <cell r="B6441" t="str">
            <v>home designs</v>
          </cell>
          <cell r="C6441">
            <v>0</v>
          </cell>
          <cell r="D6441">
            <v>3</v>
          </cell>
          <cell r="E6441">
            <v>297</v>
          </cell>
          <cell r="F6441">
            <v>-5</v>
          </cell>
          <cell r="G6441">
            <v>100000</v>
          </cell>
          <cell r="H6441">
            <v>8</v>
          </cell>
          <cell r="K6441">
            <v>0</v>
          </cell>
          <cell r="L6441">
            <v>0</v>
          </cell>
          <cell r="M6441">
            <v>1</v>
          </cell>
          <cell r="N6441" t="str">
            <v>-</v>
          </cell>
          <cell r="O6441" t="str">
            <v>-</v>
          </cell>
          <cell r="P6441" t="str">
            <v>-</v>
          </cell>
          <cell r="Q6441" t="str">
            <v>-</v>
          </cell>
        </row>
        <row r="6442">
          <cell r="B6442" t="str">
            <v>mens large gym bag</v>
          </cell>
          <cell r="C6442">
            <v>0</v>
          </cell>
          <cell r="D6442">
            <v>30</v>
          </cell>
          <cell r="E6442">
            <v>297</v>
          </cell>
          <cell r="F6442">
            <v>-30</v>
          </cell>
          <cell r="G6442">
            <v>10000</v>
          </cell>
          <cell r="H6442">
            <v>8</v>
          </cell>
          <cell r="K6442">
            <v>0</v>
          </cell>
          <cell r="L6442">
            <v>1</v>
          </cell>
          <cell r="M6442">
            <v>0</v>
          </cell>
          <cell r="N6442">
            <v>55</v>
          </cell>
          <cell r="O6442">
            <v>1</v>
          </cell>
          <cell r="P6442" t="str">
            <v>-</v>
          </cell>
          <cell r="Q6442" t="str">
            <v>-</v>
          </cell>
        </row>
        <row r="6443">
          <cell r="B6443" t="str">
            <v>mom slip</v>
          </cell>
          <cell r="C6443">
            <v>0</v>
          </cell>
          <cell r="D6443">
            <v>42</v>
          </cell>
          <cell r="E6443">
            <v>297</v>
          </cell>
          <cell r="F6443">
            <v>14</v>
          </cell>
          <cell r="G6443">
            <v>7000</v>
          </cell>
          <cell r="H6443">
            <v>8</v>
          </cell>
          <cell r="K6443">
            <v>0</v>
          </cell>
          <cell r="L6443">
            <v>1</v>
          </cell>
          <cell r="M6443">
            <v>0</v>
          </cell>
          <cell r="N6443">
            <v>33</v>
          </cell>
          <cell r="O6443">
            <v>1</v>
          </cell>
          <cell r="P6443" t="str">
            <v>-</v>
          </cell>
          <cell r="Q6443" t="str">
            <v>-</v>
          </cell>
        </row>
        <row r="6444">
          <cell r="B6444" t="str">
            <v>plush doe</v>
          </cell>
          <cell r="C6444">
            <v>0</v>
          </cell>
          <cell r="D6444">
            <v>149</v>
          </cell>
          <cell r="E6444">
            <v>297</v>
          </cell>
          <cell r="F6444">
            <v>15</v>
          </cell>
          <cell r="G6444">
            <v>2000</v>
          </cell>
          <cell r="H6444">
            <v>8</v>
          </cell>
          <cell r="K6444">
            <v>0</v>
          </cell>
          <cell r="L6444">
            <v>0</v>
          </cell>
          <cell r="M6444">
            <v>1</v>
          </cell>
          <cell r="N6444" t="str">
            <v>-</v>
          </cell>
          <cell r="O6444" t="str">
            <v>-</v>
          </cell>
          <cell r="P6444" t="str">
            <v>-</v>
          </cell>
          <cell r="Q6444" t="str">
            <v>-</v>
          </cell>
        </row>
        <row r="6445">
          <cell r="B6445" t="str">
            <v>equipment for</v>
          </cell>
          <cell r="C6445">
            <v>0</v>
          </cell>
          <cell r="D6445">
            <v>10</v>
          </cell>
          <cell r="E6445">
            <v>297</v>
          </cell>
          <cell r="F6445">
            <v>-17</v>
          </cell>
          <cell r="G6445">
            <v>30000</v>
          </cell>
          <cell r="H6445">
            <v>8</v>
          </cell>
          <cell r="K6445">
            <v>0</v>
          </cell>
          <cell r="L6445">
            <v>0</v>
          </cell>
          <cell r="M6445">
            <v>1</v>
          </cell>
          <cell r="N6445" t="str">
            <v>-</v>
          </cell>
          <cell r="O6445" t="str">
            <v>-</v>
          </cell>
          <cell r="P6445" t="str">
            <v>-</v>
          </cell>
          <cell r="Q6445" t="str">
            <v>-</v>
          </cell>
        </row>
        <row r="6446">
          <cell r="B6446" t="str">
            <v>gift case</v>
          </cell>
          <cell r="C6446">
            <v>0</v>
          </cell>
          <cell r="D6446">
            <v>4</v>
          </cell>
          <cell r="E6446">
            <v>297</v>
          </cell>
          <cell r="F6446">
            <v>-21</v>
          </cell>
          <cell r="G6446">
            <v>70000</v>
          </cell>
          <cell r="H6446">
            <v>8</v>
          </cell>
          <cell r="K6446">
            <v>0</v>
          </cell>
          <cell r="L6446">
            <v>0</v>
          </cell>
          <cell r="M6446">
            <v>1</v>
          </cell>
          <cell r="N6446" t="str">
            <v>-</v>
          </cell>
          <cell r="O6446" t="str">
            <v>-</v>
          </cell>
          <cell r="P6446" t="str">
            <v>-</v>
          </cell>
          <cell r="Q6446" t="str">
            <v>-</v>
          </cell>
        </row>
        <row r="6447">
          <cell r="B6447" t="str">
            <v>intensity combo</v>
          </cell>
          <cell r="C6447">
            <v>0</v>
          </cell>
          <cell r="D6447">
            <v>59</v>
          </cell>
          <cell r="E6447">
            <v>297</v>
          </cell>
          <cell r="F6447">
            <v>-7</v>
          </cell>
          <cell r="G6447">
            <v>5000</v>
          </cell>
          <cell r="H6447">
            <v>8</v>
          </cell>
          <cell r="K6447">
            <v>0</v>
          </cell>
          <cell r="L6447">
            <v>0</v>
          </cell>
          <cell r="M6447">
            <v>1</v>
          </cell>
          <cell r="N6447" t="str">
            <v>-</v>
          </cell>
          <cell r="O6447" t="str">
            <v>-</v>
          </cell>
          <cell r="P6447" t="str">
            <v>-</v>
          </cell>
          <cell r="Q6447" t="str">
            <v>-</v>
          </cell>
        </row>
        <row r="6448">
          <cell r="B6448" t="str">
            <v>pilate wheel</v>
          </cell>
          <cell r="C6448">
            <v>0</v>
          </cell>
          <cell r="D6448">
            <v>297</v>
          </cell>
          <cell r="E6448">
            <v>297</v>
          </cell>
          <cell r="F6448">
            <v>-12</v>
          </cell>
          <cell r="G6448">
            <v>1000</v>
          </cell>
          <cell r="H6448">
            <v>8</v>
          </cell>
          <cell r="K6448">
            <v>0</v>
          </cell>
          <cell r="L6448">
            <v>0</v>
          </cell>
          <cell r="M6448">
            <v>1</v>
          </cell>
          <cell r="N6448" t="str">
            <v>-</v>
          </cell>
          <cell r="O6448" t="str">
            <v>-</v>
          </cell>
          <cell r="P6448" t="str">
            <v>-</v>
          </cell>
          <cell r="Q6448" t="str">
            <v>-</v>
          </cell>
        </row>
        <row r="6449">
          <cell r="B6449" t="str">
            <v>yoga mat xxl</v>
          </cell>
          <cell r="C6449">
            <v>5</v>
          </cell>
          <cell r="D6449">
            <v>701</v>
          </cell>
          <cell r="E6449">
            <v>296</v>
          </cell>
          <cell r="F6449">
            <v>25</v>
          </cell>
          <cell r="G6449">
            <v>422</v>
          </cell>
          <cell r="H6449">
            <v>8</v>
          </cell>
          <cell r="K6449">
            <v>1</v>
          </cell>
          <cell r="L6449">
            <v>1</v>
          </cell>
          <cell r="M6449">
            <v>1</v>
          </cell>
          <cell r="N6449">
            <v>21.7</v>
          </cell>
          <cell r="O6449">
            <v>7</v>
          </cell>
          <cell r="P6449">
            <v>1540</v>
          </cell>
          <cell r="Q6449">
            <v>1</v>
          </cell>
        </row>
        <row r="6450">
          <cell r="B6450" t="str">
            <v>mens yoga mats</v>
          </cell>
          <cell r="C6450">
            <v>3</v>
          </cell>
          <cell r="D6450">
            <v>296</v>
          </cell>
          <cell r="E6450">
            <v>296</v>
          </cell>
          <cell r="F6450">
            <v>-22</v>
          </cell>
          <cell r="G6450">
            <v>1000</v>
          </cell>
          <cell r="H6450">
            <v>8</v>
          </cell>
          <cell r="K6450">
            <v>0</v>
          </cell>
          <cell r="L6450">
            <v>1</v>
          </cell>
          <cell r="M6450">
            <v>1</v>
          </cell>
          <cell r="N6450">
            <v>42.1</v>
          </cell>
          <cell r="O6450">
            <v>7</v>
          </cell>
          <cell r="P6450" t="str">
            <v>-</v>
          </cell>
          <cell r="Q6450" t="str">
            <v>-</v>
          </cell>
        </row>
        <row r="6451">
          <cell r="B6451" t="str">
            <v>odor free yoga mat</v>
          </cell>
          <cell r="C6451">
            <v>2</v>
          </cell>
          <cell r="D6451">
            <v>296</v>
          </cell>
          <cell r="E6451">
            <v>296</v>
          </cell>
          <cell r="F6451">
            <v>39</v>
          </cell>
          <cell r="G6451">
            <v>1000</v>
          </cell>
          <cell r="H6451">
            <v>8</v>
          </cell>
          <cell r="K6451">
            <v>0</v>
          </cell>
          <cell r="L6451">
            <v>1</v>
          </cell>
          <cell r="M6451">
            <v>1</v>
          </cell>
          <cell r="N6451">
            <v>40.299999999999997</v>
          </cell>
          <cell r="O6451">
            <v>6</v>
          </cell>
          <cell r="P6451" t="str">
            <v>-</v>
          </cell>
          <cell r="Q6451" t="str">
            <v>-</v>
          </cell>
        </row>
        <row r="6452">
          <cell r="B6452" t="str">
            <v>physical therapy yoga mat</v>
          </cell>
          <cell r="C6452">
            <v>4</v>
          </cell>
          <cell r="D6452">
            <v>1794</v>
          </cell>
          <cell r="E6452">
            <v>296</v>
          </cell>
          <cell r="F6452">
            <v>-7</v>
          </cell>
          <cell r="G6452">
            <v>165</v>
          </cell>
          <cell r="H6452">
            <v>8</v>
          </cell>
          <cell r="K6452">
            <v>0</v>
          </cell>
          <cell r="L6452">
            <v>1</v>
          </cell>
          <cell r="M6452">
            <v>1</v>
          </cell>
          <cell r="N6452">
            <v>15.5</v>
          </cell>
          <cell r="O6452">
            <v>2</v>
          </cell>
          <cell r="P6452" t="str">
            <v>-</v>
          </cell>
          <cell r="Q6452" t="str">
            <v>-</v>
          </cell>
        </row>
        <row r="6453">
          <cell r="B6453" t="str">
            <v>yoga work out</v>
          </cell>
          <cell r="C6453">
            <v>1</v>
          </cell>
          <cell r="D6453">
            <v>3</v>
          </cell>
          <cell r="E6453">
            <v>296</v>
          </cell>
          <cell r="F6453">
            <v>38</v>
          </cell>
          <cell r="G6453">
            <v>100000</v>
          </cell>
          <cell r="H6453">
            <v>8</v>
          </cell>
          <cell r="K6453">
            <v>1</v>
          </cell>
          <cell r="L6453">
            <v>0</v>
          </cell>
          <cell r="M6453">
            <v>1</v>
          </cell>
          <cell r="N6453" t="str">
            <v>-</v>
          </cell>
          <cell r="O6453" t="str">
            <v>-</v>
          </cell>
          <cell r="P6453">
            <v>2964</v>
          </cell>
          <cell r="Q6453">
            <v>1</v>
          </cell>
        </row>
        <row r="6454">
          <cell r="B6454" t="str">
            <v>clothing disinfectant spray</v>
          </cell>
          <cell r="C6454">
            <v>1</v>
          </cell>
          <cell r="D6454">
            <v>1377</v>
          </cell>
          <cell r="E6454">
            <v>296</v>
          </cell>
          <cell r="F6454">
            <v>17</v>
          </cell>
          <cell r="G6454">
            <v>215</v>
          </cell>
          <cell r="H6454">
            <v>8</v>
          </cell>
          <cell r="K6454">
            <v>1</v>
          </cell>
          <cell r="L6454">
            <v>0</v>
          </cell>
          <cell r="M6454">
            <v>1</v>
          </cell>
          <cell r="N6454" t="str">
            <v>-</v>
          </cell>
          <cell r="O6454" t="str">
            <v>-</v>
          </cell>
          <cell r="P6454">
            <v>213</v>
          </cell>
          <cell r="Q6454">
            <v>1</v>
          </cell>
        </row>
        <row r="6455">
          <cell r="B6455" t="str">
            <v>duramat</v>
          </cell>
          <cell r="C6455">
            <v>1</v>
          </cell>
          <cell r="D6455">
            <v>1165</v>
          </cell>
          <cell r="E6455">
            <v>296</v>
          </cell>
          <cell r="F6455">
            <v>16</v>
          </cell>
          <cell r="G6455">
            <v>254</v>
          </cell>
          <cell r="H6455">
            <v>8</v>
          </cell>
          <cell r="K6455">
            <v>0</v>
          </cell>
          <cell r="L6455">
            <v>0</v>
          </cell>
          <cell r="M6455">
            <v>1</v>
          </cell>
          <cell r="N6455" t="str">
            <v>-</v>
          </cell>
          <cell r="O6455" t="str">
            <v>-</v>
          </cell>
          <cell r="P6455" t="str">
            <v>-</v>
          </cell>
          <cell r="Q6455" t="str">
            <v>-</v>
          </cell>
        </row>
        <row r="6456">
          <cell r="B6456" t="str">
            <v>yoga mat prana</v>
          </cell>
          <cell r="C6456">
            <v>1</v>
          </cell>
          <cell r="D6456">
            <v>10571</v>
          </cell>
          <cell r="E6456">
            <v>296</v>
          </cell>
          <cell r="F6456">
            <v>42</v>
          </cell>
          <cell r="G6456">
            <v>28</v>
          </cell>
          <cell r="H6456">
            <v>8</v>
          </cell>
          <cell r="K6456">
            <v>0</v>
          </cell>
          <cell r="L6456">
            <v>1</v>
          </cell>
          <cell r="M6456">
            <v>1</v>
          </cell>
          <cell r="N6456">
            <v>13.5</v>
          </cell>
          <cell r="O6456">
            <v>4</v>
          </cell>
          <cell r="P6456" t="str">
            <v>-</v>
          </cell>
          <cell r="Q6456" t="str">
            <v>-</v>
          </cell>
        </row>
        <row r="6457">
          <cell r="B6457" t="str">
            <v>workout equipments for women</v>
          </cell>
          <cell r="C6457">
            <v>1</v>
          </cell>
          <cell r="D6457">
            <v>30</v>
          </cell>
          <cell r="E6457">
            <v>296</v>
          </cell>
          <cell r="F6457">
            <v>116</v>
          </cell>
          <cell r="G6457">
            <v>10000</v>
          </cell>
          <cell r="H6457">
            <v>8</v>
          </cell>
          <cell r="K6457">
            <v>0</v>
          </cell>
          <cell r="L6457">
            <v>0</v>
          </cell>
          <cell r="M6457">
            <v>1</v>
          </cell>
          <cell r="N6457" t="str">
            <v>-</v>
          </cell>
          <cell r="O6457" t="str">
            <v>-</v>
          </cell>
          <cell r="P6457" t="str">
            <v>-</v>
          </cell>
          <cell r="Q6457" t="str">
            <v>-</v>
          </cell>
        </row>
        <row r="6458">
          <cell r="B6458" t="str">
            <v>yoga rabbits</v>
          </cell>
          <cell r="C6458">
            <v>0</v>
          </cell>
          <cell r="D6458">
            <v>296</v>
          </cell>
          <cell r="E6458">
            <v>296</v>
          </cell>
          <cell r="F6458">
            <v>21</v>
          </cell>
          <cell r="G6458">
            <v>1000</v>
          </cell>
          <cell r="H6458">
            <v>8</v>
          </cell>
          <cell r="K6458">
            <v>0</v>
          </cell>
          <cell r="L6458">
            <v>0</v>
          </cell>
          <cell r="M6458">
            <v>1</v>
          </cell>
          <cell r="N6458" t="str">
            <v>-</v>
          </cell>
          <cell r="O6458" t="str">
            <v>-</v>
          </cell>
          <cell r="P6458" t="str">
            <v>-</v>
          </cell>
          <cell r="Q6458" t="str">
            <v>-</v>
          </cell>
        </row>
        <row r="6459">
          <cell r="B6459" t="str">
            <v>smooth foam tiles</v>
          </cell>
          <cell r="C6459">
            <v>0</v>
          </cell>
          <cell r="D6459">
            <v>1143</v>
          </cell>
          <cell r="E6459">
            <v>296</v>
          </cell>
          <cell r="F6459">
            <v>-24</v>
          </cell>
          <cell r="G6459">
            <v>259</v>
          </cell>
          <cell r="H6459">
            <v>8</v>
          </cell>
          <cell r="K6459">
            <v>0</v>
          </cell>
          <cell r="L6459">
            <v>0</v>
          </cell>
          <cell r="M6459">
            <v>1</v>
          </cell>
          <cell r="N6459" t="str">
            <v>-</v>
          </cell>
          <cell r="O6459" t="str">
            <v>-</v>
          </cell>
          <cell r="P6459" t="str">
            <v>-</v>
          </cell>
          <cell r="Q6459" t="str">
            <v>-</v>
          </cell>
        </row>
        <row r="6460">
          <cell r="B6460" t="str">
            <v>dick pillow plush</v>
          </cell>
          <cell r="C6460">
            <v>0</v>
          </cell>
          <cell r="D6460">
            <v>1396</v>
          </cell>
          <cell r="E6460">
            <v>296</v>
          </cell>
          <cell r="F6460">
            <v>-27</v>
          </cell>
          <cell r="G6460">
            <v>212</v>
          </cell>
          <cell r="H6460">
            <v>8</v>
          </cell>
          <cell r="K6460">
            <v>0</v>
          </cell>
          <cell r="L6460">
            <v>0</v>
          </cell>
          <cell r="M6460">
            <v>1</v>
          </cell>
          <cell r="N6460" t="str">
            <v>-</v>
          </cell>
          <cell r="O6460" t="str">
            <v>-</v>
          </cell>
          <cell r="P6460" t="str">
            <v>-</v>
          </cell>
          <cell r="Q6460" t="str">
            <v>-</v>
          </cell>
        </row>
        <row r="6461">
          <cell r="B6461" t="str">
            <v>karate bat</v>
          </cell>
          <cell r="C6461">
            <v>0</v>
          </cell>
          <cell r="D6461">
            <v>1175</v>
          </cell>
          <cell r="E6461">
            <v>296</v>
          </cell>
          <cell r="F6461">
            <v>24</v>
          </cell>
          <cell r="G6461">
            <v>252</v>
          </cell>
          <cell r="H6461">
            <v>8</v>
          </cell>
          <cell r="K6461">
            <v>0</v>
          </cell>
          <cell r="L6461">
            <v>0</v>
          </cell>
          <cell r="M6461">
            <v>1</v>
          </cell>
          <cell r="N6461" t="str">
            <v>-</v>
          </cell>
          <cell r="O6461" t="str">
            <v>-</v>
          </cell>
          <cell r="P6461" t="str">
            <v>-</v>
          </cell>
          <cell r="Q6461" t="str">
            <v>-</v>
          </cell>
        </row>
        <row r="6462">
          <cell r="B6462" t="str">
            <v>high end yoga clothes</v>
          </cell>
          <cell r="C6462">
            <v>0</v>
          </cell>
          <cell r="D6462">
            <v>99</v>
          </cell>
          <cell r="E6462">
            <v>296</v>
          </cell>
          <cell r="F6462">
            <v>-12</v>
          </cell>
          <cell r="G6462">
            <v>3000</v>
          </cell>
          <cell r="H6462">
            <v>8</v>
          </cell>
          <cell r="K6462">
            <v>0</v>
          </cell>
          <cell r="L6462">
            <v>0</v>
          </cell>
          <cell r="M6462">
            <v>1</v>
          </cell>
          <cell r="N6462" t="str">
            <v>-</v>
          </cell>
          <cell r="O6462" t="str">
            <v>-</v>
          </cell>
          <cell r="P6462" t="str">
            <v>-</v>
          </cell>
          <cell r="Q6462" t="str">
            <v>-</v>
          </cell>
        </row>
        <row r="6463">
          <cell r="B6463" t="str">
            <v>plush tops women</v>
          </cell>
          <cell r="C6463">
            <v>0</v>
          </cell>
          <cell r="D6463">
            <v>30</v>
          </cell>
          <cell r="E6463">
            <v>296</v>
          </cell>
          <cell r="F6463">
            <v>-26</v>
          </cell>
          <cell r="G6463">
            <v>10000</v>
          </cell>
          <cell r="H6463">
            <v>8</v>
          </cell>
          <cell r="K6463">
            <v>0</v>
          </cell>
          <cell r="L6463">
            <v>0</v>
          </cell>
          <cell r="M6463">
            <v>1</v>
          </cell>
          <cell r="N6463" t="str">
            <v>-</v>
          </cell>
          <cell r="O6463" t="str">
            <v>-</v>
          </cell>
          <cell r="P6463" t="str">
            <v>-</v>
          </cell>
          <cell r="Q6463" t="str">
            <v>-</v>
          </cell>
        </row>
        <row r="6464">
          <cell r="B6464" t="str">
            <v>top para gym</v>
          </cell>
          <cell r="C6464">
            <v>0</v>
          </cell>
          <cell r="D6464">
            <v>296</v>
          </cell>
          <cell r="E6464">
            <v>296</v>
          </cell>
          <cell r="F6464">
            <v>59</v>
          </cell>
          <cell r="G6464">
            <v>1000</v>
          </cell>
          <cell r="H6464">
            <v>8</v>
          </cell>
          <cell r="K6464">
            <v>0</v>
          </cell>
          <cell r="L6464">
            <v>0</v>
          </cell>
          <cell r="M6464">
            <v>1</v>
          </cell>
          <cell r="N6464" t="str">
            <v>-</v>
          </cell>
          <cell r="O6464" t="str">
            <v>-</v>
          </cell>
          <cell r="P6464" t="str">
            <v>-</v>
          </cell>
          <cell r="Q6464" t="str">
            <v>-</v>
          </cell>
        </row>
        <row r="6465">
          <cell r="B6465" t="str">
            <v>lululemon travel bag</v>
          </cell>
          <cell r="C6465">
            <v>0</v>
          </cell>
          <cell r="D6465">
            <v>555</v>
          </cell>
          <cell r="E6465">
            <v>296</v>
          </cell>
          <cell r="F6465">
            <v>-11</v>
          </cell>
          <cell r="G6465">
            <v>533</v>
          </cell>
          <cell r="H6465">
            <v>8</v>
          </cell>
          <cell r="K6465">
            <v>0</v>
          </cell>
          <cell r="L6465">
            <v>0</v>
          </cell>
          <cell r="M6465">
            <v>1</v>
          </cell>
          <cell r="N6465" t="str">
            <v>-</v>
          </cell>
          <cell r="O6465" t="str">
            <v>-</v>
          </cell>
          <cell r="P6465" t="str">
            <v>-</v>
          </cell>
          <cell r="Q6465" t="str">
            <v>-</v>
          </cell>
        </row>
        <row r="6466">
          <cell r="B6466" t="str">
            <v>exercise assesories</v>
          </cell>
          <cell r="C6466">
            <v>0</v>
          </cell>
          <cell r="D6466">
            <v>15</v>
          </cell>
          <cell r="E6466">
            <v>296</v>
          </cell>
          <cell r="F6466">
            <v>5</v>
          </cell>
          <cell r="G6466">
            <v>20000</v>
          </cell>
          <cell r="H6466">
            <v>8</v>
          </cell>
          <cell r="K6466">
            <v>0</v>
          </cell>
          <cell r="L6466">
            <v>1</v>
          </cell>
          <cell r="M6466">
            <v>0</v>
          </cell>
          <cell r="N6466">
            <v>3</v>
          </cell>
          <cell r="O6466">
            <v>1</v>
          </cell>
          <cell r="P6466" t="str">
            <v>-</v>
          </cell>
          <cell r="Q6466" t="str">
            <v>-</v>
          </cell>
        </row>
        <row r="6467">
          <cell r="B6467" t="str">
            <v>sleeping bag matt</v>
          </cell>
          <cell r="C6467">
            <v>0</v>
          </cell>
          <cell r="D6467">
            <v>827</v>
          </cell>
          <cell r="E6467">
            <v>296</v>
          </cell>
          <cell r="F6467">
            <v>30</v>
          </cell>
          <cell r="G6467">
            <v>358</v>
          </cell>
          <cell r="H6467">
            <v>8</v>
          </cell>
          <cell r="K6467">
            <v>0</v>
          </cell>
          <cell r="L6467">
            <v>0</v>
          </cell>
          <cell r="M6467">
            <v>1</v>
          </cell>
          <cell r="N6467" t="str">
            <v>-</v>
          </cell>
          <cell r="O6467" t="str">
            <v>-</v>
          </cell>
          <cell r="P6467" t="str">
            <v>-</v>
          </cell>
          <cell r="Q6467" t="str">
            <v>-</v>
          </cell>
        </row>
        <row r="6468">
          <cell r="B6468" t="str">
            <v>5mm foam core</v>
          </cell>
          <cell r="C6468">
            <v>0</v>
          </cell>
          <cell r="D6468">
            <v>464</v>
          </cell>
          <cell r="E6468">
            <v>296</v>
          </cell>
          <cell r="F6468">
            <v>24</v>
          </cell>
          <cell r="G6468">
            <v>638</v>
          </cell>
          <cell r="H6468">
            <v>8</v>
          </cell>
          <cell r="K6468">
            <v>0</v>
          </cell>
          <cell r="L6468">
            <v>0</v>
          </cell>
          <cell r="M6468">
            <v>1</v>
          </cell>
          <cell r="N6468" t="str">
            <v>-</v>
          </cell>
          <cell r="O6468" t="str">
            <v>-</v>
          </cell>
          <cell r="P6468" t="str">
            <v>-</v>
          </cell>
          <cell r="Q6468" t="str">
            <v>-</v>
          </cell>
        </row>
        <row r="6469">
          <cell r="B6469" t="str">
            <v>cork yoga block set of 2</v>
          </cell>
          <cell r="C6469">
            <v>0</v>
          </cell>
          <cell r="D6469">
            <v>517</v>
          </cell>
          <cell r="E6469">
            <v>296</v>
          </cell>
          <cell r="F6469">
            <v>2</v>
          </cell>
          <cell r="G6469">
            <v>573</v>
          </cell>
          <cell r="H6469">
            <v>8</v>
          </cell>
          <cell r="K6469">
            <v>0</v>
          </cell>
          <cell r="L6469">
            <v>0</v>
          </cell>
          <cell r="M6469">
            <v>1</v>
          </cell>
          <cell r="N6469" t="str">
            <v>-</v>
          </cell>
          <cell r="O6469" t="str">
            <v>-</v>
          </cell>
          <cell r="P6469" t="str">
            <v>-</v>
          </cell>
          <cell r="Q6469" t="str">
            <v>-</v>
          </cell>
        </row>
        <row r="6470">
          <cell r="B6470" t="str">
            <v>for mat</v>
          </cell>
          <cell r="C6470">
            <v>2</v>
          </cell>
          <cell r="D6470">
            <v>10</v>
          </cell>
          <cell r="E6470">
            <v>295</v>
          </cell>
          <cell r="F6470">
            <v>-31</v>
          </cell>
          <cell r="G6470">
            <v>30000</v>
          </cell>
          <cell r="H6470">
            <v>8</v>
          </cell>
          <cell r="K6470">
            <v>0</v>
          </cell>
          <cell r="L6470">
            <v>1</v>
          </cell>
          <cell r="M6470">
            <v>1</v>
          </cell>
          <cell r="N6470">
            <v>33.700000000000003</v>
          </cell>
          <cell r="O6470">
            <v>3</v>
          </cell>
          <cell r="P6470" t="str">
            <v>-</v>
          </cell>
          <cell r="Q6470" t="str">
            <v>-</v>
          </cell>
        </row>
        <row r="6471">
          <cell r="B6471" t="str">
            <v>warehouse mats</v>
          </cell>
          <cell r="C6471">
            <v>1</v>
          </cell>
          <cell r="D6471">
            <v>15</v>
          </cell>
          <cell r="E6471">
            <v>295</v>
          </cell>
          <cell r="F6471">
            <v>-23</v>
          </cell>
          <cell r="G6471">
            <v>20000</v>
          </cell>
          <cell r="H6471">
            <v>8</v>
          </cell>
          <cell r="K6471">
            <v>0</v>
          </cell>
          <cell r="L6471">
            <v>0</v>
          </cell>
          <cell r="M6471">
            <v>1</v>
          </cell>
          <cell r="N6471" t="str">
            <v>-</v>
          </cell>
          <cell r="O6471" t="str">
            <v>-</v>
          </cell>
          <cell r="P6471" t="str">
            <v>-</v>
          </cell>
          <cell r="Q6471" t="str">
            <v>-</v>
          </cell>
        </row>
        <row r="6472">
          <cell r="B6472" t="str">
            <v>cardio mat for bike</v>
          </cell>
          <cell r="C6472">
            <v>0</v>
          </cell>
          <cell r="D6472">
            <v>1261</v>
          </cell>
          <cell r="E6472">
            <v>295</v>
          </cell>
          <cell r="F6472">
            <v>77</v>
          </cell>
          <cell r="G6472">
            <v>234</v>
          </cell>
          <cell r="H6472">
            <v>8</v>
          </cell>
          <cell r="K6472">
            <v>0</v>
          </cell>
          <cell r="L6472">
            <v>0</v>
          </cell>
          <cell r="M6472">
            <v>1</v>
          </cell>
          <cell r="N6472" t="str">
            <v>-</v>
          </cell>
          <cell r="O6472" t="str">
            <v>-</v>
          </cell>
          <cell r="P6472" t="str">
            <v>-</v>
          </cell>
          <cell r="Q6472" t="str">
            <v>-</v>
          </cell>
        </row>
        <row r="6473">
          <cell r="B6473" t="str">
            <v>star wars yoga mats</v>
          </cell>
          <cell r="C6473">
            <v>3</v>
          </cell>
          <cell r="D6473">
            <v>3642</v>
          </cell>
          <cell r="E6473">
            <v>295</v>
          </cell>
          <cell r="F6473">
            <v>-6</v>
          </cell>
          <cell r="G6473">
            <v>81</v>
          </cell>
          <cell r="H6473">
            <v>8</v>
          </cell>
          <cell r="K6473">
            <v>0</v>
          </cell>
          <cell r="L6473">
            <v>1</v>
          </cell>
          <cell r="M6473">
            <v>1</v>
          </cell>
          <cell r="N6473">
            <v>7.7</v>
          </cell>
          <cell r="O6473">
            <v>3</v>
          </cell>
          <cell r="P6473" t="str">
            <v>-</v>
          </cell>
          <cell r="Q6473" t="str">
            <v>-</v>
          </cell>
        </row>
        <row r="6474">
          <cell r="B6474" t="str">
            <v>jade harmony yoga mat 68</v>
          </cell>
          <cell r="C6474">
            <v>2</v>
          </cell>
          <cell r="D6474">
            <v>3986</v>
          </cell>
          <cell r="E6474">
            <v>295</v>
          </cell>
          <cell r="F6474">
            <v>64</v>
          </cell>
          <cell r="G6474">
            <v>74</v>
          </cell>
          <cell r="H6474">
            <v>8</v>
          </cell>
          <cell r="K6474">
            <v>0</v>
          </cell>
          <cell r="L6474">
            <v>1</v>
          </cell>
          <cell r="M6474">
            <v>1</v>
          </cell>
          <cell r="N6474">
            <v>18</v>
          </cell>
          <cell r="O6474">
            <v>1</v>
          </cell>
          <cell r="P6474" t="str">
            <v>-</v>
          </cell>
          <cell r="Q6474" t="str">
            <v>-</v>
          </cell>
        </row>
        <row r="6475">
          <cell r="B6475" t="str">
            <v>manflow yoga</v>
          </cell>
          <cell r="C6475">
            <v>1</v>
          </cell>
          <cell r="D6475">
            <v>3138</v>
          </cell>
          <cell r="E6475">
            <v>295</v>
          </cell>
          <cell r="F6475">
            <v>-16</v>
          </cell>
          <cell r="G6475">
            <v>94</v>
          </cell>
          <cell r="H6475">
            <v>8</v>
          </cell>
          <cell r="K6475">
            <v>0</v>
          </cell>
          <cell r="L6475">
            <v>1</v>
          </cell>
          <cell r="M6475">
            <v>1</v>
          </cell>
          <cell r="N6475">
            <v>7</v>
          </cell>
          <cell r="O6475">
            <v>3</v>
          </cell>
          <cell r="P6475" t="str">
            <v>-</v>
          </cell>
          <cell r="Q6475" t="str">
            <v>-</v>
          </cell>
        </row>
        <row r="6476">
          <cell r="B6476" t="str">
            <v>flyhighyoga</v>
          </cell>
          <cell r="C6476">
            <v>1</v>
          </cell>
          <cell r="D6476">
            <v>3933</v>
          </cell>
          <cell r="E6476">
            <v>295</v>
          </cell>
          <cell r="F6476">
            <v>1</v>
          </cell>
          <cell r="G6476">
            <v>75</v>
          </cell>
          <cell r="H6476">
            <v>8</v>
          </cell>
          <cell r="K6476">
            <v>0</v>
          </cell>
          <cell r="L6476">
            <v>1</v>
          </cell>
          <cell r="M6476">
            <v>1</v>
          </cell>
          <cell r="N6476">
            <v>6.3</v>
          </cell>
          <cell r="O6476">
            <v>3</v>
          </cell>
          <cell r="P6476" t="str">
            <v>-</v>
          </cell>
          <cell r="Q6476" t="str">
            <v>-</v>
          </cell>
        </row>
        <row r="6477">
          <cell r="B6477" t="str">
            <v>reehut dry bag</v>
          </cell>
          <cell r="C6477">
            <v>1</v>
          </cell>
          <cell r="D6477">
            <v>3831</v>
          </cell>
          <cell r="E6477">
            <v>295</v>
          </cell>
          <cell r="F6477">
            <v>-16</v>
          </cell>
          <cell r="G6477">
            <v>77</v>
          </cell>
          <cell r="H6477">
            <v>8</v>
          </cell>
          <cell r="K6477">
            <v>0</v>
          </cell>
          <cell r="L6477">
            <v>0</v>
          </cell>
          <cell r="M6477">
            <v>1</v>
          </cell>
          <cell r="N6477" t="str">
            <v>-</v>
          </cell>
          <cell r="O6477" t="str">
            <v>-</v>
          </cell>
          <cell r="P6477" t="str">
            <v>-</v>
          </cell>
          <cell r="Q6477" t="str">
            <v>-</v>
          </cell>
        </row>
        <row r="6478">
          <cell r="B6478" t="str">
            <v>tween yoga dvd</v>
          </cell>
          <cell r="C6478">
            <v>1</v>
          </cell>
          <cell r="D6478">
            <v>1891</v>
          </cell>
          <cell r="E6478">
            <v>295</v>
          </cell>
          <cell r="F6478">
            <v>63</v>
          </cell>
          <cell r="G6478">
            <v>156</v>
          </cell>
          <cell r="H6478">
            <v>8</v>
          </cell>
          <cell r="K6478">
            <v>0</v>
          </cell>
          <cell r="L6478">
            <v>0</v>
          </cell>
          <cell r="M6478">
            <v>1</v>
          </cell>
          <cell r="N6478" t="str">
            <v>-</v>
          </cell>
          <cell r="O6478" t="str">
            <v>-</v>
          </cell>
          <cell r="P6478" t="str">
            <v>-</v>
          </cell>
          <cell r="Q6478" t="str">
            <v>-</v>
          </cell>
        </row>
        <row r="6479">
          <cell r="B6479" t="str">
            <v>stretching exercises for seniors</v>
          </cell>
          <cell r="C6479">
            <v>1</v>
          </cell>
          <cell r="D6479">
            <v>845</v>
          </cell>
          <cell r="E6479">
            <v>295</v>
          </cell>
          <cell r="F6479">
            <v>65</v>
          </cell>
          <cell r="G6479">
            <v>349</v>
          </cell>
          <cell r="H6479">
            <v>8</v>
          </cell>
          <cell r="K6479">
            <v>0</v>
          </cell>
          <cell r="L6479">
            <v>0</v>
          </cell>
          <cell r="M6479">
            <v>1</v>
          </cell>
          <cell r="N6479" t="str">
            <v>-</v>
          </cell>
          <cell r="O6479" t="str">
            <v>-</v>
          </cell>
          <cell r="P6479" t="str">
            <v>-</v>
          </cell>
          <cell r="Q6479" t="str">
            <v>-</v>
          </cell>
        </row>
        <row r="6480">
          <cell r="B6480" t="str">
            <v>physical therapy equipment storage</v>
          </cell>
          <cell r="C6480">
            <v>0</v>
          </cell>
          <cell r="D6480">
            <v>148</v>
          </cell>
          <cell r="E6480">
            <v>295</v>
          </cell>
          <cell r="F6480">
            <v>17</v>
          </cell>
          <cell r="G6480">
            <v>2000</v>
          </cell>
          <cell r="H6480">
            <v>8</v>
          </cell>
          <cell r="K6480">
            <v>0</v>
          </cell>
          <cell r="L6480">
            <v>0</v>
          </cell>
          <cell r="M6480">
            <v>1</v>
          </cell>
          <cell r="N6480" t="str">
            <v>-</v>
          </cell>
          <cell r="O6480" t="str">
            <v>-</v>
          </cell>
          <cell r="P6480" t="str">
            <v>-</v>
          </cell>
          <cell r="Q6480" t="str">
            <v>-</v>
          </cell>
        </row>
        <row r="6481">
          <cell r="B6481" t="str">
            <v>sent me wrong item</v>
          </cell>
          <cell r="C6481">
            <v>0</v>
          </cell>
          <cell r="D6481">
            <v>295</v>
          </cell>
          <cell r="E6481">
            <v>295</v>
          </cell>
          <cell r="F6481">
            <v>-25</v>
          </cell>
          <cell r="G6481">
            <v>1000</v>
          </cell>
          <cell r="H6481">
            <v>8</v>
          </cell>
          <cell r="K6481">
            <v>0</v>
          </cell>
          <cell r="L6481">
            <v>0</v>
          </cell>
          <cell r="M6481">
            <v>1</v>
          </cell>
          <cell r="N6481" t="str">
            <v>-</v>
          </cell>
          <cell r="O6481" t="str">
            <v>-</v>
          </cell>
          <cell r="P6481" t="str">
            <v>-</v>
          </cell>
          <cell r="Q6481" t="str">
            <v>-</v>
          </cell>
        </row>
        <row r="6482">
          <cell r="B6482" t="str">
            <v>2 inch mat preschool</v>
          </cell>
          <cell r="C6482">
            <v>0</v>
          </cell>
          <cell r="D6482">
            <v>375</v>
          </cell>
          <cell r="E6482">
            <v>295</v>
          </cell>
          <cell r="F6482">
            <v>22</v>
          </cell>
          <cell r="G6482">
            <v>787</v>
          </cell>
          <cell r="H6482">
            <v>8</v>
          </cell>
          <cell r="K6482">
            <v>0</v>
          </cell>
          <cell r="L6482">
            <v>0</v>
          </cell>
          <cell r="M6482">
            <v>1</v>
          </cell>
          <cell r="N6482" t="str">
            <v>-</v>
          </cell>
          <cell r="O6482" t="str">
            <v>-</v>
          </cell>
          <cell r="P6482" t="str">
            <v>-</v>
          </cell>
          <cell r="Q6482" t="str">
            <v>-</v>
          </cell>
        </row>
        <row r="6483">
          <cell r="B6483" t="str">
            <v>exercise long tops for women</v>
          </cell>
          <cell r="C6483">
            <v>0</v>
          </cell>
          <cell r="D6483">
            <v>59</v>
          </cell>
          <cell r="E6483">
            <v>295</v>
          </cell>
          <cell r="F6483">
            <v>14</v>
          </cell>
          <cell r="G6483">
            <v>5000</v>
          </cell>
          <cell r="H6483">
            <v>8</v>
          </cell>
          <cell r="K6483">
            <v>0</v>
          </cell>
          <cell r="L6483">
            <v>1</v>
          </cell>
          <cell r="M6483">
            <v>0</v>
          </cell>
          <cell r="N6483">
            <v>32</v>
          </cell>
          <cell r="O6483">
            <v>1</v>
          </cell>
          <cell r="P6483" t="str">
            <v>-</v>
          </cell>
          <cell r="Q6483" t="str">
            <v>-</v>
          </cell>
        </row>
        <row r="6484">
          <cell r="B6484" t="str">
            <v>stretching strap for woman</v>
          </cell>
          <cell r="C6484">
            <v>0</v>
          </cell>
          <cell r="D6484">
            <v>30</v>
          </cell>
          <cell r="E6484">
            <v>295</v>
          </cell>
          <cell r="F6484">
            <v>61</v>
          </cell>
          <cell r="G6484">
            <v>10000</v>
          </cell>
          <cell r="H6484">
            <v>8</v>
          </cell>
          <cell r="K6484">
            <v>0</v>
          </cell>
          <cell r="L6484">
            <v>1</v>
          </cell>
          <cell r="M6484">
            <v>1</v>
          </cell>
          <cell r="N6484">
            <v>31</v>
          </cell>
          <cell r="O6484">
            <v>1</v>
          </cell>
          <cell r="P6484" t="str">
            <v>-</v>
          </cell>
          <cell r="Q6484" t="str">
            <v>-</v>
          </cell>
        </row>
        <row r="6485">
          <cell r="B6485" t="str">
            <v>gifts for sons</v>
          </cell>
          <cell r="C6485">
            <v>0</v>
          </cell>
          <cell r="D6485">
            <v>30</v>
          </cell>
          <cell r="E6485">
            <v>295</v>
          </cell>
          <cell r="F6485">
            <v>-20</v>
          </cell>
          <cell r="G6485">
            <v>10000</v>
          </cell>
          <cell r="H6485">
            <v>8</v>
          </cell>
          <cell r="K6485">
            <v>0</v>
          </cell>
          <cell r="L6485">
            <v>0</v>
          </cell>
          <cell r="M6485">
            <v>1</v>
          </cell>
          <cell r="N6485" t="str">
            <v>-</v>
          </cell>
          <cell r="O6485" t="str">
            <v>-</v>
          </cell>
          <cell r="P6485" t="str">
            <v>-</v>
          </cell>
          <cell r="Q6485" t="str">
            <v>-</v>
          </cell>
        </row>
        <row r="6486">
          <cell r="B6486" t="str">
            <v>heavy duty book bag</v>
          </cell>
          <cell r="C6486">
            <v>0</v>
          </cell>
          <cell r="D6486">
            <v>148</v>
          </cell>
          <cell r="E6486">
            <v>295</v>
          </cell>
          <cell r="F6486">
            <v>-8</v>
          </cell>
          <cell r="G6486">
            <v>2000</v>
          </cell>
          <cell r="H6486">
            <v>8</v>
          </cell>
          <cell r="K6486">
            <v>0</v>
          </cell>
          <cell r="L6486">
            <v>1</v>
          </cell>
          <cell r="M6486">
            <v>0</v>
          </cell>
          <cell r="N6486">
            <v>60</v>
          </cell>
          <cell r="O6486">
            <v>1</v>
          </cell>
          <cell r="P6486" t="str">
            <v>-</v>
          </cell>
          <cell r="Q6486" t="str">
            <v>-</v>
          </cell>
        </row>
        <row r="6487">
          <cell r="B6487" t="str">
            <v>clothes for hot yoga</v>
          </cell>
          <cell r="C6487">
            <v>0</v>
          </cell>
          <cell r="D6487">
            <v>30</v>
          </cell>
          <cell r="E6487">
            <v>295</v>
          </cell>
          <cell r="F6487">
            <v>-6</v>
          </cell>
          <cell r="G6487">
            <v>10000</v>
          </cell>
          <cell r="H6487">
            <v>8</v>
          </cell>
          <cell r="K6487">
            <v>0</v>
          </cell>
          <cell r="L6487">
            <v>0</v>
          </cell>
          <cell r="M6487">
            <v>1</v>
          </cell>
          <cell r="N6487" t="str">
            <v>-</v>
          </cell>
          <cell r="O6487" t="str">
            <v>-</v>
          </cell>
          <cell r="P6487" t="str">
            <v>-</v>
          </cell>
          <cell r="Q6487" t="str">
            <v>-</v>
          </cell>
        </row>
        <row r="6488">
          <cell r="B6488" t="str">
            <v>women best seller</v>
          </cell>
          <cell r="C6488">
            <v>0</v>
          </cell>
          <cell r="D6488">
            <v>15</v>
          </cell>
          <cell r="E6488">
            <v>295</v>
          </cell>
          <cell r="F6488">
            <v>-3</v>
          </cell>
          <cell r="G6488">
            <v>20000</v>
          </cell>
          <cell r="H6488">
            <v>8</v>
          </cell>
          <cell r="K6488">
            <v>0</v>
          </cell>
          <cell r="L6488">
            <v>0</v>
          </cell>
          <cell r="M6488">
            <v>1</v>
          </cell>
          <cell r="N6488" t="str">
            <v>-</v>
          </cell>
          <cell r="O6488" t="str">
            <v>-</v>
          </cell>
          <cell r="P6488" t="str">
            <v>-</v>
          </cell>
          <cell r="Q6488" t="str">
            <v>-</v>
          </cell>
        </row>
        <row r="6489">
          <cell r="B6489" t="str">
            <v>mat handle</v>
          </cell>
          <cell r="C6489">
            <v>0</v>
          </cell>
          <cell r="D6489">
            <v>148</v>
          </cell>
          <cell r="E6489">
            <v>295</v>
          </cell>
          <cell r="F6489">
            <v>13</v>
          </cell>
          <cell r="G6489">
            <v>2000</v>
          </cell>
          <cell r="H6489">
            <v>8</v>
          </cell>
          <cell r="K6489">
            <v>0</v>
          </cell>
          <cell r="L6489">
            <v>1</v>
          </cell>
          <cell r="M6489">
            <v>1</v>
          </cell>
          <cell r="N6489">
            <v>21</v>
          </cell>
          <cell r="O6489">
            <v>1</v>
          </cell>
          <cell r="P6489" t="str">
            <v>-</v>
          </cell>
          <cell r="Q6489" t="str">
            <v>-</v>
          </cell>
        </row>
        <row r="6490">
          <cell r="B6490" t="str">
            <v>12mm silicone</v>
          </cell>
          <cell r="C6490">
            <v>0</v>
          </cell>
          <cell r="D6490">
            <v>98</v>
          </cell>
          <cell r="E6490">
            <v>295</v>
          </cell>
          <cell r="F6490">
            <v>48</v>
          </cell>
          <cell r="G6490">
            <v>3000</v>
          </cell>
          <cell r="H6490">
            <v>8</v>
          </cell>
          <cell r="K6490">
            <v>0</v>
          </cell>
          <cell r="L6490">
            <v>0</v>
          </cell>
          <cell r="M6490">
            <v>1</v>
          </cell>
          <cell r="N6490" t="str">
            <v>-</v>
          </cell>
          <cell r="O6490" t="str">
            <v>-</v>
          </cell>
          <cell r="P6490" t="str">
            <v>-</v>
          </cell>
          <cell r="Q6490" t="str">
            <v>-</v>
          </cell>
        </row>
        <row r="6491">
          <cell r="B6491" t="str">
            <v>hips 3mm</v>
          </cell>
          <cell r="C6491">
            <v>0</v>
          </cell>
          <cell r="D6491">
            <v>316</v>
          </cell>
          <cell r="E6491">
            <v>295</v>
          </cell>
          <cell r="F6491">
            <v>87</v>
          </cell>
          <cell r="G6491">
            <v>935</v>
          </cell>
          <cell r="H6491">
            <v>8</v>
          </cell>
          <cell r="K6491">
            <v>0</v>
          </cell>
          <cell r="L6491">
            <v>0</v>
          </cell>
          <cell r="M6491">
            <v>1</v>
          </cell>
          <cell r="N6491" t="str">
            <v>-</v>
          </cell>
          <cell r="O6491" t="str">
            <v>-</v>
          </cell>
          <cell r="P6491" t="str">
            <v>-</v>
          </cell>
          <cell r="Q6491" t="str">
            <v>-</v>
          </cell>
        </row>
        <row r="6492">
          <cell r="B6492" t="str">
            <v>sleeping overalls for men</v>
          </cell>
          <cell r="C6492">
            <v>0</v>
          </cell>
          <cell r="D6492">
            <v>59</v>
          </cell>
          <cell r="E6492">
            <v>295</v>
          </cell>
          <cell r="F6492">
            <v>-15</v>
          </cell>
          <cell r="G6492">
            <v>5000</v>
          </cell>
          <cell r="H6492">
            <v>8</v>
          </cell>
          <cell r="K6492">
            <v>0</v>
          </cell>
          <cell r="L6492">
            <v>0</v>
          </cell>
          <cell r="M6492">
            <v>1</v>
          </cell>
          <cell r="N6492" t="str">
            <v>-</v>
          </cell>
          <cell r="O6492" t="str">
            <v>-</v>
          </cell>
          <cell r="P6492" t="str">
            <v>-</v>
          </cell>
          <cell r="Q6492" t="str">
            <v>-</v>
          </cell>
        </row>
        <row r="6493">
          <cell r="B6493" t="str">
            <v>carrier gifts</v>
          </cell>
          <cell r="C6493">
            <v>0</v>
          </cell>
          <cell r="D6493">
            <v>30</v>
          </cell>
          <cell r="E6493">
            <v>295</v>
          </cell>
          <cell r="F6493">
            <v>35</v>
          </cell>
          <cell r="G6493">
            <v>10000</v>
          </cell>
          <cell r="H6493">
            <v>8</v>
          </cell>
          <cell r="K6493">
            <v>0</v>
          </cell>
          <cell r="L6493">
            <v>0</v>
          </cell>
          <cell r="M6493">
            <v>1</v>
          </cell>
          <cell r="N6493" t="str">
            <v>-</v>
          </cell>
          <cell r="O6493" t="str">
            <v>-</v>
          </cell>
          <cell r="P6493" t="str">
            <v>-</v>
          </cell>
          <cell r="Q6493" t="str">
            <v>-</v>
          </cell>
        </row>
        <row r="6494">
          <cell r="B6494" t="str">
            <v>6p gold</v>
          </cell>
          <cell r="C6494">
            <v>0</v>
          </cell>
          <cell r="D6494">
            <v>295</v>
          </cell>
          <cell r="E6494">
            <v>295</v>
          </cell>
          <cell r="F6494">
            <v>-26</v>
          </cell>
          <cell r="G6494">
            <v>1000</v>
          </cell>
          <cell r="H6494">
            <v>8</v>
          </cell>
          <cell r="K6494">
            <v>0</v>
          </cell>
          <cell r="L6494">
            <v>0</v>
          </cell>
          <cell r="M6494">
            <v>1</v>
          </cell>
          <cell r="N6494" t="str">
            <v>-</v>
          </cell>
          <cell r="O6494" t="str">
            <v>-</v>
          </cell>
          <cell r="P6494" t="str">
            <v>-</v>
          </cell>
          <cell r="Q6494" t="str">
            <v>-</v>
          </cell>
        </row>
        <row r="6495">
          <cell r="B6495" t="str">
            <v>toe in alignment tool</v>
          </cell>
          <cell r="C6495">
            <v>0</v>
          </cell>
          <cell r="D6495">
            <v>952</v>
          </cell>
          <cell r="E6495">
            <v>295</v>
          </cell>
          <cell r="F6495">
            <v>-30</v>
          </cell>
          <cell r="G6495">
            <v>310</v>
          </cell>
          <cell r="H6495">
            <v>8</v>
          </cell>
          <cell r="K6495">
            <v>0</v>
          </cell>
          <cell r="L6495">
            <v>0</v>
          </cell>
          <cell r="M6495">
            <v>1</v>
          </cell>
          <cell r="N6495" t="str">
            <v>-</v>
          </cell>
          <cell r="O6495" t="str">
            <v>-</v>
          </cell>
          <cell r="P6495" t="str">
            <v>-</v>
          </cell>
          <cell r="Q6495" t="str">
            <v>-</v>
          </cell>
        </row>
        <row r="6496">
          <cell r="B6496" t="str">
            <v>jujitsu mats</v>
          </cell>
          <cell r="C6496">
            <v>0</v>
          </cell>
          <cell r="D6496">
            <v>3315</v>
          </cell>
          <cell r="E6496">
            <v>295</v>
          </cell>
          <cell r="F6496">
            <v>33</v>
          </cell>
          <cell r="G6496">
            <v>89</v>
          </cell>
          <cell r="H6496">
            <v>8</v>
          </cell>
          <cell r="K6496">
            <v>0</v>
          </cell>
          <cell r="L6496">
            <v>1</v>
          </cell>
          <cell r="M6496">
            <v>0</v>
          </cell>
          <cell r="N6496">
            <v>9.5</v>
          </cell>
          <cell r="O6496">
            <v>2</v>
          </cell>
          <cell r="P6496" t="str">
            <v>-</v>
          </cell>
          <cell r="Q6496" t="str">
            <v>-</v>
          </cell>
        </row>
        <row r="6497">
          <cell r="B6497" t="str">
            <v>block for stretching</v>
          </cell>
          <cell r="C6497">
            <v>0</v>
          </cell>
          <cell r="D6497">
            <v>831</v>
          </cell>
          <cell r="E6497">
            <v>295</v>
          </cell>
          <cell r="F6497">
            <v>45</v>
          </cell>
          <cell r="G6497">
            <v>355</v>
          </cell>
          <cell r="H6497">
            <v>8</v>
          </cell>
          <cell r="K6497">
            <v>0</v>
          </cell>
          <cell r="L6497">
            <v>0</v>
          </cell>
          <cell r="M6497">
            <v>1</v>
          </cell>
          <cell r="N6497" t="str">
            <v>-</v>
          </cell>
          <cell r="O6497" t="str">
            <v>-</v>
          </cell>
          <cell r="P6497" t="str">
            <v>-</v>
          </cell>
          <cell r="Q6497" t="str">
            <v>-</v>
          </cell>
        </row>
        <row r="6498">
          <cell r="B6498" t="str">
            <v>sporting smiles</v>
          </cell>
          <cell r="C6498">
            <v>0</v>
          </cell>
          <cell r="D6498">
            <v>295</v>
          </cell>
          <cell r="E6498">
            <v>295</v>
          </cell>
          <cell r="F6498">
            <v>-41</v>
          </cell>
          <cell r="G6498">
            <v>1000</v>
          </cell>
          <cell r="H6498">
            <v>8</v>
          </cell>
          <cell r="K6498">
            <v>0</v>
          </cell>
          <cell r="L6498">
            <v>0</v>
          </cell>
          <cell r="M6498">
            <v>1</v>
          </cell>
          <cell r="N6498" t="str">
            <v>-</v>
          </cell>
          <cell r="O6498" t="str">
            <v>-</v>
          </cell>
          <cell r="P6498" t="str">
            <v>-</v>
          </cell>
          <cell r="Q6498" t="str">
            <v>-</v>
          </cell>
        </row>
        <row r="6499">
          <cell r="B6499" t="str">
            <v>yoga strap with handles</v>
          </cell>
          <cell r="C6499">
            <v>0</v>
          </cell>
          <cell r="D6499">
            <v>148</v>
          </cell>
          <cell r="E6499">
            <v>295</v>
          </cell>
          <cell r="F6499">
            <v>26</v>
          </cell>
          <cell r="G6499">
            <v>2000</v>
          </cell>
          <cell r="H6499">
            <v>8</v>
          </cell>
          <cell r="K6499">
            <v>0</v>
          </cell>
          <cell r="L6499">
            <v>0</v>
          </cell>
          <cell r="M6499">
            <v>1</v>
          </cell>
          <cell r="N6499" t="str">
            <v>-</v>
          </cell>
          <cell r="O6499" t="str">
            <v>-</v>
          </cell>
          <cell r="P6499" t="str">
            <v>-</v>
          </cell>
          <cell r="Q6499" t="str">
            <v>-</v>
          </cell>
        </row>
        <row r="6500">
          <cell r="B6500" t="str">
            <v>nap mat for toddlers girls</v>
          </cell>
          <cell r="C6500">
            <v>0</v>
          </cell>
          <cell r="D6500">
            <v>295</v>
          </cell>
          <cell r="E6500">
            <v>295</v>
          </cell>
          <cell r="F6500">
            <v>55</v>
          </cell>
          <cell r="G6500">
            <v>1000</v>
          </cell>
          <cell r="H6500">
            <v>8</v>
          </cell>
          <cell r="K6500">
            <v>0</v>
          </cell>
          <cell r="L6500">
            <v>0</v>
          </cell>
          <cell r="M6500">
            <v>1</v>
          </cell>
          <cell r="N6500" t="str">
            <v>-</v>
          </cell>
          <cell r="O6500" t="str">
            <v>-</v>
          </cell>
          <cell r="P6500" t="str">
            <v>-</v>
          </cell>
          <cell r="Q6500" t="str">
            <v>-</v>
          </cell>
        </row>
        <row r="6501">
          <cell r="B6501" t="str">
            <v>travel essentials women</v>
          </cell>
          <cell r="C6501">
            <v>0</v>
          </cell>
          <cell r="D6501">
            <v>15</v>
          </cell>
          <cell r="E6501">
            <v>295</v>
          </cell>
          <cell r="F6501">
            <v>-7</v>
          </cell>
          <cell r="G6501">
            <v>20000</v>
          </cell>
          <cell r="H6501">
            <v>8</v>
          </cell>
          <cell r="K6501">
            <v>0</v>
          </cell>
          <cell r="L6501">
            <v>0</v>
          </cell>
          <cell r="M6501">
            <v>1</v>
          </cell>
          <cell r="N6501" t="str">
            <v>-</v>
          </cell>
          <cell r="O6501" t="str">
            <v>-</v>
          </cell>
          <cell r="P6501" t="str">
            <v>-</v>
          </cell>
          <cell r="Q6501" t="str">
            <v>-</v>
          </cell>
        </row>
        <row r="6502">
          <cell r="B6502" t="str">
            <v>exercise mat black</v>
          </cell>
          <cell r="C6502">
            <v>1</v>
          </cell>
          <cell r="D6502">
            <v>294</v>
          </cell>
          <cell r="E6502">
            <v>294</v>
          </cell>
          <cell r="F6502">
            <v>-12</v>
          </cell>
          <cell r="G6502">
            <v>1000</v>
          </cell>
          <cell r="H6502">
            <v>8</v>
          </cell>
          <cell r="K6502">
            <v>1</v>
          </cell>
          <cell r="L6502">
            <v>1</v>
          </cell>
          <cell r="M6502">
            <v>1</v>
          </cell>
          <cell r="N6502">
            <v>49</v>
          </cell>
          <cell r="O6502">
            <v>7</v>
          </cell>
          <cell r="P6502">
            <v>219.5</v>
          </cell>
          <cell r="Q6502">
            <v>2</v>
          </cell>
        </row>
        <row r="6503">
          <cell r="B6503" t="str">
            <v>yoyo rain</v>
          </cell>
          <cell r="C6503">
            <v>0</v>
          </cell>
          <cell r="D6503">
            <v>850</v>
          </cell>
          <cell r="E6503">
            <v>294</v>
          </cell>
          <cell r="F6503">
            <v>26</v>
          </cell>
          <cell r="G6503">
            <v>346</v>
          </cell>
          <cell r="H6503">
            <v>8</v>
          </cell>
          <cell r="K6503">
            <v>0</v>
          </cell>
          <cell r="L6503">
            <v>0</v>
          </cell>
          <cell r="M6503">
            <v>1</v>
          </cell>
          <cell r="N6503" t="str">
            <v>-</v>
          </cell>
          <cell r="O6503" t="str">
            <v>-</v>
          </cell>
          <cell r="P6503" t="str">
            <v>-</v>
          </cell>
          <cell r="Q6503" t="str">
            <v>-</v>
          </cell>
        </row>
        <row r="6504">
          <cell r="B6504" t="str">
            <v>strech yoga</v>
          </cell>
          <cell r="C6504">
            <v>1</v>
          </cell>
          <cell r="D6504">
            <v>33</v>
          </cell>
          <cell r="E6504">
            <v>294</v>
          </cell>
          <cell r="F6504">
            <v>-12</v>
          </cell>
          <cell r="G6504">
            <v>9000</v>
          </cell>
          <cell r="H6504">
            <v>8</v>
          </cell>
          <cell r="K6504">
            <v>0</v>
          </cell>
          <cell r="L6504">
            <v>0</v>
          </cell>
          <cell r="M6504">
            <v>1</v>
          </cell>
          <cell r="N6504" t="str">
            <v>-</v>
          </cell>
          <cell r="O6504" t="str">
            <v>-</v>
          </cell>
          <cell r="P6504" t="str">
            <v>-</v>
          </cell>
          <cell r="Q6504" t="str">
            <v>-</v>
          </cell>
        </row>
        <row r="6505">
          <cell r="B6505" t="str">
            <v>matt minikus</v>
          </cell>
          <cell r="C6505">
            <v>1</v>
          </cell>
          <cell r="D6505">
            <v>1909</v>
          </cell>
          <cell r="E6505">
            <v>294</v>
          </cell>
          <cell r="F6505">
            <v>15</v>
          </cell>
          <cell r="G6505">
            <v>154</v>
          </cell>
          <cell r="H6505">
            <v>8</v>
          </cell>
          <cell r="K6505">
            <v>0</v>
          </cell>
          <cell r="L6505">
            <v>0</v>
          </cell>
          <cell r="M6505">
            <v>1</v>
          </cell>
          <cell r="N6505" t="str">
            <v>-</v>
          </cell>
          <cell r="O6505" t="str">
            <v>-</v>
          </cell>
          <cell r="P6505" t="str">
            <v>-</v>
          </cell>
          <cell r="Q6505" t="str">
            <v>-</v>
          </cell>
        </row>
        <row r="6506">
          <cell r="B6506" t="str">
            <v>4 x 8 tumbling mat</v>
          </cell>
          <cell r="C6506">
            <v>0</v>
          </cell>
          <cell r="D6506">
            <v>1210</v>
          </cell>
          <cell r="E6506">
            <v>294</v>
          </cell>
          <cell r="F6506">
            <v>-32</v>
          </cell>
          <cell r="G6506">
            <v>243</v>
          </cell>
          <cell r="H6506">
            <v>8</v>
          </cell>
          <cell r="K6506">
            <v>0</v>
          </cell>
          <cell r="L6506">
            <v>0</v>
          </cell>
          <cell r="M6506">
            <v>1</v>
          </cell>
          <cell r="N6506" t="str">
            <v>-</v>
          </cell>
          <cell r="O6506" t="str">
            <v>-</v>
          </cell>
          <cell r="P6506" t="str">
            <v>-</v>
          </cell>
          <cell r="Q6506" t="str">
            <v>-</v>
          </cell>
        </row>
        <row r="6507">
          <cell r="B6507" t="str">
            <v>bounce floor</v>
          </cell>
          <cell r="C6507">
            <v>0</v>
          </cell>
          <cell r="D6507">
            <v>294</v>
          </cell>
          <cell r="E6507">
            <v>294</v>
          </cell>
          <cell r="F6507">
            <v>-15</v>
          </cell>
          <cell r="G6507">
            <v>1000</v>
          </cell>
          <cell r="H6507">
            <v>8</v>
          </cell>
          <cell r="K6507">
            <v>0</v>
          </cell>
          <cell r="L6507">
            <v>0</v>
          </cell>
          <cell r="M6507">
            <v>1</v>
          </cell>
          <cell r="N6507" t="str">
            <v>-</v>
          </cell>
          <cell r="O6507" t="str">
            <v>-</v>
          </cell>
          <cell r="P6507" t="str">
            <v>-</v>
          </cell>
          <cell r="Q6507" t="str">
            <v>-</v>
          </cell>
        </row>
        <row r="6508">
          <cell r="B6508" t="str">
            <v>foldable yoga mat travel</v>
          </cell>
          <cell r="C6508">
            <v>0</v>
          </cell>
          <cell r="D6508">
            <v>37</v>
          </cell>
          <cell r="E6508">
            <v>294</v>
          </cell>
          <cell r="F6508">
            <v>-34</v>
          </cell>
          <cell r="G6508">
            <v>8000</v>
          </cell>
          <cell r="H6508">
            <v>8</v>
          </cell>
          <cell r="K6508">
            <v>0</v>
          </cell>
          <cell r="L6508">
            <v>1</v>
          </cell>
          <cell r="M6508">
            <v>1</v>
          </cell>
          <cell r="N6508">
            <v>32</v>
          </cell>
          <cell r="O6508">
            <v>2</v>
          </cell>
          <cell r="P6508" t="str">
            <v>-</v>
          </cell>
          <cell r="Q6508" t="str">
            <v>-</v>
          </cell>
        </row>
        <row r="6509">
          <cell r="B6509" t="str">
            <v>ladies bikes 26 inches</v>
          </cell>
          <cell r="C6509">
            <v>0</v>
          </cell>
          <cell r="D6509">
            <v>98</v>
          </cell>
          <cell r="E6509">
            <v>294</v>
          </cell>
          <cell r="F6509">
            <v>-37</v>
          </cell>
          <cell r="G6509">
            <v>3000</v>
          </cell>
          <cell r="H6509">
            <v>8</v>
          </cell>
          <cell r="K6509">
            <v>0</v>
          </cell>
          <cell r="L6509">
            <v>1</v>
          </cell>
          <cell r="M6509">
            <v>0</v>
          </cell>
          <cell r="N6509">
            <v>14</v>
          </cell>
          <cell r="O6509">
            <v>1</v>
          </cell>
          <cell r="P6509" t="str">
            <v>-</v>
          </cell>
          <cell r="Q6509" t="str">
            <v>-</v>
          </cell>
        </row>
        <row r="6510">
          <cell r="B6510" t="str">
            <v>workout kit for women at home</v>
          </cell>
          <cell r="C6510">
            <v>0</v>
          </cell>
          <cell r="D6510">
            <v>294</v>
          </cell>
          <cell r="E6510">
            <v>294</v>
          </cell>
          <cell r="F6510">
            <v>-48</v>
          </cell>
          <cell r="G6510">
            <v>1000</v>
          </cell>
          <cell r="H6510">
            <v>8</v>
          </cell>
          <cell r="K6510">
            <v>0</v>
          </cell>
          <cell r="L6510">
            <v>1</v>
          </cell>
          <cell r="M6510">
            <v>1</v>
          </cell>
          <cell r="N6510">
            <v>56</v>
          </cell>
          <cell r="O6510">
            <v>1</v>
          </cell>
          <cell r="P6510" t="str">
            <v>-</v>
          </cell>
          <cell r="Q6510" t="str">
            <v>-</v>
          </cell>
        </row>
        <row r="6511">
          <cell r="B6511" t="str">
            <v>knee strong</v>
          </cell>
          <cell r="C6511">
            <v>0</v>
          </cell>
          <cell r="D6511">
            <v>29</v>
          </cell>
          <cell r="E6511">
            <v>294</v>
          </cell>
          <cell r="F6511">
            <v>29</v>
          </cell>
          <cell r="G6511">
            <v>10000</v>
          </cell>
          <cell r="H6511">
            <v>8</v>
          </cell>
          <cell r="K6511">
            <v>0</v>
          </cell>
          <cell r="L6511">
            <v>0</v>
          </cell>
          <cell r="M6511">
            <v>1</v>
          </cell>
          <cell r="N6511" t="str">
            <v>-</v>
          </cell>
          <cell r="O6511" t="str">
            <v>-</v>
          </cell>
          <cell r="P6511" t="str">
            <v>-</v>
          </cell>
          <cell r="Q6511" t="str">
            <v>-</v>
          </cell>
        </row>
        <row r="6512">
          <cell r="B6512" t="str">
            <v>worlout</v>
          </cell>
          <cell r="C6512">
            <v>0</v>
          </cell>
          <cell r="D6512">
            <v>801</v>
          </cell>
          <cell r="E6512">
            <v>294</v>
          </cell>
          <cell r="F6512">
            <v>-22</v>
          </cell>
          <cell r="G6512">
            <v>367</v>
          </cell>
          <cell r="H6512">
            <v>8</v>
          </cell>
          <cell r="K6512">
            <v>0</v>
          </cell>
          <cell r="L6512">
            <v>1</v>
          </cell>
          <cell r="M6512">
            <v>1</v>
          </cell>
          <cell r="N6512">
            <v>4.5</v>
          </cell>
          <cell r="O6512">
            <v>2</v>
          </cell>
          <cell r="P6512" t="str">
            <v>-</v>
          </cell>
          <cell r="Q6512" t="str">
            <v>-</v>
          </cell>
        </row>
        <row r="6513">
          <cell r="B6513" t="str">
            <v>amazin choice products</v>
          </cell>
          <cell r="C6513">
            <v>0</v>
          </cell>
          <cell r="D6513">
            <v>147</v>
          </cell>
          <cell r="E6513">
            <v>294</v>
          </cell>
          <cell r="F6513">
            <v>-24</v>
          </cell>
          <cell r="G6513">
            <v>2000</v>
          </cell>
          <cell r="H6513">
            <v>8</v>
          </cell>
          <cell r="K6513">
            <v>0</v>
          </cell>
          <cell r="L6513">
            <v>0</v>
          </cell>
          <cell r="M6513">
            <v>1</v>
          </cell>
          <cell r="N6513" t="str">
            <v>-</v>
          </cell>
          <cell r="O6513" t="str">
            <v>-</v>
          </cell>
          <cell r="P6513" t="str">
            <v>-</v>
          </cell>
          <cell r="Q6513" t="str">
            <v>-</v>
          </cell>
        </row>
        <row r="6514">
          <cell r="B6514" t="str">
            <v>amazonbasics gym equipment</v>
          </cell>
          <cell r="C6514">
            <v>0</v>
          </cell>
          <cell r="D6514">
            <v>294</v>
          </cell>
          <cell r="E6514">
            <v>294</v>
          </cell>
          <cell r="F6514">
            <v>48</v>
          </cell>
          <cell r="G6514">
            <v>1000</v>
          </cell>
          <cell r="H6514">
            <v>8</v>
          </cell>
          <cell r="K6514">
            <v>0</v>
          </cell>
          <cell r="L6514">
            <v>1</v>
          </cell>
          <cell r="M6514">
            <v>1</v>
          </cell>
          <cell r="N6514">
            <v>24</v>
          </cell>
          <cell r="O6514">
            <v>1</v>
          </cell>
          <cell r="P6514" t="str">
            <v>-</v>
          </cell>
          <cell r="Q6514" t="str">
            <v>-</v>
          </cell>
        </row>
        <row r="6515">
          <cell r="B6515" t="str">
            <v>half inch felt</v>
          </cell>
          <cell r="C6515">
            <v>0</v>
          </cell>
          <cell r="D6515">
            <v>98</v>
          </cell>
          <cell r="E6515">
            <v>294</v>
          </cell>
          <cell r="F6515">
            <v>36</v>
          </cell>
          <cell r="G6515">
            <v>3000</v>
          </cell>
          <cell r="H6515">
            <v>8</v>
          </cell>
          <cell r="K6515">
            <v>0</v>
          </cell>
          <cell r="L6515">
            <v>0</v>
          </cell>
          <cell r="M6515">
            <v>1</v>
          </cell>
          <cell r="N6515" t="str">
            <v>-</v>
          </cell>
          <cell r="O6515" t="str">
            <v>-</v>
          </cell>
          <cell r="P6515" t="str">
            <v>-</v>
          </cell>
          <cell r="Q6515" t="str">
            <v>-</v>
          </cell>
        </row>
        <row r="6516">
          <cell r="B6516" t="str">
            <v>day fix workout</v>
          </cell>
          <cell r="C6516">
            <v>0</v>
          </cell>
          <cell r="D6516">
            <v>74</v>
          </cell>
          <cell r="E6516">
            <v>294</v>
          </cell>
          <cell r="F6516">
            <v>61</v>
          </cell>
          <cell r="G6516">
            <v>4000</v>
          </cell>
          <cell r="H6516">
            <v>8</v>
          </cell>
          <cell r="K6516">
            <v>0</v>
          </cell>
          <cell r="L6516">
            <v>0</v>
          </cell>
          <cell r="M6516">
            <v>1</v>
          </cell>
          <cell r="N6516" t="str">
            <v>-</v>
          </cell>
          <cell r="O6516" t="str">
            <v>-</v>
          </cell>
          <cell r="P6516" t="str">
            <v>-</v>
          </cell>
          <cell r="Q6516" t="str">
            <v>-</v>
          </cell>
        </row>
        <row r="6517">
          <cell r="B6517" t="str">
            <v>board excercise</v>
          </cell>
          <cell r="C6517">
            <v>0</v>
          </cell>
          <cell r="D6517">
            <v>147</v>
          </cell>
          <cell r="E6517">
            <v>294</v>
          </cell>
          <cell r="F6517">
            <v>39</v>
          </cell>
          <cell r="G6517">
            <v>2000</v>
          </cell>
          <cell r="H6517">
            <v>8</v>
          </cell>
          <cell r="K6517">
            <v>0</v>
          </cell>
          <cell r="L6517">
            <v>1</v>
          </cell>
          <cell r="M6517">
            <v>0</v>
          </cell>
          <cell r="N6517">
            <v>36</v>
          </cell>
          <cell r="O6517">
            <v>1</v>
          </cell>
          <cell r="P6517" t="str">
            <v>-</v>
          </cell>
          <cell r="Q6517" t="str">
            <v>-</v>
          </cell>
        </row>
        <row r="6518">
          <cell r="B6518" t="str">
            <v>scar sling</v>
          </cell>
          <cell r="C6518">
            <v>0</v>
          </cell>
          <cell r="D6518">
            <v>2430</v>
          </cell>
          <cell r="E6518">
            <v>294</v>
          </cell>
          <cell r="F6518">
            <v>34</v>
          </cell>
          <cell r="G6518">
            <v>121</v>
          </cell>
          <cell r="H6518">
            <v>8</v>
          </cell>
          <cell r="K6518">
            <v>0</v>
          </cell>
          <cell r="L6518">
            <v>0</v>
          </cell>
          <cell r="M6518">
            <v>1</v>
          </cell>
          <cell r="N6518" t="str">
            <v>-</v>
          </cell>
          <cell r="O6518" t="str">
            <v>-</v>
          </cell>
          <cell r="P6518" t="str">
            <v>-</v>
          </cell>
          <cell r="Q6518" t="str">
            <v>-</v>
          </cell>
        </row>
        <row r="6519">
          <cell r="B6519" t="str">
            <v>klindex floor pads</v>
          </cell>
          <cell r="C6519">
            <v>0</v>
          </cell>
          <cell r="D6519">
            <v>2697</v>
          </cell>
          <cell r="E6519">
            <v>294</v>
          </cell>
          <cell r="F6519">
            <v>-32</v>
          </cell>
          <cell r="G6519">
            <v>109</v>
          </cell>
          <cell r="H6519">
            <v>8</v>
          </cell>
          <cell r="K6519">
            <v>0</v>
          </cell>
          <cell r="L6519">
            <v>1</v>
          </cell>
          <cell r="M6519">
            <v>0</v>
          </cell>
          <cell r="N6519">
            <v>6</v>
          </cell>
          <cell r="O6519">
            <v>1</v>
          </cell>
          <cell r="P6519" t="str">
            <v>-</v>
          </cell>
          <cell r="Q6519" t="str">
            <v>-</v>
          </cell>
        </row>
        <row r="6520">
          <cell r="B6520" t="str">
            <v>in yoga wheel</v>
          </cell>
          <cell r="C6520">
            <v>0</v>
          </cell>
          <cell r="D6520">
            <v>147</v>
          </cell>
          <cell r="E6520">
            <v>294</v>
          </cell>
          <cell r="F6520">
            <v>3</v>
          </cell>
          <cell r="G6520">
            <v>2000</v>
          </cell>
          <cell r="H6520">
            <v>8</v>
          </cell>
          <cell r="K6520">
            <v>0</v>
          </cell>
          <cell r="L6520">
            <v>0</v>
          </cell>
          <cell r="M6520">
            <v>1</v>
          </cell>
          <cell r="N6520" t="str">
            <v>-</v>
          </cell>
          <cell r="O6520" t="str">
            <v>-</v>
          </cell>
          <cell r="P6520" t="str">
            <v>-</v>
          </cell>
          <cell r="Q6520" t="str">
            <v>-</v>
          </cell>
        </row>
        <row r="6521">
          <cell r="B6521" t="str">
            <v>yoga mats for women extra thick non slip set</v>
          </cell>
          <cell r="C6521">
            <v>3</v>
          </cell>
          <cell r="D6521">
            <v>33</v>
          </cell>
          <cell r="E6521">
            <v>293</v>
          </cell>
          <cell r="F6521">
            <v>-16</v>
          </cell>
          <cell r="G6521">
            <v>9000</v>
          </cell>
          <cell r="H6521">
            <v>8</v>
          </cell>
          <cell r="K6521">
            <v>0</v>
          </cell>
          <cell r="L6521">
            <v>1</v>
          </cell>
          <cell r="M6521">
            <v>1</v>
          </cell>
          <cell r="N6521">
            <v>44.5</v>
          </cell>
          <cell r="O6521">
            <v>6</v>
          </cell>
          <cell r="P6521" t="str">
            <v>-</v>
          </cell>
          <cell r="Q6521" t="str">
            <v>-</v>
          </cell>
        </row>
        <row r="6522">
          <cell r="B6522" t="str">
            <v>yoga wise</v>
          </cell>
          <cell r="C6522">
            <v>0</v>
          </cell>
          <cell r="D6522">
            <v>147</v>
          </cell>
          <cell r="E6522">
            <v>293</v>
          </cell>
          <cell r="F6522">
            <v>36</v>
          </cell>
          <cell r="G6522">
            <v>2000</v>
          </cell>
          <cell r="H6522">
            <v>8</v>
          </cell>
          <cell r="K6522">
            <v>0</v>
          </cell>
          <cell r="L6522">
            <v>1</v>
          </cell>
          <cell r="M6522">
            <v>1</v>
          </cell>
          <cell r="N6522">
            <v>8</v>
          </cell>
          <cell r="O6522">
            <v>1</v>
          </cell>
          <cell r="P6522" t="str">
            <v>-</v>
          </cell>
          <cell r="Q6522" t="str">
            <v>-</v>
          </cell>
        </row>
        <row r="6523">
          <cell r="B6523" t="str">
            <v>yoga mat think</v>
          </cell>
          <cell r="C6523">
            <v>2</v>
          </cell>
          <cell r="D6523">
            <v>358</v>
          </cell>
          <cell r="E6523">
            <v>293</v>
          </cell>
          <cell r="F6523">
            <v>-30</v>
          </cell>
          <cell r="G6523">
            <v>818</v>
          </cell>
          <cell r="H6523">
            <v>8</v>
          </cell>
          <cell r="K6523">
            <v>1</v>
          </cell>
          <cell r="L6523">
            <v>1</v>
          </cell>
          <cell r="M6523">
            <v>1</v>
          </cell>
          <cell r="N6523">
            <v>33.1</v>
          </cell>
          <cell r="O6523">
            <v>7</v>
          </cell>
          <cell r="P6523">
            <v>3430</v>
          </cell>
          <cell r="Q6523">
            <v>1</v>
          </cell>
        </row>
        <row r="6524">
          <cell r="B6524" t="str">
            <v>hot yoga mat long</v>
          </cell>
          <cell r="C6524">
            <v>2</v>
          </cell>
          <cell r="D6524">
            <v>37</v>
          </cell>
          <cell r="E6524">
            <v>293</v>
          </cell>
          <cell r="F6524">
            <v>13</v>
          </cell>
          <cell r="G6524">
            <v>8000</v>
          </cell>
          <cell r="H6524">
            <v>8</v>
          </cell>
          <cell r="K6524">
            <v>0</v>
          </cell>
          <cell r="L6524">
            <v>1</v>
          </cell>
          <cell r="M6524">
            <v>1</v>
          </cell>
          <cell r="N6524">
            <v>31.7</v>
          </cell>
          <cell r="O6524">
            <v>7</v>
          </cell>
          <cell r="P6524" t="str">
            <v>-</v>
          </cell>
          <cell r="Q6524" t="str">
            <v>-</v>
          </cell>
        </row>
        <row r="6525">
          <cell r="B6525" t="str">
            <v>laying mat</v>
          </cell>
          <cell r="C6525">
            <v>1</v>
          </cell>
          <cell r="D6525">
            <v>98</v>
          </cell>
          <cell r="E6525">
            <v>293</v>
          </cell>
          <cell r="F6525">
            <v>26</v>
          </cell>
          <cell r="G6525">
            <v>3000</v>
          </cell>
          <cell r="H6525">
            <v>8</v>
          </cell>
          <cell r="K6525">
            <v>0</v>
          </cell>
          <cell r="L6525">
            <v>0</v>
          </cell>
          <cell r="M6525">
            <v>1</v>
          </cell>
          <cell r="N6525" t="str">
            <v>-</v>
          </cell>
          <cell r="O6525" t="str">
            <v>-</v>
          </cell>
          <cell r="P6525" t="str">
            <v>-</v>
          </cell>
          <cell r="Q6525" t="str">
            <v>-</v>
          </cell>
        </row>
        <row r="6526">
          <cell r="B6526" t="str">
            <v>unique yoga mat</v>
          </cell>
          <cell r="C6526">
            <v>1</v>
          </cell>
          <cell r="D6526">
            <v>1000</v>
          </cell>
          <cell r="E6526">
            <v>293</v>
          </cell>
          <cell r="F6526">
            <v>-41</v>
          </cell>
          <cell r="G6526">
            <v>293</v>
          </cell>
          <cell r="H6526">
            <v>8</v>
          </cell>
          <cell r="K6526">
            <v>1</v>
          </cell>
          <cell r="L6526">
            <v>1</v>
          </cell>
          <cell r="M6526">
            <v>1</v>
          </cell>
          <cell r="N6526">
            <v>38.4</v>
          </cell>
          <cell r="O6526">
            <v>5</v>
          </cell>
          <cell r="P6526">
            <v>384</v>
          </cell>
          <cell r="Q6526">
            <v>1</v>
          </cell>
        </row>
        <row r="6527">
          <cell r="B6527" t="str">
            <v>1 month yoga challenge</v>
          </cell>
          <cell r="C6527">
            <v>1</v>
          </cell>
          <cell r="D6527">
            <v>3052</v>
          </cell>
          <cell r="E6527">
            <v>293</v>
          </cell>
          <cell r="F6527">
            <v>-23</v>
          </cell>
          <cell r="G6527">
            <v>96</v>
          </cell>
          <cell r="H6527">
            <v>8</v>
          </cell>
          <cell r="K6527">
            <v>0</v>
          </cell>
          <cell r="L6527">
            <v>0</v>
          </cell>
          <cell r="M6527">
            <v>1</v>
          </cell>
          <cell r="N6527" t="str">
            <v>-</v>
          </cell>
          <cell r="O6527" t="str">
            <v>-</v>
          </cell>
          <cell r="P6527" t="str">
            <v>-</v>
          </cell>
          <cell r="Q6527" t="str">
            <v>-</v>
          </cell>
        </row>
        <row r="6528">
          <cell r="B6528" t="str">
            <v>gaiam knee pads</v>
          </cell>
          <cell r="C6528">
            <v>1</v>
          </cell>
          <cell r="D6528">
            <v>5528</v>
          </cell>
          <cell r="E6528">
            <v>293</v>
          </cell>
          <cell r="F6528">
            <v>1</v>
          </cell>
          <cell r="G6528">
            <v>53</v>
          </cell>
          <cell r="H6528">
            <v>8</v>
          </cell>
          <cell r="K6528">
            <v>0</v>
          </cell>
          <cell r="L6528">
            <v>0</v>
          </cell>
          <cell r="M6528">
            <v>1</v>
          </cell>
          <cell r="N6528" t="str">
            <v>-</v>
          </cell>
          <cell r="O6528" t="str">
            <v>-</v>
          </cell>
          <cell r="P6528" t="str">
            <v>-</v>
          </cell>
          <cell r="Q6528" t="str">
            <v>-</v>
          </cell>
        </row>
        <row r="6529">
          <cell r="B6529" t="str">
            <v>child yoga mat non toxic</v>
          </cell>
          <cell r="C6529">
            <v>1</v>
          </cell>
          <cell r="D6529">
            <v>73</v>
          </cell>
          <cell r="E6529">
            <v>293</v>
          </cell>
          <cell r="F6529">
            <v>-46</v>
          </cell>
          <cell r="G6529">
            <v>4000</v>
          </cell>
          <cell r="H6529">
            <v>8</v>
          </cell>
          <cell r="K6529">
            <v>0</v>
          </cell>
          <cell r="L6529">
            <v>1</v>
          </cell>
          <cell r="M6529">
            <v>1</v>
          </cell>
          <cell r="N6529">
            <v>45.7</v>
          </cell>
          <cell r="O6529">
            <v>7</v>
          </cell>
          <cell r="P6529" t="str">
            <v>-</v>
          </cell>
          <cell r="Q6529" t="str">
            <v>-</v>
          </cell>
        </row>
        <row r="6530">
          <cell r="B6530" t="str">
            <v>warriors mat</v>
          </cell>
          <cell r="C6530">
            <v>0</v>
          </cell>
          <cell r="D6530">
            <v>293</v>
          </cell>
          <cell r="E6530">
            <v>293</v>
          </cell>
          <cell r="F6530">
            <v>40</v>
          </cell>
          <cell r="G6530">
            <v>1000</v>
          </cell>
          <cell r="H6530">
            <v>8</v>
          </cell>
          <cell r="K6530">
            <v>0</v>
          </cell>
          <cell r="L6530">
            <v>1</v>
          </cell>
          <cell r="M6530">
            <v>1</v>
          </cell>
          <cell r="N6530">
            <v>14.7</v>
          </cell>
          <cell r="O6530">
            <v>3</v>
          </cell>
          <cell r="P6530" t="str">
            <v>-</v>
          </cell>
          <cell r="Q6530" t="str">
            <v>-</v>
          </cell>
        </row>
        <row r="6531">
          <cell r="B6531" t="str">
            <v>superman's not coming</v>
          </cell>
          <cell r="C6531">
            <v>0</v>
          </cell>
          <cell r="D6531">
            <v>11269</v>
          </cell>
          <cell r="E6531">
            <v>293</v>
          </cell>
          <cell r="F6531">
            <v>-14</v>
          </cell>
          <cell r="G6531">
            <v>26</v>
          </cell>
          <cell r="H6531">
            <v>8</v>
          </cell>
          <cell r="K6531">
            <v>0</v>
          </cell>
          <cell r="L6531">
            <v>0</v>
          </cell>
          <cell r="M6531">
            <v>1</v>
          </cell>
          <cell r="N6531" t="str">
            <v>-</v>
          </cell>
          <cell r="O6531" t="str">
            <v>-</v>
          </cell>
          <cell r="P6531" t="str">
            <v>-</v>
          </cell>
          <cell r="Q6531" t="str">
            <v>-</v>
          </cell>
        </row>
        <row r="6532">
          <cell r="B6532" t="str">
            <v>mantra yoga bag</v>
          </cell>
          <cell r="C6532">
            <v>0</v>
          </cell>
          <cell r="D6532">
            <v>753</v>
          </cell>
          <cell r="E6532">
            <v>293</v>
          </cell>
          <cell r="F6532">
            <v>54</v>
          </cell>
          <cell r="G6532">
            <v>389</v>
          </cell>
          <cell r="H6532">
            <v>8</v>
          </cell>
          <cell r="K6532">
            <v>0</v>
          </cell>
          <cell r="L6532">
            <v>1</v>
          </cell>
          <cell r="M6532">
            <v>1</v>
          </cell>
          <cell r="N6532">
            <v>46</v>
          </cell>
          <cell r="O6532">
            <v>1</v>
          </cell>
          <cell r="P6532" t="str">
            <v>-</v>
          </cell>
          <cell r="Q6532" t="str">
            <v>-</v>
          </cell>
        </row>
        <row r="6533">
          <cell r="B6533" t="str">
            <v>anti fatigue roll mat</v>
          </cell>
          <cell r="C6533">
            <v>0</v>
          </cell>
          <cell r="D6533">
            <v>98</v>
          </cell>
          <cell r="E6533">
            <v>293</v>
          </cell>
          <cell r="F6533">
            <v>-28</v>
          </cell>
          <cell r="G6533">
            <v>3000</v>
          </cell>
          <cell r="H6533">
            <v>8</v>
          </cell>
          <cell r="K6533">
            <v>0</v>
          </cell>
          <cell r="L6533">
            <v>0</v>
          </cell>
          <cell r="M6533">
            <v>1</v>
          </cell>
          <cell r="N6533" t="str">
            <v>-</v>
          </cell>
          <cell r="O6533" t="str">
            <v>-</v>
          </cell>
          <cell r="P6533" t="str">
            <v>-</v>
          </cell>
          <cell r="Q6533" t="str">
            <v>-</v>
          </cell>
        </row>
        <row r="6534">
          <cell r="B6534" t="str">
            <v>arthritis exercise</v>
          </cell>
          <cell r="C6534">
            <v>0</v>
          </cell>
          <cell r="D6534">
            <v>73</v>
          </cell>
          <cell r="E6534">
            <v>293</v>
          </cell>
          <cell r="F6534">
            <v>-12</v>
          </cell>
          <cell r="G6534">
            <v>4000</v>
          </cell>
          <cell r="H6534">
            <v>8</v>
          </cell>
          <cell r="K6534">
            <v>0</v>
          </cell>
          <cell r="L6534">
            <v>0</v>
          </cell>
          <cell r="M6534">
            <v>1</v>
          </cell>
          <cell r="N6534" t="str">
            <v>-</v>
          </cell>
          <cell r="O6534" t="str">
            <v>-</v>
          </cell>
          <cell r="P6534" t="str">
            <v>-</v>
          </cell>
          <cell r="Q6534" t="str">
            <v>-</v>
          </cell>
        </row>
        <row r="6535">
          <cell r="B6535" t="str">
            <v>non stretch rope</v>
          </cell>
          <cell r="C6535">
            <v>0</v>
          </cell>
          <cell r="D6535">
            <v>367</v>
          </cell>
          <cell r="E6535">
            <v>293</v>
          </cell>
          <cell r="F6535">
            <v>67</v>
          </cell>
          <cell r="G6535">
            <v>798</v>
          </cell>
          <cell r="H6535">
            <v>8</v>
          </cell>
          <cell r="K6535">
            <v>0</v>
          </cell>
          <cell r="L6535">
            <v>0</v>
          </cell>
          <cell r="M6535">
            <v>1</v>
          </cell>
          <cell r="N6535" t="str">
            <v>-</v>
          </cell>
          <cell r="O6535" t="str">
            <v>-</v>
          </cell>
          <cell r="P6535" t="str">
            <v>-</v>
          </cell>
          <cell r="Q6535" t="str">
            <v>-</v>
          </cell>
        </row>
        <row r="6536">
          <cell r="B6536" t="str">
            <v>prime delivery tomorrow</v>
          </cell>
          <cell r="C6536">
            <v>0</v>
          </cell>
          <cell r="D6536">
            <v>73</v>
          </cell>
          <cell r="E6536">
            <v>293</v>
          </cell>
          <cell r="F6536">
            <v>-37</v>
          </cell>
          <cell r="G6536">
            <v>4000</v>
          </cell>
          <cell r="H6536">
            <v>8</v>
          </cell>
          <cell r="K6536">
            <v>0</v>
          </cell>
          <cell r="L6536">
            <v>0</v>
          </cell>
          <cell r="M6536">
            <v>1</v>
          </cell>
          <cell r="N6536" t="str">
            <v>-</v>
          </cell>
          <cell r="O6536" t="str">
            <v>-</v>
          </cell>
          <cell r="P6536" t="str">
            <v>-</v>
          </cell>
          <cell r="Q6536" t="str">
            <v>-</v>
          </cell>
        </row>
        <row r="6537">
          <cell r="B6537" t="str">
            <v>felt trifold</v>
          </cell>
          <cell r="C6537">
            <v>0</v>
          </cell>
          <cell r="D6537">
            <v>293</v>
          </cell>
          <cell r="E6537">
            <v>293</v>
          </cell>
          <cell r="F6537">
            <v>57</v>
          </cell>
          <cell r="G6537">
            <v>1000</v>
          </cell>
          <cell r="H6537">
            <v>8</v>
          </cell>
          <cell r="K6537">
            <v>0</v>
          </cell>
          <cell r="L6537">
            <v>0</v>
          </cell>
          <cell r="M6537">
            <v>1</v>
          </cell>
          <cell r="N6537" t="str">
            <v>-</v>
          </cell>
          <cell r="O6537" t="str">
            <v>-</v>
          </cell>
          <cell r="P6537" t="str">
            <v>-</v>
          </cell>
          <cell r="Q6537" t="str">
            <v>-</v>
          </cell>
        </row>
        <row r="6538">
          <cell r="B6538" t="str">
            <v>folding baby gym</v>
          </cell>
          <cell r="C6538">
            <v>0</v>
          </cell>
          <cell r="D6538">
            <v>98</v>
          </cell>
          <cell r="E6538">
            <v>293</v>
          </cell>
          <cell r="F6538">
            <v>-3</v>
          </cell>
          <cell r="G6538">
            <v>3000</v>
          </cell>
          <cell r="H6538">
            <v>8</v>
          </cell>
          <cell r="K6538">
            <v>0</v>
          </cell>
          <cell r="L6538">
            <v>0</v>
          </cell>
          <cell r="M6538">
            <v>1</v>
          </cell>
          <cell r="N6538" t="str">
            <v>-</v>
          </cell>
          <cell r="O6538" t="str">
            <v>-</v>
          </cell>
          <cell r="P6538" t="str">
            <v>-</v>
          </cell>
          <cell r="Q6538" t="str">
            <v>-</v>
          </cell>
        </row>
        <row r="6539">
          <cell r="B6539" t="str">
            <v>super soft</v>
          </cell>
          <cell r="C6539">
            <v>0</v>
          </cell>
          <cell r="D6539">
            <v>10</v>
          </cell>
          <cell r="E6539">
            <v>293</v>
          </cell>
          <cell r="F6539">
            <v>-34</v>
          </cell>
          <cell r="G6539">
            <v>30000</v>
          </cell>
          <cell r="H6539">
            <v>8</v>
          </cell>
          <cell r="K6539">
            <v>0</v>
          </cell>
          <cell r="L6539">
            <v>0</v>
          </cell>
          <cell r="M6539">
            <v>1</v>
          </cell>
          <cell r="N6539" t="str">
            <v>-</v>
          </cell>
          <cell r="O6539" t="str">
            <v>-</v>
          </cell>
          <cell r="P6539" t="str">
            <v>-</v>
          </cell>
          <cell r="Q6539" t="str">
            <v>-</v>
          </cell>
        </row>
        <row r="6540">
          <cell r="B6540" t="str">
            <v>planet mat</v>
          </cell>
          <cell r="C6540">
            <v>0</v>
          </cell>
          <cell r="D6540">
            <v>147</v>
          </cell>
          <cell r="E6540">
            <v>293</v>
          </cell>
          <cell r="F6540">
            <v>19</v>
          </cell>
          <cell r="G6540">
            <v>2000</v>
          </cell>
          <cell r="H6540">
            <v>8</v>
          </cell>
          <cell r="K6540">
            <v>0</v>
          </cell>
          <cell r="L6540">
            <v>0</v>
          </cell>
          <cell r="M6540">
            <v>1</v>
          </cell>
          <cell r="N6540" t="str">
            <v>-</v>
          </cell>
          <cell r="O6540" t="str">
            <v>-</v>
          </cell>
          <cell r="P6540" t="str">
            <v>-</v>
          </cell>
          <cell r="Q6540" t="str">
            <v>-</v>
          </cell>
        </row>
        <row r="6541">
          <cell r="B6541" t="str">
            <v>yoga and life</v>
          </cell>
          <cell r="C6541">
            <v>0</v>
          </cell>
          <cell r="D6541">
            <v>15</v>
          </cell>
          <cell r="E6541">
            <v>293</v>
          </cell>
          <cell r="F6541">
            <v>71</v>
          </cell>
          <cell r="G6541">
            <v>20000</v>
          </cell>
          <cell r="H6541">
            <v>8</v>
          </cell>
          <cell r="K6541">
            <v>0</v>
          </cell>
          <cell r="L6541">
            <v>0</v>
          </cell>
          <cell r="M6541">
            <v>1</v>
          </cell>
          <cell r="N6541" t="str">
            <v>-</v>
          </cell>
          <cell r="O6541" t="str">
            <v>-</v>
          </cell>
          <cell r="P6541" t="str">
            <v>-</v>
          </cell>
          <cell r="Q6541" t="str">
            <v>-</v>
          </cell>
        </row>
        <row r="6542">
          <cell r="B6542" t="str">
            <v>orange workout top</v>
          </cell>
          <cell r="C6542">
            <v>0</v>
          </cell>
          <cell r="D6542">
            <v>59</v>
          </cell>
          <cell r="E6542">
            <v>293</v>
          </cell>
          <cell r="F6542">
            <v>18</v>
          </cell>
          <cell r="G6542">
            <v>5000</v>
          </cell>
          <cell r="H6542">
            <v>8</v>
          </cell>
          <cell r="K6542">
            <v>0</v>
          </cell>
          <cell r="L6542">
            <v>0</v>
          </cell>
          <cell r="M6542">
            <v>1</v>
          </cell>
          <cell r="N6542" t="str">
            <v>-</v>
          </cell>
          <cell r="O6542" t="str">
            <v>-</v>
          </cell>
          <cell r="P6542" t="str">
            <v>-</v>
          </cell>
          <cell r="Q6542" t="str">
            <v>-</v>
          </cell>
        </row>
        <row r="6543">
          <cell r="B6543" t="str">
            <v>studio g plus case</v>
          </cell>
          <cell r="C6543">
            <v>0</v>
          </cell>
          <cell r="D6543">
            <v>147</v>
          </cell>
          <cell r="E6543">
            <v>293</v>
          </cell>
          <cell r="F6543">
            <v>28</v>
          </cell>
          <cell r="G6543">
            <v>2000</v>
          </cell>
          <cell r="H6543">
            <v>8</v>
          </cell>
          <cell r="K6543">
            <v>0</v>
          </cell>
          <cell r="L6543">
            <v>0</v>
          </cell>
          <cell r="M6543">
            <v>1</v>
          </cell>
          <cell r="N6543" t="str">
            <v>-</v>
          </cell>
          <cell r="O6543" t="str">
            <v>-</v>
          </cell>
          <cell r="P6543" t="str">
            <v>-</v>
          </cell>
          <cell r="Q6543" t="str">
            <v>-</v>
          </cell>
        </row>
        <row r="6544">
          <cell r="B6544" t="str">
            <v>jump pillow</v>
          </cell>
          <cell r="C6544">
            <v>0</v>
          </cell>
          <cell r="D6544">
            <v>293</v>
          </cell>
          <cell r="E6544">
            <v>293</v>
          </cell>
          <cell r="F6544">
            <v>39</v>
          </cell>
          <cell r="G6544">
            <v>1000</v>
          </cell>
          <cell r="H6544">
            <v>8</v>
          </cell>
          <cell r="K6544">
            <v>0</v>
          </cell>
          <cell r="L6544">
            <v>0</v>
          </cell>
          <cell r="M6544">
            <v>1</v>
          </cell>
          <cell r="N6544" t="str">
            <v>-</v>
          </cell>
          <cell r="O6544" t="str">
            <v>-</v>
          </cell>
          <cell r="P6544" t="str">
            <v>-</v>
          </cell>
          <cell r="Q6544" t="str">
            <v>-</v>
          </cell>
        </row>
        <row r="6545">
          <cell r="B6545" t="str">
            <v>super woman</v>
          </cell>
          <cell r="C6545">
            <v>0</v>
          </cell>
          <cell r="D6545">
            <v>3</v>
          </cell>
          <cell r="E6545">
            <v>293</v>
          </cell>
          <cell r="G6545">
            <v>100000</v>
          </cell>
          <cell r="H6545">
            <v>8</v>
          </cell>
          <cell r="K6545">
            <v>0</v>
          </cell>
          <cell r="L6545">
            <v>0</v>
          </cell>
          <cell r="M6545">
            <v>1</v>
          </cell>
          <cell r="N6545" t="str">
            <v>-</v>
          </cell>
          <cell r="O6545" t="str">
            <v>-</v>
          </cell>
          <cell r="P6545" t="str">
            <v>-</v>
          </cell>
          <cell r="Q6545" t="str">
            <v>-</v>
          </cell>
        </row>
        <row r="6546">
          <cell r="B6546" t="str">
            <v>odor fix plus</v>
          </cell>
          <cell r="C6546">
            <v>0</v>
          </cell>
          <cell r="D6546">
            <v>147</v>
          </cell>
          <cell r="E6546">
            <v>293</v>
          </cell>
          <cell r="F6546">
            <v>2</v>
          </cell>
          <cell r="G6546">
            <v>2000</v>
          </cell>
          <cell r="H6546">
            <v>8</v>
          </cell>
          <cell r="K6546">
            <v>0</v>
          </cell>
          <cell r="L6546">
            <v>0</v>
          </cell>
          <cell r="M6546">
            <v>1</v>
          </cell>
          <cell r="N6546" t="str">
            <v>-</v>
          </cell>
          <cell r="O6546" t="str">
            <v>-</v>
          </cell>
          <cell r="P6546" t="str">
            <v>-</v>
          </cell>
          <cell r="Q6546" t="str">
            <v>-</v>
          </cell>
        </row>
        <row r="6547">
          <cell r="B6547" t="str">
            <v>mega jump</v>
          </cell>
          <cell r="C6547">
            <v>0</v>
          </cell>
          <cell r="D6547">
            <v>147</v>
          </cell>
          <cell r="E6547">
            <v>293</v>
          </cell>
          <cell r="F6547">
            <v>18</v>
          </cell>
          <cell r="G6547">
            <v>2000</v>
          </cell>
          <cell r="H6547">
            <v>8</v>
          </cell>
          <cell r="K6547">
            <v>0</v>
          </cell>
          <cell r="L6547">
            <v>0</v>
          </cell>
          <cell r="M6547">
            <v>1</v>
          </cell>
          <cell r="N6547" t="str">
            <v>-</v>
          </cell>
          <cell r="O6547" t="str">
            <v>-</v>
          </cell>
          <cell r="P6547" t="str">
            <v>-</v>
          </cell>
          <cell r="Q6547" t="str">
            <v>-</v>
          </cell>
        </row>
        <row r="6548">
          <cell r="B6548" t="str">
            <v>open cell foam block</v>
          </cell>
          <cell r="C6548">
            <v>0</v>
          </cell>
          <cell r="D6548">
            <v>293</v>
          </cell>
          <cell r="E6548">
            <v>293</v>
          </cell>
          <cell r="F6548">
            <v>82</v>
          </cell>
          <cell r="G6548">
            <v>1000</v>
          </cell>
          <cell r="H6548">
            <v>8</v>
          </cell>
          <cell r="K6548">
            <v>0</v>
          </cell>
          <cell r="L6548">
            <v>0</v>
          </cell>
          <cell r="M6548">
            <v>1</v>
          </cell>
          <cell r="N6548" t="str">
            <v>-</v>
          </cell>
          <cell r="O6548" t="str">
            <v>-</v>
          </cell>
          <cell r="P6548" t="str">
            <v>-</v>
          </cell>
          <cell r="Q6548" t="str">
            <v>-</v>
          </cell>
        </row>
        <row r="6549">
          <cell r="B6549" t="str">
            <v>yeti strap</v>
          </cell>
          <cell r="C6549">
            <v>0</v>
          </cell>
          <cell r="D6549">
            <v>630</v>
          </cell>
          <cell r="E6549">
            <v>293</v>
          </cell>
          <cell r="F6549">
            <v>-39</v>
          </cell>
          <cell r="G6549">
            <v>465</v>
          </cell>
          <cell r="H6549">
            <v>8</v>
          </cell>
          <cell r="K6549">
            <v>0</v>
          </cell>
          <cell r="L6549">
            <v>1</v>
          </cell>
          <cell r="M6549">
            <v>0</v>
          </cell>
          <cell r="N6549">
            <v>42.5</v>
          </cell>
          <cell r="O6549">
            <v>2</v>
          </cell>
          <cell r="P6549" t="str">
            <v>-</v>
          </cell>
          <cell r="Q6549" t="str">
            <v>-</v>
          </cell>
        </row>
        <row r="6550">
          <cell r="B6550" t="str">
            <v>oksale yoga</v>
          </cell>
          <cell r="C6550">
            <v>0</v>
          </cell>
          <cell r="D6550">
            <v>2990</v>
          </cell>
          <cell r="E6550">
            <v>293</v>
          </cell>
          <cell r="F6550">
            <v>23</v>
          </cell>
          <cell r="G6550">
            <v>98</v>
          </cell>
          <cell r="H6550">
            <v>8</v>
          </cell>
          <cell r="K6550">
            <v>0</v>
          </cell>
          <cell r="L6550">
            <v>1</v>
          </cell>
          <cell r="M6550">
            <v>0</v>
          </cell>
          <cell r="N6550">
            <v>21.5</v>
          </cell>
          <cell r="O6550">
            <v>2</v>
          </cell>
          <cell r="P6550" t="str">
            <v>-</v>
          </cell>
          <cell r="Q6550" t="str">
            <v>-</v>
          </cell>
        </row>
        <row r="6551">
          <cell r="B6551" t="str">
            <v>open house for butterflies</v>
          </cell>
          <cell r="C6551">
            <v>0</v>
          </cell>
          <cell r="D6551">
            <v>147</v>
          </cell>
          <cell r="E6551">
            <v>293</v>
          </cell>
          <cell r="F6551">
            <v>49</v>
          </cell>
          <cell r="G6551">
            <v>2000</v>
          </cell>
          <cell r="H6551">
            <v>8</v>
          </cell>
          <cell r="K6551">
            <v>0</v>
          </cell>
          <cell r="L6551">
            <v>0</v>
          </cell>
          <cell r="M6551">
            <v>1</v>
          </cell>
          <cell r="N6551" t="str">
            <v>-</v>
          </cell>
          <cell r="O6551" t="str">
            <v>-</v>
          </cell>
          <cell r="P6551" t="str">
            <v>-</v>
          </cell>
          <cell r="Q6551" t="str">
            <v>-</v>
          </cell>
        </row>
        <row r="6552">
          <cell r="B6552" t="str">
            <v>dry x</v>
          </cell>
          <cell r="C6552">
            <v>0</v>
          </cell>
          <cell r="D6552">
            <v>6</v>
          </cell>
          <cell r="E6552">
            <v>293</v>
          </cell>
          <cell r="F6552">
            <v>-4</v>
          </cell>
          <cell r="G6552">
            <v>50000</v>
          </cell>
          <cell r="H6552">
            <v>8</v>
          </cell>
          <cell r="K6552">
            <v>0</v>
          </cell>
          <cell r="L6552">
            <v>1</v>
          </cell>
          <cell r="M6552">
            <v>0</v>
          </cell>
          <cell r="N6552">
            <v>35</v>
          </cell>
          <cell r="O6552">
            <v>1</v>
          </cell>
          <cell r="P6552" t="str">
            <v>-</v>
          </cell>
          <cell r="Q6552" t="str">
            <v>-</v>
          </cell>
        </row>
        <row r="6553">
          <cell r="B6553" t="str">
            <v>white lotus oil</v>
          </cell>
          <cell r="C6553">
            <v>0</v>
          </cell>
          <cell r="D6553">
            <v>294</v>
          </cell>
          <cell r="E6553">
            <v>293</v>
          </cell>
          <cell r="F6553">
            <v>-3</v>
          </cell>
          <cell r="G6553">
            <v>995</v>
          </cell>
          <cell r="H6553">
            <v>8</v>
          </cell>
          <cell r="K6553">
            <v>0</v>
          </cell>
          <cell r="L6553">
            <v>0</v>
          </cell>
          <cell r="M6553">
            <v>1</v>
          </cell>
          <cell r="N6553" t="str">
            <v>-</v>
          </cell>
          <cell r="O6553" t="str">
            <v>-</v>
          </cell>
          <cell r="P6553" t="str">
            <v>-</v>
          </cell>
          <cell r="Q6553" t="str">
            <v>-</v>
          </cell>
        </row>
        <row r="6554">
          <cell r="B6554" t="str">
            <v>mat non</v>
          </cell>
          <cell r="C6554">
            <v>2</v>
          </cell>
          <cell r="D6554">
            <v>97</v>
          </cell>
          <cell r="E6554">
            <v>292</v>
          </cell>
          <cell r="F6554">
            <v>8</v>
          </cell>
          <cell r="G6554">
            <v>3000</v>
          </cell>
          <cell r="H6554">
            <v>8</v>
          </cell>
          <cell r="K6554">
            <v>1</v>
          </cell>
          <cell r="L6554">
            <v>1</v>
          </cell>
          <cell r="M6554">
            <v>1</v>
          </cell>
          <cell r="N6554">
            <v>45.8</v>
          </cell>
          <cell r="O6554">
            <v>5</v>
          </cell>
          <cell r="P6554">
            <v>717</v>
          </cell>
          <cell r="Q6554">
            <v>1</v>
          </cell>
        </row>
        <row r="6555">
          <cell r="B6555" t="str">
            <v>2 pack yoga mat</v>
          </cell>
          <cell r="C6555">
            <v>1</v>
          </cell>
          <cell r="D6555">
            <v>146</v>
          </cell>
          <cell r="E6555">
            <v>292</v>
          </cell>
          <cell r="F6555">
            <v>77</v>
          </cell>
          <cell r="G6555">
            <v>2000</v>
          </cell>
          <cell r="H6555">
            <v>8</v>
          </cell>
          <cell r="K6555">
            <v>1</v>
          </cell>
          <cell r="L6555">
            <v>1</v>
          </cell>
          <cell r="M6555">
            <v>1</v>
          </cell>
          <cell r="N6555">
            <v>31.6</v>
          </cell>
          <cell r="O6555">
            <v>5</v>
          </cell>
          <cell r="P6555">
            <v>490.5</v>
          </cell>
          <cell r="Q6555">
            <v>4</v>
          </cell>
        </row>
        <row r="6556">
          <cell r="B6556" t="str">
            <v>exercise mat thick 4 inch</v>
          </cell>
          <cell r="C6556">
            <v>3</v>
          </cell>
          <cell r="D6556">
            <v>704</v>
          </cell>
          <cell r="E6556">
            <v>292</v>
          </cell>
          <cell r="G6556">
            <v>415</v>
          </cell>
          <cell r="H6556">
            <v>8</v>
          </cell>
          <cell r="K6556">
            <v>1</v>
          </cell>
          <cell r="L6556">
            <v>1</v>
          </cell>
          <cell r="M6556">
            <v>1</v>
          </cell>
          <cell r="N6556">
            <v>46.6</v>
          </cell>
          <cell r="O6556">
            <v>5</v>
          </cell>
          <cell r="P6556">
            <v>144</v>
          </cell>
          <cell r="Q6556">
            <v>1</v>
          </cell>
        </row>
        <row r="6557">
          <cell r="B6557" t="str">
            <v>captain chair exercise</v>
          </cell>
          <cell r="C6557">
            <v>1</v>
          </cell>
          <cell r="D6557">
            <v>841</v>
          </cell>
          <cell r="E6557">
            <v>292</v>
          </cell>
          <cell r="F6557">
            <v>-17</v>
          </cell>
          <cell r="G6557">
            <v>347</v>
          </cell>
          <cell r="H6557">
            <v>8</v>
          </cell>
          <cell r="K6557">
            <v>0</v>
          </cell>
          <cell r="L6557">
            <v>0</v>
          </cell>
          <cell r="M6557">
            <v>1</v>
          </cell>
          <cell r="N6557" t="str">
            <v>-</v>
          </cell>
          <cell r="O6557" t="str">
            <v>-</v>
          </cell>
          <cell r="P6557" t="str">
            <v>-</v>
          </cell>
          <cell r="Q6557" t="str">
            <v>-</v>
          </cell>
        </row>
        <row r="6558">
          <cell r="B6558" t="str">
            <v>visit the gaiam store</v>
          </cell>
          <cell r="C6558">
            <v>1</v>
          </cell>
          <cell r="D6558">
            <v>4949</v>
          </cell>
          <cell r="E6558">
            <v>292</v>
          </cell>
          <cell r="F6558">
            <v>44</v>
          </cell>
          <cell r="G6558">
            <v>59</v>
          </cell>
          <cell r="H6558">
            <v>8</v>
          </cell>
          <cell r="K6558">
            <v>0</v>
          </cell>
          <cell r="L6558">
            <v>1</v>
          </cell>
          <cell r="M6558">
            <v>1</v>
          </cell>
          <cell r="N6558">
            <v>9</v>
          </cell>
          <cell r="O6558">
            <v>1</v>
          </cell>
          <cell r="P6558" t="str">
            <v>-</v>
          </cell>
          <cell r="Q6558" t="str">
            <v>-</v>
          </cell>
        </row>
        <row r="6559">
          <cell r="B6559" t="str">
            <v>yoga smoga</v>
          </cell>
          <cell r="C6559">
            <v>1</v>
          </cell>
          <cell r="D6559">
            <v>3435</v>
          </cell>
          <cell r="E6559">
            <v>292</v>
          </cell>
          <cell r="F6559">
            <v>38</v>
          </cell>
          <cell r="G6559">
            <v>85</v>
          </cell>
          <cell r="H6559">
            <v>8</v>
          </cell>
          <cell r="K6559">
            <v>0</v>
          </cell>
          <cell r="L6559">
            <v>1</v>
          </cell>
          <cell r="M6559">
            <v>1</v>
          </cell>
          <cell r="N6559">
            <v>3</v>
          </cell>
          <cell r="O6559">
            <v>1</v>
          </cell>
          <cell r="P6559" t="str">
            <v>-</v>
          </cell>
          <cell r="Q6559" t="str">
            <v>-</v>
          </cell>
        </row>
        <row r="6560">
          <cell r="B6560" t="str">
            <v>kevlar mat</v>
          </cell>
          <cell r="C6560">
            <v>1</v>
          </cell>
          <cell r="D6560">
            <v>301</v>
          </cell>
          <cell r="E6560">
            <v>292</v>
          </cell>
          <cell r="F6560">
            <v>-6</v>
          </cell>
          <cell r="G6560">
            <v>971</v>
          </cell>
          <cell r="H6560">
            <v>8</v>
          </cell>
          <cell r="K6560">
            <v>0</v>
          </cell>
          <cell r="L6560">
            <v>0</v>
          </cell>
          <cell r="M6560">
            <v>1</v>
          </cell>
          <cell r="N6560" t="str">
            <v>-</v>
          </cell>
          <cell r="O6560" t="str">
            <v>-</v>
          </cell>
          <cell r="P6560" t="str">
            <v>-</v>
          </cell>
          <cell r="Q6560" t="str">
            <v>-</v>
          </cell>
        </row>
        <row r="6561">
          <cell r="B6561" t="str">
            <v>carrier 6 pack</v>
          </cell>
          <cell r="C6561">
            <v>1</v>
          </cell>
          <cell r="D6561">
            <v>37</v>
          </cell>
          <cell r="E6561">
            <v>292</v>
          </cell>
          <cell r="F6561">
            <v>-22</v>
          </cell>
          <cell r="G6561">
            <v>8000</v>
          </cell>
          <cell r="H6561">
            <v>8</v>
          </cell>
          <cell r="K6561">
            <v>0</v>
          </cell>
          <cell r="L6561">
            <v>0</v>
          </cell>
          <cell r="M6561">
            <v>1</v>
          </cell>
          <cell r="N6561" t="str">
            <v>-</v>
          </cell>
          <cell r="O6561" t="str">
            <v>-</v>
          </cell>
          <cell r="P6561" t="str">
            <v>-</v>
          </cell>
          <cell r="Q6561" t="str">
            <v>-</v>
          </cell>
        </row>
        <row r="6562">
          <cell r="B6562" t="str">
            <v>yoga scoliosis</v>
          </cell>
          <cell r="C6562">
            <v>0</v>
          </cell>
          <cell r="D6562">
            <v>3744</v>
          </cell>
          <cell r="E6562">
            <v>292</v>
          </cell>
          <cell r="F6562">
            <v>-27</v>
          </cell>
          <cell r="G6562">
            <v>78</v>
          </cell>
          <cell r="H6562">
            <v>8</v>
          </cell>
          <cell r="K6562">
            <v>0</v>
          </cell>
          <cell r="L6562">
            <v>0</v>
          </cell>
          <cell r="M6562">
            <v>1</v>
          </cell>
          <cell r="N6562" t="str">
            <v>-</v>
          </cell>
          <cell r="O6562" t="str">
            <v>-</v>
          </cell>
          <cell r="P6562" t="str">
            <v>-</v>
          </cell>
          <cell r="Q6562" t="str">
            <v>-</v>
          </cell>
        </row>
        <row r="6563">
          <cell r="B6563" t="str">
            <v>home yoga kit</v>
          </cell>
          <cell r="C6563">
            <v>0</v>
          </cell>
          <cell r="D6563">
            <v>58</v>
          </cell>
          <cell r="E6563">
            <v>292</v>
          </cell>
          <cell r="F6563">
            <v>49</v>
          </cell>
          <cell r="G6563">
            <v>5000</v>
          </cell>
          <cell r="H6563">
            <v>8</v>
          </cell>
          <cell r="K6563">
            <v>0</v>
          </cell>
          <cell r="L6563">
            <v>1</v>
          </cell>
          <cell r="M6563">
            <v>1</v>
          </cell>
          <cell r="N6563">
            <v>14</v>
          </cell>
          <cell r="O6563">
            <v>2</v>
          </cell>
          <cell r="P6563" t="str">
            <v>-</v>
          </cell>
          <cell r="Q6563" t="str">
            <v>-</v>
          </cell>
        </row>
        <row r="6564">
          <cell r="B6564" t="str">
            <v>wave yogurt</v>
          </cell>
          <cell r="C6564">
            <v>0</v>
          </cell>
          <cell r="D6564">
            <v>1333</v>
          </cell>
          <cell r="E6564">
            <v>292</v>
          </cell>
          <cell r="F6564">
            <v>49</v>
          </cell>
          <cell r="G6564">
            <v>219</v>
          </cell>
          <cell r="H6564">
            <v>8</v>
          </cell>
          <cell r="K6564">
            <v>0</v>
          </cell>
          <cell r="L6564">
            <v>0</v>
          </cell>
          <cell r="M6564">
            <v>1</v>
          </cell>
          <cell r="N6564" t="str">
            <v>-</v>
          </cell>
          <cell r="O6564" t="str">
            <v>-</v>
          </cell>
          <cell r="P6564" t="str">
            <v>-</v>
          </cell>
          <cell r="Q6564" t="str">
            <v>-</v>
          </cell>
        </row>
        <row r="6565">
          <cell r="B6565" t="str">
            <v>floor padding interlocking</v>
          </cell>
          <cell r="C6565">
            <v>0</v>
          </cell>
          <cell r="D6565">
            <v>1197</v>
          </cell>
          <cell r="E6565">
            <v>292</v>
          </cell>
          <cell r="F6565">
            <v>-23</v>
          </cell>
          <cell r="G6565">
            <v>244</v>
          </cell>
          <cell r="H6565">
            <v>8</v>
          </cell>
          <cell r="K6565">
            <v>0</v>
          </cell>
          <cell r="L6565">
            <v>0</v>
          </cell>
          <cell r="M6565">
            <v>1</v>
          </cell>
          <cell r="N6565" t="str">
            <v>-</v>
          </cell>
          <cell r="O6565" t="str">
            <v>-</v>
          </cell>
          <cell r="P6565" t="str">
            <v>-</v>
          </cell>
          <cell r="Q6565" t="str">
            <v>-</v>
          </cell>
        </row>
        <row r="6566">
          <cell r="B6566" t="str">
            <v>work out clothes for men</v>
          </cell>
          <cell r="C6566">
            <v>0</v>
          </cell>
          <cell r="D6566">
            <v>29</v>
          </cell>
          <cell r="E6566">
            <v>292</v>
          </cell>
          <cell r="F6566">
            <v>20</v>
          </cell>
          <cell r="G6566">
            <v>10000</v>
          </cell>
          <cell r="H6566">
            <v>8</v>
          </cell>
          <cell r="K6566">
            <v>0</v>
          </cell>
          <cell r="L6566">
            <v>0</v>
          </cell>
          <cell r="M6566">
            <v>1</v>
          </cell>
          <cell r="N6566" t="str">
            <v>-</v>
          </cell>
          <cell r="O6566" t="str">
            <v>-</v>
          </cell>
          <cell r="P6566" t="str">
            <v>-</v>
          </cell>
          <cell r="Q6566" t="str">
            <v>-</v>
          </cell>
        </row>
        <row r="6567">
          <cell r="B6567" t="str">
            <v>roping bag</v>
          </cell>
          <cell r="C6567">
            <v>0</v>
          </cell>
          <cell r="D6567">
            <v>639</v>
          </cell>
          <cell r="E6567">
            <v>292</v>
          </cell>
          <cell r="F6567">
            <v>-18</v>
          </cell>
          <cell r="G6567">
            <v>457</v>
          </cell>
          <cell r="H6567">
            <v>8</v>
          </cell>
          <cell r="K6567">
            <v>0</v>
          </cell>
          <cell r="L6567">
            <v>0</v>
          </cell>
          <cell r="M6567">
            <v>1</v>
          </cell>
          <cell r="N6567" t="str">
            <v>-</v>
          </cell>
          <cell r="O6567" t="str">
            <v>-</v>
          </cell>
          <cell r="P6567" t="str">
            <v>-</v>
          </cell>
          <cell r="Q6567" t="str">
            <v>-</v>
          </cell>
        </row>
        <row r="6568">
          <cell r="B6568" t="str">
            <v>1 6 head sculpt male</v>
          </cell>
          <cell r="C6568">
            <v>0</v>
          </cell>
          <cell r="D6568">
            <v>495</v>
          </cell>
          <cell r="E6568">
            <v>292</v>
          </cell>
          <cell r="F6568">
            <v>52</v>
          </cell>
          <cell r="G6568">
            <v>590</v>
          </cell>
          <cell r="H6568">
            <v>8</v>
          </cell>
          <cell r="K6568">
            <v>0</v>
          </cell>
          <cell r="L6568">
            <v>0</v>
          </cell>
          <cell r="M6568">
            <v>1</v>
          </cell>
          <cell r="N6568" t="str">
            <v>-</v>
          </cell>
          <cell r="O6568" t="str">
            <v>-</v>
          </cell>
          <cell r="P6568" t="str">
            <v>-</v>
          </cell>
          <cell r="Q6568" t="str">
            <v>-</v>
          </cell>
        </row>
        <row r="6569">
          <cell r="B6569" t="str">
            <v>gym friends gifts</v>
          </cell>
          <cell r="C6569">
            <v>0</v>
          </cell>
          <cell r="D6569">
            <v>29</v>
          </cell>
          <cell r="E6569">
            <v>292</v>
          </cell>
          <cell r="F6569">
            <v>22</v>
          </cell>
          <cell r="G6569">
            <v>10000</v>
          </cell>
          <cell r="H6569">
            <v>8</v>
          </cell>
          <cell r="K6569">
            <v>0</v>
          </cell>
          <cell r="L6569">
            <v>0</v>
          </cell>
          <cell r="M6569">
            <v>1</v>
          </cell>
          <cell r="N6569" t="str">
            <v>-</v>
          </cell>
          <cell r="O6569" t="str">
            <v>-</v>
          </cell>
          <cell r="P6569" t="str">
            <v>-</v>
          </cell>
          <cell r="Q6569" t="str">
            <v>-</v>
          </cell>
        </row>
        <row r="6570">
          <cell r="B6570" t="str">
            <v>mat mattress</v>
          </cell>
          <cell r="C6570">
            <v>0</v>
          </cell>
          <cell r="D6570">
            <v>37</v>
          </cell>
          <cell r="E6570">
            <v>292</v>
          </cell>
          <cell r="F6570">
            <v>-13</v>
          </cell>
          <cell r="G6570">
            <v>8000</v>
          </cell>
          <cell r="H6570">
            <v>8</v>
          </cell>
          <cell r="K6570">
            <v>0</v>
          </cell>
          <cell r="L6570">
            <v>0</v>
          </cell>
          <cell r="M6570">
            <v>1</v>
          </cell>
          <cell r="N6570" t="str">
            <v>-</v>
          </cell>
          <cell r="O6570" t="str">
            <v>-</v>
          </cell>
          <cell r="P6570" t="str">
            <v>-</v>
          </cell>
          <cell r="Q6570" t="str">
            <v>-</v>
          </cell>
        </row>
        <row r="6571">
          <cell r="B6571" t="str">
            <v>abs excersize equipment</v>
          </cell>
          <cell r="C6571">
            <v>0</v>
          </cell>
          <cell r="D6571">
            <v>97</v>
          </cell>
          <cell r="E6571">
            <v>292</v>
          </cell>
          <cell r="F6571">
            <v>64</v>
          </cell>
          <cell r="G6571">
            <v>3000</v>
          </cell>
          <cell r="H6571">
            <v>8</v>
          </cell>
          <cell r="K6571">
            <v>0</v>
          </cell>
          <cell r="L6571">
            <v>0</v>
          </cell>
          <cell r="M6571">
            <v>1</v>
          </cell>
          <cell r="N6571" t="str">
            <v>-</v>
          </cell>
          <cell r="O6571" t="str">
            <v>-</v>
          </cell>
          <cell r="P6571" t="str">
            <v>-</v>
          </cell>
          <cell r="Q6571" t="str">
            <v>-</v>
          </cell>
        </row>
        <row r="6572">
          <cell r="B6572" t="str">
            <v>camping mats for outside</v>
          </cell>
          <cell r="C6572">
            <v>0</v>
          </cell>
          <cell r="D6572">
            <v>29</v>
          </cell>
          <cell r="E6572">
            <v>292</v>
          </cell>
          <cell r="F6572">
            <v>-26</v>
          </cell>
          <cell r="G6572">
            <v>10000</v>
          </cell>
          <cell r="H6572">
            <v>8</v>
          </cell>
          <cell r="K6572">
            <v>0</v>
          </cell>
          <cell r="L6572">
            <v>0</v>
          </cell>
          <cell r="M6572">
            <v>1</v>
          </cell>
          <cell r="N6572" t="str">
            <v>-</v>
          </cell>
          <cell r="O6572" t="str">
            <v>-</v>
          </cell>
          <cell r="P6572" t="str">
            <v>-</v>
          </cell>
          <cell r="Q6572" t="str">
            <v>-</v>
          </cell>
        </row>
        <row r="6573">
          <cell r="B6573" t="str">
            <v>lo ve</v>
          </cell>
          <cell r="C6573">
            <v>0</v>
          </cell>
          <cell r="D6573">
            <v>1</v>
          </cell>
          <cell r="E6573">
            <v>292</v>
          </cell>
          <cell r="F6573">
            <v>20</v>
          </cell>
          <cell r="G6573">
            <v>600000</v>
          </cell>
          <cell r="H6573">
            <v>8</v>
          </cell>
          <cell r="K6573">
            <v>0</v>
          </cell>
          <cell r="L6573">
            <v>0</v>
          </cell>
          <cell r="M6573">
            <v>1</v>
          </cell>
          <cell r="N6573" t="str">
            <v>-</v>
          </cell>
          <cell r="O6573" t="str">
            <v>-</v>
          </cell>
          <cell r="P6573" t="str">
            <v>-</v>
          </cell>
          <cell r="Q6573" t="str">
            <v>-</v>
          </cell>
        </row>
        <row r="6574">
          <cell r="B6574" t="str">
            <v>yoga sitting pillow</v>
          </cell>
          <cell r="C6574">
            <v>0</v>
          </cell>
          <cell r="D6574">
            <v>370</v>
          </cell>
          <cell r="E6574">
            <v>292</v>
          </cell>
          <cell r="F6574">
            <v>32</v>
          </cell>
          <cell r="G6574">
            <v>790</v>
          </cell>
          <cell r="H6574">
            <v>8</v>
          </cell>
          <cell r="K6574">
            <v>0</v>
          </cell>
          <cell r="L6574">
            <v>0</v>
          </cell>
          <cell r="M6574">
            <v>1</v>
          </cell>
          <cell r="N6574" t="str">
            <v>-</v>
          </cell>
          <cell r="O6574" t="str">
            <v>-</v>
          </cell>
          <cell r="P6574" t="str">
            <v>-</v>
          </cell>
          <cell r="Q6574" t="str">
            <v>-</v>
          </cell>
        </row>
        <row r="6575">
          <cell r="B6575" t="str">
            <v>dallas cowboys sweats</v>
          </cell>
          <cell r="C6575">
            <v>0</v>
          </cell>
          <cell r="D6575">
            <v>308</v>
          </cell>
          <cell r="E6575">
            <v>292</v>
          </cell>
          <cell r="F6575">
            <v>110</v>
          </cell>
          <cell r="G6575">
            <v>947</v>
          </cell>
          <cell r="H6575">
            <v>8</v>
          </cell>
          <cell r="K6575">
            <v>0</v>
          </cell>
          <cell r="L6575">
            <v>0</v>
          </cell>
          <cell r="M6575">
            <v>1</v>
          </cell>
          <cell r="N6575" t="str">
            <v>-</v>
          </cell>
          <cell r="O6575" t="str">
            <v>-</v>
          </cell>
          <cell r="P6575" t="str">
            <v>-</v>
          </cell>
          <cell r="Q6575" t="str">
            <v>-</v>
          </cell>
        </row>
        <row r="6576">
          <cell r="B6576" t="str">
            <v>top rated womens tops</v>
          </cell>
          <cell r="C6576">
            <v>0</v>
          </cell>
          <cell r="D6576">
            <v>292</v>
          </cell>
          <cell r="E6576">
            <v>292</v>
          </cell>
          <cell r="F6576">
            <v>-38</v>
          </cell>
          <cell r="G6576">
            <v>1000</v>
          </cell>
          <cell r="H6576">
            <v>8</v>
          </cell>
          <cell r="K6576">
            <v>0</v>
          </cell>
          <cell r="L6576">
            <v>1</v>
          </cell>
          <cell r="M6576">
            <v>0</v>
          </cell>
          <cell r="N6576">
            <v>43</v>
          </cell>
          <cell r="O6576">
            <v>1</v>
          </cell>
          <cell r="P6576" t="str">
            <v>-</v>
          </cell>
          <cell r="Q6576" t="str">
            <v>-</v>
          </cell>
        </row>
        <row r="6577">
          <cell r="B6577" t="str">
            <v>clean lots</v>
          </cell>
          <cell r="C6577">
            <v>0</v>
          </cell>
          <cell r="D6577">
            <v>3</v>
          </cell>
          <cell r="E6577">
            <v>292</v>
          </cell>
          <cell r="F6577">
            <v>-32</v>
          </cell>
          <cell r="G6577">
            <v>100000</v>
          </cell>
          <cell r="H6577">
            <v>8</v>
          </cell>
          <cell r="K6577">
            <v>0</v>
          </cell>
          <cell r="L6577">
            <v>0</v>
          </cell>
          <cell r="M6577">
            <v>1</v>
          </cell>
          <cell r="N6577" t="str">
            <v>-</v>
          </cell>
          <cell r="O6577" t="str">
            <v>-</v>
          </cell>
          <cell r="P6577" t="str">
            <v>-</v>
          </cell>
          <cell r="Q6577" t="str">
            <v>-</v>
          </cell>
        </row>
        <row r="6578">
          <cell r="B6578" t="str">
            <v>essential sport</v>
          </cell>
          <cell r="C6578">
            <v>0</v>
          </cell>
          <cell r="D6578">
            <v>7</v>
          </cell>
          <cell r="E6578">
            <v>292</v>
          </cell>
          <cell r="F6578">
            <v>-24</v>
          </cell>
          <cell r="G6578">
            <v>40000</v>
          </cell>
          <cell r="H6578">
            <v>8</v>
          </cell>
          <cell r="K6578">
            <v>0</v>
          </cell>
          <cell r="L6578">
            <v>0</v>
          </cell>
          <cell r="M6578">
            <v>1</v>
          </cell>
          <cell r="N6578" t="str">
            <v>-</v>
          </cell>
          <cell r="O6578" t="str">
            <v>-</v>
          </cell>
          <cell r="P6578" t="str">
            <v>-</v>
          </cell>
          <cell r="Q6578" t="str">
            <v>-</v>
          </cell>
        </row>
        <row r="6579">
          <cell r="B6579" t="str">
            <v>fitness block step</v>
          </cell>
          <cell r="C6579">
            <v>0</v>
          </cell>
          <cell r="D6579">
            <v>1578</v>
          </cell>
          <cell r="E6579">
            <v>292</v>
          </cell>
          <cell r="F6579">
            <v>-6</v>
          </cell>
          <cell r="G6579">
            <v>185</v>
          </cell>
          <cell r="H6579">
            <v>8</v>
          </cell>
          <cell r="K6579">
            <v>0</v>
          </cell>
          <cell r="L6579">
            <v>0</v>
          </cell>
          <cell r="M6579">
            <v>1</v>
          </cell>
          <cell r="N6579" t="str">
            <v>-</v>
          </cell>
          <cell r="O6579" t="str">
            <v>-</v>
          </cell>
          <cell r="P6579" t="str">
            <v>-</v>
          </cell>
          <cell r="Q6579" t="str">
            <v>-</v>
          </cell>
        </row>
        <row r="6580">
          <cell r="B6580" t="str">
            <v>thick foam roll</v>
          </cell>
          <cell r="C6580">
            <v>0</v>
          </cell>
          <cell r="D6580">
            <v>4</v>
          </cell>
          <cell r="E6580">
            <v>292</v>
          </cell>
          <cell r="F6580">
            <v>16</v>
          </cell>
          <cell r="G6580">
            <v>70000</v>
          </cell>
          <cell r="H6580">
            <v>8</v>
          </cell>
          <cell r="K6580">
            <v>0</v>
          </cell>
          <cell r="L6580">
            <v>1</v>
          </cell>
          <cell r="M6580">
            <v>0</v>
          </cell>
          <cell r="N6580">
            <v>7</v>
          </cell>
          <cell r="O6580">
            <v>1</v>
          </cell>
          <cell r="P6580" t="str">
            <v>-</v>
          </cell>
          <cell r="Q6580" t="str">
            <v>-</v>
          </cell>
        </row>
        <row r="6581">
          <cell r="B6581" t="str">
            <v>jumping pad</v>
          </cell>
          <cell r="C6581">
            <v>0</v>
          </cell>
          <cell r="D6581">
            <v>292</v>
          </cell>
          <cell r="E6581">
            <v>292</v>
          </cell>
          <cell r="F6581">
            <v>18</v>
          </cell>
          <cell r="G6581">
            <v>1000</v>
          </cell>
          <cell r="H6581">
            <v>8</v>
          </cell>
          <cell r="K6581">
            <v>0</v>
          </cell>
          <cell r="L6581">
            <v>1</v>
          </cell>
          <cell r="M6581">
            <v>0</v>
          </cell>
          <cell r="N6581">
            <v>3</v>
          </cell>
          <cell r="O6581">
            <v>1</v>
          </cell>
          <cell r="P6581" t="str">
            <v>-</v>
          </cell>
          <cell r="Q6581" t="str">
            <v>-</v>
          </cell>
        </row>
        <row r="6582">
          <cell r="B6582" t="str">
            <v>roll up memory foam sleeping pad</v>
          </cell>
          <cell r="C6582">
            <v>0</v>
          </cell>
          <cell r="D6582">
            <v>293</v>
          </cell>
          <cell r="E6582">
            <v>292</v>
          </cell>
          <cell r="F6582">
            <v>30</v>
          </cell>
          <cell r="G6582">
            <v>996</v>
          </cell>
          <cell r="H6582">
            <v>8</v>
          </cell>
          <cell r="K6582">
            <v>0</v>
          </cell>
          <cell r="L6582">
            <v>0</v>
          </cell>
          <cell r="M6582">
            <v>1</v>
          </cell>
          <cell r="N6582" t="str">
            <v>-</v>
          </cell>
          <cell r="O6582" t="str">
            <v>-</v>
          </cell>
          <cell r="P6582" t="str">
            <v>-</v>
          </cell>
          <cell r="Q6582" t="str">
            <v>-</v>
          </cell>
        </row>
        <row r="6583">
          <cell r="B6583" t="str">
            <v>gym towel black</v>
          </cell>
          <cell r="C6583">
            <v>0</v>
          </cell>
          <cell r="D6583">
            <v>97</v>
          </cell>
          <cell r="E6583">
            <v>292</v>
          </cell>
          <cell r="F6583">
            <v>28</v>
          </cell>
          <cell r="G6583">
            <v>3000</v>
          </cell>
          <cell r="H6583">
            <v>8</v>
          </cell>
          <cell r="K6583">
            <v>0</v>
          </cell>
          <cell r="L6583">
            <v>1</v>
          </cell>
          <cell r="M6583">
            <v>0</v>
          </cell>
          <cell r="N6583">
            <v>19</v>
          </cell>
          <cell r="O6583">
            <v>1</v>
          </cell>
          <cell r="P6583" t="str">
            <v>-</v>
          </cell>
          <cell r="Q6583" t="str">
            <v>-</v>
          </cell>
        </row>
        <row r="6584">
          <cell r="B6584" t="str">
            <v>lululemons yoga mat</v>
          </cell>
          <cell r="C6584">
            <v>1</v>
          </cell>
          <cell r="D6584">
            <v>1098</v>
          </cell>
          <cell r="E6584">
            <v>291</v>
          </cell>
          <cell r="F6584">
            <v>27</v>
          </cell>
          <cell r="G6584">
            <v>265</v>
          </cell>
          <cell r="H6584">
            <v>8</v>
          </cell>
          <cell r="K6584">
            <v>0</v>
          </cell>
          <cell r="L6584">
            <v>1</v>
          </cell>
          <cell r="M6584">
            <v>1</v>
          </cell>
          <cell r="N6584">
            <v>39</v>
          </cell>
          <cell r="O6584">
            <v>5</v>
          </cell>
          <cell r="P6584" t="str">
            <v>-</v>
          </cell>
          <cell r="Q6584" t="str">
            <v>-</v>
          </cell>
        </row>
        <row r="6585">
          <cell r="B6585" t="str">
            <v>1 inch thick exercise mat</v>
          </cell>
          <cell r="C6585">
            <v>4</v>
          </cell>
          <cell r="D6585">
            <v>1128</v>
          </cell>
          <cell r="E6585">
            <v>291</v>
          </cell>
          <cell r="F6585">
            <v>-8</v>
          </cell>
          <cell r="G6585">
            <v>258</v>
          </cell>
          <cell r="H6585">
            <v>8</v>
          </cell>
          <cell r="K6585">
            <v>1</v>
          </cell>
          <cell r="L6585">
            <v>1</v>
          </cell>
          <cell r="M6585">
            <v>1</v>
          </cell>
          <cell r="N6585">
            <v>45.8</v>
          </cell>
          <cell r="O6585">
            <v>4</v>
          </cell>
          <cell r="P6585">
            <v>530.79999999999995</v>
          </cell>
          <cell r="Q6585">
            <v>6</v>
          </cell>
        </row>
        <row r="6586">
          <cell r="B6586" t="str">
            <v>ab workout mat</v>
          </cell>
          <cell r="C6586">
            <v>0</v>
          </cell>
          <cell r="D6586">
            <v>319</v>
          </cell>
          <cell r="E6586">
            <v>291</v>
          </cell>
          <cell r="F6586">
            <v>2</v>
          </cell>
          <cell r="G6586">
            <v>912</v>
          </cell>
          <cell r="H6586">
            <v>8</v>
          </cell>
          <cell r="K6586">
            <v>0</v>
          </cell>
          <cell r="L6586">
            <v>1</v>
          </cell>
          <cell r="M6586">
            <v>1</v>
          </cell>
          <cell r="N6586">
            <v>50.7</v>
          </cell>
          <cell r="O6586">
            <v>3</v>
          </cell>
          <cell r="P6586" t="str">
            <v>-</v>
          </cell>
          <cell r="Q6586" t="str">
            <v>-</v>
          </cell>
        </row>
        <row r="6587">
          <cell r="B6587" t="str">
            <v>cloth yoga mat</v>
          </cell>
          <cell r="C6587">
            <v>3</v>
          </cell>
          <cell r="D6587">
            <v>683</v>
          </cell>
          <cell r="E6587">
            <v>291</v>
          </cell>
          <cell r="F6587">
            <v>29</v>
          </cell>
          <cell r="G6587">
            <v>426</v>
          </cell>
          <cell r="H6587">
            <v>8</v>
          </cell>
          <cell r="K6587">
            <v>1</v>
          </cell>
          <cell r="L6587">
            <v>1</v>
          </cell>
          <cell r="M6587">
            <v>1</v>
          </cell>
          <cell r="N6587">
            <v>30.5</v>
          </cell>
          <cell r="O6587">
            <v>4</v>
          </cell>
          <cell r="P6587">
            <v>1887</v>
          </cell>
          <cell r="Q6587">
            <v>1</v>
          </cell>
        </row>
        <row r="6588">
          <cell r="B6588" t="str">
            <v>yoga mat with designs</v>
          </cell>
          <cell r="C6588">
            <v>3</v>
          </cell>
          <cell r="D6588">
            <v>354</v>
          </cell>
          <cell r="E6588">
            <v>291</v>
          </cell>
          <cell r="F6588">
            <v>35</v>
          </cell>
          <cell r="G6588">
            <v>822</v>
          </cell>
          <cell r="H6588">
            <v>8</v>
          </cell>
          <cell r="K6588">
            <v>1</v>
          </cell>
          <cell r="L6588">
            <v>1</v>
          </cell>
          <cell r="M6588">
            <v>1</v>
          </cell>
          <cell r="N6588">
            <v>26</v>
          </cell>
          <cell r="O6588">
            <v>4</v>
          </cell>
          <cell r="P6588">
            <v>540.6</v>
          </cell>
          <cell r="Q6588">
            <v>5</v>
          </cell>
        </row>
        <row r="6589">
          <cell r="B6589" t="str">
            <v>jade yoga mat voyager</v>
          </cell>
          <cell r="C6589">
            <v>2</v>
          </cell>
          <cell r="D6589">
            <v>4099</v>
          </cell>
          <cell r="E6589">
            <v>291</v>
          </cell>
          <cell r="F6589">
            <v>4</v>
          </cell>
          <cell r="G6589">
            <v>71</v>
          </cell>
          <cell r="H6589">
            <v>8</v>
          </cell>
          <cell r="K6589">
            <v>0</v>
          </cell>
          <cell r="L6589">
            <v>1</v>
          </cell>
          <cell r="M6589">
            <v>1</v>
          </cell>
          <cell r="N6589">
            <v>5</v>
          </cell>
          <cell r="O6589">
            <v>2</v>
          </cell>
          <cell r="P6589" t="str">
            <v>-</v>
          </cell>
          <cell r="Q6589" t="str">
            <v>-</v>
          </cell>
        </row>
        <row r="6590">
          <cell r="B6590" t="str">
            <v>home gym mats</v>
          </cell>
          <cell r="C6590">
            <v>1</v>
          </cell>
          <cell r="D6590">
            <v>146</v>
          </cell>
          <cell r="E6590">
            <v>291</v>
          </cell>
          <cell r="F6590">
            <v>-3</v>
          </cell>
          <cell r="G6590">
            <v>2000</v>
          </cell>
          <cell r="H6590">
            <v>8</v>
          </cell>
          <cell r="K6590">
            <v>0</v>
          </cell>
          <cell r="L6590">
            <v>1</v>
          </cell>
          <cell r="M6590">
            <v>1</v>
          </cell>
          <cell r="N6590">
            <v>59</v>
          </cell>
          <cell r="O6590">
            <v>3</v>
          </cell>
          <cell r="P6590" t="str">
            <v>-</v>
          </cell>
          <cell r="Q6590" t="str">
            <v>-</v>
          </cell>
        </row>
        <row r="6591">
          <cell r="B6591" t="str">
            <v>gaia pilates</v>
          </cell>
          <cell r="C6591">
            <v>1</v>
          </cell>
          <cell r="D6591">
            <v>493</v>
          </cell>
          <cell r="E6591">
            <v>291</v>
          </cell>
          <cell r="F6591">
            <v>-7</v>
          </cell>
          <cell r="G6591">
            <v>590</v>
          </cell>
          <cell r="H6591">
            <v>8</v>
          </cell>
          <cell r="K6591">
            <v>0</v>
          </cell>
          <cell r="L6591">
            <v>1</v>
          </cell>
          <cell r="M6591">
            <v>1</v>
          </cell>
          <cell r="N6591">
            <v>37</v>
          </cell>
          <cell r="O6591">
            <v>1</v>
          </cell>
          <cell r="P6591" t="str">
            <v>-</v>
          </cell>
          <cell r="Q6591" t="str">
            <v>-</v>
          </cell>
        </row>
        <row r="6592">
          <cell r="B6592" t="str">
            <v>kompromat</v>
          </cell>
          <cell r="C6592">
            <v>1</v>
          </cell>
          <cell r="D6592">
            <v>1305</v>
          </cell>
          <cell r="E6592">
            <v>291</v>
          </cell>
          <cell r="F6592">
            <v>-17</v>
          </cell>
          <cell r="G6592">
            <v>223</v>
          </cell>
          <cell r="H6592">
            <v>8</v>
          </cell>
          <cell r="K6592">
            <v>0</v>
          </cell>
          <cell r="L6592">
            <v>0</v>
          </cell>
          <cell r="M6592">
            <v>1</v>
          </cell>
          <cell r="N6592" t="str">
            <v>-</v>
          </cell>
          <cell r="O6592" t="str">
            <v>-</v>
          </cell>
          <cell r="P6592" t="str">
            <v>-</v>
          </cell>
          <cell r="Q6592" t="str">
            <v>-</v>
          </cell>
        </row>
        <row r="6593">
          <cell r="B6593" t="str">
            <v>trapezoid mat</v>
          </cell>
          <cell r="C6593">
            <v>1</v>
          </cell>
          <cell r="D6593">
            <v>1036</v>
          </cell>
          <cell r="E6593">
            <v>291</v>
          </cell>
          <cell r="F6593">
            <v>-25</v>
          </cell>
          <cell r="G6593">
            <v>281</v>
          </cell>
          <cell r="H6593">
            <v>8</v>
          </cell>
          <cell r="K6593">
            <v>0</v>
          </cell>
          <cell r="L6593">
            <v>1</v>
          </cell>
          <cell r="M6593">
            <v>1</v>
          </cell>
          <cell r="N6593">
            <v>5</v>
          </cell>
          <cell r="O6593">
            <v>1</v>
          </cell>
          <cell r="P6593" t="str">
            <v>-</v>
          </cell>
          <cell r="Q6593" t="str">
            <v>-</v>
          </cell>
        </row>
        <row r="6594">
          <cell r="B6594" t="str">
            <v>heavy duty exercise chair</v>
          </cell>
          <cell r="C6594">
            <v>0</v>
          </cell>
          <cell r="D6594">
            <v>42</v>
          </cell>
          <cell r="E6594">
            <v>291</v>
          </cell>
          <cell r="F6594">
            <v>-3</v>
          </cell>
          <cell r="G6594">
            <v>7000</v>
          </cell>
          <cell r="H6594">
            <v>8</v>
          </cell>
          <cell r="K6594">
            <v>0</v>
          </cell>
          <cell r="L6594">
            <v>0</v>
          </cell>
          <cell r="M6594">
            <v>1</v>
          </cell>
          <cell r="N6594" t="str">
            <v>-</v>
          </cell>
          <cell r="O6594" t="str">
            <v>-</v>
          </cell>
          <cell r="P6594" t="str">
            <v>-</v>
          </cell>
          <cell r="Q6594" t="str">
            <v>-</v>
          </cell>
        </row>
        <row r="6595">
          <cell r="B6595" t="str">
            <v>yoga mat companion</v>
          </cell>
          <cell r="C6595">
            <v>0</v>
          </cell>
          <cell r="D6595">
            <v>417</v>
          </cell>
          <cell r="E6595">
            <v>291</v>
          </cell>
          <cell r="F6595">
            <v>-9</v>
          </cell>
          <cell r="G6595">
            <v>698</v>
          </cell>
          <cell r="H6595">
            <v>8</v>
          </cell>
          <cell r="K6595">
            <v>0</v>
          </cell>
          <cell r="L6595">
            <v>1</v>
          </cell>
          <cell r="M6595">
            <v>1</v>
          </cell>
          <cell r="N6595">
            <v>37</v>
          </cell>
          <cell r="O6595">
            <v>5</v>
          </cell>
          <cell r="P6595" t="str">
            <v>-</v>
          </cell>
          <cell r="Q6595" t="str">
            <v>-</v>
          </cell>
        </row>
        <row r="6596">
          <cell r="B6596" t="str">
            <v>different yoga</v>
          </cell>
          <cell r="C6596">
            <v>0</v>
          </cell>
          <cell r="D6596">
            <v>15</v>
          </cell>
          <cell r="E6596">
            <v>291</v>
          </cell>
          <cell r="F6596">
            <v>35</v>
          </cell>
          <cell r="G6596">
            <v>20000</v>
          </cell>
          <cell r="H6596">
            <v>8</v>
          </cell>
          <cell r="K6596">
            <v>0</v>
          </cell>
          <cell r="L6596">
            <v>0</v>
          </cell>
          <cell r="M6596">
            <v>1</v>
          </cell>
          <cell r="N6596" t="str">
            <v>-</v>
          </cell>
          <cell r="O6596" t="str">
            <v>-</v>
          </cell>
          <cell r="P6596" t="str">
            <v>-</v>
          </cell>
          <cell r="Q6596" t="str">
            <v>-</v>
          </cell>
        </row>
        <row r="6597">
          <cell r="B6597" t="str">
            <v>superman gym bag</v>
          </cell>
          <cell r="C6597">
            <v>0</v>
          </cell>
          <cell r="D6597">
            <v>756</v>
          </cell>
          <cell r="E6597">
            <v>291</v>
          </cell>
          <cell r="F6597">
            <v>-28</v>
          </cell>
          <cell r="G6597">
            <v>385</v>
          </cell>
          <cell r="H6597">
            <v>8</v>
          </cell>
          <cell r="K6597">
            <v>0</v>
          </cell>
          <cell r="L6597">
            <v>0</v>
          </cell>
          <cell r="M6597">
            <v>1</v>
          </cell>
          <cell r="N6597" t="str">
            <v>-</v>
          </cell>
          <cell r="O6597" t="str">
            <v>-</v>
          </cell>
          <cell r="P6597" t="str">
            <v>-</v>
          </cell>
          <cell r="Q6597" t="str">
            <v>-</v>
          </cell>
        </row>
        <row r="6598">
          <cell r="B6598" t="str">
            <v>pink and black wrist sling</v>
          </cell>
          <cell r="C6598">
            <v>0</v>
          </cell>
          <cell r="D6598">
            <v>843</v>
          </cell>
          <cell r="E6598">
            <v>291</v>
          </cell>
          <cell r="F6598">
            <v>12</v>
          </cell>
          <cell r="G6598">
            <v>345</v>
          </cell>
          <cell r="H6598">
            <v>8</v>
          </cell>
          <cell r="K6598">
            <v>0</v>
          </cell>
          <cell r="L6598">
            <v>0</v>
          </cell>
          <cell r="M6598">
            <v>1</v>
          </cell>
          <cell r="N6598" t="str">
            <v>-</v>
          </cell>
          <cell r="O6598" t="str">
            <v>-</v>
          </cell>
          <cell r="P6598" t="str">
            <v>-</v>
          </cell>
          <cell r="Q6598" t="str">
            <v>-</v>
          </cell>
        </row>
        <row r="6599">
          <cell r="B6599" t="str">
            <v>velcro tan color</v>
          </cell>
          <cell r="C6599">
            <v>0</v>
          </cell>
          <cell r="D6599">
            <v>32</v>
          </cell>
          <cell r="E6599">
            <v>291</v>
          </cell>
          <cell r="F6599">
            <v>-17</v>
          </cell>
          <cell r="G6599">
            <v>9000</v>
          </cell>
          <cell r="H6599">
            <v>8</v>
          </cell>
          <cell r="K6599">
            <v>0</v>
          </cell>
          <cell r="L6599">
            <v>0</v>
          </cell>
          <cell r="M6599">
            <v>1</v>
          </cell>
          <cell r="N6599" t="str">
            <v>-</v>
          </cell>
          <cell r="O6599" t="str">
            <v>-</v>
          </cell>
          <cell r="P6599" t="str">
            <v>-</v>
          </cell>
          <cell r="Q6599" t="str">
            <v>-</v>
          </cell>
        </row>
        <row r="6600">
          <cell r="B6600" t="str">
            <v>weight lifting mats floor pads</v>
          </cell>
          <cell r="C6600">
            <v>0</v>
          </cell>
          <cell r="D6600">
            <v>909</v>
          </cell>
          <cell r="E6600">
            <v>291</v>
          </cell>
          <cell r="F6600">
            <v>-2</v>
          </cell>
          <cell r="G6600">
            <v>320</v>
          </cell>
          <cell r="H6600">
            <v>8</v>
          </cell>
          <cell r="K6600">
            <v>0</v>
          </cell>
          <cell r="L6600">
            <v>1</v>
          </cell>
          <cell r="M6600">
            <v>0</v>
          </cell>
          <cell r="N6600">
            <v>27</v>
          </cell>
          <cell r="O6600">
            <v>1</v>
          </cell>
          <cell r="P6600" t="str">
            <v>-</v>
          </cell>
          <cell r="Q6600" t="str">
            <v>-</v>
          </cell>
        </row>
        <row r="6601">
          <cell r="B6601" t="str">
            <v>exercise for back</v>
          </cell>
          <cell r="C6601">
            <v>0</v>
          </cell>
          <cell r="D6601">
            <v>3</v>
          </cell>
          <cell r="E6601">
            <v>291</v>
          </cell>
          <cell r="F6601">
            <v>-31</v>
          </cell>
          <cell r="G6601">
            <v>100000</v>
          </cell>
          <cell r="H6601">
            <v>8</v>
          </cell>
          <cell r="K6601">
            <v>0</v>
          </cell>
          <cell r="L6601">
            <v>0</v>
          </cell>
          <cell r="M6601">
            <v>1</v>
          </cell>
          <cell r="N6601" t="str">
            <v>-</v>
          </cell>
          <cell r="O6601" t="str">
            <v>-</v>
          </cell>
          <cell r="P6601" t="str">
            <v>-</v>
          </cell>
          <cell r="Q6601" t="str">
            <v>-</v>
          </cell>
        </row>
        <row r="6602">
          <cell r="B6602" t="str">
            <v>comfort travel set</v>
          </cell>
          <cell r="C6602">
            <v>0</v>
          </cell>
          <cell r="D6602">
            <v>29</v>
          </cell>
          <cell r="E6602">
            <v>291</v>
          </cell>
          <cell r="F6602">
            <v>5</v>
          </cell>
          <cell r="G6602">
            <v>10000</v>
          </cell>
          <cell r="H6602">
            <v>8</v>
          </cell>
          <cell r="K6602">
            <v>0</v>
          </cell>
          <cell r="L6602">
            <v>0</v>
          </cell>
          <cell r="M6602">
            <v>1</v>
          </cell>
          <cell r="N6602" t="str">
            <v>-</v>
          </cell>
          <cell r="O6602" t="str">
            <v>-</v>
          </cell>
          <cell r="P6602" t="str">
            <v>-</v>
          </cell>
          <cell r="Q6602" t="str">
            <v>-</v>
          </cell>
        </row>
        <row r="6603">
          <cell r="B6603" t="str">
            <v>jump mats</v>
          </cell>
          <cell r="C6603">
            <v>0</v>
          </cell>
          <cell r="D6603">
            <v>308</v>
          </cell>
          <cell r="E6603">
            <v>291</v>
          </cell>
          <cell r="F6603">
            <v>93</v>
          </cell>
          <cell r="G6603">
            <v>946</v>
          </cell>
          <cell r="H6603">
            <v>8</v>
          </cell>
          <cell r="K6603">
            <v>0</v>
          </cell>
          <cell r="L6603">
            <v>0</v>
          </cell>
          <cell r="M6603">
            <v>1</v>
          </cell>
          <cell r="N6603" t="str">
            <v>-</v>
          </cell>
          <cell r="O6603" t="str">
            <v>-</v>
          </cell>
          <cell r="P6603" t="str">
            <v>-</v>
          </cell>
          <cell r="Q6603" t="str">
            <v>-</v>
          </cell>
        </row>
        <row r="6604">
          <cell r="B6604" t="str">
            <v>yoga support</v>
          </cell>
          <cell r="C6604">
            <v>0</v>
          </cell>
          <cell r="D6604">
            <v>29</v>
          </cell>
          <cell r="E6604">
            <v>291</v>
          </cell>
          <cell r="F6604">
            <v>-24</v>
          </cell>
          <cell r="G6604">
            <v>10000</v>
          </cell>
          <cell r="H6604">
            <v>8</v>
          </cell>
          <cell r="K6604">
            <v>0</v>
          </cell>
          <cell r="L6604">
            <v>0</v>
          </cell>
          <cell r="M6604">
            <v>1</v>
          </cell>
          <cell r="N6604" t="str">
            <v>-</v>
          </cell>
          <cell r="O6604" t="str">
            <v>-</v>
          </cell>
          <cell r="P6604" t="str">
            <v>-</v>
          </cell>
          <cell r="Q6604" t="str">
            <v>-</v>
          </cell>
        </row>
        <row r="6605">
          <cell r="B6605" t="str">
            <v>matt cronin</v>
          </cell>
          <cell r="C6605">
            <v>0</v>
          </cell>
          <cell r="D6605">
            <v>4217</v>
          </cell>
          <cell r="E6605">
            <v>291</v>
          </cell>
          <cell r="F6605">
            <v>-4</v>
          </cell>
          <cell r="G6605">
            <v>69</v>
          </cell>
          <cell r="H6605">
            <v>8</v>
          </cell>
          <cell r="K6605">
            <v>0</v>
          </cell>
          <cell r="L6605">
            <v>0</v>
          </cell>
          <cell r="M6605">
            <v>1</v>
          </cell>
          <cell r="N6605" t="str">
            <v>-</v>
          </cell>
          <cell r="O6605" t="str">
            <v>-</v>
          </cell>
          <cell r="P6605" t="str">
            <v>-</v>
          </cell>
          <cell r="Q6605" t="str">
            <v>-</v>
          </cell>
        </row>
        <row r="6606">
          <cell r="B6606" t="str">
            <v>yoga anti slip towel</v>
          </cell>
          <cell r="C6606">
            <v>0</v>
          </cell>
          <cell r="D6606">
            <v>1178</v>
          </cell>
          <cell r="E6606">
            <v>291</v>
          </cell>
          <cell r="F6606">
            <v>42</v>
          </cell>
          <cell r="G6606">
            <v>247</v>
          </cell>
          <cell r="H6606">
            <v>8</v>
          </cell>
          <cell r="K6606">
            <v>0</v>
          </cell>
          <cell r="L6606">
            <v>1</v>
          </cell>
          <cell r="M6606">
            <v>0</v>
          </cell>
          <cell r="N6606">
            <v>46</v>
          </cell>
          <cell r="O6606">
            <v>3</v>
          </cell>
          <cell r="P6606" t="str">
            <v>-</v>
          </cell>
          <cell r="Q6606" t="str">
            <v>-</v>
          </cell>
        </row>
        <row r="6607">
          <cell r="B6607" t="str">
            <v>barre exercise videos</v>
          </cell>
          <cell r="C6607">
            <v>0</v>
          </cell>
          <cell r="D6607">
            <v>296</v>
          </cell>
          <cell r="E6607">
            <v>291</v>
          </cell>
          <cell r="F6607">
            <v>-7</v>
          </cell>
          <cell r="G6607">
            <v>982</v>
          </cell>
          <cell r="H6607">
            <v>8</v>
          </cell>
          <cell r="K6607">
            <v>0</v>
          </cell>
          <cell r="L6607">
            <v>0</v>
          </cell>
          <cell r="M6607">
            <v>1</v>
          </cell>
          <cell r="N6607" t="str">
            <v>-</v>
          </cell>
          <cell r="O6607" t="str">
            <v>-</v>
          </cell>
          <cell r="P6607" t="str">
            <v>-</v>
          </cell>
          <cell r="Q6607" t="str">
            <v>-</v>
          </cell>
        </row>
        <row r="6608">
          <cell r="B6608" t="str">
            <v>tears roll down</v>
          </cell>
          <cell r="C6608">
            <v>0</v>
          </cell>
          <cell r="D6608">
            <v>29</v>
          </cell>
          <cell r="E6608">
            <v>291</v>
          </cell>
          <cell r="F6608">
            <v>-19</v>
          </cell>
          <cell r="G6608">
            <v>10000</v>
          </cell>
          <cell r="H6608">
            <v>8</v>
          </cell>
          <cell r="K6608">
            <v>0</v>
          </cell>
          <cell r="L6608">
            <v>0</v>
          </cell>
          <cell r="M6608">
            <v>1</v>
          </cell>
          <cell r="N6608" t="str">
            <v>-</v>
          </cell>
          <cell r="O6608" t="str">
            <v>-</v>
          </cell>
          <cell r="P6608" t="str">
            <v>-</v>
          </cell>
          <cell r="Q6608" t="str">
            <v>-</v>
          </cell>
        </row>
        <row r="6609">
          <cell r="B6609" t="str">
            <v>manduka superlite yoga mat</v>
          </cell>
          <cell r="C6609">
            <v>0</v>
          </cell>
          <cell r="D6609">
            <v>7658</v>
          </cell>
          <cell r="E6609">
            <v>291</v>
          </cell>
          <cell r="F6609">
            <v>11</v>
          </cell>
          <cell r="G6609">
            <v>38</v>
          </cell>
          <cell r="H6609">
            <v>8</v>
          </cell>
          <cell r="K6609">
            <v>0</v>
          </cell>
          <cell r="L6609">
            <v>1</v>
          </cell>
          <cell r="M6609">
            <v>0</v>
          </cell>
          <cell r="N6609">
            <v>8.3000000000000007</v>
          </cell>
          <cell r="O6609">
            <v>3</v>
          </cell>
          <cell r="P6609" t="str">
            <v>-</v>
          </cell>
          <cell r="Q6609" t="str">
            <v>-</v>
          </cell>
        </row>
        <row r="6610">
          <cell r="B6610" t="str">
            <v>5 sgs</v>
          </cell>
          <cell r="C6610">
            <v>0</v>
          </cell>
          <cell r="D6610">
            <v>97</v>
          </cell>
          <cell r="E6610">
            <v>290</v>
          </cell>
          <cell r="F6610">
            <v>97</v>
          </cell>
          <cell r="G6610">
            <v>3000</v>
          </cell>
          <cell r="H6610">
            <v>8</v>
          </cell>
          <cell r="K6610">
            <v>0</v>
          </cell>
          <cell r="L6610">
            <v>0</v>
          </cell>
          <cell r="M6610">
            <v>1</v>
          </cell>
          <cell r="N6610" t="str">
            <v>-</v>
          </cell>
          <cell r="O6610" t="str">
            <v>-</v>
          </cell>
          <cell r="P6610" t="str">
            <v>-</v>
          </cell>
          <cell r="Q6610" t="str">
            <v>-</v>
          </cell>
        </row>
        <row r="6611">
          <cell r="B6611" t="str">
            <v>yoga mat camo</v>
          </cell>
          <cell r="C6611">
            <v>1</v>
          </cell>
          <cell r="D6611">
            <v>145</v>
          </cell>
          <cell r="E6611">
            <v>290</v>
          </cell>
          <cell r="F6611">
            <v>34</v>
          </cell>
          <cell r="G6611">
            <v>2000</v>
          </cell>
          <cell r="H6611">
            <v>8</v>
          </cell>
          <cell r="K6611">
            <v>0</v>
          </cell>
          <cell r="L6611">
            <v>1</v>
          </cell>
          <cell r="M6611">
            <v>1</v>
          </cell>
          <cell r="N6611">
            <v>49</v>
          </cell>
          <cell r="O6611">
            <v>4</v>
          </cell>
          <cell r="P6611" t="str">
            <v>-</v>
          </cell>
          <cell r="Q6611" t="str">
            <v>-</v>
          </cell>
        </row>
        <row r="6612">
          <cell r="B6612" t="str">
            <v>72 30</v>
          </cell>
          <cell r="C6612">
            <v>1</v>
          </cell>
          <cell r="D6612">
            <v>29</v>
          </cell>
          <cell r="E6612">
            <v>290</v>
          </cell>
          <cell r="F6612">
            <v>-29</v>
          </cell>
          <cell r="G6612">
            <v>10000</v>
          </cell>
          <cell r="H6612">
            <v>8</v>
          </cell>
          <cell r="K6612">
            <v>0</v>
          </cell>
          <cell r="L6612">
            <v>0</v>
          </cell>
          <cell r="M6612">
            <v>1</v>
          </cell>
          <cell r="N6612" t="str">
            <v>-</v>
          </cell>
          <cell r="O6612" t="str">
            <v>-</v>
          </cell>
          <cell r="P6612" t="str">
            <v>-</v>
          </cell>
          <cell r="Q6612" t="str">
            <v>-</v>
          </cell>
        </row>
        <row r="6613">
          <cell r="B6613" t="str">
            <v>way yoga bikram mat</v>
          </cell>
          <cell r="C6613">
            <v>1</v>
          </cell>
          <cell r="D6613">
            <v>1667</v>
          </cell>
          <cell r="E6613">
            <v>290</v>
          </cell>
          <cell r="F6613">
            <v>-1</v>
          </cell>
          <cell r="G6613">
            <v>174</v>
          </cell>
          <cell r="H6613">
            <v>8</v>
          </cell>
          <cell r="K6613">
            <v>0</v>
          </cell>
          <cell r="L6613">
            <v>1</v>
          </cell>
          <cell r="M6613">
            <v>1</v>
          </cell>
          <cell r="N6613">
            <v>29.7</v>
          </cell>
          <cell r="O6613">
            <v>3</v>
          </cell>
          <cell r="P6613" t="str">
            <v>-</v>
          </cell>
          <cell r="Q6613" t="str">
            <v>-</v>
          </cell>
        </row>
        <row r="6614">
          <cell r="B6614" t="str">
            <v>liform yoga mat</v>
          </cell>
          <cell r="C6614">
            <v>1</v>
          </cell>
          <cell r="D6614">
            <v>3412</v>
          </cell>
          <cell r="E6614">
            <v>290</v>
          </cell>
          <cell r="F6614">
            <v>-36</v>
          </cell>
          <cell r="G6614">
            <v>85</v>
          </cell>
          <cell r="H6614">
            <v>8</v>
          </cell>
          <cell r="K6614">
            <v>0</v>
          </cell>
          <cell r="L6614">
            <v>1</v>
          </cell>
          <cell r="M6614">
            <v>1</v>
          </cell>
          <cell r="N6614">
            <v>12.3</v>
          </cell>
          <cell r="O6614">
            <v>3</v>
          </cell>
          <cell r="P6614" t="str">
            <v>-</v>
          </cell>
          <cell r="Q6614" t="str">
            <v>-</v>
          </cell>
        </row>
        <row r="6615">
          <cell r="B6615" t="str">
            <v>matoen</v>
          </cell>
          <cell r="C6615">
            <v>1</v>
          </cell>
          <cell r="D6615">
            <v>1239</v>
          </cell>
          <cell r="E6615">
            <v>290</v>
          </cell>
          <cell r="F6615">
            <v>31</v>
          </cell>
          <cell r="G6615">
            <v>234</v>
          </cell>
          <cell r="H6615">
            <v>8</v>
          </cell>
          <cell r="K6615">
            <v>0</v>
          </cell>
          <cell r="L6615">
            <v>0</v>
          </cell>
          <cell r="M6615">
            <v>1</v>
          </cell>
          <cell r="N6615" t="str">
            <v>-</v>
          </cell>
          <cell r="O6615" t="str">
            <v>-</v>
          </cell>
          <cell r="P6615" t="str">
            <v>-</v>
          </cell>
          <cell r="Q6615" t="str">
            <v>-</v>
          </cell>
        </row>
        <row r="6616">
          <cell r="B6616" t="str">
            <v>best yoga products</v>
          </cell>
          <cell r="C6616">
            <v>1</v>
          </cell>
          <cell r="D6616">
            <v>15</v>
          </cell>
          <cell r="E6616">
            <v>290</v>
          </cell>
          <cell r="F6616">
            <v>10</v>
          </cell>
          <cell r="G6616">
            <v>20000</v>
          </cell>
          <cell r="H6616">
            <v>8</v>
          </cell>
          <cell r="K6616">
            <v>0</v>
          </cell>
          <cell r="L6616">
            <v>1</v>
          </cell>
          <cell r="M6616">
            <v>1</v>
          </cell>
          <cell r="N6616">
            <v>32</v>
          </cell>
          <cell r="O6616">
            <v>2</v>
          </cell>
          <cell r="P6616" t="str">
            <v>-</v>
          </cell>
          <cell r="Q6616" t="str">
            <v>-</v>
          </cell>
        </row>
        <row r="6617">
          <cell r="B6617" t="str">
            <v>workout senior</v>
          </cell>
          <cell r="C6617">
            <v>1</v>
          </cell>
          <cell r="D6617">
            <v>58</v>
          </cell>
          <cell r="E6617">
            <v>290</v>
          </cell>
          <cell r="F6617">
            <v>28</v>
          </cell>
          <cell r="G6617">
            <v>5000</v>
          </cell>
          <cell r="H6617">
            <v>8</v>
          </cell>
          <cell r="K6617">
            <v>0</v>
          </cell>
          <cell r="L6617">
            <v>0</v>
          </cell>
          <cell r="M6617">
            <v>1</v>
          </cell>
          <cell r="N6617" t="str">
            <v>-</v>
          </cell>
          <cell r="O6617" t="str">
            <v>-</v>
          </cell>
          <cell r="P6617" t="str">
            <v>-</v>
          </cell>
          <cell r="Q6617" t="str">
            <v>-</v>
          </cell>
        </row>
        <row r="6618">
          <cell r="B6618" t="str">
            <v>tree of life yoga mat tote gaiam</v>
          </cell>
          <cell r="C6618">
            <v>1</v>
          </cell>
          <cell r="D6618">
            <v>8788</v>
          </cell>
          <cell r="E6618">
            <v>290</v>
          </cell>
          <cell r="F6618">
            <v>11</v>
          </cell>
          <cell r="G6618">
            <v>33</v>
          </cell>
          <cell r="H6618">
            <v>8</v>
          </cell>
          <cell r="K6618">
            <v>0</v>
          </cell>
          <cell r="L6618">
            <v>1</v>
          </cell>
          <cell r="M6618">
            <v>1</v>
          </cell>
          <cell r="N6618">
            <v>8.5</v>
          </cell>
          <cell r="O6618">
            <v>2</v>
          </cell>
          <cell r="P6618" t="str">
            <v>-</v>
          </cell>
          <cell r="Q6618" t="str">
            <v>-</v>
          </cell>
        </row>
        <row r="6619">
          <cell r="B6619" t="str">
            <v>tapete para bailar</v>
          </cell>
          <cell r="C6619">
            <v>1</v>
          </cell>
          <cell r="D6619">
            <v>2522</v>
          </cell>
          <cell r="E6619">
            <v>290</v>
          </cell>
          <cell r="F6619">
            <v>-27</v>
          </cell>
          <cell r="G6619">
            <v>115</v>
          </cell>
          <cell r="H6619">
            <v>8</v>
          </cell>
          <cell r="K6619">
            <v>0</v>
          </cell>
          <cell r="L6619">
            <v>0</v>
          </cell>
          <cell r="M6619">
            <v>1</v>
          </cell>
          <cell r="N6619" t="str">
            <v>-</v>
          </cell>
          <cell r="O6619" t="str">
            <v>-</v>
          </cell>
          <cell r="P6619" t="str">
            <v>-</v>
          </cell>
          <cell r="Q6619" t="str">
            <v>-</v>
          </cell>
        </row>
        <row r="6620">
          <cell r="B6620" t="str">
            <v>nimate</v>
          </cell>
          <cell r="C6620">
            <v>1</v>
          </cell>
          <cell r="D6620">
            <v>2788</v>
          </cell>
          <cell r="E6620">
            <v>290</v>
          </cell>
          <cell r="F6620">
            <v>-22</v>
          </cell>
          <cell r="G6620">
            <v>104</v>
          </cell>
          <cell r="H6620">
            <v>8</v>
          </cell>
          <cell r="K6620">
            <v>0</v>
          </cell>
          <cell r="L6620">
            <v>0</v>
          </cell>
          <cell r="M6620">
            <v>1</v>
          </cell>
          <cell r="N6620" t="str">
            <v>-</v>
          </cell>
          <cell r="O6620" t="str">
            <v>-</v>
          </cell>
          <cell r="P6620" t="str">
            <v>-</v>
          </cell>
          <cell r="Q6620" t="str">
            <v>-</v>
          </cell>
        </row>
        <row r="6621">
          <cell r="B6621" t="str">
            <v>gaiam wrist weights</v>
          </cell>
          <cell r="C6621">
            <v>1</v>
          </cell>
          <cell r="D6621">
            <v>8529</v>
          </cell>
          <cell r="E6621">
            <v>290</v>
          </cell>
          <cell r="F6621">
            <v>-20</v>
          </cell>
          <cell r="G6621">
            <v>34</v>
          </cell>
          <cell r="H6621">
            <v>8</v>
          </cell>
          <cell r="K6621">
            <v>0</v>
          </cell>
          <cell r="L6621">
            <v>0</v>
          </cell>
          <cell r="M6621">
            <v>1</v>
          </cell>
          <cell r="N6621" t="str">
            <v>-</v>
          </cell>
          <cell r="O6621" t="str">
            <v>-</v>
          </cell>
          <cell r="P6621" t="str">
            <v>-</v>
          </cell>
          <cell r="Q6621" t="str">
            <v>-</v>
          </cell>
        </row>
        <row r="6622">
          <cell r="B6622" t="str">
            <v>p90x plus</v>
          </cell>
          <cell r="C6622">
            <v>0</v>
          </cell>
          <cell r="D6622">
            <v>536</v>
          </cell>
          <cell r="E6622">
            <v>290</v>
          </cell>
          <cell r="F6622">
            <v>2</v>
          </cell>
          <cell r="G6622">
            <v>541</v>
          </cell>
          <cell r="H6622">
            <v>8</v>
          </cell>
          <cell r="K6622">
            <v>0</v>
          </cell>
          <cell r="L6622">
            <v>0</v>
          </cell>
          <cell r="M6622">
            <v>1</v>
          </cell>
          <cell r="N6622" t="str">
            <v>-</v>
          </cell>
          <cell r="O6622" t="str">
            <v>-</v>
          </cell>
          <cell r="P6622" t="str">
            <v>-</v>
          </cell>
          <cell r="Q6622" t="str">
            <v>-</v>
          </cell>
        </row>
        <row r="6623">
          <cell r="B6623" t="str">
            <v>still running the art of meditation in motion</v>
          </cell>
          <cell r="C6623">
            <v>0</v>
          </cell>
          <cell r="D6623">
            <v>96667</v>
          </cell>
          <cell r="E6623">
            <v>290</v>
          </cell>
          <cell r="F6623">
            <v>37</v>
          </cell>
          <cell r="G6623">
            <v>3</v>
          </cell>
          <cell r="H6623">
            <v>8</v>
          </cell>
          <cell r="K6623">
            <v>0</v>
          </cell>
          <cell r="L6623">
            <v>0</v>
          </cell>
          <cell r="M6623">
            <v>1</v>
          </cell>
          <cell r="N6623" t="str">
            <v>-</v>
          </cell>
          <cell r="O6623" t="str">
            <v>-</v>
          </cell>
          <cell r="P6623" t="str">
            <v>-</v>
          </cell>
          <cell r="Q6623" t="str">
            <v>-</v>
          </cell>
        </row>
        <row r="6624">
          <cell r="B6624" t="str">
            <v>workouts for men over 50</v>
          </cell>
          <cell r="C6624">
            <v>0</v>
          </cell>
          <cell r="D6624">
            <v>29</v>
          </cell>
          <cell r="E6624">
            <v>290</v>
          </cell>
          <cell r="F6624">
            <v>-43</v>
          </cell>
          <cell r="G6624">
            <v>10000</v>
          </cell>
          <cell r="H6624">
            <v>8</v>
          </cell>
          <cell r="K6624">
            <v>0</v>
          </cell>
          <cell r="L6624">
            <v>0</v>
          </cell>
          <cell r="M6624">
            <v>1</v>
          </cell>
          <cell r="N6624" t="str">
            <v>-</v>
          </cell>
          <cell r="O6624" t="str">
            <v>-</v>
          </cell>
          <cell r="P6624" t="str">
            <v>-</v>
          </cell>
          <cell r="Q6624" t="str">
            <v>-</v>
          </cell>
        </row>
        <row r="6625">
          <cell r="B6625" t="str">
            <v>posture exercise</v>
          </cell>
          <cell r="C6625">
            <v>0</v>
          </cell>
          <cell r="D6625">
            <v>73</v>
          </cell>
          <cell r="E6625">
            <v>290</v>
          </cell>
          <cell r="F6625">
            <v>12</v>
          </cell>
          <cell r="G6625">
            <v>4000</v>
          </cell>
          <cell r="H6625">
            <v>8</v>
          </cell>
          <cell r="K6625">
            <v>0</v>
          </cell>
          <cell r="L6625">
            <v>0</v>
          </cell>
          <cell r="M6625">
            <v>1</v>
          </cell>
          <cell r="N6625" t="str">
            <v>-</v>
          </cell>
          <cell r="O6625" t="str">
            <v>-</v>
          </cell>
          <cell r="P6625" t="str">
            <v>-</v>
          </cell>
          <cell r="Q6625" t="str">
            <v>-</v>
          </cell>
        </row>
        <row r="6626">
          <cell r="B6626" t="str">
            <v>planet hurt</v>
          </cell>
          <cell r="C6626">
            <v>0</v>
          </cell>
          <cell r="D6626">
            <v>145</v>
          </cell>
          <cell r="E6626">
            <v>290</v>
          </cell>
          <cell r="F6626">
            <v>-25</v>
          </cell>
          <cell r="G6626">
            <v>2000</v>
          </cell>
          <cell r="H6626">
            <v>8</v>
          </cell>
          <cell r="K6626">
            <v>0</v>
          </cell>
          <cell r="L6626">
            <v>0</v>
          </cell>
          <cell r="M6626">
            <v>1</v>
          </cell>
          <cell r="N6626" t="str">
            <v>-</v>
          </cell>
          <cell r="O6626" t="str">
            <v>-</v>
          </cell>
          <cell r="P6626" t="str">
            <v>-</v>
          </cell>
          <cell r="Q6626" t="str">
            <v>-</v>
          </cell>
        </row>
        <row r="6627">
          <cell r="B6627" t="str">
            <v>we must</v>
          </cell>
          <cell r="C6627">
            <v>0</v>
          </cell>
          <cell r="D6627">
            <v>3</v>
          </cell>
          <cell r="E6627">
            <v>290</v>
          </cell>
          <cell r="F6627">
            <v>-4</v>
          </cell>
          <cell r="G6627">
            <v>100000</v>
          </cell>
          <cell r="H6627">
            <v>8</v>
          </cell>
          <cell r="K6627">
            <v>0</v>
          </cell>
          <cell r="L6627">
            <v>0</v>
          </cell>
          <cell r="M6627">
            <v>1</v>
          </cell>
          <cell r="N6627" t="str">
            <v>-</v>
          </cell>
          <cell r="O6627" t="str">
            <v>-</v>
          </cell>
          <cell r="P6627" t="str">
            <v>-</v>
          </cell>
          <cell r="Q6627" t="str">
            <v>-</v>
          </cell>
        </row>
        <row r="6628">
          <cell r="B6628" t="str">
            <v>block at home</v>
          </cell>
          <cell r="C6628">
            <v>0</v>
          </cell>
          <cell r="D6628">
            <v>29</v>
          </cell>
          <cell r="E6628">
            <v>290</v>
          </cell>
          <cell r="F6628">
            <v>-4</v>
          </cell>
          <cell r="G6628">
            <v>10000</v>
          </cell>
          <cell r="H6628">
            <v>8</v>
          </cell>
          <cell r="K6628">
            <v>0</v>
          </cell>
          <cell r="L6628">
            <v>1</v>
          </cell>
          <cell r="M6628">
            <v>1</v>
          </cell>
          <cell r="N6628">
            <v>17</v>
          </cell>
          <cell r="O6628">
            <v>1</v>
          </cell>
          <cell r="P6628" t="str">
            <v>-</v>
          </cell>
          <cell r="Q6628" t="str">
            <v>-</v>
          </cell>
        </row>
        <row r="6629">
          <cell r="B6629" t="str">
            <v>pretty little sister</v>
          </cell>
          <cell r="C6629">
            <v>0</v>
          </cell>
          <cell r="D6629">
            <v>10</v>
          </cell>
          <cell r="E6629">
            <v>290</v>
          </cell>
          <cell r="F6629">
            <v>-12</v>
          </cell>
          <cell r="G6629">
            <v>30000</v>
          </cell>
          <cell r="H6629">
            <v>8</v>
          </cell>
          <cell r="K6629">
            <v>0</v>
          </cell>
          <cell r="L6629">
            <v>0</v>
          </cell>
          <cell r="M6629">
            <v>1</v>
          </cell>
          <cell r="N6629" t="str">
            <v>-</v>
          </cell>
          <cell r="O6629" t="str">
            <v>-</v>
          </cell>
          <cell r="P6629" t="str">
            <v>-</v>
          </cell>
          <cell r="Q6629" t="str">
            <v>-</v>
          </cell>
        </row>
        <row r="6630">
          <cell r="B6630" t="str">
            <v>aqua pro pump</v>
          </cell>
          <cell r="C6630">
            <v>0</v>
          </cell>
          <cell r="D6630">
            <v>290</v>
          </cell>
          <cell r="E6630">
            <v>290</v>
          </cell>
          <cell r="F6630">
            <v>20</v>
          </cell>
          <cell r="G6630">
            <v>1000</v>
          </cell>
          <cell r="H6630">
            <v>8</v>
          </cell>
          <cell r="K6630">
            <v>0</v>
          </cell>
          <cell r="L6630">
            <v>0</v>
          </cell>
          <cell r="M6630">
            <v>1</v>
          </cell>
          <cell r="N6630" t="str">
            <v>-</v>
          </cell>
          <cell r="O6630" t="str">
            <v>-</v>
          </cell>
          <cell r="P6630" t="str">
            <v>-</v>
          </cell>
          <cell r="Q6630" t="str">
            <v>-</v>
          </cell>
        </row>
        <row r="6631">
          <cell r="B6631" t="str">
            <v>mat man book</v>
          </cell>
          <cell r="C6631">
            <v>0</v>
          </cell>
          <cell r="D6631">
            <v>145</v>
          </cell>
          <cell r="E6631">
            <v>290</v>
          </cell>
          <cell r="F6631">
            <v>-9</v>
          </cell>
          <cell r="G6631">
            <v>2000</v>
          </cell>
          <cell r="H6631">
            <v>8</v>
          </cell>
          <cell r="K6631">
            <v>0</v>
          </cell>
          <cell r="L6631">
            <v>0</v>
          </cell>
          <cell r="M6631">
            <v>1</v>
          </cell>
          <cell r="N6631" t="str">
            <v>-</v>
          </cell>
          <cell r="O6631" t="str">
            <v>-</v>
          </cell>
          <cell r="P6631" t="str">
            <v>-</v>
          </cell>
          <cell r="Q6631" t="str">
            <v>-</v>
          </cell>
        </row>
        <row r="6632">
          <cell r="B6632" t="str">
            <v>fat boys are back</v>
          </cell>
          <cell r="C6632">
            <v>0</v>
          </cell>
          <cell r="D6632">
            <v>97</v>
          </cell>
          <cell r="E6632">
            <v>290</v>
          </cell>
          <cell r="F6632">
            <v>-8</v>
          </cell>
          <cell r="G6632">
            <v>3000</v>
          </cell>
          <cell r="H6632">
            <v>8</v>
          </cell>
          <cell r="K6632">
            <v>0</v>
          </cell>
          <cell r="L6632">
            <v>0</v>
          </cell>
          <cell r="M6632">
            <v>1</v>
          </cell>
          <cell r="N6632" t="str">
            <v>-</v>
          </cell>
          <cell r="O6632" t="str">
            <v>-</v>
          </cell>
          <cell r="P6632" t="str">
            <v>-</v>
          </cell>
          <cell r="Q6632" t="str">
            <v>-</v>
          </cell>
        </row>
        <row r="6633">
          <cell r="B6633" t="str">
            <v>jade rolling</v>
          </cell>
          <cell r="C6633">
            <v>0</v>
          </cell>
          <cell r="D6633">
            <v>298</v>
          </cell>
          <cell r="E6633">
            <v>290</v>
          </cell>
          <cell r="F6633">
            <v>39</v>
          </cell>
          <cell r="G6633">
            <v>973</v>
          </cell>
          <cell r="H6633">
            <v>8</v>
          </cell>
          <cell r="K6633">
            <v>0</v>
          </cell>
          <cell r="L6633">
            <v>0</v>
          </cell>
          <cell r="M6633">
            <v>1</v>
          </cell>
          <cell r="N6633" t="str">
            <v>-</v>
          </cell>
          <cell r="O6633" t="str">
            <v>-</v>
          </cell>
          <cell r="P6633" t="str">
            <v>-</v>
          </cell>
          <cell r="Q6633" t="str">
            <v>-</v>
          </cell>
        </row>
        <row r="6634">
          <cell r="B6634" t="str">
            <v>strop oil</v>
          </cell>
          <cell r="C6634">
            <v>0</v>
          </cell>
          <cell r="D6634">
            <v>290</v>
          </cell>
          <cell r="E6634">
            <v>290</v>
          </cell>
          <cell r="F6634">
            <v>1</v>
          </cell>
          <cell r="G6634">
            <v>1000</v>
          </cell>
          <cell r="H6634">
            <v>8</v>
          </cell>
          <cell r="K6634">
            <v>0</v>
          </cell>
          <cell r="L6634">
            <v>0</v>
          </cell>
          <cell r="M6634">
            <v>1</v>
          </cell>
          <cell r="N6634" t="str">
            <v>-</v>
          </cell>
          <cell r="O6634" t="str">
            <v>-</v>
          </cell>
          <cell r="P6634" t="str">
            <v>-</v>
          </cell>
          <cell r="Q6634" t="str">
            <v>-</v>
          </cell>
        </row>
        <row r="6635">
          <cell r="B6635" t="str">
            <v>amazon's choice products</v>
          </cell>
          <cell r="C6635">
            <v>0</v>
          </cell>
          <cell r="D6635">
            <v>15</v>
          </cell>
          <cell r="E6635">
            <v>290</v>
          </cell>
          <cell r="F6635">
            <v>40</v>
          </cell>
          <cell r="G6635">
            <v>20000</v>
          </cell>
          <cell r="H6635">
            <v>8</v>
          </cell>
          <cell r="K6635">
            <v>0</v>
          </cell>
          <cell r="L6635">
            <v>1</v>
          </cell>
          <cell r="M6635">
            <v>0</v>
          </cell>
          <cell r="N6635">
            <v>2</v>
          </cell>
          <cell r="O6635">
            <v>1</v>
          </cell>
          <cell r="P6635" t="str">
            <v>-</v>
          </cell>
          <cell r="Q6635" t="str">
            <v>-</v>
          </cell>
        </row>
        <row r="6636">
          <cell r="B6636" t="str">
            <v>just jump mat</v>
          </cell>
          <cell r="C6636">
            <v>0</v>
          </cell>
          <cell r="D6636">
            <v>290</v>
          </cell>
          <cell r="E6636">
            <v>290</v>
          </cell>
          <cell r="F6636">
            <v>-9</v>
          </cell>
          <cell r="G6636">
            <v>1000</v>
          </cell>
          <cell r="H6636">
            <v>8</v>
          </cell>
          <cell r="K6636">
            <v>0</v>
          </cell>
          <cell r="L6636">
            <v>1</v>
          </cell>
          <cell r="M6636">
            <v>1</v>
          </cell>
          <cell r="N6636">
            <v>16</v>
          </cell>
          <cell r="O6636">
            <v>1</v>
          </cell>
          <cell r="P6636" t="str">
            <v>-</v>
          </cell>
          <cell r="Q6636" t="str">
            <v>-</v>
          </cell>
        </row>
        <row r="6637">
          <cell r="B6637" t="str">
            <v>fitness for life</v>
          </cell>
          <cell r="C6637">
            <v>0</v>
          </cell>
          <cell r="D6637">
            <v>15</v>
          </cell>
          <cell r="E6637">
            <v>290</v>
          </cell>
          <cell r="F6637">
            <v>-26</v>
          </cell>
          <cell r="G6637">
            <v>20000</v>
          </cell>
          <cell r="H6637">
            <v>8</v>
          </cell>
          <cell r="K6637">
            <v>0</v>
          </cell>
          <cell r="L6637">
            <v>0</v>
          </cell>
          <cell r="M6637">
            <v>1</v>
          </cell>
          <cell r="N6637" t="str">
            <v>-</v>
          </cell>
          <cell r="O6637" t="str">
            <v>-</v>
          </cell>
          <cell r="P6637" t="str">
            <v>-</v>
          </cell>
          <cell r="Q6637" t="str">
            <v>-</v>
          </cell>
        </row>
        <row r="6638">
          <cell r="B6638" t="str">
            <v>workout gear men</v>
          </cell>
          <cell r="C6638">
            <v>0</v>
          </cell>
          <cell r="D6638">
            <v>29</v>
          </cell>
          <cell r="E6638">
            <v>290</v>
          </cell>
          <cell r="F6638">
            <v>-19</v>
          </cell>
          <cell r="G6638">
            <v>10000</v>
          </cell>
          <cell r="H6638">
            <v>8</v>
          </cell>
          <cell r="K6638">
            <v>0</v>
          </cell>
          <cell r="L6638">
            <v>1</v>
          </cell>
          <cell r="M6638">
            <v>1</v>
          </cell>
          <cell r="N6638">
            <v>6</v>
          </cell>
          <cell r="O6638">
            <v>1</v>
          </cell>
          <cell r="P6638" t="str">
            <v>-</v>
          </cell>
          <cell r="Q6638" t="str">
            <v>-</v>
          </cell>
        </row>
        <row r="6639">
          <cell r="B6639" t="str">
            <v>beauty cinch up</v>
          </cell>
          <cell r="C6639">
            <v>0</v>
          </cell>
          <cell r="D6639">
            <v>290</v>
          </cell>
          <cell r="E6639">
            <v>290</v>
          </cell>
          <cell r="F6639">
            <v>51</v>
          </cell>
          <cell r="G6639">
            <v>1000</v>
          </cell>
          <cell r="H6639">
            <v>8</v>
          </cell>
          <cell r="K6639">
            <v>0</v>
          </cell>
          <cell r="L6639">
            <v>0</v>
          </cell>
          <cell r="M6639">
            <v>1</v>
          </cell>
          <cell r="N6639" t="str">
            <v>-</v>
          </cell>
          <cell r="O6639" t="str">
            <v>-</v>
          </cell>
          <cell r="P6639" t="str">
            <v>-</v>
          </cell>
          <cell r="Q6639" t="str">
            <v>-</v>
          </cell>
        </row>
        <row r="6640">
          <cell r="B6640" t="str">
            <v>dog pain away</v>
          </cell>
          <cell r="C6640">
            <v>0</v>
          </cell>
          <cell r="D6640">
            <v>145</v>
          </cell>
          <cell r="E6640">
            <v>290</v>
          </cell>
          <cell r="F6640">
            <v>-27</v>
          </cell>
          <cell r="G6640">
            <v>2000</v>
          </cell>
          <cell r="H6640">
            <v>8</v>
          </cell>
          <cell r="K6640">
            <v>0</v>
          </cell>
          <cell r="L6640">
            <v>0</v>
          </cell>
          <cell r="M6640">
            <v>1</v>
          </cell>
          <cell r="N6640" t="str">
            <v>-</v>
          </cell>
          <cell r="O6640" t="str">
            <v>-</v>
          </cell>
          <cell r="P6640" t="str">
            <v>-</v>
          </cell>
          <cell r="Q6640" t="str">
            <v>-</v>
          </cell>
        </row>
        <row r="6641">
          <cell r="B6641" t="str">
            <v>exercise equipment set</v>
          </cell>
          <cell r="C6641">
            <v>0</v>
          </cell>
          <cell r="D6641">
            <v>29</v>
          </cell>
          <cell r="E6641">
            <v>290</v>
          </cell>
          <cell r="F6641">
            <v>87</v>
          </cell>
          <cell r="G6641">
            <v>10000</v>
          </cell>
          <cell r="H6641">
            <v>8</v>
          </cell>
          <cell r="K6641">
            <v>0</v>
          </cell>
          <cell r="L6641">
            <v>0</v>
          </cell>
          <cell r="M6641">
            <v>1</v>
          </cell>
          <cell r="N6641" t="str">
            <v>-</v>
          </cell>
          <cell r="O6641" t="str">
            <v>-</v>
          </cell>
          <cell r="P6641" t="str">
            <v>-</v>
          </cell>
          <cell r="Q6641" t="str">
            <v>-</v>
          </cell>
        </row>
        <row r="6642">
          <cell r="B6642" t="str">
            <v>easy green</v>
          </cell>
          <cell r="C6642">
            <v>0</v>
          </cell>
          <cell r="D6642">
            <v>29</v>
          </cell>
          <cell r="E6642">
            <v>290</v>
          </cell>
          <cell r="F6642">
            <v>-4</v>
          </cell>
          <cell r="G6642">
            <v>10000</v>
          </cell>
          <cell r="H6642">
            <v>8</v>
          </cell>
          <cell r="K6642">
            <v>1</v>
          </cell>
          <cell r="L6642">
            <v>0</v>
          </cell>
          <cell r="M6642">
            <v>0</v>
          </cell>
          <cell r="N6642" t="str">
            <v>-</v>
          </cell>
          <cell r="O6642" t="str">
            <v>-</v>
          </cell>
          <cell r="P6642">
            <v>1194</v>
          </cell>
          <cell r="Q6642">
            <v>1</v>
          </cell>
        </row>
        <row r="6643">
          <cell r="B6643" t="str">
            <v>workout wheel</v>
          </cell>
          <cell r="C6643">
            <v>0</v>
          </cell>
          <cell r="D6643">
            <v>613</v>
          </cell>
          <cell r="E6643">
            <v>290</v>
          </cell>
          <cell r="F6643">
            <v>-26</v>
          </cell>
          <cell r="G6643">
            <v>473</v>
          </cell>
          <cell r="H6643">
            <v>8</v>
          </cell>
          <cell r="K6643">
            <v>0</v>
          </cell>
          <cell r="L6643">
            <v>1</v>
          </cell>
          <cell r="M6643">
            <v>0</v>
          </cell>
          <cell r="N6643">
            <v>31</v>
          </cell>
          <cell r="O6643">
            <v>1</v>
          </cell>
          <cell r="P6643" t="str">
            <v>-</v>
          </cell>
          <cell r="Q6643" t="str">
            <v>-</v>
          </cell>
        </row>
        <row r="6644">
          <cell r="B6644" t="str">
            <v>yoga start</v>
          </cell>
          <cell r="C6644">
            <v>2</v>
          </cell>
          <cell r="D6644">
            <v>32</v>
          </cell>
          <cell r="E6644">
            <v>289</v>
          </cell>
          <cell r="F6644">
            <v>-9</v>
          </cell>
          <cell r="G6644">
            <v>9000</v>
          </cell>
          <cell r="H6644">
            <v>8</v>
          </cell>
          <cell r="K6644">
            <v>0</v>
          </cell>
          <cell r="L6644">
            <v>0</v>
          </cell>
          <cell r="M6644">
            <v>1</v>
          </cell>
          <cell r="N6644" t="str">
            <v>-</v>
          </cell>
          <cell r="O6644" t="str">
            <v>-</v>
          </cell>
          <cell r="P6644" t="str">
            <v>-</v>
          </cell>
          <cell r="Q6644" t="str">
            <v>-</v>
          </cell>
        </row>
        <row r="6645">
          <cell r="B6645" t="str">
            <v>yoga mat non-slip</v>
          </cell>
          <cell r="C6645">
            <v>2</v>
          </cell>
          <cell r="D6645">
            <v>289</v>
          </cell>
          <cell r="E6645">
            <v>289</v>
          </cell>
          <cell r="F6645">
            <v>-33</v>
          </cell>
          <cell r="G6645">
            <v>1000</v>
          </cell>
          <cell r="H6645">
            <v>8</v>
          </cell>
          <cell r="K6645">
            <v>0</v>
          </cell>
          <cell r="L6645">
            <v>1</v>
          </cell>
          <cell r="M6645">
            <v>1</v>
          </cell>
          <cell r="N6645">
            <v>21</v>
          </cell>
          <cell r="O6645">
            <v>4</v>
          </cell>
          <cell r="P6645" t="str">
            <v>-</v>
          </cell>
          <cell r="Q6645" t="str">
            <v>-</v>
          </cell>
        </row>
        <row r="6646">
          <cell r="B6646" t="str">
            <v>roll out exercise mat</v>
          </cell>
          <cell r="C6646">
            <v>0</v>
          </cell>
          <cell r="D6646">
            <v>41</v>
          </cell>
          <cell r="E6646">
            <v>289</v>
          </cell>
          <cell r="F6646">
            <v>-2</v>
          </cell>
          <cell r="G6646">
            <v>7000</v>
          </cell>
          <cell r="H6646">
            <v>8</v>
          </cell>
          <cell r="K6646">
            <v>1</v>
          </cell>
          <cell r="L6646">
            <v>1</v>
          </cell>
          <cell r="M6646">
            <v>1</v>
          </cell>
          <cell r="N6646">
            <v>36.5</v>
          </cell>
          <cell r="O6646">
            <v>4</v>
          </cell>
          <cell r="P6646">
            <v>379</v>
          </cell>
          <cell r="Q6646">
            <v>1</v>
          </cell>
        </row>
        <row r="6647">
          <cell r="B6647" t="str">
            <v>mens pilates</v>
          </cell>
          <cell r="C6647">
            <v>0</v>
          </cell>
          <cell r="D6647">
            <v>58</v>
          </cell>
          <cell r="E6647">
            <v>289</v>
          </cell>
          <cell r="F6647">
            <v>15</v>
          </cell>
          <cell r="G6647">
            <v>5000</v>
          </cell>
          <cell r="H6647">
            <v>8</v>
          </cell>
          <cell r="K6647">
            <v>0</v>
          </cell>
          <cell r="L6647">
            <v>1</v>
          </cell>
          <cell r="M6647">
            <v>1</v>
          </cell>
          <cell r="N6647">
            <v>25.4</v>
          </cell>
          <cell r="O6647">
            <v>5</v>
          </cell>
          <cell r="P6647" t="str">
            <v>-</v>
          </cell>
          <cell r="Q6647" t="str">
            <v>-</v>
          </cell>
        </row>
        <row r="6648">
          <cell r="B6648" t="str">
            <v>colored gym mats</v>
          </cell>
          <cell r="C6648">
            <v>3</v>
          </cell>
          <cell r="D6648">
            <v>322</v>
          </cell>
          <cell r="E6648">
            <v>289</v>
          </cell>
          <cell r="F6648">
            <v>-16</v>
          </cell>
          <cell r="G6648">
            <v>898</v>
          </cell>
          <cell r="H6648">
            <v>8</v>
          </cell>
          <cell r="K6648">
            <v>0</v>
          </cell>
          <cell r="L6648">
            <v>0</v>
          </cell>
          <cell r="M6648">
            <v>1</v>
          </cell>
          <cell r="N6648" t="str">
            <v>-</v>
          </cell>
          <cell r="O6648" t="str">
            <v>-</v>
          </cell>
          <cell r="P6648" t="str">
            <v>-</v>
          </cell>
          <cell r="Q6648" t="str">
            <v>-</v>
          </cell>
        </row>
        <row r="6649">
          <cell r="B6649" t="str">
            <v>3 week yoga retreat dvd</v>
          </cell>
          <cell r="C6649">
            <v>1</v>
          </cell>
          <cell r="D6649">
            <v>2470</v>
          </cell>
          <cell r="E6649">
            <v>289</v>
          </cell>
          <cell r="F6649">
            <v>82</v>
          </cell>
          <cell r="G6649">
            <v>117</v>
          </cell>
          <cell r="H6649">
            <v>8</v>
          </cell>
          <cell r="K6649">
            <v>0</v>
          </cell>
          <cell r="L6649">
            <v>0</v>
          </cell>
          <cell r="M6649">
            <v>1</v>
          </cell>
          <cell r="N6649" t="str">
            <v>-</v>
          </cell>
          <cell r="O6649" t="str">
            <v>-</v>
          </cell>
          <cell r="P6649" t="str">
            <v>-</v>
          </cell>
          <cell r="Q6649" t="str">
            <v>-</v>
          </cell>
        </row>
        <row r="6650">
          <cell r="B6650" t="str">
            <v>yoga tuneup</v>
          </cell>
          <cell r="C6650">
            <v>1</v>
          </cell>
          <cell r="D6650">
            <v>3613</v>
          </cell>
          <cell r="E6650">
            <v>289</v>
          </cell>
          <cell r="F6650">
            <v>-9</v>
          </cell>
          <cell r="G6650">
            <v>80</v>
          </cell>
          <cell r="H6650">
            <v>8</v>
          </cell>
          <cell r="K6650">
            <v>0</v>
          </cell>
          <cell r="L6650">
            <v>0</v>
          </cell>
          <cell r="M6650">
            <v>1</v>
          </cell>
          <cell r="N6650" t="str">
            <v>-</v>
          </cell>
          <cell r="O6650" t="str">
            <v>-</v>
          </cell>
          <cell r="P6650" t="str">
            <v>-</v>
          </cell>
          <cell r="Q6650" t="str">
            <v>-</v>
          </cell>
        </row>
        <row r="6651">
          <cell r="B6651" t="str">
            <v>home clothes</v>
          </cell>
          <cell r="C6651">
            <v>1</v>
          </cell>
          <cell r="D6651">
            <v>14</v>
          </cell>
          <cell r="E6651">
            <v>289</v>
          </cell>
          <cell r="F6651">
            <v>-30</v>
          </cell>
          <cell r="G6651">
            <v>20000</v>
          </cell>
          <cell r="H6651">
            <v>8</v>
          </cell>
          <cell r="K6651">
            <v>0</v>
          </cell>
          <cell r="L6651">
            <v>0</v>
          </cell>
          <cell r="M6651">
            <v>1</v>
          </cell>
          <cell r="N6651" t="str">
            <v>-</v>
          </cell>
          <cell r="O6651" t="str">
            <v>-</v>
          </cell>
          <cell r="P6651" t="str">
            <v>-</v>
          </cell>
          <cell r="Q6651" t="str">
            <v>-</v>
          </cell>
        </row>
        <row r="6652">
          <cell r="B6652" t="str">
            <v>prana foundation top</v>
          </cell>
          <cell r="C6652">
            <v>1</v>
          </cell>
          <cell r="D6652">
            <v>9966</v>
          </cell>
          <cell r="E6652">
            <v>289</v>
          </cell>
          <cell r="G6652">
            <v>29</v>
          </cell>
          <cell r="H6652">
            <v>8</v>
          </cell>
          <cell r="K6652">
            <v>0</v>
          </cell>
          <cell r="L6652">
            <v>0</v>
          </cell>
          <cell r="M6652">
            <v>1</v>
          </cell>
          <cell r="N6652" t="str">
            <v>-</v>
          </cell>
          <cell r="O6652" t="str">
            <v>-</v>
          </cell>
          <cell r="P6652" t="str">
            <v>-</v>
          </cell>
          <cell r="Q6652" t="str">
            <v>-</v>
          </cell>
        </row>
        <row r="6653">
          <cell r="B6653" t="str">
            <v>custom matting</v>
          </cell>
          <cell r="C6653">
            <v>1</v>
          </cell>
          <cell r="D6653">
            <v>145</v>
          </cell>
          <cell r="E6653">
            <v>289</v>
          </cell>
          <cell r="F6653">
            <v>28</v>
          </cell>
          <cell r="G6653">
            <v>2000</v>
          </cell>
          <cell r="H6653">
            <v>8</v>
          </cell>
          <cell r="K6653">
            <v>0</v>
          </cell>
          <cell r="L6653">
            <v>0</v>
          </cell>
          <cell r="M6653">
            <v>1</v>
          </cell>
          <cell r="N6653" t="str">
            <v>-</v>
          </cell>
          <cell r="O6653" t="str">
            <v>-</v>
          </cell>
          <cell r="P6653" t="str">
            <v>-</v>
          </cell>
          <cell r="Q6653" t="str">
            <v>-</v>
          </cell>
        </row>
        <row r="6654">
          <cell r="B6654" t="str">
            <v>southpaw mat</v>
          </cell>
          <cell r="C6654">
            <v>0</v>
          </cell>
          <cell r="D6654">
            <v>1529</v>
          </cell>
          <cell r="E6654">
            <v>289</v>
          </cell>
          <cell r="F6654">
            <v>146</v>
          </cell>
          <cell r="G6654">
            <v>189</v>
          </cell>
          <cell r="H6654">
            <v>8</v>
          </cell>
          <cell r="K6654">
            <v>0</v>
          </cell>
          <cell r="L6654">
            <v>0</v>
          </cell>
          <cell r="M6654">
            <v>1</v>
          </cell>
          <cell r="N6654" t="str">
            <v>-</v>
          </cell>
          <cell r="O6654" t="str">
            <v>-</v>
          </cell>
          <cell r="P6654" t="str">
            <v>-</v>
          </cell>
          <cell r="Q6654" t="str">
            <v>-</v>
          </cell>
        </row>
        <row r="6655">
          <cell r="B6655" t="str">
            <v>sgs hinges</v>
          </cell>
          <cell r="C6655">
            <v>0</v>
          </cell>
          <cell r="D6655">
            <v>3284</v>
          </cell>
          <cell r="E6655">
            <v>289</v>
          </cell>
          <cell r="F6655">
            <v>11</v>
          </cell>
          <cell r="G6655">
            <v>88</v>
          </cell>
          <cell r="H6655">
            <v>8</v>
          </cell>
          <cell r="K6655">
            <v>0</v>
          </cell>
          <cell r="L6655">
            <v>0</v>
          </cell>
          <cell r="M6655">
            <v>1</v>
          </cell>
          <cell r="N6655" t="str">
            <v>-</v>
          </cell>
          <cell r="O6655" t="str">
            <v>-</v>
          </cell>
          <cell r="P6655" t="str">
            <v>-</v>
          </cell>
          <cell r="Q6655" t="str">
            <v>-</v>
          </cell>
        </row>
        <row r="6656">
          <cell r="B6656" t="str">
            <v>spot on treadmill silicone</v>
          </cell>
          <cell r="C6656">
            <v>0</v>
          </cell>
          <cell r="D6656">
            <v>17000</v>
          </cell>
          <cell r="E6656">
            <v>289</v>
          </cell>
          <cell r="F6656">
            <v>27</v>
          </cell>
          <cell r="G6656">
            <v>17</v>
          </cell>
          <cell r="H6656">
            <v>8</v>
          </cell>
          <cell r="K6656">
            <v>0</v>
          </cell>
          <cell r="L6656">
            <v>0</v>
          </cell>
          <cell r="M6656">
            <v>1</v>
          </cell>
          <cell r="N6656" t="str">
            <v>-</v>
          </cell>
          <cell r="O6656" t="str">
            <v>-</v>
          </cell>
          <cell r="P6656" t="str">
            <v>-</v>
          </cell>
          <cell r="Q6656" t="str">
            <v>-</v>
          </cell>
        </row>
        <row r="6657">
          <cell r="B6657" t="str">
            <v>pink interlocking foam mats</v>
          </cell>
          <cell r="C6657">
            <v>0</v>
          </cell>
          <cell r="D6657">
            <v>417</v>
          </cell>
          <cell r="E6657">
            <v>289</v>
          </cell>
          <cell r="F6657">
            <v>13</v>
          </cell>
          <cell r="G6657">
            <v>693</v>
          </cell>
          <cell r="H6657">
            <v>8</v>
          </cell>
          <cell r="K6657">
            <v>0</v>
          </cell>
          <cell r="L6657">
            <v>0</v>
          </cell>
          <cell r="M6657">
            <v>1</v>
          </cell>
          <cell r="N6657" t="str">
            <v>-</v>
          </cell>
          <cell r="O6657" t="str">
            <v>-</v>
          </cell>
          <cell r="P6657" t="str">
            <v>-</v>
          </cell>
          <cell r="Q6657" t="str">
            <v>-</v>
          </cell>
        </row>
        <row r="6658">
          <cell r="B6658" t="str">
            <v>excersize equipment for women</v>
          </cell>
          <cell r="C6658">
            <v>0</v>
          </cell>
          <cell r="D6658">
            <v>96</v>
          </cell>
          <cell r="E6658">
            <v>289</v>
          </cell>
          <cell r="F6658">
            <v>-47</v>
          </cell>
          <cell r="G6658">
            <v>3000</v>
          </cell>
          <cell r="H6658">
            <v>8</v>
          </cell>
          <cell r="K6658">
            <v>0</v>
          </cell>
          <cell r="L6658">
            <v>1</v>
          </cell>
          <cell r="M6658">
            <v>1</v>
          </cell>
          <cell r="N6658">
            <v>56</v>
          </cell>
          <cell r="O6658">
            <v>1</v>
          </cell>
          <cell r="P6658" t="str">
            <v>-</v>
          </cell>
          <cell r="Q6658" t="str">
            <v>-</v>
          </cell>
        </row>
        <row r="6659">
          <cell r="B6659" t="str">
            <v>the original yoga</v>
          </cell>
          <cell r="C6659">
            <v>0</v>
          </cell>
          <cell r="D6659">
            <v>29</v>
          </cell>
          <cell r="E6659">
            <v>289</v>
          </cell>
          <cell r="F6659">
            <v>-14</v>
          </cell>
          <cell r="G6659">
            <v>10000</v>
          </cell>
          <cell r="H6659">
            <v>8</v>
          </cell>
          <cell r="K6659">
            <v>0</v>
          </cell>
          <cell r="L6659">
            <v>0</v>
          </cell>
          <cell r="M6659">
            <v>1</v>
          </cell>
          <cell r="N6659" t="str">
            <v>-</v>
          </cell>
          <cell r="O6659" t="str">
            <v>-</v>
          </cell>
          <cell r="P6659" t="str">
            <v>-</v>
          </cell>
          <cell r="Q6659" t="str">
            <v>-</v>
          </cell>
        </row>
        <row r="6660">
          <cell r="B6660" t="str">
            <v>1 inch dog bone</v>
          </cell>
          <cell r="C6660">
            <v>0</v>
          </cell>
          <cell r="D6660">
            <v>792</v>
          </cell>
          <cell r="E6660">
            <v>289</v>
          </cell>
          <cell r="F6660">
            <v>11</v>
          </cell>
          <cell r="G6660">
            <v>365</v>
          </cell>
          <cell r="H6660">
            <v>8</v>
          </cell>
          <cell r="K6660">
            <v>0</v>
          </cell>
          <cell r="L6660">
            <v>0</v>
          </cell>
          <cell r="M6660">
            <v>1</v>
          </cell>
          <cell r="N6660" t="str">
            <v>-</v>
          </cell>
          <cell r="O6660" t="str">
            <v>-</v>
          </cell>
          <cell r="P6660" t="str">
            <v>-</v>
          </cell>
          <cell r="Q6660" t="str">
            <v>-</v>
          </cell>
        </row>
        <row r="6661">
          <cell r="B6661" t="str">
            <v>cable buddies usa only</v>
          </cell>
          <cell r="C6661">
            <v>0</v>
          </cell>
          <cell r="D6661">
            <v>289</v>
          </cell>
          <cell r="E6661">
            <v>289</v>
          </cell>
          <cell r="F6661">
            <v>26</v>
          </cell>
          <cell r="G6661">
            <v>1000</v>
          </cell>
          <cell r="H6661">
            <v>8</v>
          </cell>
          <cell r="K6661">
            <v>0</v>
          </cell>
          <cell r="L6661">
            <v>0</v>
          </cell>
          <cell r="M6661">
            <v>1</v>
          </cell>
          <cell r="N6661" t="str">
            <v>-</v>
          </cell>
          <cell r="O6661" t="str">
            <v>-</v>
          </cell>
          <cell r="P6661" t="str">
            <v>-</v>
          </cell>
          <cell r="Q6661" t="str">
            <v>-</v>
          </cell>
        </row>
        <row r="6662">
          <cell r="B6662" t="str">
            <v>gymnastixs mat</v>
          </cell>
          <cell r="C6662">
            <v>0</v>
          </cell>
          <cell r="D6662">
            <v>3247</v>
          </cell>
          <cell r="E6662">
            <v>289</v>
          </cell>
          <cell r="F6662">
            <v>9</v>
          </cell>
          <cell r="G6662">
            <v>89</v>
          </cell>
          <cell r="H6662">
            <v>8</v>
          </cell>
          <cell r="K6662">
            <v>0</v>
          </cell>
          <cell r="L6662">
            <v>1</v>
          </cell>
          <cell r="M6662">
            <v>0</v>
          </cell>
          <cell r="N6662">
            <v>9</v>
          </cell>
          <cell r="O6662">
            <v>1</v>
          </cell>
          <cell r="P6662" t="str">
            <v>-</v>
          </cell>
          <cell r="Q6662" t="str">
            <v>-</v>
          </cell>
        </row>
        <row r="6663">
          <cell r="B6663" t="str">
            <v>yoga tops workout clothes</v>
          </cell>
          <cell r="C6663">
            <v>0</v>
          </cell>
          <cell r="D6663">
            <v>3</v>
          </cell>
          <cell r="E6663">
            <v>289</v>
          </cell>
          <cell r="F6663">
            <v>-18</v>
          </cell>
          <cell r="G6663">
            <v>100000</v>
          </cell>
          <cell r="H6663">
            <v>8</v>
          </cell>
          <cell r="K6663">
            <v>0</v>
          </cell>
          <cell r="L6663">
            <v>0</v>
          </cell>
          <cell r="M6663">
            <v>1</v>
          </cell>
          <cell r="N6663" t="str">
            <v>-</v>
          </cell>
          <cell r="O6663" t="str">
            <v>-</v>
          </cell>
          <cell r="P6663" t="str">
            <v>-</v>
          </cell>
          <cell r="Q6663" t="str">
            <v>-</v>
          </cell>
        </row>
        <row r="6664">
          <cell r="B6664" t="str">
            <v>just dance floor mat</v>
          </cell>
          <cell r="C6664">
            <v>0</v>
          </cell>
          <cell r="D6664">
            <v>96</v>
          </cell>
          <cell r="E6664">
            <v>289</v>
          </cell>
          <cell r="F6664">
            <v>53</v>
          </cell>
          <cell r="G6664">
            <v>3000</v>
          </cell>
          <cell r="H6664">
            <v>8</v>
          </cell>
          <cell r="K6664">
            <v>0</v>
          </cell>
          <cell r="L6664">
            <v>1</v>
          </cell>
          <cell r="M6664">
            <v>0</v>
          </cell>
          <cell r="N6664">
            <v>6</v>
          </cell>
          <cell r="O6664">
            <v>1</v>
          </cell>
          <cell r="P6664" t="str">
            <v>-</v>
          </cell>
          <cell r="Q6664" t="str">
            <v>-</v>
          </cell>
        </row>
        <row r="6665">
          <cell r="B6665" t="str">
            <v>gym mat gymnastics</v>
          </cell>
          <cell r="C6665">
            <v>0</v>
          </cell>
          <cell r="D6665">
            <v>426</v>
          </cell>
          <cell r="E6665">
            <v>289</v>
          </cell>
          <cell r="F6665">
            <v>-4</v>
          </cell>
          <cell r="G6665">
            <v>678</v>
          </cell>
          <cell r="H6665">
            <v>8</v>
          </cell>
          <cell r="K6665">
            <v>0</v>
          </cell>
          <cell r="L6665">
            <v>1</v>
          </cell>
          <cell r="M6665">
            <v>1</v>
          </cell>
          <cell r="N6665">
            <v>68</v>
          </cell>
          <cell r="O6665">
            <v>1</v>
          </cell>
          <cell r="P6665" t="str">
            <v>-</v>
          </cell>
          <cell r="Q6665" t="str">
            <v>-</v>
          </cell>
        </row>
        <row r="6666">
          <cell r="B6666" t="str">
            <v>long basic</v>
          </cell>
          <cell r="C6666">
            <v>0</v>
          </cell>
          <cell r="D6666">
            <v>14</v>
          </cell>
          <cell r="E6666">
            <v>289</v>
          </cell>
          <cell r="F6666">
            <v>23</v>
          </cell>
          <cell r="G6666">
            <v>20000</v>
          </cell>
          <cell r="H6666">
            <v>8</v>
          </cell>
          <cell r="K6666">
            <v>0</v>
          </cell>
          <cell r="L6666">
            <v>0</v>
          </cell>
          <cell r="M6666">
            <v>1</v>
          </cell>
          <cell r="N6666" t="str">
            <v>-</v>
          </cell>
          <cell r="O6666" t="str">
            <v>-</v>
          </cell>
          <cell r="P6666" t="str">
            <v>-</v>
          </cell>
          <cell r="Q6666" t="str">
            <v>-</v>
          </cell>
        </row>
        <row r="6667">
          <cell r="B6667" t="str">
            <v>tredmill mat</v>
          </cell>
          <cell r="C6667">
            <v>0</v>
          </cell>
          <cell r="D6667">
            <v>3141</v>
          </cell>
          <cell r="E6667">
            <v>289</v>
          </cell>
          <cell r="F6667">
            <v>-19</v>
          </cell>
          <cell r="G6667">
            <v>92</v>
          </cell>
          <cell r="H6667">
            <v>8</v>
          </cell>
          <cell r="K6667">
            <v>0</v>
          </cell>
          <cell r="L6667">
            <v>1</v>
          </cell>
          <cell r="M6667">
            <v>0</v>
          </cell>
          <cell r="N6667">
            <v>20</v>
          </cell>
          <cell r="O6667">
            <v>1</v>
          </cell>
          <cell r="P6667" t="str">
            <v>-</v>
          </cell>
          <cell r="Q6667" t="str">
            <v>-</v>
          </cell>
        </row>
        <row r="6668">
          <cell r="B6668" t="str">
            <v>house sale saint joseph</v>
          </cell>
          <cell r="C6668">
            <v>0</v>
          </cell>
          <cell r="D6668">
            <v>289</v>
          </cell>
          <cell r="E6668">
            <v>289</v>
          </cell>
          <cell r="F6668">
            <v>42</v>
          </cell>
          <cell r="G6668">
            <v>1000</v>
          </cell>
          <cell r="H6668">
            <v>8</v>
          </cell>
          <cell r="K6668">
            <v>0</v>
          </cell>
          <cell r="L6668">
            <v>0</v>
          </cell>
          <cell r="M6668">
            <v>1</v>
          </cell>
          <cell r="N6668" t="str">
            <v>-</v>
          </cell>
          <cell r="O6668" t="str">
            <v>-</v>
          </cell>
          <cell r="P6668" t="str">
            <v>-</v>
          </cell>
          <cell r="Q6668" t="str">
            <v>-</v>
          </cell>
        </row>
        <row r="6669">
          <cell r="B6669" t="str">
            <v>tumblr trak mat</v>
          </cell>
          <cell r="C6669">
            <v>0</v>
          </cell>
          <cell r="D6669">
            <v>3284</v>
          </cell>
          <cell r="E6669">
            <v>289</v>
          </cell>
          <cell r="F6669">
            <v>-19</v>
          </cell>
          <cell r="G6669">
            <v>88</v>
          </cell>
          <cell r="H6669">
            <v>8</v>
          </cell>
          <cell r="K6669">
            <v>0</v>
          </cell>
          <cell r="L6669">
            <v>1</v>
          </cell>
          <cell r="M6669">
            <v>0</v>
          </cell>
          <cell r="N6669">
            <v>15</v>
          </cell>
          <cell r="O6669">
            <v>1</v>
          </cell>
          <cell r="P6669" t="str">
            <v>-</v>
          </cell>
          <cell r="Q6669" t="str">
            <v>-</v>
          </cell>
        </row>
        <row r="6670">
          <cell r="B6670" t="str">
            <v>gymnastics gym set</v>
          </cell>
          <cell r="C6670">
            <v>0</v>
          </cell>
          <cell r="D6670">
            <v>32</v>
          </cell>
          <cell r="E6670">
            <v>289</v>
          </cell>
          <cell r="F6670">
            <v>-9</v>
          </cell>
          <cell r="G6670">
            <v>9000</v>
          </cell>
          <cell r="H6670">
            <v>8</v>
          </cell>
          <cell r="K6670">
            <v>0</v>
          </cell>
          <cell r="L6670">
            <v>1</v>
          </cell>
          <cell r="M6670">
            <v>0</v>
          </cell>
          <cell r="N6670">
            <v>33</v>
          </cell>
          <cell r="O6670">
            <v>1</v>
          </cell>
          <cell r="P6670" t="str">
            <v>-</v>
          </cell>
          <cell r="Q6670" t="str">
            <v>-</v>
          </cell>
        </row>
        <row r="6671">
          <cell r="B6671" t="str">
            <v>gymnastic mats for home</v>
          </cell>
          <cell r="C6671">
            <v>0</v>
          </cell>
          <cell r="D6671">
            <v>289</v>
          </cell>
          <cell r="E6671">
            <v>289</v>
          </cell>
          <cell r="F6671">
            <v>-34</v>
          </cell>
          <cell r="G6671">
            <v>1000</v>
          </cell>
          <cell r="H6671">
            <v>8</v>
          </cell>
          <cell r="K6671">
            <v>0</v>
          </cell>
          <cell r="L6671">
            <v>1</v>
          </cell>
          <cell r="M6671">
            <v>0</v>
          </cell>
          <cell r="N6671">
            <v>72</v>
          </cell>
          <cell r="O6671">
            <v>1</v>
          </cell>
          <cell r="P6671" t="str">
            <v>-</v>
          </cell>
          <cell r="Q6671" t="str">
            <v>-</v>
          </cell>
        </row>
        <row r="6672">
          <cell r="B6672" t="str">
            <v>workout knee</v>
          </cell>
          <cell r="C6672">
            <v>0</v>
          </cell>
          <cell r="D6672">
            <v>318</v>
          </cell>
          <cell r="E6672">
            <v>289</v>
          </cell>
          <cell r="F6672">
            <v>39</v>
          </cell>
          <cell r="G6672">
            <v>908</v>
          </cell>
          <cell r="H6672">
            <v>8</v>
          </cell>
          <cell r="K6672">
            <v>0</v>
          </cell>
          <cell r="L6672">
            <v>0</v>
          </cell>
          <cell r="M6672">
            <v>1</v>
          </cell>
          <cell r="N6672" t="str">
            <v>-</v>
          </cell>
          <cell r="O6672" t="str">
            <v>-</v>
          </cell>
          <cell r="P6672" t="str">
            <v>-</v>
          </cell>
          <cell r="Q6672" t="str">
            <v>-</v>
          </cell>
        </row>
        <row r="6673">
          <cell r="B6673" t="str">
            <v>workout kit for women</v>
          </cell>
          <cell r="C6673">
            <v>0</v>
          </cell>
          <cell r="D6673">
            <v>58</v>
          </cell>
          <cell r="E6673">
            <v>289</v>
          </cell>
          <cell r="F6673">
            <v>-44</v>
          </cell>
          <cell r="G6673">
            <v>5000</v>
          </cell>
          <cell r="H6673">
            <v>8</v>
          </cell>
          <cell r="K6673">
            <v>0</v>
          </cell>
          <cell r="L6673">
            <v>1</v>
          </cell>
          <cell r="M6673">
            <v>1</v>
          </cell>
          <cell r="N6673">
            <v>44</v>
          </cell>
          <cell r="O6673">
            <v>1</v>
          </cell>
          <cell r="P6673" t="str">
            <v>-</v>
          </cell>
          <cell r="Q6673" t="str">
            <v>-</v>
          </cell>
        </row>
        <row r="6674">
          <cell r="B6674" t="str">
            <v>workout straps with handles</v>
          </cell>
          <cell r="C6674">
            <v>0</v>
          </cell>
          <cell r="D6674">
            <v>96</v>
          </cell>
          <cell r="E6674">
            <v>289</v>
          </cell>
          <cell r="F6674">
            <v>-9</v>
          </cell>
          <cell r="G6674">
            <v>3000</v>
          </cell>
          <cell r="H6674">
            <v>8</v>
          </cell>
          <cell r="K6674">
            <v>0</v>
          </cell>
          <cell r="L6674">
            <v>0</v>
          </cell>
          <cell r="M6674">
            <v>1</v>
          </cell>
          <cell r="N6674" t="str">
            <v>-</v>
          </cell>
          <cell r="O6674" t="str">
            <v>-</v>
          </cell>
          <cell r="P6674" t="str">
            <v>-</v>
          </cell>
          <cell r="Q6674" t="str">
            <v>-</v>
          </cell>
        </row>
        <row r="6675">
          <cell r="B6675" t="str">
            <v>yogitoes yoga mat towel</v>
          </cell>
          <cell r="C6675">
            <v>0</v>
          </cell>
          <cell r="D6675">
            <v>15211</v>
          </cell>
          <cell r="E6675">
            <v>289</v>
          </cell>
          <cell r="F6675">
            <v>-31</v>
          </cell>
          <cell r="G6675">
            <v>19</v>
          </cell>
          <cell r="H6675">
            <v>8</v>
          </cell>
          <cell r="K6675">
            <v>0</v>
          </cell>
          <cell r="L6675">
            <v>1</v>
          </cell>
          <cell r="M6675">
            <v>0</v>
          </cell>
          <cell r="N6675">
            <v>7</v>
          </cell>
          <cell r="O6675">
            <v>1</v>
          </cell>
          <cell r="P6675" t="str">
            <v>-</v>
          </cell>
          <cell r="Q6675" t="str">
            <v>-</v>
          </cell>
        </row>
        <row r="6676">
          <cell r="B6676" t="str">
            <v>stretch marks machine</v>
          </cell>
          <cell r="C6676">
            <v>0</v>
          </cell>
          <cell r="D6676">
            <v>289</v>
          </cell>
          <cell r="E6676">
            <v>289</v>
          </cell>
          <cell r="F6676">
            <v>-11</v>
          </cell>
          <cell r="G6676">
            <v>1000</v>
          </cell>
          <cell r="H6676">
            <v>8</v>
          </cell>
          <cell r="K6676">
            <v>0</v>
          </cell>
          <cell r="L6676">
            <v>0</v>
          </cell>
          <cell r="M6676">
            <v>1</v>
          </cell>
          <cell r="N6676" t="str">
            <v>-</v>
          </cell>
          <cell r="O6676" t="str">
            <v>-</v>
          </cell>
          <cell r="P6676" t="str">
            <v>-</v>
          </cell>
          <cell r="Q6676" t="str">
            <v>-</v>
          </cell>
        </row>
        <row r="6677">
          <cell r="B6677" t="str">
            <v>2 inch thick yoga mat</v>
          </cell>
          <cell r="C6677">
            <v>5</v>
          </cell>
          <cell r="D6677">
            <v>1003</v>
          </cell>
          <cell r="E6677">
            <v>288</v>
          </cell>
          <cell r="F6677">
            <v>2</v>
          </cell>
          <cell r="G6677">
            <v>287</v>
          </cell>
          <cell r="H6677">
            <v>8</v>
          </cell>
          <cell r="K6677">
            <v>0</v>
          </cell>
          <cell r="L6677">
            <v>1</v>
          </cell>
          <cell r="M6677">
            <v>1</v>
          </cell>
          <cell r="N6677">
            <v>29.6</v>
          </cell>
          <cell r="O6677">
            <v>7</v>
          </cell>
          <cell r="P6677" t="str">
            <v>-</v>
          </cell>
          <cell r="Q6677" t="str">
            <v>-</v>
          </cell>
        </row>
        <row r="6678">
          <cell r="B6678" t="str">
            <v>targeted toning yoga</v>
          </cell>
          <cell r="C6678">
            <v>1</v>
          </cell>
          <cell r="D6678">
            <v>2549</v>
          </cell>
          <cell r="E6678">
            <v>288</v>
          </cell>
          <cell r="F6678">
            <v>-22</v>
          </cell>
          <cell r="G6678">
            <v>113</v>
          </cell>
          <cell r="H6678">
            <v>8</v>
          </cell>
          <cell r="K6678">
            <v>0</v>
          </cell>
          <cell r="L6678">
            <v>0</v>
          </cell>
          <cell r="M6678">
            <v>1</v>
          </cell>
          <cell r="N6678" t="str">
            <v>-</v>
          </cell>
          <cell r="O6678" t="str">
            <v>-</v>
          </cell>
          <cell r="P6678" t="str">
            <v>-</v>
          </cell>
          <cell r="Q6678" t="str">
            <v>-</v>
          </cell>
        </row>
        <row r="6679">
          <cell r="B6679" t="str">
            <v>pilate</v>
          </cell>
          <cell r="C6679">
            <v>0</v>
          </cell>
          <cell r="D6679">
            <v>29</v>
          </cell>
          <cell r="E6679">
            <v>288</v>
          </cell>
          <cell r="F6679">
            <v>-13</v>
          </cell>
          <cell r="G6679">
            <v>10000</v>
          </cell>
          <cell r="H6679">
            <v>8</v>
          </cell>
          <cell r="K6679">
            <v>0</v>
          </cell>
          <cell r="L6679">
            <v>1</v>
          </cell>
          <cell r="M6679">
            <v>1</v>
          </cell>
          <cell r="N6679">
            <v>51</v>
          </cell>
          <cell r="O6679">
            <v>1</v>
          </cell>
          <cell r="P6679" t="str">
            <v>-</v>
          </cell>
          <cell r="Q6679" t="str">
            <v>-</v>
          </cell>
        </row>
        <row r="6680">
          <cell r="B6680" t="str">
            <v>yogi's first christmas</v>
          </cell>
          <cell r="C6680">
            <v>0</v>
          </cell>
          <cell r="D6680">
            <v>894</v>
          </cell>
          <cell r="E6680">
            <v>288</v>
          </cell>
          <cell r="F6680">
            <v>-23</v>
          </cell>
          <cell r="G6680">
            <v>322</v>
          </cell>
          <cell r="H6680">
            <v>8</v>
          </cell>
          <cell r="K6680">
            <v>0</v>
          </cell>
          <cell r="L6680">
            <v>0</v>
          </cell>
          <cell r="M6680">
            <v>1</v>
          </cell>
          <cell r="N6680" t="str">
            <v>-</v>
          </cell>
          <cell r="O6680" t="str">
            <v>-</v>
          </cell>
          <cell r="P6680" t="str">
            <v>-</v>
          </cell>
          <cell r="Q6680" t="str">
            <v>-</v>
          </cell>
        </row>
        <row r="6681">
          <cell r="B6681" t="str">
            <v>lululemon men yoga</v>
          </cell>
          <cell r="C6681">
            <v>0</v>
          </cell>
          <cell r="D6681">
            <v>144</v>
          </cell>
          <cell r="E6681">
            <v>288</v>
          </cell>
          <cell r="F6681">
            <v>8</v>
          </cell>
          <cell r="G6681">
            <v>2000</v>
          </cell>
          <cell r="H6681">
            <v>8</v>
          </cell>
          <cell r="K6681">
            <v>0</v>
          </cell>
          <cell r="L6681">
            <v>0</v>
          </cell>
          <cell r="M6681">
            <v>1</v>
          </cell>
          <cell r="N6681" t="str">
            <v>-</v>
          </cell>
          <cell r="O6681" t="str">
            <v>-</v>
          </cell>
          <cell r="P6681" t="str">
            <v>-</v>
          </cell>
          <cell r="Q6681" t="str">
            <v>-</v>
          </cell>
        </row>
        <row r="6682">
          <cell r="B6682" t="str">
            <v>mat hot yoga</v>
          </cell>
          <cell r="C6682">
            <v>1</v>
          </cell>
          <cell r="D6682">
            <v>320</v>
          </cell>
          <cell r="E6682">
            <v>288</v>
          </cell>
          <cell r="F6682">
            <v>40</v>
          </cell>
          <cell r="G6682">
            <v>899</v>
          </cell>
          <cell r="H6682">
            <v>8</v>
          </cell>
          <cell r="K6682">
            <v>0</v>
          </cell>
          <cell r="L6682">
            <v>1</v>
          </cell>
          <cell r="M6682">
            <v>1</v>
          </cell>
          <cell r="N6682">
            <v>32</v>
          </cell>
          <cell r="O6682">
            <v>4</v>
          </cell>
          <cell r="P6682" t="str">
            <v>-</v>
          </cell>
          <cell r="Q6682" t="str">
            <v>-</v>
          </cell>
        </row>
        <row r="6683">
          <cell r="B6683" t="str">
            <v>travel yoga mat with bag</v>
          </cell>
          <cell r="C6683">
            <v>0</v>
          </cell>
          <cell r="D6683">
            <v>29</v>
          </cell>
          <cell r="E6683">
            <v>288</v>
          </cell>
          <cell r="F6683">
            <v>-17</v>
          </cell>
          <cell r="G6683">
            <v>10000</v>
          </cell>
          <cell r="H6683">
            <v>8</v>
          </cell>
          <cell r="K6683">
            <v>0</v>
          </cell>
          <cell r="L6683">
            <v>1</v>
          </cell>
          <cell r="M6683">
            <v>1</v>
          </cell>
          <cell r="N6683">
            <v>21.3</v>
          </cell>
          <cell r="O6683">
            <v>3</v>
          </cell>
          <cell r="P6683" t="str">
            <v>-</v>
          </cell>
          <cell r="Q6683" t="str">
            <v>-</v>
          </cell>
        </row>
        <row r="6684">
          <cell r="B6684" t="str">
            <v>thick exercise mats for home</v>
          </cell>
          <cell r="C6684">
            <v>2</v>
          </cell>
          <cell r="D6684">
            <v>288</v>
          </cell>
          <cell r="E6684">
            <v>288</v>
          </cell>
          <cell r="F6684">
            <v>1</v>
          </cell>
          <cell r="G6684">
            <v>1000</v>
          </cell>
          <cell r="H6684">
            <v>8</v>
          </cell>
          <cell r="K6684">
            <v>0</v>
          </cell>
          <cell r="L6684">
            <v>1</v>
          </cell>
          <cell r="M6684">
            <v>1</v>
          </cell>
          <cell r="N6684">
            <v>56.2</v>
          </cell>
          <cell r="O6684">
            <v>5</v>
          </cell>
          <cell r="P6684" t="str">
            <v>-</v>
          </cell>
          <cell r="Q6684" t="str">
            <v>-</v>
          </cell>
        </row>
        <row r="6685">
          <cell r="B6685" t="str">
            <v>gymanstics mat for home</v>
          </cell>
          <cell r="C6685">
            <v>1</v>
          </cell>
          <cell r="D6685">
            <v>652</v>
          </cell>
          <cell r="E6685">
            <v>288</v>
          </cell>
          <cell r="F6685">
            <v>111</v>
          </cell>
          <cell r="G6685">
            <v>442</v>
          </cell>
          <cell r="H6685">
            <v>8</v>
          </cell>
          <cell r="K6685">
            <v>0</v>
          </cell>
          <cell r="L6685">
            <v>1</v>
          </cell>
          <cell r="M6685">
            <v>1</v>
          </cell>
          <cell r="N6685">
            <v>15</v>
          </cell>
          <cell r="O6685">
            <v>1</v>
          </cell>
          <cell r="P6685" t="str">
            <v>-</v>
          </cell>
          <cell r="Q6685" t="str">
            <v>-</v>
          </cell>
        </row>
        <row r="6686">
          <cell r="B6686" t="str">
            <v>non slippery mat</v>
          </cell>
          <cell r="C6686">
            <v>1</v>
          </cell>
          <cell r="D6686">
            <v>72</v>
          </cell>
          <cell r="E6686">
            <v>288</v>
          </cell>
          <cell r="F6686">
            <v>24</v>
          </cell>
          <cell r="G6686">
            <v>4000</v>
          </cell>
          <cell r="H6686">
            <v>8</v>
          </cell>
          <cell r="K6686">
            <v>0</v>
          </cell>
          <cell r="L6686">
            <v>1</v>
          </cell>
          <cell r="M6686">
            <v>1</v>
          </cell>
          <cell r="N6686">
            <v>39</v>
          </cell>
          <cell r="O6686">
            <v>1</v>
          </cell>
          <cell r="P6686" t="str">
            <v>-</v>
          </cell>
          <cell r="Q6686" t="str">
            <v>-</v>
          </cell>
        </row>
        <row r="6687">
          <cell r="B6687" t="str">
            <v>yoga mat platform</v>
          </cell>
          <cell r="C6687">
            <v>1</v>
          </cell>
          <cell r="D6687">
            <v>290</v>
          </cell>
          <cell r="E6687">
            <v>288</v>
          </cell>
          <cell r="F6687">
            <v>8</v>
          </cell>
          <cell r="G6687">
            <v>993</v>
          </cell>
          <cell r="H6687">
            <v>8</v>
          </cell>
          <cell r="K6687">
            <v>0</v>
          </cell>
          <cell r="L6687">
            <v>1</v>
          </cell>
          <cell r="M6687">
            <v>1</v>
          </cell>
          <cell r="N6687">
            <v>39</v>
          </cell>
          <cell r="O6687">
            <v>2</v>
          </cell>
          <cell r="P6687" t="str">
            <v>-</v>
          </cell>
          <cell r="Q6687" t="str">
            <v>-</v>
          </cell>
        </row>
        <row r="6688">
          <cell r="B6688" t="str">
            <v>yoga mat and block</v>
          </cell>
          <cell r="C6688">
            <v>1</v>
          </cell>
          <cell r="D6688">
            <v>374</v>
          </cell>
          <cell r="E6688">
            <v>288</v>
          </cell>
          <cell r="F6688">
            <v>37</v>
          </cell>
          <cell r="G6688">
            <v>771</v>
          </cell>
          <cell r="H6688">
            <v>8</v>
          </cell>
          <cell r="K6688">
            <v>0</v>
          </cell>
          <cell r="L6688">
            <v>1</v>
          </cell>
          <cell r="M6688">
            <v>1</v>
          </cell>
          <cell r="N6688">
            <v>13</v>
          </cell>
          <cell r="O6688">
            <v>1</v>
          </cell>
          <cell r="P6688" t="str">
            <v>-</v>
          </cell>
          <cell r="Q6688" t="str">
            <v>-</v>
          </cell>
        </row>
        <row r="6689">
          <cell r="B6689" t="str">
            <v>ddp yoga dvd program</v>
          </cell>
          <cell r="C6689">
            <v>1</v>
          </cell>
          <cell r="D6689">
            <v>2182</v>
          </cell>
          <cell r="E6689">
            <v>288</v>
          </cell>
          <cell r="F6689">
            <v>16</v>
          </cell>
          <cell r="G6689">
            <v>132</v>
          </cell>
          <cell r="H6689">
            <v>8</v>
          </cell>
          <cell r="K6689">
            <v>0</v>
          </cell>
          <cell r="L6689">
            <v>0</v>
          </cell>
          <cell r="M6689">
            <v>1</v>
          </cell>
          <cell r="N6689" t="str">
            <v>-</v>
          </cell>
          <cell r="O6689" t="str">
            <v>-</v>
          </cell>
          <cell r="P6689" t="str">
            <v>-</v>
          </cell>
          <cell r="Q6689" t="str">
            <v>-</v>
          </cell>
        </row>
        <row r="6690">
          <cell r="B6690" t="str">
            <v>gaiam yoga mat 3mm</v>
          </cell>
          <cell r="C6690">
            <v>1</v>
          </cell>
          <cell r="D6690">
            <v>8000</v>
          </cell>
          <cell r="E6690">
            <v>288</v>
          </cell>
          <cell r="F6690">
            <v>3</v>
          </cell>
          <cell r="G6690">
            <v>36</v>
          </cell>
          <cell r="H6690">
            <v>8</v>
          </cell>
          <cell r="K6690">
            <v>1</v>
          </cell>
          <cell r="L6690">
            <v>1</v>
          </cell>
          <cell r="M6690">
            <v>1</v>
          </cell>
          <cell r="N6690">
            <v>7</v>
          </cell>
          <cell r="O6690">
            <v>4</v>
          </cell>
          <cell r="P6690">
            <v>1244</v>
          </cell>
          <cell r="Q6690">
            <v>1</v>
          </cell>
        </row>
        <row r="6691">
          <cell r="B6691" t="str">
            <v>yoga kit with bolster</v>
          </cell>
          <cell r="C6691">
            <v>0</v>
          </cell>
          <cell r="D6691">
            <v>1007</v>
          </cell>
          <cell r="E6691">
            <v>288</v>
          </cell>
          <cell r="F6691">
            <v>6</v>
          </cell>
          <cell r="G6691">
            <v>286</v>
          </cell>
          <cell r="H6691">
            <v>8</v>
          </cell>
          <cell r="K6691">
            <v>0</v>
          </cell>
          <cell r="L6691">
            <v>0</v>
          </cell>
          <cell r="M6691">
            <v>1</v>
          </cell>
          <cell r="N6691" t="str">
            <v>-</v>
          </cell>
          <cell r="O6691" t="str">
            <v>-</v>
          </cell>
          <cell r="P6691" t="str">
            <v>-</v>
          </cell>
          <cell r="Q6691" t="str">
            <v>-</v>
          </cell>
        </row>
        <row r="6692">
          <cell r="B6692" t="str">
            <v>gym flooring 4x8</v>
          </cell>
          <cell r="C6692">
            <v>0</v>
          </cell>
          <cell r="D6692">
            <v>1166</v>
          </cell>
          <cell r="E6692">
            <v>288</v>
          </cell>
          <cell r="F6692">
            <v>69</v>
          </cell>
          <cell r="G6692">
            <v>247</v>
          </cell>
          <cell r="H6692">
            <v>8</v>
          </cell>
          <cell r="K6692">
            <v>0</v>
          </cell>
          <cell r="L6692">
            <v>0</v>
          </cell>
          <cell r="M6692">
            <v>1</v>
          </cell>
          <cell r="N6692" t="str">
            <v>-</v>
          </cell>
          <cell r="O6692" t="str">
            <v>-</v>
          </cell>
          <cell r="P6692" t="str">
            <v>-</v>
          </cell>
          <cell r="Q6692" t="str">
            <v>-</v>
          </cell>
        </row>
        <row r="6693">
          <cell r="B6693" t="str">
            <v>pink exercise equipment</v>
          </cell>
          <cell r="C6693">
            <v>0</v>
          </cell>
          <cell r="D6693">
            <v>48</v>
          </cell>
          <cell r="E6693">
            <v>288</v>
          </cell>
          <cell r="F6693">
            <v>-8</v>
          </cell>
          <cell r="G6693">
            <v>6000</v>
          </cell>
          <cell r="H6693">
            <v>8</v>
          </cell>
          <cell r="K6693">
            <v>0</v>
          </cell>
          <cell r="L6693">
            <v>1</v>
          </cell>
          <cell r="M6693">
            <v>1</v>
          </cell>
          <cell r="N6693">
            <v>18</v>
          </cell>
          <cell r="O6693">
            <v>1</v>
          </cell>
          <cell r="P6693" t="str">
            <v>-</v>
          </cell>
          <cell r="Q6693" t="str">
            <v>-</v>
          </cell>
        </row>
        <row r="6694">
          <cell r="B6694" t="str">
            <v>stretch out strap poster</v>
          </cell>
          <cell r="C6694">
            <v>0</v>
          </cell>
          <cell r="D6694">
            <v>288</v>
          </cell>
          <cell r="E6694">
            <v>288</v>
          </cell>
          <cell r="F6694">
            <v>30</v>
          </cell>
          <cell r="G6694">
            <v>1000</v>
          </cell>
          <cell r="H6694">
            <v>8</v>
          </cell>
          <cell r="K6694">
            <v>0</v>
          </cell>
          <cell r="L6694">
            <v>0</v>
          </cell>
          <cell r="M6694">
            <v>1</v>
          </cell>
          <cell r="N6694" t="str">
            <v>-</v>
          </cell>
          <cell r="O6694" t="str">
            <v>-</v>
          </cell>
          <cell r="P6694" t="str">
            <v>-</v>
          </cell>
          <cell r="Q6694" t="str">
            <v>-</v>
          </cell>
        </row>
        <row r="6695">
          <cell r="B6695" t="str">
            <v>yoga exercises for seniors</v>
          </cell>
          <cell r="C6695">
            <v>0</v>
          </cell>
          <cell r="D6695">
            <v>288</v>
          </cell>
          <cell r="E6695">
            <v>288</v>
          </cell>
          <cell r="F6695">
            <v>31</v>
          </cell>
          <cell r="G6695">
            <v>1000</v>
          </cell>
          <cell r="H6695">
            <v>8</v>
          </cell>
          <cell r="K6695">
            <v>0</v>
          </cell>
          <cell r="L6695">
            <v>0</v>
          </cell>
          <cell r="M6695">
            <v>1</v>
          </cell>
          <cell r="N6695" t="str">
            <v>-</v>
          </cell>
          <cell r="O6695" t="str">
            <v>-</v>
          </cell>
          <cell r="P6695" t="str">
            <v>-</v>
          </cell>
          <cell r="Q6695" t="str">
            <v>-</v>
          </cell>
        </row>
        <row r="6696">
          <cell r="B6696" t="str">
            <v>elderly exercise</v>
          </cell>
          <cell r="C6696">
            <v>0</v>
          </cell>
          <cell r="D6696">
            <v>58</v>
          </cell>
          <cell r="E6696">
            <v>288</v>
          </cell>
          <cell r="F6696">
            <v>73</v>
          </cell>
          <cell r="G6696">
            <v>5000</v>
          </cell>
          <cell r="H6696">
            <v>8</v>
          </cell>
          <cell r="K6696">
            <v>0</v>
          </cell>
          <cell r="L6696">
            <v>1</v>
          </cell>
          <cell r="M6696">
            <v>1</v>
          </cell>
          <cell r="N6696">
            <v>28</v>
          </cell>
          <cell r="O6696">
            <v>1</v>
          </cell>
          <cell r="P6696" t="str">
            <v>-</v>
          </cell>
          <cell r="Q6696" t="str">
            <v>-</v>
          </cell>
        </row>
        <row r="6697">
          <cell r="B6697" t="str">
            <v>anime prime deals</v>
          </cell>
          <cell r="C6697">
            <v>0</v>
          </cell>
          <cell r="D6697">
            <v>29</v>
          </cell>
          <cell r="E6697">
            <v>288</v>
          </cell>
          <cell r="F6697">
            <v>-16</v>
          </cell>
          <cell r="G6697">
            <v>10000</v>
          </cell>
          <cell r="H6697">
            <v>8</v>
          </cell>
          <cell r="K6697">
            <v>0</v>
          </cell>
          <cell r="L6697">
            <v>0</v>
          </cell>
          <cell r="M6697">
            <v>1</v>
          </cell>
          <cell r="N6697" t="str">
            <v>-</v>
          </cell>
          <cell r="O6697" t="str">
            <v>-</v>
          </cell>
          <cell r="P6697" t="str">
            <v>-</v>
          </cell>
          <cell r="Q6697" t="str">
            <v>-</v>
          </cell>
        </row>
        <row r="6698">
          <cell r="B6698" t="str">
            <v>studio gel mega gel</v>
          </cell>
          <cell r="C6698">
            <v>0</v>
          </cell>
          <cell r="D6698">
            <v>2743</v>
          </cell>
          <cell r="E6698">
            <v>288</v>
          </cell>
          <cell r="F6698">
            <v>-11</v>
          </cell>
          <cell r="G6698">
            <v>105</v>
          </cell>
          <cell r="H6698">
            <v>8</v>
          </cell>
          <cell r="K6698">
            <v>0</v>
          </cell>
          <cell r="L6698">
            <v>0</v>
          </cell>
          <cell r="M6698">
            <v>1</v>
          </cell>
          <cell r="N6698" t="str">
            <v>-</v>
          </cell>
          <cell r="O6698" t="str">
            <v>-</v>
          </cell>
          <cell r="P6698" t="str">
            <v>-</v>
          </cell>
          <cell r="Q6698" t="str">
            <v>-</v>
          </cell>
        </row>
        <row r="6699">
          <cell r="B6699" t="str">
            <v>kidsyoga</v>
          </cell>
          <cell r="C6699">
            <v>0</v>
          </cell>
          <cell r="D6699">
            <v>1933</v>
          </cell>
          <cell r="E6699">
            <v>288</v>
          </cell>
          <cell r="F6699">
            <v>-3</v>
          </cell>
          <cell r="G6699">
            <v>149</v>
          </cell>
          <cell r="H6699">
            <v>8</v>
          </cell>
          <cell r="K6699">
            <v>0</v>
          </cell>
          <cell r="L6699">
            <v>1</v>
          </cell>
          <cell r="M6699">
            <v>0</v>
          </cell>
          <cell r="N6699">
            <v>3</v>
          </cell>
          <cell r="O6699">
            <v>1</v>
          </cell>
          <cell r="P6699" t="str">
            <v>-</v>
          </cell>
          <cell r="Q6699" t="str">
            <v>-</v>
          </cell>
        </row>
        <row r="6700">
          <cell r="B6700" t="str">
            <v>excercize equipment</v>
          </cell>
          <cell r="C6700">
            <v>0</v>
          </cell>
          <cell r="D6700">
            <v>424</v>
          </cell>
          <cell r="E6700">
            <v>288</v>
          </cell>
          <cell r="F6700">
            <v>7</v>
          </cell>
          <cell r="G6700">
            <v>680</v>
          </cell>
          <cell r="H6700">
            <v>8</v>
          </cell>
          <cell r="K6700">
            <v>0</v>
          </cell>
          <cell r="L6700">
            <v>1</v>
          </cell>
          <cell r="M6700">
            <v>1</v>
          </cell>
          <cell r="N6700">
            <v>53</v>
          </cell>
          <cell r="O6700">
            <v>1</v>
          </cell>
          <cell r="P6700" t="str">
            <v>-</v>
          </cell>
          <cell r="Q6700" t="str">
            <v>-</v>
          </cell>
        </row>
        <row r="6701">
          <cell r="B6701" t="str">
            <v>amazonbasics foldable</v>
          </cell>
          <cell r="C6701">
            <v>0</v>
          </cell>
          <cell r="D6701">
            <v>72</v>
          </cell>
          <cell r="E6701">
            <v>288</v>
          </cell>
          <cell r="F6701">
            <v>-29</v>
          </cell>
          <cell r="G6701">
            <v>4000</v>
          </cell>
          <cell r="H6701">
            <v>8</v>
          </cell>
          <cell r="K6701">
            <v>0</v>
          </cell>
          <cell r="L6701">
            <v>0</v>
          </cell>
          <cell r="M6701">
            <v>1</v>
          </cell>
          <cell r="N6701" t="str">
            <v>-</v>
          </cell>
          <cell r="O6701" t="str">
            <v>-</v>
          </cell>
          <cell r="P6701" t="str">
            <v>-</v>
          </cell>
          <cell r="Q6701" t="str">
            <v>-</v>
          </cell>
        </row>
        <row r="6702">
          <cell r="B6702" t="str">
            <v>blue print holders</v>
          </cell>
          <cell r="C6702">
            <v>0</v>
          </cell>
          <cell r="D6702">
            <v>14</v>
          </cell>
          <cell r="E6702">
            <v>288</v>
          </cell>
          <cell r="F6702">
            <v>60</v>
          </cell>
          <cell r="G6702">
            <v>20000</v>
          </cell>
          <cell r="H6702">
            <v>8</v>
          </cell>
          <cell r="K6702">
            <v>0</v>
          </cell>
          <cell r="L6702">
            <v>0</v>
          </cell>
          <cell r="M6702">
            <v>1</v>
          </cell>
          <cell r="N6702" t="str">
            <v>-</v>
          </cell>
          <cell r="O6702" t="str">
            <v>-</v>
          </cell>
          <cell r="P6702" t="str">
            <v>-</v>
          </cell>
          <cell r="Q6702" t="str">
            <v>-</v>
          </cell>
        </row>
        <row r="6703">
          <cell r="B6703" t="str">
            <v>balance form</v>
          </cell>
          <cell r="C6703">
            <v>0</v>
          </cell>
          <cell r="D6703">
            <v>288</v>
          </cell>
          <cell r="E6703">
            <v>288</v>
          </cell>
          <cell r="F6703">
            <v>-23</v>
          </cell>
          <cell r="G6703">
            <v>1000</v>
          </cell>
          <cell r="H6703">
            <v>8</v>
          </cell>
          <cell r="K6703">
            <v>0</v>
          </cell>
          <cell r="L6703">
            <v>0</v>
          </cell>
          <cell r="M6703">
            <v>1</v>
          </cell>
          <cell r="N6703" t="str">
            <v>-</v>
          </cell>
          <cell r="O6703" t="str">
            <v>-</v>
          </cell>
          <cell r="P6703" t="str">
            <v>-</v>
          </cell>
          <cell r="Q6703" t="str">
            <v>-</v>
          </cell>
        </row>
        <row r="6704">
          <cell r="B6704" t="str">
            <v>plus size adidas</v>
          </cell>
          <cell r="C6704">
            <v>0</v>
          </cell>
          <cell r="D6704">
            <v>776</v>
          </cell>
          <cell r="E6704">
            <v>288</v>
          </cell>
          <cell r="F6704">
            <v>-11</v>
          </cell>
          <cell r="G6704">
            <v>371</v>
          </cell>
          <cell r="H6704">
            <v>8</v>
          </cell>
          <cell r="K6704">
            <v>0</v>
          </cell>
          <cell r="L6704">
            <v>1</v>
          </cell>
          <cell r="M6704">
            <v>0</v>
          </cell>
          <cell r="N6704">
            <v>11</v>
          </cell>
          <cell r="O6704">
            <v>1</v>
          </cell>
          <cell r="P6704" t="str">
            <v>-</v>
          </cell>
          <cell r="Q6704" t="str">
            <v>-</v>
          </cell>
        </row>
        <row r="6705">
          <cell r="B6705" t="str">
            <v>self exercise</v>
          </cell>
          <cell r="C6705">
            <v>0</v>
          </cell>
          <cell r="D6705">
            <v>6</v>
          </cell>
          <cell r="E6705">
            <v>288</v>
          </cell>
          <cell r="F6705">
            <v>-1</v>
          </cell>
          <cell r="G6705">
            <v>50000</v>
          </cell>
          <cell r="H6705">
            <v>8</v>
          </cell>
          <cell r="K6705">
            <v>0</v>
          </cell>
          <cell r="L6705">
            <v>1</v>
          </cell>
          <cell r="M6705">
            <v>0</v>
          </cell>
          <cell r="N6705">
            <v>25</v>
          </cell>
          <cell r="O6705">
            <v>1</v>
          </cell>
          <cell r="P6705" t="str">
            <v>-</v>
          </cell>
          <cell r="Q6705" t="str">
            <v>-</v>
          </cell>
        </row>
        <row r="6706">
          <cell r="B6706" t="str">
            <v>orange gorilla</v>
          </cell>
          <cell r="C6706">
            <v>0</v>
          </cell>
          <cell r="D6706">
            <v>96</v>
          </cell>
          <cell r="E6706">
            <v>288</v>
          </cell>
          <cell r="F6706">
            <v>26</v>
          </cell>
          <cell r="G6706">
            <v>3000</v>
          </cell>
          <cell r="H6706">
            <v>8</v>
          </cell>
          <cell r="K6706">
            <v>0</v>
          </cell>
          <cell r="L6706">
            <v>1</v>
          </cell>
          <cell r="M6706">
            <v>0</v>
          </cell>
          <cell r="N6706">
            <v>15</v>
          </cell>
          <cell r="O6706">
            <v>1</v>
          </cell>
          <cell r="P6706" t="str">
            <v>-</v>
          </cell>
          <cell r="Q6706" t="str">
            <v>-</v>
          </cell>
        </row>
        <row r="6707">
          <cell r="B6707" t="str">
            <v>spring workout</v>
          </cell>
          <cell r="C6707">
            <v>0</v>
          </cell>
          <cell r="D6707">
            <v>14</v>
          </cell>
          <cell r="E6707">
            <v>288</v>
          </cell>
          <cell r="F6707">
            <v>19</v>
          </cell>
          <cell r="G6707">
            <v>20000</v>
          </cell>
          <cell r="H6707">
            <v>8</v>
          </cell>
          <cell r="K6707">
            <v>0</v>
          </cell>
          <cell r="L6707">
            <v>1</v>
          </cell>
          <cell r="M6707">
            <v>0</v>
          </cell>
          <cell r="N6707">
            <v>56</v>
          </cell>
          <cell r="O6707">
            <v>1</v>
          </cell>
          <cell r="P6707" t="str">
            <v>-</v>
          </cell>
          <cell r="Q6707" t="str">
            <v>-</v>
          </cell>
        </row>
        <row r="6708">
          <cell r="B6708" t="str">
            <v>100 motion picture money</v>
          </cell>
          <cell r="C6708">
            <v>0</v>
          </cell>
          <cell r="D6708">
            <v>403</v>
          </cell>
          <cell r="E6708">
            <v>288</v>
          </cell>
          <cell r="F6708">
            <v>-11</v>
          </cell>
          <cell r="G6708">
            <v>714</v>
          </cell>
          <cell r="H6708">
            <v>8</v>
          </cell>
          <cell r="K6708">
            <v>0</v>
          </cell>
          <cell r="L6708">
            <v>0</v>
          </cell>
          <cell r="M6708">
            <v>1</v>
          </cell>
          <cell r="N6708" t="str">
            <v>-</v>
          </cell>
          <cell r="O6708" t="str">
            <v>-</v>
          </cell>
          <cell r="P6708" t="str">
            <v>-</v>
          </cell>
          <cell r="Q6708" t="str">
            <v>-</v>
          </cell>
        </row>
        <row r="6709">
          <cell r="B6709" t="str">
            <v>phono mat</v>
          </cell>
          <cell r="C6709">
            <v>0</v>
          </cell>
          <cell r="D6709">
            <v>1032</v>
          </cell>
          <cell r="E6709">
            <v>288</v>
          </cell>
          <cell r="F6709">
            <v>-27</v>
          </cell>
          <cell r="G6709">
            <v>279</v>
          </cell>
          <cell r="H6709">
            <v>8</v>
          </cell>
          <cell r="K6709">
            <v>0</v>
          </cell>
          <cell r="L6709">
            <v>0</v>
          </cell>
          <cell r="M6709">
            <v>1</v>
          </cell>
          <cell r="N6709" t="str">
            <v>-</v>
          </cell>
          <cell r="O6709" t="str">
            <v>-</v>
          </cell>
          <cell r="P6709" t="str">
            <v>-</v>
          </cell>
          <cell r="Q6709" t="str">
            <v>-</v>
          </cell>
        </row>
        <row r="6710">
          <cell r="B6710" t="str">
            <v>joint roller box</v>
          </cell>
          <cell r="C6710">
            <v>0</v>
          </cell>
          <cell r="D6710">
            <v>742</v>
          </cell>
          <cell r="E6710">
            <v>288</v>
          </cell>
          <cell r="F6710">
            <v>3</v>
          </cell>
          <cell r="G6710">
            <v>388</v>
          </cell>
          <cell r="H6710">
            <v>8</v>
          </cell>
          <cell r="K6710">
            <v>0</v>
          </cell>
          <cell r="L6710">
            <v>0</v>
          </cell>
          <cell r="M6710">
            <v>1</v>
          </cell>
          <cell r="N6710" t="str">
            <v>-</v>
          </cell>
          <cell r="O6710" t="str">
            <v>-</v>
          </cell>
          <cell r="P6710" t="str">
            <v>-</v>
          </cell>
          <cell r="Q6710" t="str">
            <v>-</v>
          </cell>
        </row>
        <row r="6711">
          <cell r="B6711" t="str">
            <v>yoga top women</v>
          </cell>
          <cell r="C6711">
            <v>0</v>
          </cell>
          <cell r="D6711">
            <v>58</v>
          </cell>
          <cell r="E6711">
            <v>288</v>
          </cell>
          <cell r="F6711">
            <v>-40</v>
          </cell>
          <cell r="G6711">
            <v>5000</v>
          </cell>
          <cell r="H6711">
            <v>8</v>
          </cell>
          <cell r="K6711">
            <v>0</v>
          </cell>
          <cell r="L6711">
            <v>0</v>
          </cell>
          <cell r="M6711">
            <v>1</v>
          </cell>
          <cell r="N6711" t="str">
            <v>-</v>
          </cell>
          <cell r="O6711" t="str">
            <v>-</v>
          </cell>
          <cell r="P6711" t="str">
            <v>-</v>
          </cell>
          <cell r="Q6711" t="str">
            <v>-</v>
          </cell>
        </row>
        <row r="6712">
          <cell r="B6712" t="str">
            <v>ground mat</v>
          </cell>
          <cell r="C6712">
            <v>0</v>
          </cell>
          <cell r="D6712">
            <v>41</v>
          </cell>
          <cell r="E6712">
            <v>288</v>
          </cell>
          <cell r="F6712">
            <v>-37</v>
          </cell>
          <cell r="G6712">
            <v>7000</v>
          </cell>
          <cell r="H6712">
            <v>8</v>
          </cell>
          <cell r="K6712">
            <v>0</v>
          </cell>
          <cell r="L6712">
            <v>1</v>
          </cell>
          <cell r="M6712">
            <v>0</v>
          </cell>
          <cell r="N6712">
            <v>43</v>
          </cell>
          <cell r="O6712">
            <v>1</v>
          </cell>
          <cell r="P6712" t="str">
            <v>-</v>
          </cell>
          <cell r="Q6712" t="str">
            <v>-</v>
          </cell>
        </row>
        <row r="6713">
          <cell r="B6713" t="str">
            <v>manduka mens pants</v>
          </cell>
          <cell r="C6713">
            <v>0</v>
          </cell>
          <cell r="D6713">
            <v>2549</v>
          </cell>
          <cell r="E6713">
            <v>288</v>
          </cell>
          <cell r="F6713">
            <v>-18</v>
          </cell>
          <cell r="G6713">
            <v>113</v>
          </cell>
          <cell r="H6713">
            <v>8</v>
          </cell>
          <cell r="K6713">
            <v>0</v>
          </cell>
          <cell r="L6713">
            <v>0</v>
          </cell>
          <cell r="M6713">
            <v>1</v>
          </cell>
          <cell r="N6713" t="str">
            <v>-</v>
          </cell>
          <cell r="O6713" t="str">
            <v>-</v>
          </cell>
          <cell r="P6713" t="str">
            <v>-</v>
          </cell>
          <cell r="Q6713" t="str">
            <v>-</v>
          </cell>
        </row>
        <row r="6714">
          <cell r="B6714" t="str">
            <v>rubber puzzle mat</v>
          </cell>
          <cell r="C6714">
            <v>0</v>
          </cell>
          <cell r="D6714">
            <v>689</v>
          </cell>
          <cell r="E6714">
            <v>288</v>
          </cell>
          <cell r="F6714">
            <v>-7</v>
          </cell>
          <cell r="G6714">
            <v>418</v>
          </cell>
          <cell r="H6714">
            <v>8</v>
          </cell>
          <cell r="K6714">
            <v>0</v>
          </cell>
          <cell r="L6714">
            <v>1</v>
          </cell>
          <cell r="M6714">
            <v>0</v>
          </cell>
          <cell r="N6714">
            <v>12</v>
          </cell>
          <cell r="O6714">
            <v>1</v>
          </cell>
          <cell r="P6714" t="str">
            <v>-</v>
          </cell>
          <cell r="Q6714" t="str">
            <v>-</v>
          </cell>
        </row>
        <row r="6715">
          <cell r="B6715" t="str">
            <v>inzenyn yoga mat</v>
          </cell>
          <cell r="C6715">
            <v>4</v>
          </cell>
          <cell r="D6715">
            <v>4159</v>
          </cell>
          <cell r="E6715">
            <v>287</v>
          </cell>
          <cell r="F6715">
            <v>-6</v>
          </cell>
          <cell r="G6715">
            <v>69</v>
          </cell>
          <cell r="H6715">
            <v>8</v>
          </cell>
          <cell r="K6715">
            <v>0</v>
          </cell>
          <cell r="L6715">
            <v>1</v>
          </cell>
          <cell r="M6715">
            <v>1</v>
          </cell>
          <cell r="N6715">
            <v>7</v>
          </cell>
          <cell r="O6715">
            <v>1</v>
          </cell>
          <cell r="P6715" t="str">
            <v>-</v>
          </cell>
          <cell r="Q6715" t="str">
            <v>-</v>
          </cell>
        </row>
        <row r="6716">
          <cell r="B6716" t="str">
            <v>15 mm exercise mat</v>
          </cell>
          <cell r="C6716">
            <v>4</v>
          </cell>
          <cell r="D6716">
            <v>1305</v>
          </cell>
          <cell r="E6716">
            <v>287</v>
          </cell>
          <cell r="F6716">
            <v>48</v>
          </cell>
          <cell r="G6716">
            <v>220</v>
          </cell>
          <cell r="H6716">
            <v>8</v>
          </cell>
          <cell r="K6716">
            <v>1</v>
          </cell>
          <cell r="L6716">
            <v>1</v>
          </cell>
          <cell r="M6716">
            <v>1</v>
          </cell>
          <cell r="N6716">
            <v>12.7</v>
          </cell>
          <cell r="O6716">
            <v>3</v>
          </cell>
          <cell r="P6716">
            <v>1344.5</v>
          </cell>
          <cell r="Q6716">
            <v>2</v>
          </cell>
        </row>
        <row r="6717">
          <cell r="B6717" t="str">
            <v>fit yoga mat</v>
          </cell>
          <cell r="C6717">
            <v>1</v>
          </cell>
          <cell r="D6717">
            <v>294</v>
          </cell>
          <cell r="E6717">
            <v>287</v>
          </cell>
          <cell r="F6717">
            <v>46</v>
          </cell>
          <cell r="G6717">
            <v>976</v>
          </cell>
          <cell r="H6717">
            <v>8</v>
          </cell>
          <cell r="K6717">
            <v>0</v>
          </cell>
          <cell r="L6717">
            <v>1</v>
          </cell>
          <cell r="M6717">
            <v>1</v>
          </cell>
          <cell r="N6717">
            <v>36.5</v>
          </cell>
          <cell r="O6717">
            <v>6</v>
          </cell>
          <cell r="P6717" t="str">
            <v>-</v>
          </cell>
          <cell r="Q6717" t="str">
            <v>-</v>
          </cell>
        </row>
        <row r="6718">
          <cell r="B6718" t="str">
            <v>yoga mat set of 2</v>
          </cell>
          <cell r="C6718">
            <v>1</v>
          </cell>
          <cell r="D6718">
            <v>287</v>
          </cell>
          <cell r="E6718">
            <v>287</v>
          </cell>
          <cell r="F6718">
            <v>-17</v>
          </cell>
          <cell r="G6718">
            <v>1000</v>
          </cell>
          <cell r="H6718">
            <v>8</v>
          </cell>
          <cell r="K6718">
            <v>0</v>
          </cell>
          <cell r="L6718">
            <v>1</v>
          </cell>
          <cell r="M6718">
            <v>1</v>
          </cell>
          <cell r="N6718">
            <v>11.2</v>
          </cell>
          <cell r="O6718">
            <v>5</v>
          </cell>
          <cell r="P6718" t="str">
            <v>-</v>
          </cell>
          <cell r="Q6718" t="str">
            <v>-</v>
          </cell>
        </row>
        <row r="6719">
          <cell r="B6719" t="str">
            <v>trx mat</v>
          </cell>
          <cell r="C6719">
            <v>3</v>
          </cell>
          <cell r="D6719">
            <v>2899</v>
          </cell>
          <cell r="E6719">
            <v>287</v>
          </cell>
          <cell r="F6719">
            <v>61</v>
          </cell>
          <cell r="G6719">
            <v>99</v>
          </cell>
          <cell r="H6719">
            <v>8</v>
          </cell>
          <cell r="K6719">
            <v>1</v>
          </cell>
          <cell r="L6719">
            <v>1</v>
          </cell>
          <cell r="M6719">
            <v>1</v>
          </cell>
          <cell r="N6719">
            <v>7</v>
          </cell>
          <cell r="O6719">
            <v>2</v>
          </cell>
          <cell r="P6719">
            <v>734</v>
          </cell>
          <cell r="Q6719">
            <v>1</v>
          </cell>
        </row>
        <row r="6720">
          <cell r="B6720" t="str">
            <v>sweat yoga mat</v>
          </cell>
          <cell r="C6720">
            <v>1</v>
          </cell>
          <cell r="D6720">
            <v>337</v>
          </cell>
          <cell r="E6720">
            <v>287</v>
          </cell>
          <cell r="F6720">
            <v>-35</v>
          </cell>
          <cell r="G6720">
            <v>852</v>
          </cell>
          <cell r="H6720">
            <v>8</v>
          </cell>
          <cell r="K6720">
            <v>0</v>
          </cell>
          <cell r="L6720">
            <v>1</v>
          </cell>
          <cell r="M6720">
            <v>1</v>
          </cell>
          <cell r="N6720">
            <v>30.8</v>
          </cell>
          <cell r="O6720">
            <v>6</v>
          </cell>
          <cell r="P6720" t="str">
            <v>-</v>
          </cell>
          <cell r="Q6720" t="str">
            <v>-</v>
          </cell>
        </row>
        <row r="6721">
          <cell r="B6721" t="str">
            <v>gaiam stay put</v>
          </cell>
          <cell r="C6721">
            <v>1</v>
          </cell>
          <cell r="D6721">
            <v>2899</v>
          </cell>
          <cell r="E6721">
            <v>287</v>
          </cell>
          <cell r="F6721">
            <v>-7</v>
          </cell>
          <cell r="G6721">
            <v>99</v>
          </cell>
          <cell r="H6721">
            <v>8</v>
          </cell>
          <cell r="K6721">
            <v>0</v>
          </cell>
          <cell r="L6721">
            <v>1</v>
          </cell>
          <cell r="M6721">
            <v>1</v>
          </cell>
          <cell r="N6721">
            <v>8</v>
          </cell>
          <cell r="O6721">
            <v>1</v>
          </cell>
          <cell r="P6721" t="str">
            <v>-</v>
          </cell>
          <cell r="Q6721" t="str">
            <v>-</v>
          </cell>
        </row>
        <row r="6722">
          <cell r="B6722" t="str">
            <v>zumba flat abs</v>
          </cell>
          <cell r="C6722">
            <v>1</v>
          </cell>
          <cell r="D6722">
            <v>7359</v>
          </cell>
          <cell r="E6722">
            <v>287</v>
          </cell>
          <cell r="F6722">
            <v>29</v>
          </cell>
          <cell r="G6722">
            <v>39</v>
          </cell>
          <cell r="H6722">
            <v>8</v>
          </cell>
          <cell r="K6722">
            <v>0</v>
          </cell>
          <cell r="L6722">
            <v>0</v>
          </cell>
          <cell r="M6722">
            <v>1</v>
          </cell>
          <cell r="N6722" t="str">
            <v>-</v>
          </cell>
          <cell r="O6722" t="str">
            <v>-</v>
          </cell>
          <cell r="P6722" t="str">
            <v>-</v>
          </cell>
          <cell r="Q6722" t="str">
            <v>-</v>
          </cell>
        </row>
        <row r="6723">
          <cell r="B6723" t="str">
            <v>hiva mat</v>
          </cell>
          <cell r="C6723">
            <v>1</v>
          </cell>
          <cell r="D6723">
            <v>4348</v>
          </cell>
          <cell r="E6723">
            <v>287</v>
          </cell>
          <cell r="F6723">
            <v>70</v>
          </cell>
          <cell r="G6723">
            <v>66</v>
          </cell>
          <cell r="H6723">
            <v>8</v>
          </cell>
          <cell r="K6723">
            <v>0</v>
          </cell>
          <cell r="L6723">
            <v>0</v>
          </cell>
          <cell r="M6723">
            <v>1</v>
          </cell>
          <cell r="N6723" t="str">
            <v>-</v>
          </cell>
          <cell r="O6723" t="str">
            <v>-</v>
          </cell>
          <cell r="P6723" t="str">
            <v>-</v>
          </cell>
          <cell r="Q6723" t="str">
            <v>-</v>
          </cell>
        </row>
        <row r="6724">
          <cell r="B6724" t="str">
            <v>gym mat bag</v>
          </cell>
          <cell r="C6724">
            <v>0</v>
          </cell>
          <cell r="D6724">
            <v>144</v>
          </cell>
          <cell r="E6724">
            <v>287</v>
          </cell>
          <cell r="F6724">
            <v>-39</v>
          </cell>
          <cell r="G6724">
            <v>2000</v>
          </cell>
          <cell r="H6724">
            <v>8</v>
          </cell>
          <cell r="K6724">
            <v>1</v>
          </cell>
          <cell r="L6724">
            <v>1</v>
          </cell>
          <cell r="M6724">
            <v>1</v>
          </cell>
          <cell r="N6724">
            <v>11</v>
          </cell>
          <cell r="O6724">
            <v>1</v>
          </cell>
          <cell r="P6724">
            <v>658</v>
          </cell>
          <cell r="Q6724">
            <v>1</v>
          </cell>
        </row>
        <row r="6725">
          <cell r="B6725" t="str">
            <v>mat pro</v>
          </cell>
          <cell r="C6725">
            <v>0</v>
          </cell>
          <cell r="D6725">
            <v>29</v>
          </cell>
          <cell r="E6725">
            <v>287</v>
          </cell>
          <cell r="F6725">
            <v>-26</v>
          </cell>
          <cell r="G6725">
            <v>10000</v>
          </cell>
          <cell r="H6725">
            <v>8</v>
          </cell>
          <cell r="K6725">
            <v>0</v>
          </cell>
          <cell r="L6725">
            <v>1</v>
          </cell>
          <cell r="M6725">
            <v>1</v>
          </cell>
          <cell r="N6725">
            <v>35</v>
          </cell>
          <cell r="O6725">
            <v>4</v>
          </cell>
          <cell r="P6725" t="str">
            <v>-</v>
          </cell>
          <cell r="Q6725" t="str">
            <v>-</v>
          </cell>
        </row>
        <row r="6726">
          <cell r="B6726" t="str">
            <v>workout trx</v>
          </cell>
          <cell r="C6726">
            <v>0</v>
          </cell>
          <cell r="D6726">
            <v>287</v>
          </cell>
          <cell r="E6726">
            <v>287</v>
          </cell>
          <cell r="F6726">
            <v>43</v>
          </cell>
          <cell r="G6726">
            <v>1000</v>
          </cell>
          <cell r="H6726">
            <v>8</v>
          </cell>
          <cell r="K6726">
            <v>0</v>
          </cell>
          <cell r="L6726">
            <v>1</v>
          </cell>
          <cell r="M6726">
            <v>1</v>
          </cell>
          <cell r="N6726">
            <v>45</v>
          </cell>
          <cell r="O6726">
            <v>1</v>
          </cell>
          <cell r="P6726" t="str">
            <v>-</v>
          </cell>
          <cell r="Q6726" t="str">
            <v>-</v>
          </cell>
        </row>
        <row r="6727">
          <cell r="B6727" t="str">
            <v>exercise equipment mat bike</v>
          </cell>
          <cell r="C6727">
            <v>0</v>
          </cell>
          <cell r="D6727">
            <v>41</v>
          </cell>
          <cell r="E6727">
            <v>287</v>
          </cell>
          <cell r="F6727">
            <v>-31</v>
          </cell>
          <cell r="G6727">
            <v>7000</v>
          </cell>
          <cell r="H6727">
            <v>8</v>
          </cell>
          <cell r="K6727">
            <v>0</v>
          </cell>
          <cell r="L6727">
            <v>1</v>
          </cell>
          <cell r="M6727">
            <v>1</v>
          </cell>
          <cell r="N6727">
            <v>68</v>
          </cell>
          <cell r="O6727">
            <v>1</v>
          </cell>
          <cell r="P6727" t="str">
            <v>-</v>
          </cell>
          <cell r="Q6727" t="str">
            <v>-</v>
          </cell>
        </row>
        <row r="6728">
          <cell r="B6728" t="str">
            <v>oil diffuser twin pack</v>
          </cell>
          <cell r="C6728">
            <v>0</v>
          </cell>
          <cell r="D6728">
            <v>923</v>
          </cell>
          <cell r="E6728">
            <v>287</v>
          </cell>
          <cell r="F6728">
            <v>33</v>
          </cell>
          <cell r="G6728">
            <v>311</v>
          </cell>
          <cell r="H6728">
            <v>8</v>
          </cell>
          <cell r="K6728">
            <v>0</v>
          </cell>
          <cell r="L6728">
            <v>0</v>
          </cell>
          <cell r="M6728">
            <v>1</v>
          </cell>
          <cell r="N6728" t="str">
            <v>-</v>
          </cell>
          <cell r="O6728" t="str">
            <v>-</v>
          </cell>
          <cell r="P6728" t="str">
            <v>-</v>
          </cell>
          <cell r="Q6728" t="str">
            <v>-</v>
          </cell>
        </row>
        <row r="6729">
          <cell r="B6729" t="str">
            <v>foam padding 1/2 inch thick</v>
          </cell>
          <cell r="C6729">
            <v>0</v>
          </cell>
          <cell r="D6729">
            <v>287</v>
          </cell>
          <cell r="E6729">
            <v>287</v>
          </cell>
          <cell r="F6729">
            <v>-17</v>
          </cell>
          <cell r="G6729">
            <v>1000</v>
          </cell>
          <cell r="H6729">
            <v>8</v>
          </cell>
          <cell r="K6729">
            <v>0</v>
          </cell>
          <cell r="L6729">
            <v>0</v>
          </cell>
          <cell r="M6729">
            <v>1</v>
          </cell>
          <cell r="N6729" t="str">
            <v>-</v>
          </cell>
          <cell r="O6729" t="str">
            <v>-</v>
          </cell>
          <cell r="P6729" t="str">
            <v>-</v>
          </cell>
          <cell r="Q6729" t="str">
            <v>-</v>
          </cell>
        </row>
        <row r="6730">
          <cell r="B6730" t="str">
            <v>heattrack mats</v>
          </cell>
          <cell r="C6730">
            <v>0</v>
          </cell>
          <cell r="D6730">
            <v>2609</v>
          </cell>
          <cell r="E6730">
            <v>287</v>
          </cell>
          <cell r="F6730">
            <v>11</v>
          </cell>
          <cell r="G6730">
            <v>110</v>
          </cell>
          <cell r="H6730">
            <v>8</v>
          </cell>
          <cell r="K6730">
            <v>0</v>
          </cell>
          <cell r="L6730">
            <v>1</v>
          </cell>
          <cell r="M6730">
            <v>0</v>
          </cell>
          <cell r="N6730">
            <v>8</v>
          </cell>
          <cell r="O6730">
            <v>1</v>
          </cell>
          <cell r="P6730" t="str">
            <v>-</v>
          </cell>
          <cell r="Q6730" t="str">
            <v>-</v>
          </cell>
        </row>
        <row r="6731">
          <cell r="B6731" t="str">
            <v>green yoga wheel</v>
          </cell>
          <cell r="C6731">
            <v>0</v>
          </cell>
          <cell r="D6731">
            <v>144</v>
          </cell>
          <cell r="E6731">
            <v>287</v>
          </cell>
          <cell r="F6731">
            <v>-32</v>
          </cell>
          <cell r="G6731">
            <v>2000</v>
          </cell>
          <cell r="H6731">
            <v>8</v>
          </cell>
          <cell r="K6731">
            <v>0</v>
          </cell>
          <cell r="L6731">
            <v>0</v>
          </cell>
          <cell r="M6731">
            <v>1</v>
          </cell>
          <cell r="N6731" t="str">
            <v>-</v>
          </cell>
          <cell r="O6731" t="str">
            <v>-</v>
          </cell>
          <cell r="P6731" t="str">
            <v>-</v>
          </cell>
          <cell r="Q6731" t="str">
            <v>-</v>
          </cell>
        </row>
        <row r="6732">
          <cell r="B6732" t="str">
            <v>awesome people</v>
          </cell>
          <cell r="C6732">
            <v>0</v>
          </cell>
          <cell r="D6732">
            <v>3</v>
          </cell>
          <cell r="E6732">
            <v>287</v>
          </cell>
          <cell r="F6732">
            <v>5</v>
          </cell>
          <cell r="G6732">
            <v>100000</v>
          </cell>
          <cell r="H6732">
            <v>8</v>
          </cell>
          <cell r="K6732">
            <v>0</v>
          </cell>
          <cell r="L6732">
            <v>0</v>
          </cell>
          <cell r="M6732">
            <v>1</v>
          </cell>
          <cell r="N6732" t="str">
            <v>-</v>
          </cell>
          <cell r="O6732" t="str">
            <v>-</v>
          </cell>
          <cell r="P6732" t="str">
            <v>-</v>
          </cell>
          <cell r="Q6732" t="str">
            <v>-</v>
          </cell>
        </row>
        <row r="6733">
          <cell r="B6733" t="str">
            <v>woman workout accessories</v>
          </cell>
          <cell r="C6733">
            <v>0</v>
          </cell>
          <cell r="D6733">
            <v>29</v>
          </cell>
          <cell r="E6733">
            <v>287</v>
          </cell>
          <cell r="F6733">
            <v>32</v>
          </cell>
          <cell r="G6733">
            <v>10000</v>
          </cell>
          <cell r="H6733">
            <v>8</v>
          </cell>
          <cell r="K6733">
            <v>0</v>
          </cell>
          <cell r="L6733">
            <v>0</v>
          </cell>
          <cell r="M6733">
            <v>1</v>
          </cell>
          <cell r="N6733" t="str">
            <v>-</v>
          </cell>
          <cell r="O6733" t="str">
            <v>-</v>
          </cell>
          <cell r="P6733" t="str">
            <v>-</v>
          </cell>
          <cell r="Q6733" t="str">
            <v>-</v>
          </cell>
        </row>
        <row r="6734">
          <cell r="B6734" t="str">
            <v>pushup platform</v>
          </cell>
          <cell r="C6734">
            <v>0</v>
          </cell>
          <cell r="D6734">
            <v>433</v>
          </cell>
          <cell r="E6734">
            <v>287</v>
          </cell>
          <cell r="F6734">
            <v>-28</v>
          </cell>
          <cell r="G6734">
            <v>663</v>
          </cell>
          <cell r="H6734">
            <v>8</v>
          </cell>
          <cell r="K6734">
            <v>0</v>
          </cell>
          <cell r="L6734">
            <v>0</v>
          </cell>
          <cell r="M6734">
            <v>1</v>
          </cell>
          <cell r="N6734" t="str">
            <v>-</v>
          </cell>
          <cell r="O6734" t="str">
            <v>-</v>
          </cell>
          <cell r="P6734" t="str">
            <v>-</v>
          </cell>
          <cell r="Q6734" t="str">
            <v>-</v>
          </cell>
        </row>
        <row r="6735">
          <cell r="B6735" t="str">
            <v>folding work pad</v>
          </cell>
          <cell r="C6735">
            <v>0</v>
          </cell>
          <cell r="D6735">
            <v>29</v>
          </cell>
          <cell r="E6735">
            <v>287</v>
          </cell>
          <cell r="F6735">
            <v>6</v>
          </cell>
          <cell r="G6735">
            <v>10000</v>
          </cell>
          <cell r="H6735">
            <v>8</v>
          </cell>
          <cell r="K6735">
            <v>0</v>
          </cell>
          <cell r="L6735">
            <v>1</v>
          </cell>
          <cell r="M6735">
            <v>1</v>
          </cell>
          <cell r="N6735">
            <v>16</v>
          </cell>
          <cell r="O6735">
            <v>1</v>
          </cell>
          <cell r="P6735" t="str">
            <v>-</v>
          </cell>
          <cell r="Q6735" t="str">
            <v>-</v>
          </cell>
        </row>
        <row r="6736">
          <cell r="B6736" t="str">
            <v>color me bad</v>
          </cell>
          <cell r="C6736">
            <v>0</v>
          </cell>
          <cell r="D6736">
            <v>36</v>
          </cell>
          <cell r="E6736">
            <v>287</v>
          </cell>
          <cell r="F6736">
            <v>-29</v>
          </cell>
          <cell r="G6736">
            <v>8000</v>
          </cell>
          <cell r="H6736">
            <v>8</v>
          </cell>
          <cell r="K6736">
            <v>0</v>
          </cell>
          <cell r="L6736">
            <v>0</v>
          </cell>
          <cell r="M6736">
            <v>1</v>
          </cell>
          <cell r="N6736" t="str">
            <v>-</v>
          </cell>
          <cell r="O6736" t="str">
            <v>-</v>
          </cell>
          <cell r="P6736" t="str">
            <v>-</v>
          </cell>
          <cell r="Q6736" t="str">
            <v>-</v>
          </cell>
        </row>
        <row r="6737">
          <cell r="B6737" t="str">
            <v>nebraska floor mats</v>
          </cell>
          <cell r="C6737">
            <v>0</v>
          </cell>
          <cell r="D6737">
            <v>576</v>
          </cell>
          <cell r="E6737">
            <v>287</v>
          </cell>
          <cell r="F6737">
            <v>-18</v>
          </cell>
          <cell r="G6737">
            <v>498</v>
          </cell>
          <cell r="H6737">
            <v>8</v>
          </cell>
          <cell r="K6737">
            <v>0</v>
          </cell>
          <cell r="L6737">
            <v>1</v>
          </cell>
          <cell r="M6737">
            <v>0</v>
          </cell>
          <cell r="N6737">
            <v>35</v>
          </cell>
          <cell r="O6737">
            <v>1</v>
          </cell>
          <cell r="P6737" t="str">
            <v>-</v>
          </cell>
          <cell r="Q6737" t="str">
            <v>-</v>
          </cell>
        </row>
        <row r="6738">
          <cell r="B6738" t="str">
            <v>bionic arm</v>
          </cell>
          <cell r="C6738">
            <v>0</v>
          </cell>
          <cell r="D6738">
            <v>482</v>
          </cell>
          <cell r="E6738">
            <v>287</v>
          </cell>
          <cell r="F6738">
            <v>-23</v>
          </cell>
          <cell r="G6738">
            <v>595</v>
          </cell>
          <cell r="H6738">
            <v>8</v>
          </cell>
          <cell r="K6738">
            <v>1</v>
          </cell>
          <cell r="L6738">
            <v>0</v>
          </cell>
          <cell r="M6738">
            <v>0</v>
          </cell>
          <cell r="N6738" t="str">
            <v>-</v>
          </cell>
          <cell r="O6738" t="str">
            <v>-</v>
          </cell>
          <cell r="P6738">
            <v>561.5</v>
          </cell>
          <cell r="Q6738">
            <v>2</v>
          </cell>
        </row>
        <row r="6739">
          <cell r="B6739" t="str">
            <v>missing you already</v>
          </cell>
          <cell r="C6739">
            <v>0</v>
          </cell>
          <cell r="D6739">
            <v>29</v>
          </cell>
          <cell r="E6739">
            <v>287</v>
          </cell>
          <cell r="F6739">
            <v>-36</v>
          </cell>
          <cell r="G6739">
            <v>10000</v>
          </cell>
          <cell r="H6739">
            <v>8</v>
          </cell>
          <cell r="K6739">
            <v>0</v>
          </cell>
          <cell r="L6739">
            <v>0</v>
          </cell>
          <cell r="M6739">
            <v>1</v>
          </cell>
          <cell r="N6739" t="str">
            <v>-</v>
          </cell>
          <cell r="O6739" t="str">
            <v>-</v>
          </cell>
          <cell r="P6739" t="str">
            <v>-</v>
          </cell>
          <cell r="Q6739" t="str">
            <v>-</v>
          </cell>
        </row>
        <row r="6740">
          <cell r="B6740" t="str">
            <v>bat houses for outside kit</v>
          </cell>
          <cell r="C6740">
            <v>0</v>
          </cell>
          <cell r="D6740">
            <v>287</v>
          </cell>
          <cell r="E6740">
            <v>287</v>
          </cell>
          <cell r="F6740">
            <v>20</v>
          </cell>
          <cell r="G6740">
            <v>1000</v>
          </cell>
          <cell r="H6740">
            <v>8</v>
          </cell>
          <cell r="K6740">
            <v>0</v>
          </cell>
          <cell r="L6740">
            <v>0</v>
          </cell>
          <cell r="M6740">
            <v>1</v>
          </cell>
          <cell r="N6740" t="str">
            <v>-</v>
          </cell>
          <cell r="O6740" t="str">
            <v>-</v>
          </cell>
          <cell r="P6740" t="str">
            <v>-</v>
          </cell>
          <cell r="Q6740" t="str">
            <v>-</v>
          </cell>
        </row>
        <row r="6741">
          <cell r="B6741" t="str">
            <v>cork yoga block set</v>
          </cell>
          <cell r="C6741">
            <v>0</v>
          </cell>
          <cell r="D6741">
            <v>287</v>
          </cell>
          <cell r="E6741">
            <v>287</v>
          </cell>
          <cell r="F6741">
            <v>26</v>
          </cell>
          <cell r="G6741">
            <v>1000</v>
          </cell>
          <cell r="H6741">
            <v>8</v>
          </cell>
          <cell r="K6741">
            <v>0</v>
          </cell>
          <cell r="L6741">
            <v>0</v>
          </cell>
          <cell r="M6741">
            <v>1</v>
          </cell>
          <cell r="N6741" t="str">
            <v>-</v>
          </cell>
          <cell r="O6741" t="str">
            <v>-</v>
          </cell>
          <cell r="P6741" t="str">
            <v>-</v>
          </cell>
          <cell r="Q6741" t="str">
            <v>-</v>
          </cell>
        </row>
        <row r="6742">
          <cell r="B6742" t="str">
            <v>womens yoga mats</v>
          </cell>
          <cell r="C6742">
            <v>2</v>
          </cell>
          <cell r="D6742">
            <v>286</v>
          </cell>
          <cell r="E6742">
            <v>286</v>
          </cell>
          <cell r="F6742">
            <v>57</v>
          </cell>
          <cell r="G6742">
            <v>1000</v>
          </cell>
          <cell r="H6742">
            <v>8</v>
          </cell>
          <cell r="K6742">
            <v>0</v>
          </cell>
          <cell r="L6742">
            <v>1</v>
          </cell>
          <cell r="M6742">
            <v>1</v>
          </cell>
          <cell r="N6742">
            <v>32.4</v>
          </cell>
          <cell r="O6742">
            <v>5</v>
          </cell>
          <cell r="P6742" t="str">
            <v>-</v>
          </cell>
          <cell r="Q6742" t="str">
            <v>-</v>
          </cell>
        </row>
        <row r="6743">
          <cell r="B6743" t="str">
            <v>gynastic mat</v>
          </cell>
          <cell r="C6743">
            <v>1</v>
          </cell>
          <cell r="D6743">
            <v>1919</v>
          </cell>
          <cell r="E6743">
            <v>286</v>
          </cell>
          <cell r="F6743">
            <v>-31</v>
          </cell>
          <cell r="G6743">
            <v>149</v>
          </cell>
          <cell r="H6743">
            <v>8</v>
          </cell>
          <cell r="K6743">
            <v>0</v>
          </cell>
          <cell r="L6743">
            <v>1</v>
          </cell>
          <cell r="M6743">
            <v>1</v>
          </cell>
          <cell r="N6743">
            <v>13</v>
          </cell>
          <cell r="O6743">
            <v>2</v>
          </cell>
          <cell r="P6743" t="str">
            <v>-</v>
          </cell>
          <cell r="Q6743" t="str">
            <v>-</v>
          </cell>
        </row>
        <row r="6744">
          <cell r="B6744" t="str">
            <v>matt mattus</v>
          </cell>
          <cell r="C6744">
            <v>1</v>
          </cell>
          <cell r="D6744">
            <v>1986</v>
          </cell>
          <cell r="E6744">
            <v>286</v>
          </cell>
          <cell r="F6744">
            <v>42</v>
          </cell>
          <cell r="G6744">
            <v>144</v>
          </cell>
          <cell r="H6744">
            <v>8</v>
          </cell>
          <cell r="K6744">
            <v>0</v>
          </cell>
          <cell r="L6744">
            <v>0</v>
          </cell>
          <cell r="M6744">
            <v>1</v>
          </cell>
          <cell r="N6744" t="str">
            <v>-</v>
          </cell>
          <cell r="O6744" t="str">
            <v>-</v>
          </cell>
          <cell r="P6744" t="str">
            <v>-</v>
          </cell>
          <cell r="Q6744" t="str">
            <v>-</v>
          </cell>
        </row>
        <row r="6745">
          <cell r="B6745" t="str">
            <v>gym equipment for gym</v>
          </cell>
          <cell r="C6745">
            <v>1</v>
          </cell>
          <cell r="D6745">
            <v>7</v>
          </cell>
          <cell r="E6745">
            <v>286</v>
          </cell>
          <cell r="F6745">
            <v>-1</v>
          </cell>
          <cell r="G6745">
            <v>40000</v>
          </cell>
          <cell r="H6745">
            <v>8</v>
          </cell>
          <cell r="K6745">
            <v>0</v>
          </cell>
          <cell r="L6745">
            <v>0</v>
          </cell>
          <cell r="M6745">
            <v>1</v>
          </cell>
          <cell r="N6745" t="str">
            <v>-</v>
          </cell>
          <cell r="O6745" t="str">
            <v>-</v>
          </cell>
          <cell r="P6745" t="str">
            <v>-</v>
          </cell>
          <cell r="Q6745" t="str">
            <v>-</v>
          </cell>
        </row>
        <row r="6746">
          <cell r="B6746" t="str">
            <v>yoloha yoga mat</v>
          </cell>
          <cell r="C6746">
            <v>0</v>
          </cell>
          <cell r="D6746">
            <v>41</v>
          </cell>
          <cell r="E6746">
            <v>286</v>
          </cell>
          <cell r="F6746">
            <v>-12</v>
          </cell>
          <cell r="G6746">
            <v>7000</v>
          </cell>
          <cell r="H6746">
            <v>8</v>
          </cell>
          <cell r="K6746">
            <v>0</v>
          </cell>
          <cell r="L6746">
            <v>1</v>
          </cell>
          <cell r="M6746">
            <v>1</v>
          </cell>
          <cell r="N6746">
            <v>48.8</v>
          </cell>
          <cell r="O6746">
            <v>5</v>
          </cell>
          <cell r="P6746" t="str">
            <v>-</v>
          </cell>
          <cell r="Q6746" t="str">
            <v>-</v>
          </cell>
        </row>
        <row r="6747">
          <cell r="B6747" t="str">
            <v>yoga mat and bands</v>
          </cell>
          <cell r="C6747">
            <v>0</v>
          </cell>
          <cell r="D6747">
            <v>286</v>
          </cell>
          <cell r="E6747">
            <v>286</v>
          </cell>
          <cell r="F6747">
            <v>-18</v>
          </cell>
          <cell r="G6747">
            <v>1000</v>
          </cell>
          <cell r="H6747">
            <v>8</v>
          </cell>
          <cell r="K6747">
            <v>0</v>
          </cell>
          <cell r="L6747">
            <v>1</v>
          </cell>
          <cell r="M6747">
            <v>1</v>
          </cell>
          <cell r="N6747">
            <v>37.4</v>
          </cell>
          <cell r="O6747">
            <v>5</v>
          </cell>
          <cell r="P6747" t="str">
            <v>-</v>
          </cell>
          <cell r="Q6747" t="str">
            <v>-</v>
          </cell>
        </row>
        <row r="6748">
          <cell r="B6748" t="str">
            <v>amazon basics workout equipment</v>
          </cell>
          <cell r="C6748">
            <v>0</v>
          </cell>
          <cell r="D6748">
            <v>1713</v>
          </cell>
          <cell r="E6748">
            <v>286</v>
          </cell>
          <cell r="F6748">
            <v>-26</v>
          </cell>
          <cell r="G6748">
            <v>167</v>
          </cell>
          <cell r="H6748">
            <v>8</v>
          </cell>
          <cell r="K6748">
            <v>0</v>
          </cell>
          <cell r="L6748">
            <v>0</v>
          </cell>
          <cell r="M6748">
            <v>1</v>
          </cell>
          <cell r="N6748" t="str">
            <v>-</v>
          </cell>
          <cell r="O6748" t="str">
            <v>-</v>
          </cell>
          <cell r="P6748" t="str">
            <v>-</v>
          </cell>
          <cell r="Q6748" t="str">
            <v>-</v>
          </cell>
        </row>
        <row r="6749">
          <cell r="B6749" t="str">
            <v>dance equipment for home</v>
          </cell>
          <cell r="C6749">
            <v>0</v>
          </cell>
          <cell r="D6749">
            <v>95</v>
          </cell>
          <cell r="E6749">
            <v>286</v>
          </cell>
          <cell r="F6749">
            <v>32</v>
          </cell>
          <cell r="G6749">
            <v>3000</v>
          </cell>
          <cell r="H6749">
            <v>8</v>
          </cell>
          <cell r="K6749">
            <v>0</v>
          </cell>
          <cell r="L6749">
            <v>0</v>
          </cell>
          <cell r="M6749">
            <v>1</v>
          </cell>
          <cell r="N6749" t="str">
            <v>-</v>
          </cell>
          <cell r="O6749" t="str">
            <v>-</v>
          </cell>
          <cell r="P6749" t="str">
            <v>-</v>
          </cell>
          <cell r="Q6749" t="str">
            <v>-</v>
          </cell>
        </row>
        <row r="6750">
          <cell r="B6750" t="str">
            <v>pose 2</v>
          </cell>
          <cell r="C6750">
            <v>0</v>
          </cell>
          <cell r="D6750">
            <v>29</v>
          </cell>
          <cell r="E6750">
            <v>286</v>
          </cell>
          <cell r="F6750">
            <v>-4</v>
          </cell>
          <cell r="G6750">
            <v>10000</v>
          </cell>
          <cell r="H6750">
            <v>8</v>
          </cell>
          <cell r="K6750">
            <v>0</v>
          </cell>
          <cell r="L6750">
            <v>0</v>
          </cell>
          <cell r="M6750">
            <v>1</v>
          </cell>
          <cell r="N6750" t="str">
            <v>-</v>
          </cell>
          <cell r="O6750" t="str">
            <v>-</v>
          </cell>
          <cell r="P6750" t="str">
            <v>-</v>
          </cell>
          <cell r="Q6750" t="str">
            <v>-</v>
          </cell>
        </row>
        <row r="6751">
          <cell r="B6751" t="str">
            <v>manduka yoga orange</v>
          </cell>
          <cell r="C6751">
            <v>0</v>
          </cell>
          <cell r="D6751">
            <v>6651</v>
          </cell>
          <cell r="E6751">
            <v>286</v>
          </cell>
          <cell r="F6751">
            <v>28</v>
          </cell>
          <cell r="G6751">
            <v>43</v>
          </cell>
          <cell r="H6751">
            <v>8</v>
          </cell>
          <cell r="K6751">
            <v>0</v>
          </cell>
          <cell r="L6751">
            <v>1</v>
          </cell>
          <cell r="M6751">
            <v>0</v>
          </cell>
          <cell r="N6751">
            <v>9.5</v>
          </cell>
          <cell r="O6751">
            <v>4</v>
          </cell>
          <cell r="P6751" t="str">
            <v>-</v>
          </cell>
          <cell r="Q6751" t="str">
            <v>-</v>
          </cell>
        </row>
        <row r="6752">
          <cell r="B6752" t="str">
            <v>excercise equipment for home</v>
          </cell>
          <cell r="C6752">
            <v>0</v>
          </cell>
          <cell r="D6752">
            <v>48</v>
          </cell>
          <cell r="E6752">
            <v>286</v>
          </cell>
          <cell r="F6752">
            <v>28</v>
          </cell>
          <cell r="G6752">
            <v>6000</v>
          </cell>
          <cell r="H6752">
            <v>8</v>
          </cell>
          <cell r="K6752">
            <v>0</v>
          </cell>
          <cell r="L6752">
            <v>1</v>
          </cell>
          <cell r="M6752">
            <v>1</v>
          </cell>
          <cell r="N6752">
            <v>14</v>
          </cell>
          <cell r="O6752">
            <v>1</v>
          </cell>
          <cell r="P6752" t="str">
            <v>-</v>
          </cell>
          <cell r="Q6752" t="str">
            <v>-</v>
          </cell>
        </row>
        <row r="6753">
          <cell r="B6753" t="str">
            <v>yoga straps 10 ft</v>
          </cell>
          <cell r="C6753">
            <v>0</v>
          </cell>
          <cell r="D6753">
            <v>2288</v>
          </cell>
          <cell r="E6753">
            <v>286</v>
          </cell>
          <cell r="F6753">
            <v>7</v>
          </cell>
          <cell r="G6753">
            <v>125</v>
          </cell>
          <cell r="H6753">
            <v>8</v>
          </cell>
          <cell r="K6753">
            <v>0</v>
          </cell>
          <cell r="L6753">
            <v>1</v>
          </cell>
          <cell r="M6753">
            <v>0</v>
          </cell>
          <cell r="N6753">
            <v>17</v>
          </cell>
          <cell r="O6753">
            <v>1</v>
          </cell>
          <cell r="P6753" t="str">
            <v>-</v>
          </cell>
          <cell r="Q6753" t="str">
            <v>-</v>
          </cell>
        </row>
        <row r="6754">
          <cell r="B6754" t="str">
            <v>golds gym xrs50 home gym</v>
          </cell>
          <cell r="C6754">
            <v>0</v>
          </cell>
          <cell r="D6754">
            <v>3178</v>
          </cell>
          <cell r="E6754">
            <v>286</v>
          </cell>
          <cell r="F6754">
            <v>-19</v>
          </cell>
          <cell r="G6754">
            <v>90</v>
          </cell>
          <cell r="H6754">
            <v>8</v>
          </cell>
          <cell r="K6754">
            <v>0</v>
          </cell>
          <cell r="L6754">
            <v>1</v>
          </cell>
          <cell r="M6754">
            <v>0</v>
          </cell>
          <cell r="N6754">
            <v>10</v>
          </cell>
          <cell r="O6754">
            <v>1</v>
          </cell>
          <cell r="P6754" t="str">
            <v>-</v>
          </cell>
          <cell r="Q6754" t="str">
            <v>-</v>
          </cell>
        </row>
        <row r="6755">
          <cell r="B6755" t="str">
            <v>take the dog out</v>
          </cell>
          <cell r="C6755">
            <v>0</v>
          </cell>
          <cell r="D6755">
            <v>14</v>
          </cell>
          <cell r="E6755">
            <v>286</v>
          </cell>
          <cell r="F6755">
            <v>18</v>
          </cell>
          <cell r="G6755">
            <v>20000</v>
          </cell>
          <cell r="H6755">
            <v>8</v>
          </cell>
          <cell r="K6755">
            <v>0</v>
          </cell>
          <cell r="L6755">
            <v>0</v>
          </cell>
          <cell r="M6755">
            <v>1</v>
          </cell>
          <cell r="N6755" t="str">
            <v>-</v>
          </cell>
          <cell r="O6755" t="str">
            <v>-</v>
          </cell>
          <cell r="P6755" t="str">
            <v>-</v>
          </cell>
          <cell r="Q6755" t="str">
            <v>-</v>
          </cell>
        </row>
        <row r="6756">
          <cell r="B6756" t="str">
            <v>square fit</v>
          </cell>
          <cell r="C6756">
            <v>0</v>
          </cell>
          <cell r="D6756">
            <v>10</v>
          </cell>
          <cell r="E6756">
            <v>286</v>
          </cell>
          <cell r="F6756">
            <v>47</v>
          </cell>
          <cell r="G6756">
            <v>30000</v>
          </cell>
          <cell r="H6756">
            <v>8</v>
          </cell>
          <cell r="K6756">
            <v>0</v>
          </cell>
          <cell r="L6756">
            <v>1</v>
          </cell>
          <cell r="M6756">
            <v>0</v>
          </cell>
          <cell r="N6756">
            <v>43</v>
          </cell>
          <cell r="O6756">
            <v>1</v>
          </cell>
          <cell r="P6756" t="str">
            <v>-</v>
          </cell>
          <cell r="Q6756" t="str">
            <v>-</v>
          </cell>
        </row>
        <row r="6757">
          <cell r="B6757" t="str">
            <v>da vinci sable</v>
          </cell>
          <cell r="C6757">
            <v>0</v>
          </cell>
          <cell r="D6757">
            <v>1513</v>
          </cell>
          <cell r="E6757">
            <v>286</v>
          </cell>
          <cell r="F6757">
            <v>73</v>
          </cell>
          <cell r="G6757">
            <v>189</v>
          </cell>
          <cell r="H6757">
            <v>8</v>
          </cell>
          <cell r="K6757">
            <v>0</v>
          </cell>
          <cell r="L6757">
            <v>0</v>
          </cell>
          <cell r="M6757">
            <v>1</v>
          </cell>
          <cell r="N6757" t="str">
            <v>-</v>
          </cell>
          <cell r="O6757" t="str">
            <v>-</v>
          </cell>
          <cell r="P6757" t="str">
            <v>-</v>
          </cell>
          <cell r="Q6757" t="str">
            <v>-</v>
          </cell>
        </row>
        <row r="6758">
          <cell r="B6758" t="str">
            <v>knee pad thin</v>
          </cell>
          <cell r="C6758">
            <v>0</v>
          </cell>
          <cell r="D6758">
            <v>95</v>
          </cell>
          <cell r="E6758">
            <v>286</v>
          </cell>
          <cell r="F6758">
            <v>27</v>
          </cell>
          <cell r="G6758">
            <v>3000</v>
          </cell>
          <cell r="H6758">
            <v>8</v>
          </cell>
          <cell r="K6758">
            <v>0</v>
          </cell>
          <cell r="L6758">
            <v>1</v>
          </cell>
          <cell r="M6758">
            <v>0</v>
          </cell>
          <cell r="N6758">
            <v>5</v>
          </cell>
          <cell r="O6758">
            <v>1</v>
          </cell>
          <cell r="P6758" t="str">
            <v>-</v>
          </cell>
          <cell r="Q6758" t="str">
            <v>-</v>
          </cell>
        </row>
        <row r="6759">
          <cell r="B6759" t="str">
            <v>fix rounded shoulders</v>
          </cell>
          <cell r="C6759">
            <v>0</v>
          </cell>
          <cell r="D6759">
            <v>602</v>
          </cell>
          <cell r="E6759">
            <v>286</v>
          </cell>
          <cell r="F6759">
            <v>-3</v>
          </cell>
          <cell r="G6759">
            <v>475</v>
          </cell>
          <cell r="H6759">
            <v>8</v>
          </cell>
          <cell r="K6759">
            <v>0</v>
          </cell>
          <cell r="L6759">
            <v>0</v>
          </cell>
          <cell r="M6759">
            <v>1</v>
          </cell>
          <cell r="N6759" t="str">
            <v>-</v>
          </cell>
          <cell r="O6759" t="str">
            <v>-</v>
          </cell>
          <cell r="P6759" t="str">
            <v>-</v>
          </cell>
          <cell r="Q6759" t="str">
            <v>-</v>
          </cell>
        </row>
        <row r="6760">
          <cell r="B6760" t="str">
            <v>life fitness equipment</v>
          </cell>
          <cell r="C6760">
            <v>0</v>
          </cell>
          <cell r="D6760">
            <v>29</v>
          </cell>
          <cell r="E6760">
            <v>286</v>
          </cell>
          <cell r="F6760">
            <v>-39</v>
          </cell>
          <cell r="G6760">
            <v>10000</v>
          </cell>
          <cell r="H6760">
            <v>8</v>
          </cell>
          <cell r="K6760">
            <v>0</v>
          </cell>
          <cell r="L6760">
            <v>0</v>
          </cell>
          <cell r="M6760">
            <v>1</v>
          </cell>
          <cell r="N6760" t="str">
            <v>-</v>
          </cell>
          <cell r="O6760" t="str">
            <v>-</v>
          </cell>
          <cell r="P6760" t="str">
            <v>-</v>
          </cell>
          <cell r="Q6760" t="str">
            <v>-</v>
          </cell>
        </row>
        <row r="6761">
          <cell r="B6761" t="str">
            <v>standing up for something every day</v>
          </cell>
          <cell r="C6761">
            <v>0</v>
          </cell>
          <cell r="D6761">
            <v>72</v>
          </cell>
          <cell r="E6761">
            <v>286</v>
          </cell>
          <cell r="F6761">
            <v>-4</v>
          </cell>
          <cell r="G6761">
            <v>4000</v>
          </cell>
          <cell r="H6761">
            <v>8</v>
          </cell>
          <cell r="K6761">
            <v>0</v>
          </cell>
          <cell r="L6761">
            <v>0</v>
          </cell>
          <cell r="M6761">
            <v>1</v>
          </cell>
          <cell r="N6761" t="str">
            <v>-</v>
          </cell>
          <cell r="O6761" t="str">
            <v>-</v>
          </cell>
          <cell r="P6761" t="str">
            <v>-</v>
          </cell>
          <cell r="Q6761" t="str">
            <v>-</v>
          </cell>
        </row>
        <row r="6762">
          <cell r="B6762" t="str">
            <v>sit up foot holder</v>
          </cell>
          <cell r="C6762">
            <v>0</v>
          </cell>
          <cell r="D6762">
            <v>957</v>
          </cell>
          <cell r="E6762">
            <v>286</v>
          </cell>
          <cell r="F6762">
            <v>-6</v>
          </cell>
          <cell r="G6762">
            <v>299</v>
          </cell>
          <cell r="H6762">
            <v>8</v>
          </cell>
          <cell r="K6762">
            <v>0</v>
          </cell>
          <cell r="L6762">
            <v>0</v>
          </cell>
          <cell r="M6762">
            <v>1</v>
          </cell>
          <cell r="N6762" t="str">
            <v>-</v>
          </cell>
          <cell r="O6762" t="str">
            <v>-</v>
          </cell>
          <cell r="P6762" t="str">
            <v>-</v>
          </cell>
          <cell r="Q6762" t="str">
            <v>-</v>
          </cell>
        </row>
        <row r="6763">
          <cell r="B6763" t="str">
            <v>cheer mats cheap</v>
          </cell>
          <cell r="C6763">
            <v>0</v>
          </cell>
          <cell r="D6763">
            <v>286</v>
          </cell>
          <cell r="E6763">
            <v>286</v>
          </cell>
          <cell r="F6763">
            <v>50</v>
          </cell>
          <cell r="G6763">
            <v>1000</v>
          </cell>
          <cell r="H6763">
            <v>8</v>
          </cell>
          <cell r="K6763">
            <v>0</v>
          </cell>
          <cell r="L6763">
            <v>0</v>
          </cell>
          <cell r="M6763">
            <v>1</v>
          </cell>
          <cell r="N6763" t="str">
            <v>-</v>
          </cell>
          <cell r="O6763" t="str">
            <v>-</v>
          </cell>
          <cell r="P6763" t="str">
            <v>-</v>
          </cell>
          <cell r="Q6763" t="str">
            <v>-</v>
          </cell>
        </row>
        <row r="6764">
          <cell r="B6764" t="str">
            <v>let you go set</v>
          </cell>
          <cell r="C6764">
            <v>0</v>
          </cell>
          <cell r="D6764">
            <v>286</v>
          </cell>
          <cell r="E6764">
            <v>286</v>
          </cell>
          <cell r="F6764">
            <v>-7</v>
          </cell>
          <cell r="G6764">
            <v>1000</v>
          </cell>
          <cell r="H6764">
            <v>8</v>
          </cell>
          <cell r="K6764">
            <v>0</v>
          </cell>
          <cell r="L6764">
            <v>0</v>
          </cell>
          <cell r="M6764">
            <v>1</v>
          </cell>
          <cell r="N6764" t="str">
            <v>-</v>
          </cell>
          <cell r="O6764" t="str">
            <v>-</v>
          </cell>
          <cell r="P6764" t="str">
            <v>-</v>
          </cell>
          <cell r="Q6764" t="str">
            <v>-</v>
          </cell>
        </row>
        <row r="6765">
          <cell r="B6765" t="str">
            <v>mat gymnastics</v>
          </cell>
          <cell r="C6765">
            <v>0</v>
          </cell>
          <cell r="D6765">
            <v>724</v>
          </cell>
          <cell r="E6765">
            <v>286</v>
          </cell>
          <cell r="F6765">
            <v>-18</v>
          </cell>
          <cell r="G6765">
            <v>395</v>
          </cell>
          <cell r="H6765">
            <v>8</v>
          </cell>
          <cell r="K6765">
            <v>0</v>
          </cell>
          <cell r="L6765">
            <v>1</v>
          </cell>
          <cell r="M6765">
            <v>0</v>
          </cell>
          <cell r="N6765">
            <v>53</v>
          </cell>
          <cell r="O6765">
            <v>1</v>
          </cell>
          <cell r="P6765" t="str">
            <v>-</v>
          </cell>
          <cell r="Q6765" t="str">
            <v>-</v>
          </cell>
        </row>
        <row r="6766">
          <cell r="B6766" t="str">
            <v>body pump workout video</v>
          </cell>
          <cell r="C6766">
            <v>0</v>
          </cell>
          <cell r="D6766">
            <v>461</v>
          </cell>
          <cell r="E6766">
            <v>286</v>
          </cell>
          <cell r="F6766">
            <v>-29</v>
          </cell>
          <cell r="G6766">
            <v>621</v>
          </cell>
          <cell r="H6766">
            <v>8</v>
          </cell>
          <cell r="K6766">
            <v>0</v>
          </cell>
          <cell r="L6766">
            <v>0</v>
          </cell>
          <cell r="M6766">
            <v>1</v>
          </cell>
          <cell r="N6766" t="str">
            <v>-</v>
          </cell>
          <cell r="O6766" t="str">
            <v>-</v>
          </cell>
          <cell r="P6766" t="str">
            <v>-</v>
          </cell>
          <cell r="Q6766" t="str">
            <v>-</v>
          </cell>
        </row>
        <row r="6767">
          <cell r="B6767" t="str">
            <v>fitness yoga mat</v>
          </cell>
          <cell r="C6767">
            <v>3</v>
          </cell>
          <cell r="D6767">
            <v>285</v>
          </cell>
          <cell r="E6767">
            <v>285</v>
          </cell>
          <cell r="F6767">
            <v>33</v>
          </cell>
          <cell r="G6767">
            <v>1000</v>
          </cell>
          <cell r="H6767">
            <v>8</v>
          </cell>
          <cell r="K6767">
            <v>1</v>
          </cell>
          <cell r="L6767">
            <v>1</v>
          </cell>
          <cell r="M6767">
            <v>1</v>
          </cell>
          <cell r="N6767">
            <v>38.6</v>
          </cell>
          <cell r="O6767">
            <v>5</v>
          </cell>
          <cell r="P6767">
            <v>2223</v>
          </cell>
          <cell r="Q6767">
            <v>1</v>
          </cell>
        </row>
        <row r="6768">
          <cell r="B6768" t="str">
            <v>mens yoga workout</v>
          </cell>
          <cell r="C6768">
            <v>0</v>
          </cell>
          <cell r="D6768">
            <v>10</v>
          </cell>
          <cell r="E6768">
            <v>285</v>
          </cell>
          <cell r="F6768">
            <v>-4</v>
          </cell>
          <cell r="G6768">
            <v>30000</v>
          </cell>
          <cell r="H6768">
            <v>8</v>
          </cell>
          <cell r="K6768">
            <v>0</v>
          </cell>
          <cell r="L6768">
            <v>1</v>
          </cell>
          <cell r="M6768">
            <v>1</v>
          </cell>
          <cell r="N6768">
            <v>30</v>
          </cell>
          <cell r="O6768">
            <v>3</v>
          </cell>
          <cell r="P6768" t="str">
            <v>-</v>
          </cell>
          <cell r="Q6768" t="str">
            <v>-</v>
          </cell>
        </row>
        <row r="6769">
          <cell r="B6769" t="str">
            <v>gaiam yoga mat strap</v>
          </cell>
          <cell r="C6769">
            <v>1</v>
          </cell>
          <cell r="D6769">
            <v>916</v>
          </cell>
          <cell r="E6769">
            <v>285</v>
          </cell>
          <cell r="F6769">
            <v>-1</v>
          </cell>
          <cell r="G6769">
            <v>311</v>
          </cell>
          <cell r="H6769">
            <v>8</v>
          </cell>
          <cell r="K6769">
            <v>1</v>
          </cell>
          <cell r="L6769">
            <v>1</v>
          </cell>
          <cell r="M6769">
            <v>1</v>
          </cell>
          <cell r="N6769">
            <v>46.2</v>
          </cell>
          <cell r="O6769">
            <v>5</v>
          </cell>
          <cell r="P6769">
            <v>27</v>
          </cell>
          <cell r="Q6769">
            <v>1</v>
          </cell>
        </row>
        <row r="6770">
          <cell r="B6770" t="str">
            <v>training mats</v>
          </cell>
          <cell r="C6770">
            <v>2</v>
          </cell>
          <cell r="D6770">
            <v>285</v>
          </cell>
          <cell r="E6770">
            <v>285</v>
          </cell>
          <cell r="F6770">
            <v>-22</v>
          </cell>
          <cell r="G6770">
            <v>1000</v>
          </cell>
          <cell r="H6770">
            <v>8</v>
          </cell>
          <cell r="K6770">
            <v>1</v>
          </cell>
          <cell r="L6770">
            <v>1</v>
          </cell>
          <cell r="M6770">
            <v>1</v>
          </cell>
          <cell r="N6770">
            <v>42</v>
          </cell>
          <cell r="O6770">
            <v>4</v>
          </cell>
          <cell r="P6770">
            <v>258</v>
          </cell>
          <cell r="Q6770">
            <v>2</v>
          </cell>
        </row>
        <row r="6771">
          <cell r="B6771" t="str">
            <v>exercise men</v>
          </cell>
          <cell r="C6771">
            <v>1</v>
          </cell>
          <cell r="D6771">
            <v>29</v>
          </cell>
          <cell r="E6771">
            <v>285</v>
          </cell>
          <cell r="F6771">
            <v>20</v>
          </cell>
          <cell r="G6771">
            <v>10000</v>
          </cell>
          <cell r="H6771">
            <v>8</v>
          </cell>
          <cell r="K6771">
            <v>1</v>
          </cell>
          <cell r="L6771">
            <v>1</v>
          </cell>
          <cell r="M6771">
            <v>1</v>
          </cell>
          <cell r="N6771">
            <v>25</v>
          </cell>
          <cell r="O6771">
            <v>2</v>
          </cell>
          <cell r="P6771">
            <v>1700</v>
          </cell>
          <cell r="Q6771">
            <v>1</v>
          </cell>
        </row>
        <row r="6772">
          <cell r="B6772" t="str">
            <v>golds gym roll n tone</v>
          </cell>
          <cell r="C6772">
            <v>1</v>
          </cell>
          <cell r="D6772">
            <v>1676</v>
          </cell>
          <cell r="E6772">
            <v>285</v>
          </cell>
          <cell r="F6772">
            <v>-7</v>
          </cell>
          <cell r="G6772">
            <v>170</v>
          </cell>
          <cell r="H6772">
            <v>8</v>
          </cell>
          <cell r="K6772">
            <v>0</v>
          </cell>
          <cell r="L6772">
            <v>0</v>
          </cell>
          <cell r="M6772">
            <v>1</v>
          </cell>
          <cell r="N6772" t="str">
            <v>-</v>
          </cell>
          <cell r="O6772" t="str">
            <v>-</v>
          </cell>
          <cell r="P6772" t="str">
            <v>-</v>
          </cell>
          <cell r="Q6772" t="str">
            <v>-</v>
          </cell>
        </row>
        <row r="6773">
          <cell r="B6773" t="str">
            <v>mateplus</v>
          </cell>
          <cell r="C6773">
            <v>1</v>
          </cell>
          <cell r="D6773">
            <v>3434</v>
          </cell>
          <cell r="E6773">
            <v>285</v>
          </cell>
          <cell r="F6773">
            <v>23</v>
          </cell>
          <cell r="G6773">
            <v>83</v>
          </cell>
          <cell r="H6773">
            <v>8</v>
          </cell>
          <cell r="K6773">
            <v>0</v>
          </cell>
          <cell r="L6773">
            <v>0</v>
          </cell>
          <cell r="M6773">
            <v>1</v>
          </cell>
          <cell r="N6773" t="str">
            <v>-</v>
          </cell>
          <cell r="O6773" t="str">
            <v>-</v>
          </cell>
          <cell r="P6773" t="str">
            <v>-</v>
          </cell>
          <cell r="Q6773" t="str">
            <v>-</v>
          </cell>
        </row>
        <row r="6774">
          <cell r="B6774" t="str">
            <v>bala de goma</v>
          </cell>
          <cell r="C6774">
            <v>1</v>
          </cell>
          <cell r="D6774">
            <v>864</v>
          </cell>
          <cell r="E6774">
            <v>285</v>
          </cell>
          <cell r="F6774">
            <v>2</v>
          </cell>
          <cell r="G6774">
            <v>330</v>
          </cell>
          <cell r="H6774">
            <v>8</v>
          </cell>
          <cell r="K6774">
            <v>0</v>
          </cell>
          <cell r="L6774">
            <v>0</v>
          </cell>
          <cell r="M6774">
            <v>1</v>
          </cell>
          <cell r="N6774" t="str">
            <v>-</v>
          </cell>
          <cell r="O6774" t="str">
            <v>-</v>
          </cell>
          <cell r="P6774" t="str">
            <v>-</v>
          </cell>
          <cell r="Q6774" t="str">
            <v>-</v>
          </cell>
        </row>
        <row r="6775">
          <cell r="B6775" t="str">
            <v>exercise signs</v>
          </cell>
          <cell r="C6775">
            <v>0</v>
          </cell>
          <cell r="D6775">
            <v>29</v>
          </cell>
          <cell r="E6775">
            <v>285</v>
          </cell>
          <cell r="F6775">
            <v>5</v>
          </cell>
          <cell r="G6775">
            <v>10000</v>
          </cell>
          <cell r="H6775">
            <v>8</v>
          </cell>
          <cell r="K6775">
            <v>0</v>
          </cell>
          <cell r="L6775">
            <v>0</v>
          </cell>
          <cell r="M6775">
            <v>1</v>
          </cell>
          <cell r="N6775" t="str">
            <v>-</v>
          </cell>
          <cell r="O6775" t="str">
            <v>-</v>
          </cell>
          <cell r="P6775" t="str">
            <v>-</v>
          </cell>
          <cell r="Q6775" t="str">
            <v>-</v>
          </cell>
        </row>
        <row r="6776">
          <cell r="B6776" t="str">
            <v>wrestling mats for home 12 x 12</v>
          </cell>
          <cell r="C6776">
            <v>0</v>
          </cell>
          <cell r="D6776">
            <v>1566</v>
          </cell>
          <cell r="E6776">
            <v>285</v>
          </cell>
          <cell r="F6776">
            <v>27</v>
          </cell>
          <cell r="G6776">
            <v>182</v>
          </cell>
          <cell r="H6776">
            <v>8</v>
          </cell>
          <cell r="K6776">
            <v>0</v>
          </cell>
          <cell r="L6776">
            <v>0</v>
          </cell>
          <cell r="M6776">
            <v>1</v>
          </cell>
          <cell r="N6776" t="str">
            <v>-</v>
          </cell>
          <cell r="O6776" t="str">
            <v>-</v>
          </cell>
          <cell r="P6776" t="str">
            <v>-</v>
          </cell>
          <cell r="Q6776" t="str">
            <v>-</v>
          </cell>
        </row>
        <row r="6777">
          <cell r="B6777" t="str">
            <v>workout buddy</v>
          </cell>
          <cell r="C6777">
            <v>0</v>
          </cell>
          <cell r="D6777">
            <v>48</v>
          </cell>
          <cell r="E6777">
            <v>285</v>
          </cell>
          <cell r="F6777">
            <v>-30</v>
          </cell>
          <cell r="G6777">
            <v>6000</v>
          </cell>
          <cell r="H6777">
            <v>8</v>
          </cell>
          <cell r="K6777">
            <v>0</v>
          </cell>
          <cell r="L6777">
            <v>0</v>
          </cell>
          <cell r="M6777">
            <v>1</v>
          </cell>
          <cell r="N6777" t="str">
            <v>-</v>
          </cell>
          <cell r="O6777" t="str">
            <v>-</v>
          </cell>
          <cell r="P6777" t="str">
            <v>-</v>
          </cell>
          <cell r="Q6777" t="str">
            <v>-</v>
          </cell>
        </row>
        <row r="6778">
          <cell r="B6778" t="str">
            <v>tko foam</v>
          </cell>
          <cell r="C6778">
            <v>0</v>
          </cell>
          <cell r="D6778">
            <v>1048</v>
          </cell>
          <cell r="E6778">
            <v>285</v>
          </cell>
          <cell r="F6778">
            <v>-3</v>
          </cell>
          <cell r="G6778">
            <v>272</v>
          </cell>
          <cell r="H6778">
            <v>8</v>
          </cell>
          <cell r="K6778">
            <v>0</v>
          </cell>
          <cell r="L6778">
            <v>1</v>
          </cell>
          <cell r="M6778">
            <v>1</v>
          </cell>
          <cell r="N6778">
            <v>19</v>
          </cell>
          <cell r="O6778">
            <v>1</v>
          </cell>
          <cell r="P6778" t="str">
            <v>-</v>
          </cell>
          <cell r="Q6778" t="str">
            <v>-</v>
          </cell>
        </row>
        <row r="6779">
          <cell r="B6779" t="str">
            <v>exercise step blocks</v>
          </cell>
          <cell r="C6779">
            <v>0</v>
          </cell>
          <cell r="D6779">
            <v>447</v>
          </cell>
          <cell r="E6779">
            <v>285</v>
          </cell>
          <cell r="F6779">
            <v>72</v>
          </cell>
          <cell r="G6779">
            <v>637</v>
          </cell>
          <cell r="H6779">
            <v>8</v>
          </cell>
          <cell r="K6779">
            <v>0</v>
          </cell>
          <cell r="L6779">
            <v>0</v>
          </cell>
          <cell r="M6779">
            <v>1</v>
          </cell>
          <cell r="N6779" t="str">
            <v>-</v>
          </cell>
          <cell r="O6779" t="str">
            <v>-</v>
          </cell>
          <cell r="P6779" t="str">
            <v>-</v>
          </cell>
          <cell r="Q6779" t="str">
            <v>-</v>
          </cell>
        </row>
        <row r="6780">
          <cell r="B6780" t="str">
            <v>foam cushion 5 inch thick high density</v>
          </cell>
          <cell r="C6780">
            <v>0</v>
          </cell>
          <cell r="D6780">
            <v>1188</v>
          </cell>
          <cell r="E6780">
            <v>285</v>
          </cell>
          <cell r="F6780">
            <v>36</v>
          </cell>
          <cell r="G6780">
            <v>240</v>
          </cell>
          <cell r="H6780">
            <v>8</v>
          </cell>
          <cell r="K6780">
            <v>0</v>
          </cell>
          <cell r="L6780">
            <v>1</v>
          </cell>
          <cell r="M6780">
            <v>0</v>
          </cell>
          <cell r="N6780">
            <v>61</v>
          </cell>
          <cell r="O6780">
            <v>1</v>
          </cell>
          <cell r="P6780" t="str">
            <v>-</v>
          </cell>
          <cell r="Q6780" t="str">
            <v>-</v>
          </cell>
        </row>
        <row r="6781">
          <cell r="B6781" t="str">
            <v>teaching tie shoes</v>
          </cell>
          <cell r="C6781">
            <v>0</v>
          </cell>
          <cell r="D6781">
            <v>285</v>
          </cell>
          <cell r="E6781">
            <v>285</v>
          </cell>
          <cell r="F6781">
            <v>-6</v>
          </cell>
          <cell r="G6781">
            <v>1000</v>
          </cell>
          <cell r="H6781">
            <v>8</v>
          </cell>
          <cell r="K6781">
            <v>0</v>
          </cell>
          <cell r="L6781">
            <v>0</v>
          </cell>
          <cell r="M6781">
            <v>1</v>
          </cell>
          <cell r="N6781" t="str">
            <v>-</v>
          </cell>
          <cell r="O6781" t="str">
            <v>-</v>
          </cell>
          <cell r="P6781" t="str">
            <v>-</v>
          </cell>
          <cell r="Q6781" t="str">
            <v>-</v>
          </cell>
        </row>
        <row r="6782">
          <cell r="B6782" t="str">
            <v>green red strap</v>
          </cell>
          <cell r="C6782">
            <v>0</v>
          </cell>
          <cell r="D6782">
            <v>4</v>
          </cell>
          <cell r="E6782">
            <v>285</v>
          </cell>
          <cell r="F6782">
            <v>-29</v>
          </cell>
          <cell r="G6782">
            <v>70000</v>
          </cell>
          <cell r="H6782">
            <v>8</v>
          </cell>
          <cell r="K6782">
            <v>0</v>
          </cell>
          <cell r="L6782">
            <v>0</v>
          </cell>
          <cell r="M6782">
            <v>1</v>
          </cell>
          <cell r="N6782" t="str">
            <v>-</v>
          </cell>
          <cell r="O6782" t="str">
            <v>-</v>
          </cell>
          <cell r="P6782" t="str">
            <v>-</v>
          </cell>
          <cell r="Q6782" t="str">
            <v>-</v>
          </cell>
        </row>
        <row r="6783">
          <cell r="B6783" t="str">
            <v>things for the wife</v>
          </cell>
          <cell r="C6783">
            <v>0</v>
          </cell>
          <cell r="D6783">
            <v>4</v>
          </cell>
          <cell r="E6783">
            <v>285</v>
          </cell>
          <cell r="F6783">
            <v>83</v>
          </cell>
          <cell r="G6783">
            <v>80000</v>
          </cell>
          <cell r="H6783">
            <v>8</v>
          </cell>
          <cell r="K6783">
            <v>0</v>
          </cell>
          <cell r="L6783">
            <v>0</v>
          </cell>
          <cell r="M6783">
            <v>1</v>
          </cell>
          <cell r="N6783" t="str">
            <v>-</v>
          </cell>
          <cell r="O6783" t="str">
            <v>-</v>
          </cell>
          <cell r="P6783" t="str">
            <v>-</v>
          </cell>
          <cell r="Q6783" t="str">
            <v>-</v>
          </cell>
        </row>
        <row r="6784">
          <cell r="B6784" t="str">
            <v>home purple</v>
          </cell>
          <cell r="C6784">
            <v>0</v>
          </cell>
          <cell r="D6784">
            <v>71</v>
          </cell>
          <cell r="E6784">
            <v>285</v>
          </cell>
          <cell r="F6784">
            <v>41</v>
          </cell>
          <cell r="G6784">
            <v>4000</v>
          </cell>
          <cell r="H6784">
            <v>8</v>
          </cell>
          <cell r="K6784">
            <v>0</v>
          </cell>
          <cell r="L6784">
            <v>0</v>
          </cell>
          <cell r="M6784">
            <v>1</v>
          </cell>
          <cell r="N6784" t="str">
            <v>-</v>
          </cell>
          <cell r="O6784" t="str">
            <v>-</v>
          </cell>
          <cell r="P6784" t="str">
            <v>-</v>
          </cell>
          <cell r="Q6784" t="str">
            <v>-</v>
          </cell>
        </row>
        <row r="6785">
          <cell r="B6785" t="str">
            <v>air warriors ultra</v>
          </cell>
          <cell r="C6785">
            <v>0</v>
          </cell>
          <cell r="D6785">
            <v>143</v>
          </cell>
          <cell r="E6785">
            <v>285</v>
          </cell>
          <cell r="F6785">
            <v>-7</v>
          </cell>
          <cell r="G6785">
            <v>2000</v>
          </cell>
          <cell r="H6785">
            <v>8</v>
          </cell>
          <cell r="K6785">
            <v>0</v>
          </cell>
          <cell r="L6785">
            <v>0</v>
          </cell>
          <cell r="M6785">
            <v>1</v>
          </cell>
          <cell r="N6785" t="str">
            <v>-</v>
          </cell>
          <cell r="O6785" t="str">
            <v>-</v>
          </cell>
          <cell r="P6785" t="str">
            <v>-</v>
          </cell>
          <cell r="Q6785" t="str">
            <v>-</v>
          </cell>
        </row>
        <row r="6786">
          <cell r="B6786" t="str">
            <v>total motion flat</v>
          </cell>
          <cell r="C6786">
            <v>0</v>
          </cell>
          <cell r="D6786">
            <v>565</v>
          </cell>
          <cell r="E6786">
            <v>285</v>
          </cell>
          <cell r="F6786">
            <v>-15</v>
          </cell>
          <cell r="G6786">
            <v>504</v>
          </cell>
          <cell r="H6786">
            <v>8</v>
          </cell>
          <cell r="K6786">
            <v>0</v>
          </cell>
          <cell r="L6786">
            <v>0</v>
          </cell>
          <cell r="M6786">
            <v>1</v>
          </cell>
          <cell r="N6786" t="str">
            <v>-</v>
          </cell>
          <cell r="O6786" t="str">
            <v>-</v>
          </cell>
          <cell r="P6786" t="str">
            <v>-</v>
          </cell>
          <cell r="Q6786" t="str">
            <v>-</v>
          </cell>
        </row>
        <row r="6787">
          <cell r="B6787" t="str">
            <v>little people pink</v>
          </cell>
          <cell r="C6787">
            <v>0</v>
          </cell>
          <cell r="D6787">
            <v>29</v>
          </cell>
          <cell r="E6787">
            <v>285</v>
          </cell>
          <cell r="F6787">
            <v>16</v>
          </cell>
          <cell r="G6787">
            <v>10000</v>
          </cell>
          <cell r="H6787">
            <v>8</v>
          </cell>
          <cell r="K6787">
            <v>0</v>
          </cell>
          <cell r="L6787">
            <v>0</v>
          </cell>
          <cell r="M6787">
            <v>1</v>
          </cell>
          <cell r="N6787" t="str">
            <v>-</v>
          </cell>
          <cell r="O6787" t="str">
            <v>-</v>
          </cell>
          <cell r="P6787" t="str">
            <v>-</v>
          </cell>
          <cell r="Q6787" t="str">
            <v>-</v>
          </cell>
        </row>
        <row r="6788">
          <cell r="B6788" t="str">
            <v>concrete foam forms</v>
          </cell>
          <cell r="C6788">
            <v>0</v>
          </cell>
          <cell r="D6788">
            <v>143</v>
          </cell>
          <cell r="E6788">
            <v>285</v>
          </cell>
          <cell r="F6788">
            <v>15</v>
          </cell>
          <cell r="G6788">
            <v>2000</v>
          </cell>
          <cell r="H6788">
            <v>8</v>
          </cell>
          <cell r="K6788">
            <v>0</v>
          </cell>
          <cell r="L6788">
            <v>0</v>
          </cell>
          <cell r="M6788">
            <v>1</v>
          </cell>
          <cell r="N6788" t="str">
            <v>-</v>
          </cell>
          <cell r="O6788" t="str">
            <v>-</v>
          </cell>
          <cell r="P6788" t="str">
            <v>-</v>
          </cell>
          <cell r="Q6788" t="str">
            <v>-</v>
          </cell>
        </row>
        <row r="6789">
          <cell r="B6789" t="str">
            <v>voyager mat</v>
          </cell>
          <cell r="C6789">
            <v>0</v>
          </cell>
          <cell r="D6789">
            <v>285</v>
          </cell>
          <cell r="E6789">
            <v>285</v>
          </cell>
          <cell r="F6789">
            <v>87</v>
          </cell>
          <cell r="G6789">
            <v>1000</v>
          </cell>
          <cell r="H6789">
            <v>8</v>
          </cell>
          <cell r="K6789">
            <v>0</v>
          </cell>
          <cell r="L6789">
            <v>1</v>
          </cell>
          <cell r="M6789">
            <v>0</v>
          </cell>
          <cell r="N6789">
            <v>1</v>
          </cell>
          <cell r="O6789">
            <v>1</v>
          </cell>
          <cell r="P6789" t="str">
            <v>-</v>
          </cell>
          <cell r="Q6789" t="str">
            <v>-</v>
          </cell>
        </row>
        <row r="6790">
          <cell r="B6790" t="str">
            <v>results fitness</v>
          </cell>
          <cell r="C6790">
            <v>0</v>
          </cell>
          <cell r="D6790">
            <v>29</v>
          </cell>
          <cell r="E6790">
            <v>285</v>
          </cell>
          <cell r="F6790">
            <v>-28</v>
          </cell>
          <cell r="G6790">
            <v>10000</v>
          </cell>
          <cell r="H6790">
            <v>8</v>
          </cell>
          <cell r="K6790">
            <v>0</v>
          </cell>
          <cell r="L6790">
            <v>1</v>
          </cell>
          <cell r="M6790">
            <v>0</v>
          </cell>
          <cell r="N6790">
            <v>10</v>
          </cell>
          <cell r="O6790">
            <v>1</v>
          </cell>
          <cell r="P6790" t="str">
            <v>-</v>
          </cell>
          <cell r="Q6790" t="str">
            <v>-</v>
          </cell>
        </row>
        <row r="6791">
          <cell r="B6791" t="str">
            <v>crossfit grips women</v>
          </cell>
          <cell r="C6791">
            <v>0</v>
          </cell>
          <cell r="D6791">
            <v>831</v>
          </cell>
          <cell r="E6791">
            <v>285</v>
          </cell>
          <cell r="F6791">
            <v>-22</v>
          </cell>
          <cell r="G6791">
            <v>343</v>
          </cell>
          <cell r="H6791">
            <v>8</v>
          </cell>
          <cell r="K6791">
            <v>0</v>
          </cell>
          <cell r="L6791">
            <v>1</v>
          </cell>
          <cell r="M6791">
            <v>0</v>
          </cell>
          <cell r="N6791">
            <v>8</v>
          </cell>
          <cell r="O6791">
            <v>1</v>
          </cell>
          <cell r="P6791" t="str">
            <v>-</v>
          </cell>
          <cell r="Q6791" t="str">
            <v>-</v>
          </cell>
        </row>
        <row r="6792">
          <cell r="B6792" t="str">
            <v>fitness gifts for women</v>
          </cell>
          <cell r="C6792">
            <v>0</v>
          </cell>
          <cell r="D6792">
            <v>29</v>
          </cell>
          <cell r="E6792">
            <v>285</v>
          </cell>
          <cell r="F6792">
            <v>-18</v>
          </cell>
          <cell r="G6792">
            <v>10000</v>
          </cell>
          <cell r="H6792">
            <v>8</v>
          </cell>
          <cell r="K6792">
            <v>0</v>
          </cell>
          <cell r="L6792">
            <v>0</v>
          </cell>
          <cell r="M6792">
            <v>1</v>
          </cell>
          <cell r="N6792" t="str">
            <v>-</v>
          </cell>
          <cell r="O6792" t="str">
            <v>-</v>
          </cell>
          <cell r="P6792" t="str">
            <v>-</v>
          </cell>
          <cell r="Q6792" t="str">
            <v>-</v>
          </cell>
        </row>
        <row r="6793">
          <cell r="B6793" t="str">
            <v>mat for yoga</v>
          </cell>
          <cell r="C6793">
            <v>1</v>
          </cell>
          <cell r="D6793">
            <v>142</v>
          </cell>
          <cell r="E6793">
            <v>284</v>
          </cell>
          <cell r="F6793">
            <v>25</v>
          </cell>
          <cell r="G6793">
            <v>2000</v>
          </cell>
          <cell r="H6793">
            <v>8</v>
          </cell>
          <cell r="K6793">
            <v>0</v>
          </cell>
          <cell r="L6793">
            <v>1</v>
          </cell>
          <cell r="M6793">
            <v>1</v>
          </cell>
          <cell r="N6793">
            <v>63.7</v>
          </cell>
          <cell r="O6793">
            <v>6</v>
          </cell>
          <cell r="P6793" t="str">
            <v>-</v>
          </cell>
          <cell r="Q6793" t="str">
            <v>-</v>
          </cell>
        </row>
        <row r="6794">
          <cell r="B6794" t="str">
            <v>home care 32</v>
          </cell>
          <cell r="C6794">
            <v>0</v>
          </cell>
          <cell r="D6794">
            <v>71</v>
          </cell>
          <cell r="E6794">
            <v>284</v>
          </cell>
          <cell r="F6794">
            <v>-26</v>
          </cell>
          <cell r="G6794">
            <v>4000</v>
          </cell>
          <cell r="H6794">
            <v>8</v>
          </cell>
          <cell r="K6794">
            <v>0</v>
          </cell>
          <cell r="L6794">
            <v>0</v>
          </cell>
          <cell r="M6794">
            <v>1</v>
          </cell>
          <cell r="N6794" t="str">
            <v>-</v>
          </cell>
          <cell r="O6794" t="str">
            <v>-</v>
          </cell>
          <cell r="P6794" t="str">
            <v>-</v>
          </cell>
          <cell r="Q6794" t="str">
            <v>-</v>
          </cell>
        </row>
        <row r="6795">
          <cell r="B6795" t="str">
            <v>outdoor padded mat for kids</v>
          </cell>
          <cell r="C6795">
            <v>0</v>
          </cell>
          <cell r="D6795">
            <v>28</v>
          </cell>
          <cell r="E6795">
            <v>284</v>
          </cell>
          <cell r="F6795">
            <v>-35</v>
          </cell>
          <cell r="G6795">
            <v>10000</v>
          </cell>
          <cell r="H6795">
            <v>8</v>
          </cell>
          <cell r="K6795">
            <v>0</v>
          </cell>
          <cell r="L6795">
            <v>0</v>
          </cell>
          <cell r="M6795">
            <v>1</v>
          </cell>
          <cell r="N6795" t="str">
            <v>-</v>
          </cell>
          <cell r="O6795" t="str">
            <v>-</v>
          </cell>
          <cell r="P6795" t="str">
            <v>-</v>
          </cell>
          <cell r="Q6795" t="str">
            <v>-</v>
          </cell>
        </row>
        <row r="6796">
          <cell r="B6796" t="str">
            <v>yoga matte</v>
          </cell>
          <cell r="C6796">
            <v>2</v>
          </cell>
          <cell r="D6796">
            <v>1821</v>
          </cell>
          <cell r="E6796">
            <v>284</v>
          </cell>
          <cell r="F6796">
            <v>-41</v>
          </cell>
          <cell r="G6796">
            <v>156</v>
          </cell>
          <cell r="H6796">
            <v>8</v>
          </cell>
          <cell r="K6796">
            <v>1</v>
          </cell>
          <cell r="L6796">
            <v>1</v>
          </cell>
          <cell r="M6796">
            <v>1</v>
          </cell>
          <cell r="N6796">
            <v>28.5</v>
          </cell>
          <cell r="O6796">
            <v>2</v>
          </cell>
          <cell r="P6796">
            <v>344.7</v>
          </cell>
          <cell r="Q6796">
            <v>7</v>
          </cell>
        </row>
        <row r="6797">
          <cell r="B6797" t="str">
            <v>yoga mat cute design</v>
          </cell>
          <cell r="C6797">
            <v>2</v>
          </cell>
          <cell r="D6797">
            <v>853</v>
          </cell>
          <cell r="E6797">
            <v>284</v>
          </cell>
          <cell r="F6797">
            <v>-6</v>
          </cell>
          <cell r="G6797">
            <v>333</v>
          </cell>
          <cell r="H6797">
            <v>8</v>
          </cell>
          <cell r="K6797">
            <v>1</v>
          </cell>
          <cell r="L6797">
            <v>1</v>
          </cell>
          <cell r="M6797">
            <v>1</v>
          </cell>
          <cell r="N6797">
            <v>18</v>
          </cell>
          <cell r="O6797">
            <v>2</v>
          </cell>
          <cell r="P6797">
            <v>2651</v>
          </cell>
          <cell r="Q6797">
            <v>1</v>
          </cell>
        </row>
        <row r="6798">
          <cell r="B6798" t="str">
            <v>backslash mat</v>
          </cell>
          <cell r="C6798">
            <v>1</v>
          </cell>
          <cell r="D6798">
            <v>2254</v>
          </cell>
          <cell r="E6798">
            <v>284</v>
          </cell>
          <cell r="F6798">
            <v>48</v>
          </cell>
          <cell r="G6798">
            <v>126</v>
          </cell>
          <cell r="H6798">
            <v>8</v>
          </cell>
          <cell r="K6798">
            <v>0</v>
          </cell>
          <cell r="L6798">
            <v>1</v>
          </cell>
          <cell r="M6798">
            <v>1</v>
          </cell>
          <cell r="N6798">
            <v>11</v>
          </cell>
          <cell r="O6798">
            <v>2</v>
          </cell>
          <cell r="P6798" t="str">
            <v>-</v>
          </cell>
          <cell r="Q6798" t="str">
            <v>-</v>
          </cell>
        </row>
        <row r="6799">
          <cell r="B6799" t="str">
            <v>black friday deals 2019 clothes women</v>
          </cell>
          <cell r="C6799">
            <v>1</v>
          </cell>
          <cell r="D6799">
            <v>287</v>
          </cell>
          <cell r="E6799">
            <v>284</v>
          </cell>
          <cell r="F6799">
            <v>3</v>
          </cell>
          <cell r="G6799">
            <v>989</v>
          </cell>
          <cell r="H6799">
            <v>8</v>
          </cell>
          <cell r="K6799">
            <v>0</v>
          </cell>
          <cell r="L6799">
            <v>0</v>
          </cell>
          <cell r="M6799">
            <v>1</v>
          </cell>
          <cell r="N6799" t="str">
            <v>-</v>
          </cell>
          <cell r="O6799" t="str">
            <v>-</v>
          </cell>
          <cell r="P6799" t="str">
            <v>-</v>
          </cell>
          <cell r="Q6799" t="str">
            <v>-</v>
          </cell>
        </row>
        <row r="6800">
          <cell r="B6800" t="str">
            <v>core io yoga</v>
          </cell>
          <cell r="C6800">
            <v>1</v>
          </cell>
          <cell r="D6800">
            <v>2119</v>
          </cell>
          <cell r="E6800">
            <v>284</v>
          </cell>
          <cell r="F6800">
            <v>26</v>
          </cell>
          <cell r="G6800">
            <v>134</v>
          </cell>
          <cell r="H6800">
            <v>8</v>
          </cell>
          <cell r="K6800">
            <v>0</v>
          </cell>
          <cell r="L6800">
            <v>1</v>
          </cell>
          <cell r="M6800">
            <v>1</v>
          </cell>
          <cell r="N6800">
            <v>6</v>
          </cell>
          <cell r="O6800">
            <v>1</v>
          </cell>
          <cell r="P6800" t="str">
            <v>-</v>
          </cell>
          <cell r="Q6800" t="str">
            <v>-</v>
          </cell>
        </row>
        <row r="6801">
          <cell r="B6801" t="str">
            <v>gaiam yoga mat 5 mm</v>
          </cell>
          <cell r="C6801">
            <v>1</v>
          </cell>
          <cell r="D6801">
            <v>8606</v>
          </cell>
          <cell r="E6801">
            <v>284</v>
          </cell>
          <cell r="F6801">
            <v>37</v>
          </cell>
          <cell r="G6801">
            <v>33</v>
          </cell>
          <cell r="H6801">
            <v>8</v>
          </cell>
          <cell r="K6801">
            <v>0</v>
          </cell>
          <cell r="L6801">
            <v>1</v>
          </cell>
          <cell r="M6801">
            <v>1</v>
          </cell>
          <cell r="N6801">
            <v>9</v>
          </cell>
          <cell r="O6801">
            <v>2</v>
          </cell>
          <cell r="P6801" t="str">
            <v>-</v>
          </cell>
          <cell r="Q6801" t="str">
            <v>-</v>
          </cell>
        </row>
        <row r="6802">
          <cell r="B6802" t="str">
            <v>lu lue lemon</v>
          </cell>
          <cell r="C6802">
            <v>0</v>
          </cell>
          <cell r="D6802">
            <v>1060</v>
          </cell>
          <cell r="E6802">
            <v>284</v>
          </cell>
          <cell r="F6802">
            <v>22</v>
          </cell>
          <cell r="G6802">
            <v>268</v>
          </cell>
          <cell r="H6802">
            <v>8</v>
          </cell>
          <cell r="K6802">
            <v>0</v>
          </cell>
          <cell r="L6802">
            <v>0</v>
          </cell>
          <cell r="M6802">
            <v>1</v>
          </cell>
          <cell r="N6802" t="str">
            <v>-</v>
          </cell>
          <cell r="O6802" t="str">
            <v>-</v>
          </cell>
          <cell r="P6802" t="str">
            <v>-</v>
          </cell>
          <cell r="Q6802" t="str">
            <v>-</v>
          </cell>
        </row>
        <row r="6803">
          <cell r="B6803" t="str">
            <v>spri roller</v>
          </cell>
          <cell r="C6803">
            <v>0</v>
          </cell>
          <cell r="D6803">
            <v>17750</v>
          </cell>
          <cell r="E6803">
            <v>284</v>
          </cell>
          <cell r="F6803">
            <v>-26</v>
          </cell>
          <cell r="G6803">
            <v>16</v>
          </cell>
          <cell r="H6803">
            <v>8</v>
          </cell>
          <cell r="K6803">
            <v>0</v>
          </cell>
          <cell r="L6803">
            <v>0</v>
          </cell>
          <cell r="M6803">
            <v>1</v>
          </cell>
          <cell r="N6803" t="str">
            <v>-</v>
          </cell>
          <cell r="O6803" t="str">
            <v>-</v>
          </cell>
          <cell r="P6803" t="str">
            <v>-</v>
          </cell>
          <cell r="Q6803" t="str">
            <v>-</v>
          </cell>
        </row>
        <row r="6804">
          <cell r="B6804" t="str">
            <v>chemical free home 3</v>
          </cell>
          <cell r="C6804">
            <v>0</v>
          </cell>
          <cell r="D6804">
            <v>14</v>
          </cell>
          <cell r="E6804">
            <v>284</v>
          </cell>
          <cell r="F6804">
            <v>39</v>
          </cell>
          <cell r="G6804">
            <v>20000</v>
          </cell>
          <cell r="H6804">
            <v>8</v>
          </cell>
          <cell r="K6804">
            <v>0</v>
          </cell>
          <cell r="L6804">
            <v>0</v>
          </cell>
          <cell r="M6804">
            <v>1</v>
          </cell>
          <cell r="N6804" t="str">
            <v>-</v>
          </cell>
          <cell r="O6804" t="str">
            <v>-</v>
          </cell>
          <cell r="P6804" t="str">
            <v>-</v>
          </cell>
          <cell r="Q6804" t="str">
            <v>-</v>
          </cell>
        </row>
        <row r="6805">
          <cell r="B6805" t="str">
            <v>hiit the game</v>
          </cell>
          <cell r="C6805">
            <v>0</v>
          </cell>
          <cell r="D6805">
            <v>418</v>
          </cell>
          <cell r="E6805">
            <v>284</v>
          </cell>
          <cell r="F6805">
            <v>6</v>
          </cell>
          <cell r="G6805">
            <v>680</v>
          </cell>
          <cell r="H6805">
            <v>8</v>
          </cell>
          <cell r="K6805">
            <v>0</v>
          </cell>
          <cell r="L6805">
            <v>0</v>
          </cell>
          <cell r="M6805">
            <v>1</v>
          </cell>
          <cell r="N6805" t="str">
            <v>-</v>
          </cell>
          <cell r="O6805" t="str">
            <v>-</v>
          </cell>
          <cell r="P6805" t="str">
            <v>-</v>
          </cell>
          <cell r="Q6805" t="str">
            <v>-</v>
          </cell>
        </row>
        <row r="6806">
          <cell r="B6806" t="str">
            <v>dick in the box</v>
          </cell>
          <cell r="C6806">
            <v>0</v>
          </cell>
          <cell r="D6806">
            <v>71</v>
          </cell>
          <cell r="E6806">
            <v>284</v>
          </cell>
          <cell r="F6806">
            <v>14</v>
          </cell>
          <cell r="G6806">
            <v>4000</v>
          </cell>
          <cell r="H6806">
            <v>8</v>
          </cell>
          <cell r="K6806">
            <v>0</v>
          </cell>
          <cell r="L6806">
            <v>0</v>
          </cell>
          <cell r="M6806">
            <v>1</v>
          </cell>
          <cell r="N6806" t="str">
            <v>-</v>
          </cell>
          <cell r="O6806" t="str">
            <v>-</v>
          </cell>
          <cell r="P6806" t="str">
            <v>-</v>
          </cell>
          <cell r="Q6806" t="str">
            <v>-</v>
          </cell>
        </row>
        <row r="6807">
          <cell r="B6807" t="str">
            <v>floor mats for home kids</v>
          </cell>
          <cell r="C6807">
            <v>0</v>
          </cell>
          <cell r="D6807">
            <v>71</v>
          </cell>
          <cell r="E6807">
            <v>284</v>
          </cell>
          <cell r="F6807">
            <v>9</v>
          </cell>
          <cell r="G6807">
            <v>4000</v>
          </cell>
          <cell r="H6807">
            <v>8</v>
          </cell>
          <cell r="K6807">
            <v>0</v>
          </cell>
          <cell r="L6807">
            <v>1</v>
          </cell>
          <cell r="M6807">
            <v>0</v>
          </cell>
          <cell r="N6807">
            <v>31</v>
          </cell>
          <cell r="O6807">
            <v>1</v>
          </cell>
          <cell r="P6807" t="str">
            <v>-</v>
          </cell>
          <cell r="Q6807" t="str">
            <v>-</v>
          </cell>
        </row>
        <row r="6808">
          <cell r="B6808" t="str">
            <v>restraunt mat</v>
          </cell>
          <cell r="C6808">
            <v>0</v>
          </cell>
          <cell r="D6808">
            <v>619</v>
          </cell>
          <cell r="E6808">
            <v>284</v>
          </cell>
          <cell r="F6808">
            <v>53</v>
          </cell>
          <cell r="G6808">
            <v>459</v>
          </cell>
          <cell r="H6808">
            <v>8</v>
          </cell>
          <cell r="K6808">
            <v>0</v>
          </cell>
          <cell r="L6808">
            <v>1</v>
          </cell>
          <cell r="M6808">
            <v>0</v>
          </cell>
          <cell r="N6808">
            <v>9</v>
          </cell>
          <cell r="O6808">
            <v>1</v>
          </cell>
          <cell r="P6808" t="str">
            <v>-</v>
          </cell>
          <cell r="Q6808" t="str">
            <v>-</v>
          </cell>
        </row>
        <row r="6809">
          <cell r="B6809" t="str">
            <v>code fit yoga</v>
          </cell>
          <cell r="C6809">
            <v>0</v>
          </cell>
          <cell r="D6809">
            <v>284</v>
          </cell>
          <cell r="E6809">
            <v>284</v>
          </cell>
          <cell r="F6809">
            <v>-23</v>
          </cell>
          <cell r="G6809">
            <v>1000</v>
          </cell>
          <cell r="H6809">
            <v>8</v>
          </cell>
          <cell r="K6809">
            <v>0</v>
          </cell>
          <cell r="L6809">
            <v>1</v>
          </cell>
          <cell r="M6809">
            <v>0</v>
          </cell>
          <cell r="N6809">
            <v>43</v>
          </cell>
          <cell r="O6809">
            <v>1</v>
          </cell>
          <cell r="P6809" t="str">
            <v>-</v>
          </cell>
          <cell r="Q6809" t="str">
            <v>-</v>
          </cell>
        </row>
        <row r="6810">
          <cell r="B6810" t="str">
            <v>foam material for cushions</v>
          </cell>
          <cell r="C6810">
            <v>0</v>
          </cell>
          <cell r="D6810">
            <v>482</v>
          </cell>
          <cell r="E6810">
            <v>284</v>
          </cell>
          <cell r="F6810">
            <v>38</v>
          </cell>
          <cell r="G6810">
            <v>589</v>
          </cell>
          <cell r="H6810">
            <v>8</v>
          </cell>
          <cell r="K6810">
            <v>0</v>
          </cell>
          <cell r="L6810">
            <v>0</v>
          </cell>
          <cell r="M6810">
            <v>1</v>
          </cell>
          <cell r="N6810" t="str">
            <v>-</v>
          </cell>
          <cell r="O6810" t="str">
            <v>-</v>
          </cell>
          <cell r="P6810" t="str">
            <v>-</v>
          </cell>
          <cell r="Q6810" t="str">
            <v>-</v>
          </cell>
        </row>
        <row r="6811">
          <cell r="B6811" t="str">
            <v>obese</v>
          </cell>
          <cell r="C6811">
            <v>0</v>
          </cell>
          <cell r="D6811">
            <v>95</v>
          </cell>
          <cell r="E6811">
            <v>284</v>
          </cell>
          <cell r="F6811">
            <v>-19</v>
          </cell>
          <cell r="G6811">
            <v>3000</v>
          </cell>
          <cell r="H6811">
            <v>8</v>
          </cell>
          <cell r="K6811">
            <v>0</v>
          </cell>
          <cell r="L6811">
            <v>0</v>
          </cell>
          <cell r="M6811">
            <v>1</v>
          </cell>
          <cell r="N6811" t="str">
            <v>-</v>
          </cell>
          <cell r="O6811" t="str">
            <v>-</v>
          </cell>
          <cell r="P6811" t="str">
            <v>-</v>
          </cell>
          <cell r="Q6811" t="str">
            <v>-</v>
          </cell>
        </row>
        <row r="6812">
          <cell r="B6812" t="str">
            <v>flex roll mat</v>
          </cell>
          <cell r="C6812">
            <v>0</v>
          </cell>
          <cell r="D6812">
            <v>284</v>
          </cell>
          <cell r="E6812">
            <v>284</v>
          </cell>
          <cell r="F6812">
            <v>5</v>
          </cell>
          <cell r="G6812">
            <v>1000</v>
          </cell>
          <cell r="H6812">
            <v>8</v>
          </cell>
          <cell r="K6812">
            <v>0</v>
          </cell>
          <cell r="L6812">
            <v>1</v>
          </cell>
          <cell r="M6812">
            <v>0</v>
          </cell>
          <cell r="N6812">
            <v>4</v>
          </cell>
          <cell r="O6812">
            <v>1</v>
          </cell>
          <cell r="P6812" t="str">
            <v>-</v>
          </cell>
          <cell r="Q6812" t="str">
            <v>-</v>
          </cell>
        </row>
        <row r="6813">
          <cell r="B6813" t="str">
            <v>tear her clothes</v>
          </cell>
          <cell r="C6813">
            <v>0</v>
          </cell>
          <cell r="D6813">
            <v>57</v>
          </cell>
          <cell r="E6813">
            <v>284</v>
          </cell>
          <cell r="F6813">
            <v>-13</v>
          </cell>
          <cell r="G6813">
            <v>5000</v>
          </cell>
          <cell r="H6813">
            <v>8</v>
          </cell>
          <cell r="K6813">
            <v>0</v>
          </cell>
          <cell r="L6813">
            <v>0</v>
          </cell>
          <cell r="M6813">
            <v>1</v>
          </cell>
          <cell r="N6813" t="str">
            <v>-</v>
          </cell>
          <cell r="O6813" t="str">
            <v>-</v>
          </cell>
          <cell r="P6813" t="str">
            <v>-</v>
          </cell>
          <cell r="Q6813" t="str">
            <v>-</v>
          </cell>
        </row>
        <row r="6814">
          <cell r="B6814" t="str">
            <v>yoga mat sleeve</v>
          </cell>
          <cell r="C6814">
            <v>4</v>
          </cell>
          <cell r="D6814">
            <v>2802</v>
          </cell>
          <cell r="E6814">
            <v>283</v>
          </cell>
          <cell r="F6814">
            <v>-31</v>
          </cell>
          <cell r="G6814">
            <v>101</v>
          </cell>
          <cell r="H6814">
            <v>8</v>
          </cell>
          <cell r="K6814">
            <v>0</v>
          </cell>
          <cell r="L6814">
            <v>1</v>
          </cell>
          <cell r="M6814">
            <v>1</v>
          </cell>
          <cell r="N6814">
            <v>32.700000000000003</v>
          </cell>
          <cell r="O6814">
            <v>3</v>
          </cell>
          <cell r="P6814" t="str">
            <v>-</v>
          </cell>
          <cell r="Q6814" t="str">
            <v>-</v>
          </cell>
        </row>
        <row r="6815">
          <cell r="B6815" t="str">
            <v>small workout mat</v>
          </cell>
          <cell r="C6815">
            <v>1</v>
          </cell>
          <cell r="D6815">
            <v>142</v>
          </cell>
          <cell r="E6815">
            <v>283</v>
          </cell>
          <cell r="F6815">
            <v>-34</v>
          </cell>
          <cell r="G6815">
            <v>2000</v>
          </cell>
          <cell r="H6815">
            <v>8</v>
          </cell>
          <cell r="K6815">
            <v>1</v>
          </cell>
          <cell r="L6815">
            <v>1</v>
          </cell>
          <cell r="M6815">
            <v>1</v>
          </cell>
          <cell r="N6815">
            <v>34.4</v>
          </cell>
          <cell r="O6815">
            <v>5</v>
          </cell>
          <cell r="P6815">
            <v>869.1</v>
          </cell>
          <cell r="Q6815">
            <v>7</v>
          </cell>
        </row>
        <row r="6816">
          <cell r="B6816" t="str">
            <v>travel gym mat</v>
          </cell>
          <cell r="C6816">
            <v>2</v>
          </cell>
          <cell r="D6816">
            <v>283</v>
          </cell>
          <cell r="E6816">
            <v>283</v>
          </cell>
          <cell r="F6816">
            <v>112</v>
          </cell>
          <cell r="G6816">
            <v>1000</v>
          </cell>
          <cell r="H6816">
            <v>8</v>
          </cell>
          <cell r="K6816">
            <v>1</v>
          </cell>
          <cell r="L6816">
            <v>1</v>
          </cell>
          <cell r="M6816">
            <v>1</v>
          </cell>
          <cell r="N6816">
            <v>63</v>
          </cell>
          <cell r="O6816">
            <v>1</v>
          </cell>
          <cell r="P6816">
            <v>227</v>
          </cell>
          <cell r="Q6816">
            <v>1</v>
          </cell>
        </row>
        <row r="6817">
          <cell r="B6817" t="str">
            <v>yoga mat with saying</v>
          </cell>
          <cell r="C6817">
            <v>3</v>
          </cell>
          <cell r="D6817">
            <v>2550</v>
          </cell>
          <cell r="E6817">
            <v>283</v>
          </cell>
          <cell r="F6817">
            <v>-13</v>
          </cell>
          <cell r="G6817">
            <v>111</v>
          </cell>
          <cell r="H6817">
            <v>8</v>
          </cell>
          <cell r="K6817">
            <v>0</v>
          </cell>
          <cell r="L6817">
            <v>1</v>
          </cell>
          <cell r="M6817">
            <v>1</v>
          </cell>
          <cell r="N6817">
            <v>29</v>
          </cell>
          <cell r="O6817">
            <v>4</v>
          </cell>
          <cell r="P6817" t="str">
            <v>-</v>
          </cell>
          <cell r="Q6817" t="str">
            <v>-</v>
          </cell>
        </row>
        <row r="6818">
          <cell r="B6818" t="str">
            <v>kids yoga mats ages 6-10</v>
          </cell>
          <cell r="C6818">
            <v>1</v>
          </cell>
          <cell r="D6818">
            <v>2620</v>
          </cell>
          <cell r="E6818">
            <v>283</v>
          </cell>
          <cell r="F6818">
            <v>-25</v>
          </cell>
          <cell r="G6818">
            <v>108</v>
          </cell>
          <cell r="H6818">
            <v>8</v>
          </cell>
          <cell r="K6818">
            <v>0</v>
          </cell>
          <cell r="L6818">
            <v>1</v>
          </cell>
          <cell r="M6818">
            <v>1</v>
          </cell>
          <cell r="N6818">
            <v>11</v>
          </cell>
          <cell r="O6818">
            <v>1</v>
          </cell>
          <cell r="P6818" t="str">
            <v>-</v>
          </cell>
          <cell r="Q6818" t="str">
            <v>-</v>
          </cell>
        </row>
        <row r="6819">
          <cell r="B6819" t="str">
            <v>yoga equipment and accessories</v>
          </cell>
          <cell r="C6819">
            <v>1</v>
          </cell>
          <cell r="D6819">
            <v>28</v>
          </cell>
          <cell r="E6819">
            <v>283</v>
          </cell>
          <cell r="F6819">
            <v>-6</v>
          </cell>
          <cell r="G6819">
            <v>10000</v>
          </cell>
          <cell r="H6819">
            <v>8</v>
          </cell>
          <cell r="K6819">
            <v>0</v>
          </cell>
          <cell r="L6819">
            <v>1</v>
          </cell>
          <cell r="M6819">
            <v>1</v>
          </cell>
          <cell r="N6819">
            <v>71</v>
          </cell>
          <cell r="O6819">
            <v>1</v>
          </cell>
          <cell r="P6819" t="str">
            <v>-</v>
          </cell>
          <cell r="Q6819" t="str">
            <v>-</v>
          </cell>
        </row>
        <row r="6820">
          <cell r="B6820" t="str">
            <v>maty mat</v>
          </cell>
          <cell r="C6820">
            <v>1</v>
          </cell>
          <cell r="D6820">
            <v>983</v>
          </cell>
          <cell r="E6820">
            <v>283</v>
          </cell>
          <cell r="F6820">
            <v>26</v>
          </cell>
          <cell r="G6820">
            <v>288</v>
          </cell>
          <cell r="H6820">
            <v>8</v>
          </cell>
          <cell r="K6820">
            <v>0</v>
          </cell>
          <cell r="L6820">
            <v>1</v>
          </cell>
          <cell r="M6820">
            <v>1</v>
          </cell>
          <cell r="N6820">
            <v>19.7</v>
          </cell>
          <cell r="O6820">
            <v>3</v>
          </cell>
          <cell r="P6820" t="str">
            <v>-</v>
          </cell>
          <cell r="Q6820" t="str">
            <v>-</v>
          </cell>
        </row>
        <row r="6821">
          <cell r="B6821" t="str">
            <v>oyoga</v>
          </cell>
          <cell r="C6821">
            <v>1</v>
          </cell>
          <cell r="D6821">
            <v>1665</v>
          </cell>
          <cell r="E6821">
            <v>283</v>
          </cell>
          <cell r="F6821">
            <v>-8</v>
          </cell>
          <cell r="G6821">
            <v>170</v>
          </cell>
          <cell r="H6821">
            <v>8</v>
          </cell>
          <cell r="K6821">
            <v>0</v>
          </cell>
          <cell r="L6821">
            <v>1</v>
          </cell>
          <cell r="M6821">
            <v>1</v>
          </cell>
          <cell r="N6821">
            <v>6.5</v>
          </cell>
          <cell r="O6821">
            <v>2</v>
          </cell>
          <cell r="P6821" t="str">
            <v>-</v>
          </cell>
          <cell r="Q6821" t="str">
            <v>-</v>
          </cell>
        </row>
        <row r="6822">
          <cell r="B6822" t="str">
            <v>matt risinger</v>
          </cell>
          <cell r="C6822">
            <v>1</v>
          </cell>
          <cell r="D6822">
            <v>2979</v>
          </cell>
          <cell r="E6822">
            <v>283</v>
          </cell>
          <cell r="F6822">
            <v>-22</v>
          </cell>
          <cell r="G6822">
            <v>95</v>
          </cell>
          <cell r="H6822">
            <v>8</v>
          </cell>
          <cell r="K6822">
            <v>0</v>
          </cell>
          <cell r="L6822">
            <v>0</v>
          </cell>
          <cell r="M6822">
            <v>1</v>
          </cell>
          <cell r="N6822" t="str">
            <v>-</v>
          </cell>
          <cell r="O6822" t="str">
            <v>-</v>
          </cell>
          <cell r="P6822" t="str">
            <v>-</v>
          </cell>
          <cell r="Q6822" t="str">
            <v>-</v>
          </cell>
        </row>
        <row r="6823">
          <cell r="B6823" t="str">
            <v>boba buddy</v>
          </cell>
          <cell r="C6823">
            <v>0</v>
          </cell>
          <cell r="D6823">
            <v>360</v>
          </cell>
          <cell r="E6823">
            <v>283</v>
          </cell>
          <cell r="F6823">
            <v>20</v>
          </cell>
          <cell r="G6823">
            <v>786</v>
          </cell>
          <cell r="H6823">
            <v>8</v>
          </cell>
          <cell r="K6823">
            <v>0</v>
          </cell>
          <cell r="L6823">
            <v>0</v>
          </cell>
          <cell r="M6823">
            <v>1</v>
          </cell>
          <cell r="N6823" t="str">
            <v>-</v>
          </cell>
          <cell r="O6823" t="str">
            <v>-</v>
          </cell>
          <cell r="P6823" t="str">
            <v>-</v>
          </cell>
          <cell r="Q6823" t="str">
            <v>-</v>
          </cell>
        </row>
        <row r="6824">
          <cell r="B6824" t="str">
            <v>tile pro series classic</v>
          </cell>
          <cell r="C6824">
            <v>0</v>
          </cell>
          <cell r="D6824">
            <v>11320</v>
          </cell>
          <cell r="E6824">
            <v>283</v>
          </cell>
          <cell r="F6824">
            <v>-17</v>
          </cell>
          <cell r="G6824">
            <v>25</v>
          </cell>
          <cell r="H6824">
            <v>8</v>
          </cell>
          <cell r="K6824">
            <v>0</v>
          </cell>
          <cell r="L6824">
            <v>0</v>
          </cell>
          <cell r="M6824">
            <v>1</v>
          </cell>
          <cell r="N6824" t="str">
            <v>-</v>
          </cell>
          <cell r="O6824" t="str">
            <v>-</v>
          </cell>
          <cell r="P6824" t="str">
            <v>-</v>
          </cell>
          <cell r="Q6824" t="str">
            <v>-</v>
          </cell>
        </row>
        <row r="6825">
          <cell r="B6825" t="str">
            <v>yoga mat wall mount holder</v>
          </cell>
          <cell r="C6825">
            <v>0</v>
          </cell>
          <cell r="D6825">
            <v>396</v>
          </cell>
          <cell r="E6825">
            <v>283</v>
          </cell>
          <cell r="F6825">
            <v>67</v>
          </cell>
          <cell r="G6825">
            <v>714</v>
          </cell>
          <cell r="H6825">
            <v>8</v>
          </cell>
          <cell r="K6825">
            <v>0</v>
          </cell>
          <cell r="L6825">
            <v>1</v>
          </cell>
          <cell r="M6825">
            <v>1</v>
          </cell>
          <cell r="N6825">
            <v>53</v>
          </cell>
          <cell r="O6825">
            <v>1</v>
          </cell>
          <cell r="P6825" t="str">
            <v>-</v>
          </cell>
          <cell r="Q6825" t="str">
            <v>-</v>
          </cell>
        </row>
        <row r="6826">
          <cell r="B6826" t="str">
            <v>prana womens</v>
          </cell>
          <cell r="C6826">
            <v>0</v>
          </cell>
          <cell r="D6826">
            <v>314</v>
          </cell>
          <cell r="E6826">
            <v>283</v>
          </cell>
          <cell r="F6826">
            <v>28</v>
          </cell>
          <cell r="G6826">
            <v>902</v>
          </cell>
          <cell r="H6826">
            <v>8</v>
          </cell>
          <cell r="K6826">
            <v>0</v>
          </cell>
          <cell r="L6826">
            <v>0</v>
          </cell>
          <cell r="M6826">
            <v>1</v>
          </cell>
          <cell r="N6826" t="str">
            <v>-</v>
          </cell>
          <cell r="O6826" t="str">
            <v>-</v>
          </cell>
          <cell r="P6826" t="str">
            <v>-</v>
          </cell>
          <cell r="Q6826" t="str">
            <v>-</v>
          </cell>
        </row>
        <row r="6827">
          <cell r="B6827" t="str">
            <v>rubber floor mat for home</v>
          </cell>
          <cell r="C6827">
            <v>0</v>
          </cell>
          <cell r="D6827">
            <v>3</v>
          </cell>
          <cell r="E6827">
            <v>283</v>
          </cell>
          <cell r="F6827">
            <v>9</v>
          </cell>
          <cell r="G6827">
            <v>100000</v>
          </cell>
          <cell r="H6827">
            <v>8</v>
          </cell>
          <cell r="K6827">
            <v>0</v>
          </cell>
          <cell r="L6827">
            <v>1</v>
          </cell>
          <cell r="M6827">
            <v>0</v>
          </cell>
          <cell r="N6827">
            <v>8</v>
          </cell>
          <cell r="O6827">
            <v>1</v>
          </cell>
          <cell r="P6827" t="str">
            <v>-</v>
          </cell>
          <cell r="Q6827" t="str">
            <v>-</v>
          </cell>
        </row>
        <row r="6828">
          <cell r="B6828" t="str">
            <v>roll up baby mat</v>
          </cell>
          <cell r="C6828">
            <v>0</v>
          </cell>
          <cell r="D6828">
            <v>40</v>
          </cell>
          <cell r="E6828">
            <v>283</v>
          </cell>
          <cell r="F6828">
            <v>5</v>
          </cell>
          <cell r="G6828">
            <v>7000</v>
          </cell>
          <cell r="H6828">
            <v>8</v>
          </cell>
          <cell r="K6828">
            <v>0</v>
          </cell>
          <cell r="L6828">
            <v>0</v>
          </cell>
          <cell r="M6828">
            <v>1</v>
          </cell>
          <cell r="N6828" t="str">
            <v>-</v>
          </cell>
          <cell r="O6828" t="str">
            <v>-</v>
          </cell>
          <cell r="P6828" t="str">
            <v>-</v>
          </cell>
          <cell r="Q6828" t="str">
            <v>-</v>
          </cell>
        </row>
        <row r="6829">
          <cell r="B6829" t="str">
            <v>half lemon squishy</v>
          </cell>
          <cell r="C6829">
            <v>0</v>
          </cell>
          <cell r="D6829">
            <v>1474</v>
          </cell>
          <cell r="E6829">
            <v>283</v>
          </cell>
          <cell r="F6829">
            <v>-44</v>
          </cell>
          <cell r="G6829">
            <v>192</v>
          </cell>
          <cell r="H6829">
            <v>8</v>
          </cell>
          <cell r="K6829">
            <v>0</v>
          </cell>
          <cell r="L6829">
            <v>0</v>
          </cell>
          <cell r="M6829">
            <v>1</v>
          </cell>
          <cell r="N6829" t="str">
            <v>-</v>
          </cell>
          <cell r="O6829" t="str">
            <v>-</v>
          </cell>
          <cell r="P6829" t="str">
            <v>-</v>
          </cell>
          <cell r="Q6829" t="str">
            <v>-</v>
          </cell>
        </row>
        <row r="6830">
          <cell r="B6830" t="str">
            <v>pro life</v>
          </cell>
          <cell r="C6830">
            <v>0</v>
          </cell>
          <cell r="D6830">
            <v>14</v>
          </cell>
          <cell r="E6830">
            <v>283</v>
          </cell>
          <cell r="F6830">
            <v>-19</v>
          </cell>
          <cell r="G6830">
            <v>20000</v>
          </cell>
          <cell r="H6830">
            <v>8</v>
          </cell>
          <cell r="K6830">
            <v>0</v>
          </cell>
          <cell r="L6830">
            <v>0</v>
          </cell>
          <cell r="M6830">
            <v>1</v>
          </cell>
          <cell r="N6830" t="str">
            <v>-</v>
          </cell>
          <cell r="O6830" t="str">
            <v>-</v>
          </cell>
          <cell r="P6830" t="str">
            <v>-</v>
          </cell>
          <cell r="Q6830" t="str">
            <v>-</v>
          </cell>
        </row>
        <row r="6831">
          <cell r="B6831" t="str">
            <v>sit right</v>
          </cell>
          <cell r="C6831">
            <v>0</v>
          </cell>
          <cell r="D6831">
            <v>4</v>
          </cell>
          <cell r="E6831">
            <v>283</v>
          </cell>
          <cell r="F6831">
            <v>-7</v>
          </cell>
          <cell r="G6831">
            <v>70000</v>
          </cell>
          <cell r="H6831">
            <v>8</v>
          </cell>
          <cell r="K6831">
            <v>0</v>
          </cell>
          <cell r="L6831">
            <v>0</v>
          </cell>
          <cell r="M6831">
            <v>1</v>
          </cell>
          <cell r="N6831" t="str">
            <v>-</v>
          </cell>
          <cell r="O6831" t="str">
            <v>-</v>
          </cell>
          <cell r="P6831" t="str">
            <v>-</v>
          </cell>
          <cell r="Q6831" t="str">
            <v>-</v>
          </cell>
        </row>
        <row r="6832">
          <cell r="B6832" t="str">
            <v>6 packs abs</v>
          </cell>
          <cell r="C6832">
            <v>0</v>
          </cell>
          <cell r="D6832">
            <v>393</v>
          </cell>
          <cell r="E6832">
            <v>283</v>
          </cell>
          <cell r="F6832">
            <v>5</v>
          </cell>
          <cell r="G6832">
            <v>720</v>
          </cell>
          <cell r="H6832">
            <v>8</v>
          </cell>
          <cell r="K6832">
            <v>0</v>
          </cell>
          <cell r="L6832">
            <v>1</v>
          </cell>
          <cell r="M6832">
            <v>0</v>
          </cell>
          <cell r="N6832">
            <v>27</v>
          </cell>
          <cell r="O6832">
            <v>1</v>
          </cell>
          <cell r="P6832" t="str">
            <v>-</v>
          </cell>
          <cell r="Q6832" t="str">
            <v>-</v>
          </cell>
        </row>
        <row r="6833">
          <cell r="B6833" t="str">
            <v>velcro straps with eyelets</v>
          </cell>
          <cell r="C6833">
            <v>0</v>
          </cell>
          <cell r="D6833">
            <v>358</v>
          </cell>
          <cell r="E6833">
            <v>283</v>
          </cell>
          <cell r="F6833">
            <v>22</v>
          </cell>
          <cell r="G6833">
            <v>790</v>
          </cell>
          <cell r="H6833">
            <v>8</v>
          </cell>
          <cell r="K6833">
            <v>0</v>
          </cell>
          <cell r="L6833">
            <v>0</v>
          </cell>
          <cell r="M6833">
            <v>1</v>
          </cell>
          <cell r="N6833" t="str">
            <v>-</v>
          </cell>
          <cell r="O6833" t="str">
            <v>-</v>
          </cell>
          <cell r="P6833" t="str">
            <v>-</v>
          </cell>
          <cell r="Q6833" t="str">
            <v>-</v>
          </cell>
        </row>
        <row r="6834">
          <cell r="B6834" t="str">
            <v>kids yoga mat eco friendly</v>
          </cell>
          <cell r="C6834">
            <v>2</v>
          </cell>
          <cell r="D6834">
            <v>9</v>
          </cell>
          <cell r="E6834">
            <v>282</v>
          </cell>
          <cell r="F6834">
            <v>4</v>
          </cell>
          <cell r="G6834">
            <v>30000</v>
          </cell>
          <cell r="H6834">
            <v>8</v>
          </cell>
          <cell r="K6834">
            <v>0</v>
          </cell>
          <cell r="L6834">
            <v>1</v>
          </cell>
          <cell r="M6834">
            <v>1</v>
          </cell>
          <cell r="N6834">
            <v>37.799999999999997</v>
          </cell>
          <cell r="O6834">
            <v>6</v>
          </cell>
          <cell r="P6834" t="str">
            <v>-</v>
          </cell>
          <cell r="Q6834" t="str">
            <v>-</v>
          </cell>
        </row>
        <row r="6835">
          <cell r="B6835" t="str">
            <v>round yoga mats for women</v>
          </cell>
          <cell r="C6835">
            <v>5</v>
          </cell>
          <cell r="D6835">
            <v>1500</v>
          </cell>
          <cell r="E6835">
            <v>282</v>
          </cell>
          <cell r="F6835">
            <v>8</v>
          </cell>
          <cell r="G6835">
            <v>188</v>
          </cell>
          <cell r="H6835">
            <v>8</v>
          </cell>
          <cell r="K6835">
            <v>0</v>
          </cell>
          <cell r="L6835">
            <v>1</v>
          </cell>
          <cell r="M6835">
            <v>1</v>
          </cell>
          <cell r="N6835">
            <v>21.8</v>
          </cell>
          <cell r="O6835">
            <v>5</v>
          </cell>
          <cell r="P6835" t="str">
            <v>-</v>
          </cell>
          <cell r="Q6835" t="str">
            <v>-</v>
          </cell>
        </row>
        <row r="6836">
          <cell r="B6836" t="str">
            <v>yoga mat traction</v>
          </cell>
          <cell r="C6836">
            <v>5</v>
          </cell>
          <cell r="D6836">
            <v>499</v>
          </cell>
          <cell r="E6836">
            <v>282</v>
          </cell>
          <cell r="F6836">
            <v>78</v>
          </cell>
          <cell r="G6836">
            <v>565</v>
          </cell>
          <cell r="H6836">
            <v>8</v>
          </cell>
          <cell r="K6836">
            <v>0</v>
          </cell>
          <cell r="L6836">
            <v>1</v>
          </cell>
          <cell r="M6836">
            <v>1</v>
          </cell>
          <cell r="N6836">
            <v>36.700000000000003</v>
          </cell>
          <cell r="O6836">
            <v>3</v>
          </cell>
          <cell r="P6836" t="str">
            <v>-</v>
          </cell>
          <cell r="Q6836" t="str">
            <v>-</v>
          </cell>
        </row>
        <row r="6837">
          <cell r="B6837" t="str">
            <v>pilates strap</v>
          </cell>
          <cell r="C6837">
            <v>1</v>
          </cell>
          <cell r="D6837">
            <v>47</v>
          </cell>
          <cell r="E6837">
            <v>282</v>
          </cell>
          <cell r="F6837">
            <v>53</v>
          </cell>
          <cell r="G6837">
            <v>6000</v>
          </cell>
          <cell r="H6837">
            <v>8</v>
          </cell>
          <cell r="K6837">
            <v>1</v>
          </cell>
          <cell r="L6837">
            <v>1</v>
          </cell>
          <cell r="M6837">
            <v>1</v>
          </cell>
          <cell r="N6837">
            <v>47</v>
          </cell>
          <cell r="O6837">
            <v>1</v>
          </cell>
          <cell r="P6837">
            <v>1899</v>
          </cell>
          <cell r="Q6837">
            <v>1</v>
          </cell>
        </row>
        <row r="6838">
          <cell r="B6838" t="str">
            <v>yoga mat cyber monday</v>
          </cell>
          <cell r="C6838">
            <v>3</v>
          </cell>
          <cell r="D6838">
            <v>3917</v>
          </cell>
          <cell r="E6838">
            <v>282</v>
          </cell>
          <cell r="F6838">
            <v>-7</v>
          </cell>
          <cell r="G6838">
            <v>72</v>
          </cell>
          <cell r="H6838">
            <v>8</v>
          </cell>
          <cell r="K6838">
            <v>0</v>
          </cell>
          <cell r="L6838">
            <v>1</v>
          </cell>
          <cell r="M6838">
            <v>1</v>
          </cell>
          <cell r="N6838">
            <v>5</v>
          </cell>
          <cell r="O6838">
            <v>3</v>
          </cell>
          <cell r="P6838" t="str">
            <v>-</v>
          </cell>
          <cell r="Q6838" t="str">
            <v>-</v>
          </cell>
        </row>
        <row r="6839">
          <cell r="B6839" t="str">
            <v>work out floor pads</v>
          </cell>
          <cell r="C6839">
            <v>1</v>
          </cell>
          <cell r="D6839">
            <v>465</v>
          </cell>
          <cell r="E6839">
            <v>282</v>
          </cell>
          <cell r="F6839">
            <v>-4</v>
          </cell>
          <cell r="G6839">
            <v>606</v>
          </cell>
          <cell r="H6839">
            <v>8</v>
          </cell>
          <cell r="K6839">
            <v>0</v>
          </cell>
          <cell r="L6839">
            <v>1</v>
          </cell>
          <cell r="M6839">
            <v>1</v>
          </cell>
          <cell r="N6839">
            <v>15</v>
          </cell>
          <cell r="O6839">
            <v>1</v>
          </cell>
          <cell r="P6839" t="str">
            <v>-</v>
          </cell>
          <cell r="Q6839" t="str">
            <v>-</v>
          </cell>
        </row>
        <row r="6840">
          <cell r="B6840" t="str">
            <v>eko lite yoga mat 4mm</v>
          </cell>
          <cell r="C6840">
            <v>1</v>
          </cell>
          <cell r="D6840">
            <v>4087</v>
          </cell>
          <cell r="E6840">
            <v>282</v>
          </cell>
          <cell r="F6840">
            <v>-17</v>
          </cell>
          <cell r="G6840">
            <v>69</v>
          </cell>
          <cell r="H6840">
            <v>8</v>
          </cell>
          <cell r="K6840">
            <v>0</v>
          </cell>
          <cell r="L6840">
            <v>1</v>
          </cell>
          <cell r="M6840">
            <v>1</v>
          </cell>
          <cell r="N6840">
            <v>12</v>
          </cell>
          <cell r="O6840">
            <v>3</v>
          </cell>
          <cell r="P6840" t="str">
            <v>-</v>
          </cell>
          <cell r="Q6840" t="str">
            <v>-</v>
          </cell>
        </row>
        <row r="6841">
          <cell r="B6841" t="str">
            <v>yoga gaiam</v>
          </cell>
          <cell r="C6841">
            <v>1</v>
          </cell>
          <cell r="D6841">
            <v>1018</v>
          </cell>
          <cell r="E6841">
            <v>282</v>
          </cell>
          <cell r="F6841">
            <v>48</v>
          </cell>
          <cell r="G6841">
            <v>277</v>
          </cell>
          <cell r="H6841">
            <v>8</v>
          </cell>
          <cell r="K6841">
            <v>1</v>
          </cell>
          <cell r="L6841">
            <v>1</v>
          </cell>
          <cell r="M6841">
            <v>1</v>
          </cell>
          <cell r="N6841">
            <v>26</v>
          </cell>
          <cell r="O6841">
            <v>4</v>
          </cell>
          <cell r="P6841">
            <v>2050</v>
          </cell>
          <cell r="Q6841">
            <v>1</v>
          </cell>
        </row>
        <row r="6842">
          <cell r="B6842" t="str">
            <v>very modern mantras</v>
          </cell>
          <cell r="C6842">
            <v>0</v>
          </cell>
          <cell r="D6842">
            <v>1170</v>
          </cell>
          <cell r="E6842">
            <v>282</v>
          </cell>
          <cell r="F6842">
            <v>-19</v>
          </cell>
          <cell r="G6842">
            <v>241</v>
          </cell>
          <cell r="H6842">
            <v>8</v>
          </cell>
          <cell r="K6842">
            <v>0</v>
          </cell>
          <cell r="L6842">
            <v>0</v>
          </cell>
          <cell r="M6842">
            <v>1</v>
          </cell>
          <cell r="N6842" t="str">
            <v>-</v>
          </cell>
          <cell r="O6842" t="str">
            <v>-</v>
          </cell>
          <cell r="P6842" t="str">
            <v>-</v>
          </cell>
          <cell r="Q6842" t="str">
            <v>-</v>
          </cell>
        </row>
        <row r="6843">
          <cell r="B6843" t="str">
            <v>pilates health</v>
          </cell>
          <cell r="C6843">
            <v>0</v>
          </cell>
          <cell r="D6843">
            <v>94</v>
          </cell>
          <cell r="E6843">
            <v>282</v>
          </cell>
          <cell r="F6843">
            <v>-36</v>
          </cell>
          <cell r="G6843">
            <v>3000</v>
          </cell>
          <cell r="H6843">
            <v>8</v>
          </cell>
          <cell r="K6843">
            <v>0</v>
          </cell>
          <cell r="L6843">
            <v>0</v>
          </cell>
          <cell r="M6843">
            <v>1</v>
          </cell>
          <cell r="N6843" t="str">
            <v>-</v>
          </cell>
          <cell r="O6843" t="str">
            <v>-</v>
          </cell>
          <cell r="P6843" t="str">
            <v>-</v>
          </cell>
          <cell r="Q6843" t="str">
            <v>-</v>
          </cell>
        </row>
        <row r="6844">
          <cell r="B6844" t="str">
            <v>wrestling mats for sale</v>
          </cell>
          <cell r="C6844">
            <v>0</v>
          </cell>
          <cell r="D6844">
            <v>1029</v>
          </cell>
          <cell r="E6844">
            <v>282</v>
          </cell>
          <cell r="F6844">
            <v>-23</v>
          </cell>
          <cell r="G6844">
            <v>274</v>
          </cell>
          <cell r="H6844">
            <v>8</v>
          </cell>
          <cell r="K6844">
            <v>0</v>
          </cell>
          <cell r="L6844">
            <v>1</v>
          </cell>
          <cell r="M6844">
            <v>1</v>
          </cell>
          <cell r="N6844">
            <v>28</v>
          </cell>
          <cell r="O6844">
            <v>2</v>
          </cell>
          <cell r="P6844" t="str">
            <v>-</v>
          </cell>
          <cell r="Q6844" t="str">
            <v>-</v>
          </cell>
        </row>
        <row r="6845">
          <cell r="B6845" t="str">
            <v>pilates pad</v>
          </cell>
          <cell r="C6845">
            <v>0</v>
          </cell>
          <cell r="D6845">
            <v>94</v>
          </cell>
          <cell r="E6845">
            <v>282</v>
          </cell>
          <cell r="F6845">
            <v>-19</v>
          </cell>
          <cell r="G6845">
            <v>3000</v>
          </cell>
          <cell r="H6845">
            <v>8</v>
          </cell>
          <cell r="K6845">
            <v>0</v>
          </cell>
          <cell r="L6845">
            <v>1</v>
          </cell>
          <cell r="M6845">
            <v>1</v>
          </cell>
          <cell r="N6845">
            <v>9</v>
          </cell>
          <cell r="O6845">
            <v>1</v>
          </cell>
          <cell r="P6845" t="str">
            <v>-</v>
          </cell>
          <cell r="Q6845" t="str">
            <v>-</v>
          </cell>
        </row>
        <row r="6846">
          <cell r="B6846" t="str">
            <v>men yoga gear</v>
          </cell>
          <cell r="C6846">
            <v>0</v>
          </cell>
          <cell r="D6846">
            <v>28</v>
          </cell>
          <cell r="E6846">
            <v>282</v>
          </cell>
          <cell r="F6846">
            <v>-30</v>
          </cell>
          <cell r="G6846">
            <v>10000</v>
          </cell>
          <cell r="H6846">
            <v>8</v>
          </cell>
          <cell r="K6846">
            <v>0</v>
          </cell>
          <cell r="L6846">
            <v>1</v>
          </cell>
          <cell r="M6846">
            <v>1</v>
          </cell>
          <cell r="N6846">
            <v>31.5</v>
          </cell>
          <cell r="O6846">
            <v>2</v>
          </cell>
          <cell r="P6846" t="str">
            <v>-</v>
          </cell>
          <cell r="Q6846" t="str">
            <v>-</v>
          </cell>
        </row>
        <row r="6847">
          <cell r="B6847" t="str">
            <v>scar 2</v>
          </cell>
          <cell r="C6847">
            <v>0</v>
          </cell>
          <cell r="D6847">
            <v>47</v>
          </cell>
          <cell r="E6847">
            <v>282</v>
          </cell>
          <cell r="F6847">
            <v>-12</v>
          </cell>
          <cell r="G6847">
            <v>6000</v>
          </cell>
          <cell r="H6847">
            <v>8</v>
          </cell>
          <cell r="K6847">
            <v>0</v>
          </cell>
          <cell r="L6847">
            <v>0</v>
          </cell>
          <cell r="M6847">
            <v>1</v>
          </cell>
          <cell r="N6847" t="str">
            <v>-</v>
          </cell>
          <cell r="O6847" t="str">
            <v>-</v>
          </cell>
          <cell r="P6847" t="str">
            <v>-</v>
          </cell>
          <cell r="Q6847" t="str">
            <v>-</v>
          </cell>
        </row>
        <row r="6848">
          <cell r="B6848" t="str">
            <v>elleptical mat</v>
          </cell>
          <cell r="C6848">
            <v>0</v>
          </cell>
          <cell r="D6848">
            <v>4862</v>
          </cell>
          <cell r="E6848">
            <v>282</v>
          </cell>
          <cell r="F6848">
            <v>30</v>
          </cell>
          <cell r="G6848">
            <v>58</v>
          </cell>
          <cell r="H6848">
            <v>8</v>
          </cell>
          <cell r="K6848">
            <v>0</v>
          </cell>
          <cell r="L6848">
            <v>1</v>
          </cell>
          <cell r="M6848">
            <v>0</v>
          </cell>
          <cell r="N6848">
            <v>10</v>
          </cell>
          <cell r="O6848">
            <v>1</v>
          </cell>
          <cell r="P6848" t="str">
            <v>-</v>
          </cell>
          <cell r="Q6848" t="str">
            <v>-</v>
          </cell>
        </row>
        <row r="6849">
          <cell r="B6849" t="str">
            <v>orange gladiator</v>
          </cell>
          <cell r="C6849">
            <v>0</v>
          </cell>
          <cell r="D6849">
            <v>94</v>
          </cell>
          <cell r="E6849">
            <v>282</v>
          </cell>
          <cell r="F6849">
            <v>57</v>
          </cell>
          <cell r="G6849">
            <v>3000</v>
          </cell>
          <cell r="H6849">
            <v>8</v>
          </cell>
          <cell r="K6849">
            <v>0</v>
          </cell>
          <cell r="L6849">
            <v>0</v>
          </cell>
          <cell r="M6849">
            <v>1</v>
          </cell>
          <cell r="N6849" t="str">
            <v>-</v>
          </cell>
          <cell r="O6849" t="str">
            <v>-</v>
          </cell>
          <cell r="P6849" t="str">
            <v>-</v>
          </cell>
          <cell r="Q6849" t="str">
            <v>-</v>
          </cell>
        </row>
        <row r="6850">
          <cell r="B6850" t="str">
            <v>amazon basic rug</v>
          </cell>
          <cell r="C6850">
            <v>0</v>
          </cell>
          <cell r="D6850">
            <v>7231</v>
          </cell>
          <cell r="E6850">
            <v>282</v>
          </cell>
          <cell r="F6850">
            <v>-4</v>
          </cell>
          <cell r="G6850">
            <v>39</v>
          </cell>
          <cell r="H6850">
            <v>8</v>
          </cell>
          <cell r="K6850">
            <v>0</v>
          </cell>
          <cell r="L6850">
            <v>0</v>
          </cell>
          <cell r="M6850">
            <v>1</v>
          </cell>
          <cell r="N6850" t="str">
            <v>-</v>
          </cell>
          <cell r="O6850" t="str">
            <v>-</v>
          </cell>
          <cell r="P6850" t="str">
            <v>-</v>
          </cell>
          <cell r="Q6850" t="str">
            <v>-</v>
          </cell>
        </row>
        <row r="6851">
          <cell r="B6851" t="str">
            <v>couple in a hole</v>
          </cell>
          <cell r="C6851">
            <v>0</v>
          </cell>
          <cell r="D6851">
            <v>14</v>
          </cell>
          <cell r="E6851">
            <v>282</v>
          </cell>
          <cell r="F6851">
            <v>-1</v>
          </cell>
          <cell r="G6851">
            <v>20000</v>
          </cell>
          <cell r="H6851">
            <v>8</v>
          </cell>
          <cell r="K6851">
            <v>0</v>
          </cell>
          <cell r="L6851">
            <v>0</v>
          </cell>
          <cell r="M6851">
            <v>1</v>
          </cell>
          <cell r="N6851" t="str">
            <v>-</v>
          </cell>
          <cell r="O6851" t="str">
            <v>-</v>
          </cell>
          <cell r="P6851" t="str">
            <v>-</v>
          </cell>
          <cell r="Q6851" t="str">
            <v>-</v>
          </cell>
        </row>
        <row r="6852">
          <cell r="B6852" t="str">
            <v>fit xl</v>
          </cell>
          <cell r="C6852">
            <v>0</v>
          </cell>
          <cell r="D6852">
            <v>28</v>
          </cell>
          <cell r="E6852">
            <v>282</v>
          </cell>
          <cell r="F6852">
            <v>-22</v>
          </cell>
          <cell r="G6852">
            <v>10000</v>
          </cell>
          <cell r="H6852">
            <v>8</v>
          </cell>
          <cell r="K6852">
            <v>0</v>
          </cell>
          <cell r="L6852">
            <v>1</v>
          </cell>
          <cell r="M6852">
            <v>0</v>
          </cell>
          <cell r="N6852">
            <v>48</v>
          </cell>
          <cell r="O6852">
            <v>1</v>
          </cell>
          <cell r="P6852" t="str">
            <v>-</v>
          </cell>
          <cell r="Q6852" t="str">
            <v>-</v>
          </cell>
        </row>
        <row r="6853">
          <cell r="B6853" t="str">
            <v>barre workouts</v>
          </cell>
          <cell r="C6853">
            <v>0</v>
          </cell>
          <cell r="D6853">
            <v>94</v>
          </cell>
          <cell r="E6853">
            <v>282</v>
          </cell>
          <cell r="F6853">
            <v>-19</v>
          </cell>
          <cell r="G6853">
            <v>3000</v>
          </cell>
          <cell r="H6853">
            <v>8</v>
          </cell>
          <cell r="K6853">
            <v>0</v>
          </cell>
          <cell r="L6853">
            <v>1</v>
          </cell>
          <cell r="M6853">
            <v>0</v>
          </cell>
          <cell r="N6853">
            <v>4</v>
          </cell>
          <cell r="O6853">
            <v>1</v>
          </cell>
          <cell r="P6853" t="str">
            <v>-</v>
          </cell>
          <cell r="Q6853" t="str">
            <v>-</v>
          </cell>
        </row>
        <row r="6854">
          <cell r="B6854" t="str">
            <v>professional equipment</v>
          </cell>
          <cell r="C6854">
            <v>0</v>
          </cell>
          <cell r="D6854">
            <v>9</v>
          </cell>
          <cell r="E6854">
            <v>282</v>
          </cell>
          <cell r="F6854">
            <v>57</v>
          </cell>
          <cell r="G6854">
            <v>30000</v>
          </cell>
          <cell r="H6854">
            <v>8</v>
          </cell>
          <cell r="K6854">
            <v>0</v>
          </cell>
          <cell r="L6854">
            <v>0</v>
          </cell>
          <cell r="M6854">
            <v>1</v>
          </cell>
          <cell r="N6854" t="str">
            <v>-</v>
          </cell>
          <cell r="O6854" t="str">
            <v>-</v>
          </cell>
          <cell r="P6854" t="str">
            <v>-</v>
          </cell>
          <cell r="Q6854" t="str">
            <v>-</v>
          </cell>
        </row>
        <row r="6855">
          <cell r="B6855" t="str">
            <v>carrier pack</v>
          </cell>
          <cell r="C6855">
            <v>0</v>
          </cell>
          <cell r="D6855">
            <v>31</v>
          </cell>
          <cell r="E6855">
            <v>282</v>
          </cell>
          <cell r="F6855">
            <v>1</v>
          </cell>
          <cell r="G6855">
            <v>9000</v>
          </cell>
          <cell r="H6855">
            <v>8</v>
          </cell>
          <cell r="K6855">
            <v>0</v>
          </cell>
          <cell r="L6855">
            <v>0</v>
          </cell>
          <cell r="M6855">
            <v>1</v>
          </cell>
          <cell r="N6855" t="str">
            <v>-</v>
          </cell>
          <cell r="O6855" t="str">
            <v>-</v>
          </cell>
          <cell r="P6855" t="str">
            <v>-</v>
          </cell>
          <cell r="Q6855" t="str">
            <v>-</v>
          </cell>
        </row>
        <row r="6856">
          <cell r="B6856" t="str">
            <v>eliptical mat</v>
          </cell>
          <cell r="C6856">
            <v>0</v>
          </cell>
          <cell r="D6856">
            <v>2765</v>
          </cell>
          <cell r="E6856">
            <v>282</v>
          </cell>
          <cell r="F6856">
            <v>-15</v>
          </cell>
          <cell r="G6856">
            <v>102</v>
          </cell>
          <cell r="H6856">
            <v>8</v>
          </cell>
          <cell r="K6856">
            <v>1</v>
          </cell>
          <cell r="L6856">
            <v>0</v>
          </cell>
          <cell r="M6856">
            <v>0</v>
          </cell>
          <cell r="N6856" t="str">
            <v>-</v>
          </cell>
          <cell r="O6856" t="str">
            <v>-</v>
          </cell>
          <cell r="P6856">
            <v>300</v>
          </cell>
          <cell r="Q6856">
            <v>1</v>
          </cell>
        </row>
        <row r="6857">
          <cell r="B6857" t="str">
            <v>resistant training equipment</v>
          </cell>
          <cell r="C6857">
            <v>0</v>
          </cell>
          <cell r="D6857">
            <v>47</v>
          </cell>
          <cell r="E6857">
            <v>282</v>
          </cell>
          <cell r="F6857">
            <v>31</v>
          </cell>
          <cell r="G6857">
            <v>6000</v>
          </cell>
          <cell r="H6857">
            <v>8</v>
          </cell>
          <cell r="K6857">
            <v>0</v>
          </cell>
          <cell r="L6857">
            <v>0</v>
          </cell>
          <cell r="M6857">
            <v>1</v>
          </cell>
          <cell r="N6857" t="str">
            <v>-</v>
          </cell>
          <cell r="O6857" t="str">
            <v>-</v>
          </cell>
          <cell r="P6857" t="str">
            <v>-</v>
          </cell>
          <cell r="Q6857" t="str">
            <v>-</v>
          </cell>
        </row>
        <row r="6858">
          <cell r="B6858" t="str">
            <v>yoga mat storage rack</v>
          </cell>
          <cell r="C6858">
            <v>0</v>
          </cell>
          <cell r="D6858">
            <v>1048</v>
          </cell>
          <cell r="E6858">
            <v>282</v>
          </cell>
          <cell r="F6858">
            <v>12</v>
          </cell>
          <cell r="G6858">
            <v>269</v>
          </cell>
          <cell r="H6858">
            <v>8</v>
          </cell>
          <cell r="K6858">
            <v>0</v>
          </cell>
          <cell r="L6858">
            <v>1</v>
          </cell>
          <cell r="M6858">
            <v>0</v>
          </cell>
          <cell r="N6858">
            <v>32.5</v>
          </cell>
          <cell r="O6858">
            <v>2</v>
          </cell>
          <cell r="P6858" t="str">
            <v>-</v>
          </cell>
          <cell r="Q6858" t="str">
            <v>-</v>
          </cell>
        </row>
        <row r="6859">
          <cell r="B6859" t="str">
            <v>yoga blocks 2 pack and strap</v>
          </cell>
          <cell r="C6859">
            <v>0</v>
          </cell>
          <cell r="D6859">
            <v>40</v>
          </cell>
          <cell r="E6859">
            <v>282</v>
          </cell>
          <cell r="F6859">
            <v>11</v>
          </cell>
          <cell r="G6859">
            <v>7000</v>
          </cell>
          <cell r="H6859">
            <v>8</v>
          </cell>
          <cell r="K6859">
            <v>0</v>
          </cell>
          <cell r="L6859">
            <v>0</v>
          </cell>
          <cell r="M6859">
            <v>1</v>
          </cell>
          <cell r="N6859" t="str">
            <v>-</v>
          </cell>
          <cell r="O6859" t="str">
            <v>-</v>
          </cell>
          <cell r="P6859" t="str">
            <v>-</v>
          </cell>
          <cell r="Q6859" t="str">
            <v>-</v>
          </cell>
        </row>
        <row r="6860">
          <cell r="B6860" t="str">
            <v>yoga mat 8mm</v>
          </cell>
          <cell r="C6860">
            <v>5</v>
          </cell>
          <cell r="D6860">
            <v>1479</v>
          </cell>
          <cell r="E6860">
            <v>281</v>
          </cell>
          <cell r="F6860">
            <v>-14</v>
          </cell>
          <cell r="G6860">
            <v>190</v>
          </cell>
          <cell r="H6860">
            <v>8</v>
          </cell>
          <cell r="K6860">
            <v>1</v>
          </cell>
          <cell r="L6860">
            <v>1</v>
          </cell>
          <cell r="M6860">
            <v>1</v>
          </cell>
          <cell r="N6860">
            <v>42.7</v>
          </cell>
          <cell r="O6860">
            <v>6</v>
          </cell>
          <cell r="P6860">
            <v>533.1</v>
          </cell>
          <cell r="Q6860">
            <v>9</v>
          </cell>
        </row>
        <row r="6861">
          <cell r="B6861" t="str">
            <v>burpee mat</v>
          </cell>
          <cell r="C6861">
            <v>1</v>
          </cell>
          <cell r="D6861">
            <v>341</v>
          </cell>
          <cell r="E6861">
            <v>281</v>
          </cell>
          <cell r="G6861">
            <v>825</v>
          </cell>
          <cell r="H6861">
            <v>8</v>
          </cell>
          <cell r="K6861">
            <v>1</v>
          </cell>
          <cell r="L6861">
            <v>1</v>
          </cell>
          <cell r="M6861">
            <v>1</v>
          </cell>
          <cell r="N6861">
            <v>21.5</v>
          </cell>
          <cell r="O6861">
            <v>2</v>
          </cell>
          <cell r="P6861">
            <v>1244</v>
          </cell>
          <cell r="Q6861">
            <v>1</v>
          </cell>
        </row>
        <row r="6862">
          <cell r="B6862" t="str">
            <v>kids yoga matts</v>
          </cell>
          <cell r="C6862">
            <v>0</v>
          </cell>
          <cell r="D6862">
            <v>35</v>
          </cell>
          <cell r="E6862">
            <v>281</v>
          </cell>
          <cell r="F6862">
            <v>88</v>
          </cell>
          <cell r="G6862">
            <v>8000</v>
          </cell>
          <cell r="H6862">
            <v>8</v>
          </cell>
          <cell r="K6862">
            <v>0</v>
          </cell>
          <cell r="L6862">
            <v>1</v>
          </cell>
          <cell r="M6862">
            <v>1</v>
          </cell>
          <cell r="N6862">
            <v>42</v>
          </cell>
          <cell r="O6862">
            <v>4</v>
          </cell>
          <cell r="P6862" t="str">
            <v>-</v>
          </cell>
          <cell r="Q6862" t="str">
            <v>-</v>
          </cell>
        </row>
        <row r="6863">
          <cell r="B6863" t="str">
            <v>flat out matt</v>
          </cell>
          <cell r="C6863">
            <v>1</v>
          </cell>
          <cell r="D6863">
            <v>56</v>
          </cell>
          <cell r="E6863">
            <v>281</v>
          </cell>
          <cell r="F6863">
            <v>19</v>
          </cell>
          <cell r="G6863">
            <v>5000</v>
          </cell>
          <cell r="H6863">
            <v>8</v>
          </cell>
          <cell r="K6863">
            <v>0</v>
          </cell>
          <cell r="L6863">
            <v>0</v>
          </cell>
          <cell r="M6863">
            <v>1</v>
          </cell>
          <cell r="N6863" t="str">
            <v>-</v>
          </cell>
          <cell r="O6863" t="str">
            <v>-</v>
          </cell>
          <cell r="P6863" t="str">
            <v>-</v>
          </cell>
          <cell r="Q6863" t="str">
            <v>-</v>
          </cell>
        </row>
        <row r="6864">
          <cell r="B6864" t="str">
            <v>rubber yoga</v>
          </cell>
          <cell r="C6864">
            <v>0</v>
          </cell>
          <cell r="D6864">
            <v>28</v>
          </cell>
          <cell r="E6864">
            <v>281</v>
          </cell>
          <cell r="F6864">
            <v>31</v>
          </cell>
          <cell r="G6864">
            <v>10000</v>
          </cell>
          <cell r="H6864">
            <v>8</v>
          </cell>
          <cell r="K6864">
            <v>0</v>
          </cell>
          <cell r="L6864">
            <v>1</v>
          </cell>
          <cell r="M6864">
            <v>1</v>
          </cell>
          <cell r="N6864">
            <v>34</v>
          </cell>
          <cell r="O6864">
            <v>5</v>
          </cell>
          <cell r="P6864" t="str">
            <v>-</v>
          </cell>
          <cell r="Q6864" t="str">
            <v>-</v>
          </cell>
        </row>
        <row r="6865">
          <cell r="B6865" t="str">
            <v>sportmatte</v>
          </cell>
          <cell r="C6865">
            <v>2</v>
          </cell>
          <cell r="D6865">
            <v>8265</v>
          </cell>
          <cell r="E6865">
            <v>281</v>
          </cell>
          <cell r="F6865">
            <v>56</v>
          </cell>
          <cell r="G6865">
            <v>34</v>
          </cell>
          <cell r="H6865">
            <v>8</v>
          </cell>
          <cell r="K6865">
            <v>1</v>
          </cell>
          <cell r="L6865">
            <v>0</v>
          </cell>
          <cell r="M6865">
            <v>1</v>
          </cell>
          <cell r="N6865" t="str">
            <v>-</v>
          </cell>
          <cell r="O6865" t="str">
            <v>-</v>
          </cell>
          <cell r="P6865">
            <v>1872</v>
          </cell>
          <cell r="Q6865">
            <v>1</v>
          </cell>
        </row>
        <row r="6866">
          <cell r="B6866" t="str">
            <v>gaiam weights</v>
          </cell>
          <cell r="C6866">
            <v>1</v>
          </cell>
          <cell r="D6866">
            <v>4132</v>
          </cell>
          <cell r="E6866">
            <v>281</v>
          </cell>
          <cell r="F6866">
            <v>-35</v>
          </cell>
          <cell r="G6866">
            <v>68</v>
          </cell>
          <cell r="H6866">
            <v>8</v>
          </cell>
          <cell r="K6866">
            <v>0</v>
          </cell>
          <cell r="L6866">
            <v>0</v>
          </cell>
          <cell r="M6866">
            <v>1</v>
          </cell>
          <cell r="N6866" t="str">
            <v>-</v>
          </cell>
          <cell r="O6866" t="str">
            <v>-</v>
          </cell>
          <cell r="P6866" t="str">
            <v>-</v>
          </cell>
          <cell r="Q6866" t="str">
            <v>-</v>
          </cell>
        </row>
        <row r="6867">
          <cell r="B6867" t="str">
            <v>haining furniture</v>
          </cell>
          <cell r="C6867">
            <v>0</v>
          </cell>
          <cell r="D6867">
            <v>1464</v>
          </cell>
          <cell r="E6867">
            <v>281</v>
          </cell>
          <cell r="F6867">
            <v>74</v>
          </cell>
          <cell r="G6867">
            <v>192</v>
          </cell>
          <cell r="H6867">
            <v>8</v>
          </cell>
          <cell r="K6867">
            <v>0</v>
          </cell>
          <cell r="L6867">
            <v>0</v>
          </cell>
          <cell r="M6867">
            <v>1</v>
          </cell>
          <cell r="N6867" t="str">
            <v>-</v>
          </cell>
          <cell r="O6867" t="str">
            <v>-</v>
          </cell>
          <cell r="P6867" t="str">
            <v>-</v>
          </cell>
          <cell r="Q6867" t="str">
            <v>-</v>
          </cell>
        </row>
        <row r="6868">
          <cell r="B6868" t="str">
            <v>beach body exercise equipment</v>
          </cell>
          <cell r="C6868">
            <v>0</v>
          </cell>
          <cell r="D6868">
            <v>141</v>
          </cell>
          <cell r="E6868">
            <v>281</v>
          </cell>
          <cell r="F6868">
            <v>-29</v>
          </cell>
          <cell r="G6868">
            <v>2000</v>
          </cell>
          <cell r="H6868">
            <v>8</v>
          </cell>
          <cell r="K6868">
            <v>0</v>
          </cell>
          <cell r="L6868">
            <v>1</v>
          </cell>
          <cell r="M6868">
            <v>1</v>
          </cell>
          <cell r="N6868">
            <v>36</v>
          </cell>
          <cell r="O6868">
            <v>1</v>
          </cell>
          <cell r="P6868" t="str">
            <v>-</v>
          </cell>
          <cell r="Q6868" t="str">
            <v>-</v>
          </cell>
        </row>
        <row r="6869">
          <cell r="B6869" t="str">
            <v>everyday sling amazon basics</v>
          </cell>
          <cell r="C6869">
            <v>0</v>
          </cell>
          <cell r="D6869">
            <v>17563</v>
          </cell>
          <cell r="E6869">
            <v>281</v>
          </cell>
          <cell r="F6869">
            <v>-7</v>
          </cell>
          <cell r="G6869">
            <v>16</v>
          </cell>
          <cell r="H6869">
            <v>8</v>
          </cell>
          <cell r="K6869">
            <v>0</v>
          </cell>
          <cell r="L6869">
            <v>0</v>
          </cell>
          <cell r="M6869">
            <v>1</v>
          </cell>
          <cell r="N6869" t="str">
            <v>-</v>
          </cell>
          <cell r="O6869" t="str">
            <v>-</v>
          </cell>
          <cell r="P6869" t="str">
            <v>-</v>
          </cell>
          <cell r="Q6869" t="str">
            <v>-</v>
          </cell>
        </row>
        <row r="6870">
          <cell r="B6870" t="str">
            <v>physical therapy foam cushion</v>
          </cell>
          <cell r="C6870">
            <v>0</v>
          </cell>
          <cell r="D6870">
            <v>281</v>
          </cell>
          <cell r="E6870">
            <v>281</v>
          </cell>
          <cell r="F6870">
            <v>12</v>
          </cell>
          <cell r="G6870">
            <v>1000</v>
          </cell>
          <cell r="H6870">
            <v>8</v>
          </cell>
          <cell r="K6870">
            <v>0</v>
          </cell>
          <cell r="L6870">
            <v>0</v>
          </cell>
          <cell r="M6870">
            <v>1</v>
          </cell>
          <cell r="N6870" t="str">
            <v>-</v>
          </cell>
          <cell r="O6870" t="str">
            <v>-</v>
          </cell>
          <cell r="P6870" t="str">
            <v>-</v>
          </cell>
          <cell r="Q6870" t="str">
            <v>-</v>
          </cell>
        </row>
        <row r="6871">
          <cell r="B6871" t="str">
            <v>comfy original jr</v>
          </cell>
          <cell r="C6871">
            <v>0</v>
          </cell>
          <cell r="D6871">
            <v>15611</v>
          </cell>
          <cell r="E6871">
            <v>281</v>
          </cell>
          <cell r="F6871">
            <v>-22</v>
          </cell>
          <cell r="G6871">
            <v>18</v>
          </cell>
          <cell r="H6871">
            <v>8</v>
          </cell>
          <cell r="K6871">
            <v>0</v>
          </cell>
          <cell r="L6871">
            <v>0</v>
          </cell>
          <cell r="M6871">
            <v>1</v>
          </cell>
          <cell r="N6871" t="str">
            <v>-</v>
          </cell>
          <cell r="O6871" t="str">
            <v>-</v>
          </cell>
          <cell r="P6871" t="str">
            <v>-</v>
          </cell>
          <cell r="Q6871" t="str">
            <v>-</v>
          </cell>
        </row>
        <row r="6872">
          <cell r="B6872" t="str">
            <v>weights prime day</v>
          </cell>
          <cell r="C6872">
            <v>0</v>
          </cell>
          <cell r="D6872">
            <v>70</v>
          </cell>
          <cell r="E6872">
            <v>281</v>
          </cell>
          <cell r="F6872">
            <v>-45</v>
          </cell>
          <cell r="G6872">
            <v>4000</v>
          </cell>
          <cell r="H6872">
            <v>8</v>
          </cell>
          <cell r="K6872">
            <v>0</v>
          </cell>
          <cell r="L6872">
            <v>0</v>
          </cell>
          <cell r="M6872">
            <v>1</v>
          </cell>
          <cell r="N6872" t="str">
            <v>-</v>
          </cell>
          <cell r="O6872" t="str">
            <v>-</v>
          </cell>
          <cell r="P6872" t="str">
            <v>-</v>
          </cell>
          <cell r="Q6872" t="str">
            <v>-</v>
          </cell>
        </row>
        <row r="6873">
          <cell r="B6873" t="str">
            <v>camo charcoal clothes</v>
          </cell>
          <cell r="C6873">
            <v>0</v>
          </cell>
          <cell r="D6873">
            <v>281</v>
          </cell>
          <cell r="E6873">
            <v>281</v>
          </cell>
          <cell r="F6873">
            <v>17</v>
          </cell>
          <cell r="G6873">
            <v>1000</v>
          </cell>
          <cell r="H6873">
            <v>8</v>
          </cell>
          <cell r="K6873">
            <v>0</v>
          </cell>
          <cell r="L6873">
            <v>0</v>
          </cell>
          <cell r="M6873">
            <v>1</v>
          </cell>
          <cell r="N6873" t="str">
            <v>-</v>
          </cell>
          <cell r="O6873" t="str">
            <v>-</v>
          </cell>
          <cell r="P6873" t="str">
            <v>-</v>
          </cell>
          <cell r="Q6873" t="str">
            <v>-</v>
          </cell>
        </row>
        <row r="6874">
          <cell r="B6874" t="str">
            <v>workkout</v>
          </cell>
          <cell r="C6874">
            <v>0</v>
          </cell>
          <cell r="D6874">
            <v>2532</v>
          </cell>
          <cell r="E6874">
            <v>281</v>
          </cell>
          <cell r="F6874">
            <v>-26</v>
          </cell>
          <cell r="G6874">
            <v>111</v>
          </cell>
          <cell r="H6874">
            <v>8</v>
          </cell>
          <cell r="K6874">
            <v>0</v>
          </cell>
          <cell r="L6874">
            <v>1</v>
          </cell>
          <cell r="M6874">
            <v>0</v>
          </cell>
          <cell r="N6874">
            <v>9</v>
          </cell>
          <cell r="O6874">
            <v>1</v>
          </cell>
          <cell r="P6874" t="str">
            <v>-</v>
          </cell>
          <cell r="Q6874" t="str">
            <v>-</v>
          </cell>
        </row>
        <row r="6875">
          <cell r="B6875" t="str">
            <v>foot ton</v>
          </cell>
          <cell r="C6875">
            <v>0</v>
          </cell>
          <cell r="D6875">
            <v>14</v>
          </cell>
          <cell r="E6875">
            <v>281</v>
          </cell>
          <cell r="F6875">
            <v>7</v>
          </cell>
          <cell r="G6875">
            <v>20000</v>
          </cell>
          <cell r="H6875">
            <v>8</v>
          </cell>
          <cell r="K6875">
            <v>0</v>
          </cell>
          <cell r="L6875">
            <v>0</v>
          </cell>
          <cell r="M6875">
            <v>1</v>
          </cell>
          <cell r="N6875" t="str">
            <v>-</v>
          </cell>
          <cell r="O6875" t="str">
            <v>-</v>
          </cell>
          <cell r="P6875" t="str">
            <v>-</v>
          </cell>
          <cell r="Q6875" t="str">
            <v>-</v>
          </cell>
        </row>
        <row r="6876">
          <cell r="B6876" t="str">
            <v>black foam padding 1 inch thick</v>
          </cell>
          <cell r="C6876">
            <v>0</v>
          </cell>
          <cell r="D6876">
            <v>141</v>
          </cell>
          <cell r="E6876">
            <v>281</v>
          </cell>
          <cell r="F6876">
            <v>52</v>
          </cell>
          <cell r="G6876">
            <v>2000</v>
          </cell>
          <cell r="H6876">
            <v>8</v>
          </cell>
          <cell r="K6876">
            <v>0</v>
          </cell>
          <cell r="L6876">
            <v>0</v>
          </cell>
          <cell r="M6876">
            <v>1</v>
          </cell>
          <cell r="N6876" t="str">
            <v>-</v>
          </cell>
          <cell r="O6876" t="str">
            <v>-</v>
          </cell>
          <cell r="P6876" t="str">
            <v>-</v>
          </cell>
          <cell r="Q6876" t="str">
            <v>-</v>
          </cell>
        </row>
        <row r="6877">
          <cell r="B6877" t="str">
            <v>hope for her</v>
          </cell>
          <cell r="C6877">
            <v>0</v>
          </cell>
          <cell r="D6877">
            <v>3</v>
          </cell>
          <cell r="E6877">
            <v>281</v>
          </cell>
          <cell r="F6877">
            <v>-9</v>
          </cell>
          <cell r="G6877">
            <v>100000</v>
          </cell>
          <cell r="H6877">
            <v>8</v>
          </cell>
          <cell r="K6877">
            <v>0</v>
          </cell>
          <cell r="L6877">
            <v>0</v>
          </cell>
          <cell r="M6877">
            <v>1</v>
          </cell>
          <cell r="N6877" t="str">
            <v>-</v>
          </cell>
          <cell r="O6877" t="str">
            <v>-</v>
          </cell>
          <cell r="P6877" t="str">
            <v>-</v>
          </cell>
          <cell r="Q6877" t="str">
            <v>-</v>
          </cell>
        </row>
        <row r="6878">
          <cell r="B6878" t="str">
            <v>fitness elephants</v>
          </cell>
          <cell r="C6878">
            <v>0</v>
          </cell>
          <cell r="D6878">
            <v>141</v>
          </cell>
          <cell r="E6878">
            <v>281</v>
          </cell>
          <cell r="F6878">
            <v>17</v>
          </cell>
          <cell r="G6878">
            <v>2000</v>
          </cell>
          <cell r="H6878">
            <v>8</v>
          </cell>
          <cell r="K6878">
            <v>0</v>
          </cell>
          <cell r="L6878">
            <v>1</v>
          </cell>
          <cell r="M6878">
            <v>0</v>
          </cell>
          <cell r="N6878">
            <v>6</v>
          </cell>
          <cell r="O6878">
            <v>1</v>
          </cell>
          <cell r="P6878" t="str">
            <v>-</v>
          </cell>
          <cell r="Q6878" t="str">
            <v>-</v>
          </cell>
        </row>
        <row r="6879">
          <cell r="B6879" t="str">
            <v>long knee pads</v>
          </cell>
          <cell r="C6879">
            <v>0</v>
          </cell>
          <cell r="D6879">
            <v>94</v>
          </cell>
          <cell r="E6879">
            <v>281</v>
          </cell>
          <cell r="F6879">
            <v>12</v>
          </cell>
          <cell r="G6879">
            <v>3000</v>
          </cell>
          <cell r="H6879">
            <v>8</v>
          </cell>
          <cell r="K6879">
            <v>0</v>
          </cell>
          <cell r="L6879">
            <v>1</v>
          </cell>
          <cell r="M6879">
            <v>0</v>
          </cell>
          <cell r="N6879">
            <v>51</v>
          </cell>
          <cell r="O6879">
            <v>1</v>
          </cell>
          <cell r="P6879" t="str">
            <v>-</v>
          </cell>
          <cell r="Q6879" t="str">
            <v>-</v>
          </cell>
        </row>
        <row r="6880">
          <cell r="B6880" t="str">
            <v>thigh master video</v>
          </cell>
          <cell r="C6880">
            <v>0</v>
          </cell>
          <cell r="D6880">
            <v>949</v>
          </cell>
          <cell r="E6880">
            <v>281</v>
          </cell>
          <cell r="F6880">
            <v>17</v>
          </cell>
          <cell r="G6880">
            <v>296</v>
          </cell>
          <cell r="H6880">
            <v>8</v>
          </cell>
          <cell r="K6880">
            <v>0</v>
          </cell>
          <cell r="L6880">
            <v>0</v>
          </cell>
          <cell r="M6880">
            <v>1</v>
          </cell>
          <cell r="N6880" t="str">
            <v>-</v>
          </cell>
          <cell r="O6880" t="str">
            <v>-</v>
          </cell>
          <cell r="P6880" t="str">
            <v>-</v>
          </cell>
          <cell r="Q6880" t="str">
            <v>-</v>
          </cell>
        </row>
        <row r="6881">
          <cell r="B6881" t="str">
            <v>by brand</v>
          </cell>
          <cell r="C6881">
            <v>0</v>
          </cell>
          <cell r="D6881">
            <v>3</v>
          </cell>
          <cell r="E6881">
            <v>281</v>
          </cell>
          <cell r="F6881">
            <v>-14</v>
          </cell>
          <cell r="G6881">
            <v>100000</v>
          </cell>
          <cell r="H6881">
            <v>8</v>
          </cell>
          <cell r="K6881">
            <v>0</v>
          </cell>
          <cell r="L6881">
            <v>0</v>
          </cell>
          <cell r="M6881">
            <v>1</v>
          </cell>
          <cell r="N6881" t="str">
            <v>-</v>
          </cell>
          <cell r="O6881" t="str">
            <v>-</v>
          </cell>
          <cell r="P6881" t="str">
            <v>-</v>
          </cell>
          <cell r="Q6881" t="str">
            <v>-</v>
          </cell>
        </row>
        <row r="6882">
          <cell r="B6882" t="str">
            <v>male ball stretching</v>
          </cell>
          <cell r="C6882">
            <v>0</v>
          </cell>
          <cell r="D6882">
            <v>281</v>
          </cell>
          <cell r="E6882">
            <v>281</v>
          </cell>
          <cell r="F6882">
            <v>79</v>
          </cell>
          <cell r="G6882">
            <v>1000</v>
          </cell>
          <cell r="H6882">
            <v>8</v>
          </cell>
          <cell r="K6882">
            <v>0</v>
          </cell>
          <cell r="L6882">
            <v>0</v>
          </cell>
          <cell r="M6882">
            <v>1</v>
          </cell>
          <cell r="N6882" t="str">
            <v>-</v>
          </cell>
          <cell r="O6882" t="str">
            <v>-</v>
          </cell>
          <cell r="P6882" t="str">
            <v>-</v>
          </cell>
          <cell r="Q6882" t="str">
            <v>-</v>
          </cell>
        </row>
        <row r="6883">
          <cell r="B6883" t="str">
            <v>big thick yoga mat</v>
          </cell>
          <cell r="C6883">
            <v>4</v>
          </cell>
          <cell r="D6883">
            <v>4</v>
          </cell>
          <cell r="E6883">
            <v>280</v>
          </cell>
          <cell r="F6883">
            <v>3</v>
          </cell>
          <cell r="G6883">
            <v>70000</v>
          </cell>
          <cell r="H6883">
            <v>8</v>
          </cell>
          <cell r="K6883">
            <v>1</v>
          </cell>
          <cell r="L6883">
            <v>1</v>
          </cell>
          <cell r="M6883">
            <v>1</v>
          </cell>
          <cell r="N6883">
            <v>32.299999999999997</v>
          </cell>
          <cell r="O6883">
            <v>7</v>
          </cell>
          <cell r="P6883">
            <v>1388</v>
          </cell>
          <cell r="Q6883">
            <v>5</v>
          </cell>
        </row>
        <row r="6884">
          <cell r="B6884" t="str">
            <v>pilates yoga</v>
          </cell>
          <cell r="C6884">
            <v>1</v>
          </cell>
          <cell r="D6884">
            <v>28</v>
          </cell>
          <cell r="E6884">
            <v>280</v>
          </cell>
          <cell r="F6884">
            <v>72</v>
          </cell>
          <cell r="G6884">
            <v>10000</v>
          </cell>
          <cell r="H6884">
            <v>8</v>
          </cell>
          <cell r="K6884">
            <v>0</v>
          </cell>
          <cell r="L6884">
            <v>1</v>
          </cell>
          <cell r="M6884">
            <v>1</v>
          </cell>
          <cell r="N6884">
            <v>15</v>
          </cell>
          <cell r="O6884">
            <v>1</v>
          </cell>
          <cell r="P6884" t="str">
            <v>-</v>
          </cell>
          <cell r="Q6884" t="str">
            <v>-</v>
          </cell>
        </row>
        <row r="6885">
          <cell r="B6885" t="str">
            <v>zelda yoga mat</v>
          </cell>
          <cell r="C6885">
            <v>4</v>
          </cell>
          <cell r="D6885">
            <v>4118</v>
          </cell>
          <cell r="E6885">
            <v>280</v>
          </cell>
          <cell r="F6885">
            <v>14</v>
          </cell>
          <cell r="G6885">
            <v>68</v>
          </cell>
          <cell r="H6885">
            <v>8</v>
          </cell>
          <cell r="K6885">
            <v>0</v>
          </cell>
          <cell r="L6885">
            <v>1</v>
          </cell>
          <cell r="M6885">
            <v>1</v>
          </cell>
          <cell r="N6885">
            <v>29</v>
          </cell>
          <cell r="O6885">
            <v>6</v>
          </cell>
          <cell r="P6885" t="str">
            <v>-</v>
          </cell>
          <cell r="Q6885" t="str">
            <v>-</v>
          </cell>
        </row>
        <row r="6886">
          <cell r="B6886" t="str">
            <v>spirit tcr 022003 pro grade exercise mat</v>
          </cell>
          <cell r="C6886">
            <v>1</v>
          </cell>
          <cell r="D6886">
            <v>4000</v>
          </cell>
          <cell r="E6886">
            <v>280</v>
          </cell>
          <cell r="F6886">
            <v>-13</v>
          </cell>
          <cell r="G6886">
            <v>70</v>
          </cell>
          <cell r="H6886">
            <v>8</v>
          </cell>
          <cell r="K6886">
            <v>0</v>
          </cell>
          <cell r="L6886">
            <v>1</v>
          </cell>
          <cell r="M6886">
            <v>1</v>
          </cell>
          <cell r="N6886">
            <v>4.5</v>
          </cell>
          <cell r="O6886">
            <v>2</v>
          </cell>
          <cell r="P6886" t="str">
            <v>-</v>
          </cell>
          <cell r="Q6886" t="str">
            <v>-</v>
          </cell>
        </row>
        <row r="6887">
          <cell r="B6887" t="str">
            <v>matheww</v>
          </cell>
          <cell r="C6887">
            <v>1</v>
          </cell>
          <cell r="D6887">
            <v>2857</v>
          </cell>
          <cell r="E6887">
            <v>280</v>
          </cell>
          <cell r="F6887">
            <v>-28</v>
          </cell>
          <cell r="G6887">
            <v>98</v>
          </cell>
          <cell r="H6887">
            <v>8</v>
          </cell>
          <cell r="K6887">
            <v>0</v>
          </cell>
          <cell r="L6887">
            <v>0</v>
          </cell>
          <cell r="M6887">
            <v>1</v>
          </cell>
          <cell r="N6887" t="str">
            <v>-</v>
          </cell>
          <cell r="O6887" t="str">
            <v>-</v>
          </cell>
          <cell r="P6887" t="str">
            <v>-</v>
          </cell>
          <cell r="Q6887" t="str">
            <v>-</v>
          </cell>
        </row>
        <row r="6888">
          <cell r="B6888" t="str">
            <v>workout bag with yoga mat holder</v>
          </cell>
          <cell r="C6888">
            <v>0</v>
          </cell>
          <cell r="D6888">
            <v>374</v>
          </cell>
          <cell r="E6888">
            <v>280</v>
          </cell>
          <cell r="F6888">
            <v>20</v>
          </cell>
          <cell r="G6888">
            <v>748</v>
          </cell>
          <cell r="H6888">
            <v>8</v>
          </cell>
          <cell r="K6888">
            <v>0</v>
          </cell>
          <cell r="L6888">
            <v>1</v>
          </cell>
          <cell r="M6888">
            <v>1</v>
          </cell>
          <cell r="N6888">
            <v>35.5</v>
          </cell>
          <cell r="O6888">
            <v>2</v>
          </cell>
          <cell r="P6888" t="str">
            <v>-</v>
          </cell>
          <cell r="Q6888" t="str">
            <v>-</v>
          </cell>
        </row>
        <row r="6889">
          <cell r="B6889" t="str">
            <v>ab mat for situps</v>
          </cell>
          <cell r="C6889">
            <v>0</v>
          </cell>
          <cell r="D6889">
            <v>641</v>
          </cell>
          <cell r="E6889">
            <v>280</v>
          </cell>
          <cell r="F6889">
            <v>92</v>
          </cell>
          <cell r="G6889">
            <v>437</v>
          </cell>
          <cell r="H6889">
            <v>8</v>
          </cell>
          <cell r="K6889">
            <v>0</v>
          </cell>
          <cell r="L6889">
            <v>0</v>
          </cell>
          <cell r="M6889">
            <v>1</v>
          </cell>
          <cell r="N6889" t="str">
            <v>-</v>
          </cell>
          <cell r="O6889" t="str">
            <v>-</v>
          </cell>
          <cell r="P6889" t="str">
            <v>-</v>
          </cell>
          <cell r="Q6889" t="str">
            <v>-</v>
          </cell>
        </row>
        <row r="6890">
          <cell r="B6890" t="str">
            <v>floor mats for gym</v>
          </cell>
          <cell r="C6890">
            <v>0</v>
          </cell>
          <cell r="D6890">
            <v>93</v>
          </cell>
          <cell r="E6890">
            <v>280</v>
          </cell>
          <cell r="F6890">
            <v>-14</v>
          </cell>
          <cell r="G6890">
            <v>3000</v>
          </cell>
          <cell r="H6890">
            <v>8</v>
          </cell>
          <cell r="K6890">
            <v>0</v>
          </cell>
          <cell r="L6890">
            <v>1</v>
          </cell>
          <cell r="M6890">
            <v>1</v>
          </cell>
          <cell r="N6890">
            <v>69</v>
          </cell>
          <cell r="O6890">
            <v>2</v>
          </cell>
          <cell r="P6890" t="str">
            <v>-</v>
          </cell>
          <cell r="Q6890" t="str">
            <v>-</v>
          </cell>
        </row>
        <row r="6891">
          <cell r="B6891" t="str">
            <v>this class can save the planet</v>
          </cell>
          <cell r="C6891">
            <v>0</v>
          </cell>
          <cell r="D6891">
            <v>1202</v>
          </cell>
          <cell r="E6891">
            <v>280</v>
          </cell>
          <cell r="F6891">
            <v>-4</v>
          </cell>
          <cell r="G6891">
            <v>233</v>
          </cell>
          <cell r="H6891">
            <v>8</v>
          </cell>
          <cell r="K6891">
            <v>0</v>
          </cell>
          <cell r="L6891">
            <v>0</v>
          </cell>
          <cell r="M6891">
            <v>1</v>
          </cell>
          <cell r="N6891" t="str">
            <v>-</v>
          </cell>
          <cell r="O6891" t="str">
            <v>-</v>
          </cell>
          <cell r="P6891" t="str">
            <v>-</v>
          </cell>
          <cell r="Q6891" t="str">
            <v>-</v>
          </cell>
        </row>
        <row r="6892">
          <cell r="B6892" t="str">
            <v>slide landing pad</v>
          </cell>
          <cell r="C6892">
            <v>0</v>
          </cell>
          <cell r="D6892">
            <v>897</v>
          </cell>
          <cell r="E6892">
            <v>280</v>
          </cell>
          <cell r="F6892">
            <v>20</v>
          </cell>
          <cell r="G6892">
            <v>312</v>
          </cell>
          <cell r="H6892">
            <v>8</v>
          </cell>
          <cell r="K6892">
            <v>0</v>
          </cell>
          <cell r="L6892">
            <v>0</v>
          </cell>
          <cell r="M6892">
            <v>1</v>
          </cell>
          <cell r="N6892" t="str">
            <v>-</v>
          </cell>
          <cell r="O6892" t="str">
            <v>-</v>
          </cell>
          <cell r="P6892" t="str">
            <v>-</v>
          </cell>
          <cell r="Q6892" t="str">
            <v>-</v>
          </cell>
        </row>
        <row r="6893">
          <cell r="B6893" t="str">
            <v>camping pad double</v>
          </cell>
          <cell r="C6893">
            <v>0</v>
          </cell>
          <cell r="D6893">
            <v>867</v>
          </cell>
          <cell r="E6893">
            <v>280</v>
          </cell>
          <cell r="F6893">
            <v>4</v>
          </cell>
          <cell r="G6893">
            <v>323</v>
          </cell>
          <cell r="H6893">
            <v>8</v>
          </cell>
          <cell r="K6893">
            <v>1</v>
          </cell>
          <cell r="L6893">
            <v>0</v>
          </cell>
          <cell r="M6893">
            <v>1</v>
          </cell>
          <cell r="N6893" t="str">
            <v>-</v>
          </cell>
          <cell r="O6893" t="str">
            <v>-</v>
          </cell>
          <cell r="P6893">
            <v>2195</v>
          </cell>
          <cell r="Q6893">
            <v>1</v>
          </cell>
        </row>
        <row r="6894">
          <cell r="B6894" t="str">
            <v>7 mag</v>
          </cell>
          <cell r="C6894">
            <v>0</v>
          </cell>
          <cell r="D6894">
            <v>140</v>
          </cell>
          <cell r="E6894">
            <v>280</v>
          </cell>
          <cell r="F6894">
            <v>-35</v>
          </cell>
          <cell r="G6894">
            <v>2000</v>
          </cell>
          <cell r="H6894">
            <v>8</v>
          </cell>
          <cell r="K6894">
            <v>0</v>
          </cell>
          <cell r="L6894">
            <v>1</v>
          </cell>
          <cell r="M6894">
            <v>0</v>
          </cell>
          <cell r="N6894">
            <v>19</v>
          </cell>
          <cell r="O6894">
            <v>1</v>
          </cell>
          <cell r="P6894" t="str">
            <v>-</v>
          </cell>
          <cell r="Q6894" t="str">
            <v>-</v>
          </cell>
        </row>
        <row r="6895">
          <cell r="B6895" t="str">
            <v>harness with padding</v>
          </cell>
          <cell r="C6895">
            <v>0</v>
          </cell>
          <cell r="D6895">
            <v>291</v>
          </cell>
          <cell r="E6895">
            <v>280</v>
          </cell>
          <cell r="F6895">
            <v>31</v>
          </cell>
          <cell r="G6895">
            <v>963</v>
          </cell>
          <cell r="H6895">
            <v>8</v>
          </cell>
          <cell r="K6895">
            <v>0</v>
          </cell>
          <cell r="L6895">
            <v>0</v>
          </cell>
          <cell r="M6895">
            <v>1</v>
          </cell>
          <cell r="N6895" t="str">
            <v>-</v>
          </cell>
          <cell r="O6895" t="str">
            <v>-</v>
          </cell>
          <cell r="P6895" t="str">
            <v>-</v>
          </cell>
          <cell r="Q6895" t="str">
            <v>-</v>
          </cell>
        </row>
        <row r="6896">
          <cell r="B6896" t="str">
            <v>yoga foot support</v>
          </cell>
          <cell r="C6896">
            <v>0</v>
          </cell>
          <cell r="D6896">
            <v>9</v>
          </cell>
          <cell r="E6896">
            <v>280</v>
          </cell>
          <cell r="F6896">
            <v>-16</v>
          </cell>
          <cell r="G6896">
            <v>30000</v>
          </cell>
          <cell r="H6896">
            <v>8</v>
          </cell>
          <cell r="K6896">
            <v>0</v>
          </cell>
          <cell r="L6896">
            <v>0</v>
          </cell>
          <cell r="M6896">
            <v>1</v>
          </cell>
          <cell r="N6896" t="str">
            <v>-</v>
          </cell>
          <cell r="O6896" t="str">
            <v>-</v>
          </cell>
          <cell r="P6896" t="str">
            <v>-</v>
          </cell>
          <cell r="Q6896" t="str">
            <v>-</v>
          </cell>
        </row>
        <row r="6897">
          <cell r="B6897" t="str">
            <v>well and good joint health</v>
          </cell>
          <cell r="C6897">
            <v>0</v>
          </cell>
          <cell r="D6897">
            <v>9655</v>
          </cell>
          <cell r="E6897">
            <v>280</v>
          </cell>
          <cell r="F6897">
            <v>-32</v>
          </cell>
          <cell r="G6897">
            <v>29</v>
          </cell>
          <cell r="H6897">
            <v>8</v>
          </cell>
          <cell r="K6897">
            <v>0</v>
          </cell>
          <cell r="L6897">
            <v>0</v>
          </cell>
          <cell r="M6897">
            <v>1</v>
          </cell>
          <cell r="N6897" t="str">
            <v>-</v>
          </cell>
          <cell r="O6897" t="str">
            <v>-</v>
          </cell>
          <cell r="P6897" t="str">
            <v>-</v>
          </cell>
          <cell r="Q6897" t="str">
            <v>-</v>
          </cell>
        </row>
        <row r="6898">
          <cell r="B6898" t="str">
            <v>teal cd case</v>
          </cell>
          <cell r="C6898">
            <v>0</v>
          </cell>
          <cell r="D6898">
            <v>966</v>
          </cell>
          <cell r="E6898">
            <v>280</v>
          </cell>
          <cell r="F6898">
            <v>28</v>
          </cell>
          <cell r="G6898">
            <v>290</v>
          </cell>
          <cell r="H6898">
            <v>8</v>
          </cell>
          <cell r="K6898">
            <v>0</v>
          </cell>
          <cell r="L6898">
            <v>0</v>
          </cell>
          <cell r="M6898">
            <v>1</v>
          </cell>
          <cell r="N6898" t="str">
            <v>-</v>
          </cell>
          <cell r="O6898" t="str">
            <v>-</v>
          </cell>
          <cell r="P6898" t="str">
            <v>-</v>
          </cell>
          <cell r="Q6898" t="str">
            <v>-</v>
          </cell>
        </row>
        <row r="6899">
          <cell r="B6899" t="str">
            <v>husband death gift</v>
          </cell>
          <cell r="C6899">
            <v>0</v>
          </cell>
          <cell r="D6899">
            <v>56</v>
          </cell>
          <cell r="E6899">
            <v>280</v>
          </cell>
          <cell r="F6899">
            <v>52</v>
          </cell>
          <cell r="G6899">
            <v>5000</v>
          </cell>
          <cell r="H6899">
            <v>8</v>
          </cell>
          <cell r="K6899">
            <v>0</v>
          </cell>
          <cell r="L6899">
            <v>0</v>
          </cell>
          <cell r="M6899">
            <v>1</v>
          </cell>
          <cell r="N6899" t="str">
            <v>-</v>
          </cell>
          <cell r="O6899" t="str">
            <v>-</v>
          </cell>
          <cell r="P6899" t="str">
            <v>-</v>
          </cell>
          <cell r="Q6899" t="str">
            <v>-</v>
          </cell>
        </row>
        <row r="6900">
          <cell r="B6900" t="str">
            <v>core pillow gentle</v>
          </cell>
          <cell r="C6900">
            <v>0</v>
          </cell>
          <cell r="D6900">
            <v>805</v>
          </cell>
          <cell r="E6900">
            <v>280</v>
          </cell>
          <cell r="F6900">
            <v>-10</v>
          </cell>
          <cell r="G6900">
            <v>348</v>
          </cell>
          <cell r="H6900">
            <v>8</v>
          </cell>
          <cell r="K6900">
            <v>0</v>
          </cell>
          <cell r="L6900">
            <v>0</v>
          </cell>
          <cell r="M6900">
            <v>1</v>
          </cell>
          <cell r="N6900" t="str">
            <v>-</v>
          </cell>
          <cell r="O6900" t="str">
            <v>-</v>
          </cell>
          <cell r="P6900" t="str">
            <v>-</v>
          </cell>
          <cell r="Q6900" t="str">
            <v>-</v>
          </cell>
        </row>
        <row r="6901">
          <cell r="B6901" t="str">
            <v>yoga block with handle</v>
          </cell>
          <cell r="C6901">
            <v>0</v>
          </cell>
          <cell r="D6901">
            <v>611</v>
          </cell>
          <cell r="E6901">
            <v>280</v>
          </cell>
          <cell r="F6901">
            <v>-7</v>
          </cell>
          <cell r="G6901">
            <v>458</v>
          </cell>
          <cell r="H6901">
            <v>8</v>
          </cell>
          <cell r="K6901">
            <v>0</v>
          </cell>
          <cell r="L6901">
            <v>0</v>
          </cell>
          <cell r="M6901">
            <v>1</v>
          </cell>
          <cell r="N6901" t="str">
            <v>-</v>
          </cell>
          <cell r="O6901" t="str">
            <v>-</v>
          </cell>
          <cell r="P6901" t="str">
            <v>-</v>
          </cell>
          <cell r="Q6901" t="str">
            <v>-</v>
          </cell>
        </row>
        <row r="6902">
          <cell r="B6902" t="str">
            <v>extra long yoga mat for men</v>
          </cell>
          <cell r="C6902">
            <v>3</v>
          </cell>
          <cell r="D6902">
            <v>40</v>
          </cell>
          <cell r="E6902">
            <v>279</v>
          </cell>
          <cell r="F6902">
            <v>93</v>
          </cell>
          <cell r="G6902">
            <v>7000</v>
          </cell>
          <cell r="H6902">
            <v>8</v>
          </cell>
          <cell r="K6902">
            <v>0</v>
          </cell>
          <cell r="L6902">
            <v>1</v>
          </cell>
          <cell r="M6902">
            <v>1</v>
          </cell>
          <cell r="N6902">
            <v>31.8</v>
          </cell>
          <cell r="O6902">
            <v>5</v>
          </cell>
          <cell r="P6902" t="str">
            <v>-</v>
          </cell>
          <cell r="Q6902" t="str">
            <v>-</v>
          </cell>
        </row>
        <row r="6903">
          <cell r="B6903" t="str">
            <v>padded yoga mat extra thick non slip</v>
          </cell>
          <cell r="C6903">
            <v>3</v>
          </cell>
          <cell r="D6903">
            <v>795</v>
          </cell>
          <cell r="E6903">
            <v>279</v>
          </cell>
          <cell r="F6903">
            <v>-24</v>
          </cell>
          <cell r="G6903">
            <v>351</v>
          </cell>
          <cell r="H6903">
            <v>8</v>
          </cell>
          <cell r="K6903">
            <v>0</v>
          </cell>
          <cell r="L6903">
            <v>1</v>
          </cell>
          <cell r="M6903">
            <v>1</v>
          </cell>
          <cell r="N6903">
            <v>27.9</v>
          </cell>
          <cell r="O6903">
            <v>7</v>
          </cell>
          <cell r="P6903" t="str">
            <v>-</v>
          </cell>
          <cell r="Q6903" t="str">
            <v>-</v>
          </cell>
        </row>
        <row r="6904">
          <cell r="B6904" t="str">
            <v>workout matt for home</v>
          </cell>
          <cell r="C6904">
            <v>2</v>
          </cell>
          <cell r="D6904">
            <v>40</v>
          </cell>
          <cell r="E6904">
            <v>279</v>
          </cell>
          <cell r="F6904">
            <v>-9</v>
          </cell>
          <cell r="G6904">
            <v>7000</v>
          </cell>
          <cell r="H6904">
            <v>8</v>
          </cell>
          <cell r="K6904">
            <v>0</v>
          </cell>
          <cell r="L6904">
            <v>1</v>
          </cell>
          <cell r="M6904">
            <v>1</v>
          </cell>
          <cell r="N6904">
            <v>17.5</v>
          </cell>
          <cell r="O6904">
            <v>6</v>
          </cell>
          <cell r="P6904" t="str">
            <v>-</v>
          </cell>
          <cell r="Q6904" t="str">
            <v>-</v>
          </cell>
        </row>
        <row r="6905">
          <cell r="B6905" t="str">
            <v>dirt and stinky</v>
          </cell>
          <cell r="C6905">
            <v>0</v>
          </cell>
          <cell r="D6905">
            <v>279</v>
          </cell>
          <cell r="E6905">
            <v>279</v>
          </cell>
          <cell r="F6905">
            <v>-8</v>
          </cell>
          <cell r="G6905">
            <v>1000</v>
          </cell>
          <cell r="H6905">
            <v>8</v>
          </cell>
          <cell r="K6905">
            <v>0</v>
          </cell>
          <cell r="L6905">
            <v>0</v>
          </cell>
          <cell r="M6905">
            <v>1</v>
          </cell>
          <cell r="N6905" t="str">
            <v>-</v>
          </cell>
          <cell r="O6905" t="str">
            <v>-</v>
          </cell>
          <cell r="P6905" t="str">
            <v>-</v>
          </cell>
          <cell r="Q6905" t="str">
            <v>-</v>
          </cell>
        </row>
        <row r="6906">
          <cell r="B6906" t="str">
            <v>aimerday yoga mat</v>
          </cell>
          <cell r="C6906">
            <v>4</v>
          </cell>
          <cell r="D6906">
            <v>4164</v>
          </cell>
          <cell r="E6906">
            <v>279</v>
          </cell>
          <cell r="F6906">
            <v>-6</v>
          </cell>
          <cell r="G6906">
            <v>67</v>
          </cell>
          <cell r="H6906">
            <v>8</v>
          </cell>
          <cell r="K6906">
            <v>1</v>
          </cell>
          <cell r="L6906">
            <v>1</v>
          </cell>
          <cell r="M6906">
            <v>1</v>
          </cell>
          <cell r="N6906">
            <v>7</v>
          </cell>
          <cell r="O6906">
            <v>2</v>
          </cell>
          <cell r="P6906">
            <v>920</v>
          </cell>
          <cell r="Q6906">
            <v>1</v>
          </cell>
        </row>
        <row r="6907">
          <cell r="B6907" t="str">
            <v>levoit yoga exercise mat</v>
          </cell>
          <cell r="C6907">
            <v>2</v>
          </cell>
          <cell r="D6907">
            <v>13286</v>
          </cell>
          <cell r="E6907">
            <v>279</v>
          </cell>
          <cell r="G6907">
            <v>21</v>
          </cell>
          <cell r="H6907">
            <v>8</v>
          </cell>
          <cell r="K6907">
            <v>0</v>
          </cell>
          <cell r="L6907">
            <v>1</v>
          </cell>
          <cell r="M6907">
            <v>1</v>
          </cell>
          <cell r="N6907">
            <v>8</v>
          </cell>
          <cell r="O6907">
            <v>1</v>
          </cell>
          <cell r="P6907" t="str">
            <v>-</v>
          </cell>
          <cell r="Q6907" t="str">
            <v>-</v>
          </cell>
        </row>
        <row r="6908">
          <cell r="B6908" t="str">
            <v>bags for yoga mats</v>
          </cell>
          <cell r="C6908">
            <v>1</v>
          </cell>
          <cell r="D6908">
            <v>3</v>
          </cell>
          <cell r="E6908">
            <v>279</v>
          </cell>
          <cell r="F6908">
            <v>99</v>
          </cell>
          <cell r="G6908">
            <v>90000</v>
          </cell>
          <cell r="H6908">
            <v>8</v>
          </cell>
          <cell r="K6908">
            <v>0</v>
          </cell>
          <cell r="L6908">
            <v>1</v>
          </cell>
          <cell r="M6908">
            <v>1</v>
          </cell>
          <cell r="N6908">
            <v>67</v>
          </cell>
          <cell r="O6908">
            <v>1</v>
          </cell>
          <cell r="P6908" t="str">
            <v>-</v>
          </cell>
          <cell r="Q6908" t="str">
            <v>-</v>
          </cell>
        </row>
        <row r="6909">
          <cell r="B6909" t="str">
            <v>sit up mat thick</v>
          </cell>
          <cell r="C6909">
            <v>1</v>
          </cell>
          <cell r="D6909">
            <v>56</v>
          </cell>
          <cell r="E6909">
            <v>279</v>
          </cell>
          <cell r="F6909">
            <v>-14</v>
          </cell>
          <cell r="G6909">
            <v>5000</v>
          </cell>
          <cell r="H6909">
            <v>8</v>
          </cell>
          <cell r="K6909">
            <v>0</v>
          </cell>
          <cell r="L6909">
            <v>1</v>
          </cell>
          <cell r="M6909">
            <v>1</v>
          </cell>
          <cell r="N6909">
            <v>17</v>
          </cell>
          <cell r="O6909">
            <v>1</v>
          </cell>
          <cell r="P6909" t="str">
            <v>-</v>
          </cell>
          <cell r="Q6909" t="str">
            <v>-</v>
          </cell>
        </row>
        <row r="6910">
          <cell r="B6910" t="str">
            <v>really real yoga</v>
          </cell>
          <cell r="C6910">
            <v>1</v>
          </cell>
          <cell r="D6910">
            <v>70</v>
          </cell>
          <cell r="E6910">
            <v>279</v>
          </cell>
          <cell r="F6910">
            <v>-17</v>
          </cell>
          <cell r="G6910">
            <v>4000</v>
          </cell>
          <cell r="H6910">
            <v>8</v>
          </cell>
          <cell r="K6910">
            <v>0</v>
          </cell>
          <cell r="L6910">
            <v>1</v>
          </cell>
          <cell r="M6910">
            <v>1</v>
          </cell>
          <cell r="N6910">
            <v>8.5</v>
          </cell>
          <cell r="O6910">
            <v>2</v>
          </cell>
          <cell r="P6910" t="str">
            <v>-</v>
          </cell>
          <cell r="Q6910" t="str">
            <v>-</v>
          </cell>
        </row>
        <row r="6911">
          <cell r="B6911" t="str">
            <v>hot yoga mat towel gaiam</v>
          </cell>
          <cell r="C6911">
            <v>1</v>
          </cell>
          <cell r="D6911">
            <v>15500</v>
          </cell>
          <cell r="E6911">
            <v>279</v>
          </cell>
          <cell r="F6911">
            <v>14</v>
          </cell>
          <cell r="G6911">
            <v>18</v>
          </cell>
          <cell r="H6911">
            <v>8</v>
          </cell>
          <cell r="K6911">
            <v>0</v>
          </cell>
          <cell r="L6911">
            <v>1</v>
          </cell>
          <cell r="M6911">
            <v>1</v>
          </cell>
          <cell r="N6911">
            <v>4</v>
          </cell>
          <cell r="O6911">
            <v>2</v>
          </cell>
          <cell r="P6911" t="str">
            <v>-</v>
          </cell>
          <cell r="Q6911" t="str">
            <v>-</v>
          </cell>
        </row>
        <row r="6912">
          <cell r="B6912" t="str">
            <v>body in motion</v>
          </cell>
          <cell r="C6912">
            <v>1</v>
          </cell>
          <cell r="D6912">
            <v>28</v>
          </cell>
          <cell r="E6912">
            <v>279</v>
          </cell>
          <cell r="F6912">
            <v>-41</v>
          </cell>
          <cell r="G6912">
            <v>10000</v>
          </cell>
          <cell r="H6912">
            <v>8</v>
          </cell>
          <cell r="K6912">
            <v>0</v>
          </cell>
          <cell r="L6912">
            <v>0</v>
          </cell>
          <cell r="M6912">
            <v>1</v>
          </cell>
          <cell r="N6912" t="str">
            <v>-</v>
          </cell>
          <cell r="O6912" t="str">
            <v>-</v>
          </cell>
          <cell r="P6912" t="str">
            <v>-</v>
          </cell>
          <cell r="Q6912" t="str">
            <v>-</v>
          </cell>
        </row>
        <row r="6913">
          <cell r="B6913" t="str">
            <v>yoga workout clothes</v>
          </cell>
          <cell r="C6913">
            <v>1</v>
          </cell>
          <cell r="D6913">
            <v>28</v>
          </cell>
          <cell r="E6913">
            <v>279</v>
          </cell>
          <cell r="F6913">
            <v>-22</v>
          </cell>
          <cell r="G6913">
            <v>10000</v>
          </cell>
          <cell r="H6913">
            <v>8</v>
          </cell>
          <cell r="K6913">
            <v>0</v>
          </cell>
          <cell r="L6913">
            <v>0</v>
          </cell>
          <cell r="M6913">
            <v>1</v>
          </cell>
          <cell r="N6913" t="str">
            <v>-</v>
          </cell>
          <cell r="O6913" t="str">
            <v>-</v>
          </cell>
          <cell r="P6913" t="str">
            <v>-</v>
          </cell>
          <cell r="Q6913" t="str">
            <v>-</v>
          </cell>
        </row>
        <row r="6914">
          <cell r="B6914" t="str">
            <v>jack white cold mountain</v>
          </cell>
          <cell r="C6914">
            <v>0</v>
          </cell>
          <cell r="D6914">
            <v>16412</v>
          </cell>
          <cell r="E6914">
            <v>279</v>
          </cell>
          <cell r="F6914">
            <v>-4</v>
          </cell>
          <cell r="G6914">
            <v>17</v>
          </cell>
          <cell r="H6914">
            <v>8</v>
          </cell>
          <cell r="K6914">
            <v>0</v>
          </cell>
          <cell r="L6914">
            <v>0</v>
          </cell>
          <cell r="M6914">
            <v>1</v>
          </cell>
          <cell r="N6914" t="str">
            <v>-</v>
          </cell>
          <cell r="O6914" t="str">
            <v>-</v>
          </cell>
          <cell r="P6914" t="str">
            <v>-</v>
          </cell>
          <cell r="Q6914" t="str">
            <v>-</v>
          </cell>
        </row>
        <row r="6915">
          <cell r="B6915" t="str">
            <v>wrestling ring for bed</v>
          </cell>
          <cell r="C6915">
            <v>0</v>
          </cell>
          <cell r="D6915">
            <v>1015</v>
          </cell>
          <cell r="E6915">
            <v>279</v>
          </cell>
          <cell r="F6915">
            <v>20</v>
          </cell>
          <cell r="G6915">
            <v>275</v>
          </cell>
          <cell r="H6915">
            <v>8</v>
          </cell>
          <cell r="K6915">
            <v>0</v>
          </cell>
          <cell r="L6915">
            <v>0</v>
          </cell>
          <cell r="M6915">
            <v>1</v>
          </cell>
          <cell r="N6915" t="str">
            <v>-</v>
          </cell>
          <cell r="O6915" t="str">
            <v>-</v>
          </cell>
          <cell r="P6915" t="str">
            <v>-</v>
          </cell>
          <cell r="Q6915" t="str">
            <v>-</v>
          </cell>
        </row>
        <row r="6916">
          <cell r="B6916" t="str">
            <v>gym mat air</v>
          </cell>
          <cell r="C6916">
            <v>0</v>
          </cell>
          <cell r="D6916">
            <v>354</v>
          </cell>
          <cell r="E6916">
            <v>279</v>
          </cell>
          <cell r="F6916">
            <v>59</v>
          </cell>
          <cell r="G6916">
            <v>788</v>
          </cell>
          <cell r="H6916">
            <v>8</v>
          </cell>
          <cell r="K6916">
            <v>0</v>
          </cell>
          <cell r="L6916">
            <v>0</v>
          </cell>
          <cell r="M6916">
            <v>1</v>
          </cell>
          <cell r="N6916" t="str">
            <v>-</v>
          </cell>
          <cell r="O6916" t="str">
            <v>-</v>
          </cell>
          <cell r="P6916" t="str">
            <v>-</v>
          </cell>
          <cell r="Q6916" t="str">
            <v>-</v>
          </cell>
        </row>
        <row r="6917">
          <cell r="B6917" t="str">
            <v>mat queen</v>
          </cell>
          <cell r="C6917">
            <v>0</v>
          </cell>
          <cell r="D6917">
            <v>70</v>
          </cell>
          <cell r="E6917">
            <v>279</v>
          </cell>
          <cell r="F6917">
            <v>-10</v>
          </cell>
          <cell r="G6917">
            <v>4000</v>
          </cell>
          <cell r="H6917">
            <v>8</v>
          </cell>
          <cell r="K6917">
            <v>0</v>
          </cell>
          <cell r="L6917">
            <v>0</v>
          </cell>
          <cell r="M6917">
            <v>1</v>
          </cell>
          <cell r="N6917" t="str">
            <v>-</v>
          </cell>
          <cell r="O6917" t="str">
            <v>-</v>
          </cell>
          <cell r="P6917" t="str">
            <v>-</v>
          </cell>
          <cell r="Q6917" t="str">
            <v>-</v>
          </cell>
        </row>
        <row r="6918">
          <cell r="B6918" t="str">
            <v>alphbet foam mat</v>
          </cell>
          <cell r="C6918">
            <v>0</v>
          </cell>
          <cell r="D6918">
            <v>5073</v>
          </cell>
          <cell r="E6918">
            <v>279</v>
          </cell>
          <cell r="F6918">
            <v>-11</v>
          </cell>
          <cell r="G6918">
            <v>55</v>
          </cell>
          <cell r="H6918">
            <v>8</v>
          </cell>
          <cell r="K6918">
            <v>0</v>
          </cell>
          <cell r="L6918">
            <v>1</v>
          </cell>
          <cell r="M6918">
            <v>0</v>
          </cell>
          <cell r="N6918">
            <v>10</v>
          </cell>
          <cell r="O6918">
            <v>1</v>
          </cell>
          <cell r="P6918" t="str">
            <v>-</v>
          </cell>
          <cell r="Q6918" t="str">
            <v>-</v>
          </cell>
        </row>
        <row r="6919">
          <cell r="B6919" t="str">
            <v>inflated stability wobble cushion exercise balance pad</v>
          </cell>
          <cell r="C6919">
            <v>0</v>
          </cell>
          <cell r="D6919">
            <v>1516</v>
          </cell>
          <cell r="E6919">
            <v>279</v>
          </cell>
          <cell r="F6919">
            <v>-10</v>
          </cell>
          <cell r="G6919">
            <v>184</v>
          </cell>
          <cell r="H6919">
            <v>8</v>
          </cell>
          <cell r="K6919">
            <v>0</v>
          </cell>
          <cell r="L6919">
            <v>1</v>
          </cell>
          <cell r="M6919">
            <v>0</v>
          </cell>
          <cell r="N6919">
            <v>24</v>
          </cell>
          <cell r="O6919">
            <v>1</v>
          </cell>
          <cell r="P6919" t="str">
            <v>-</v>
          </cell>
          <cell r="Q6919" t="str">
            <v>-</v>
          </cell>
        </row>
        <row r="6920">
          <cell r="B6920" t="str">
            <v>yankees floor mat</v>
          </cell>
          <cell r="C6920">
            <v>0</v>
          </cell>
          <cell r="D6920">
            <v>2790</v>
          </cell>
          <cell r="E6920">
            <v>279</v>
          </cell>
          <cell r="F6920">
            <v>-17</v>
          </cell>
          <cell r="G6920">
            <v>100</v>
          </cell>
          <cell r="H6920">
            <v>8</v>
          </cell>
          <cell r="K6920">
            <v>0</v>
          </cell>
          <cell r="L6920">
            <v>1</v>
          </cell>
          <cell r="M6920">
            <v>0</v>
          </cell>
          <cell r="N6920">
            <v>25</v>
          </cell>
          <cell r="O6920">
            <v>1</v>
          </cell>
          <cell r="P6920" t="str">
            <v>-</v>
          </cell>
          <cell r="Q6920" t="str">
            <v>-</v>
          </cell>
        </row>
        <row r="6921">
          <cell r="B6921" t="str">
            <v>essential oil plush</v>
          </cell>
          <cell r="C6921">
            <v>0</v>
          </cell>
          <cell r="D6921">
            <v>381</v>
          </cell>
          <cell r="E6921">
            <v>279</v>
          </cell>
          <cell r="F6921">
            <v>-25</v>
          </cell>
          <cell r="G6921">
            <v>732</v>
          </cell>
          <cell r="H6921">
            <v>8</v>
          </cell>
          <cell r="K6921">
            <v>0</v>
          </cell>
          <cell r="L6921">
            <v>0</v>
          </cell>
          <cell r="M6921">
            <v>1</v>
          </cell>
          <cell r="N6921" t="str">
            <v>-</v>
          </cell>
          <cell r="O6921" t="str">
            <v>-</v>
          </cell>
          <cell r="P6921" t="str">
            <v>-</v>
          </cell>
          <cell r="Q6921" t="str">
            <v>-</v>
          </cell>
        </row>
        <row r="6922">
          <cell r="B6922" t="str">
            <v>workout for couples</v>
          </cell>
          <cell r="C6922">
            <v>0</v>
          </cell>
          <cell r="D6922">
            <v>14</v>
          </cell>
          <cell r="E6922">
            <v>279</v>
          </cell>
          <cell r="F6922">
            <v>5</v>
          </cell>
          <cell r="G6922">
            <v>20000</v>
          </cell>
          <cell r="H6922">
            <v>8</v>
          </cell>
          <cell r="K6922">
            <v>0</v>
          </cell>
          <cell r="L6922">
            <v>1</v>
          </cell>
          <cell r="M6922">
            <v>1</v>
          </cell>
          <cell r="N6922">
            <v>20</v>
          </cell>
          <cell r="O6922">
            <v>1</v>
          </cell>
          <cell r="P6922" t="str">
            <v>-</v>
          </cell>
          <cell r="Q6922" t="str">
            <v>-</v>
          </cell>
        </row>
        <row r="6923">
          <cell r="B6923" t="str">
            <v>army duck</v>
          </cell>
          <cell r="C6923">
            <v>0</v>
          </cell>
          <cell r="D6923">
            <v>279</v>
          </cell>
          <cell r="E6923">
            <v>279</v>
          </cell>
          <cell r="F6923">
            <v>-23</v>
          </cell>
          <cell r="G6923">
            <v>1000</v>
          </cell>
          <cell r="H6923">
            <v>8</v>
          </cell>
          <cell r="K6923">
            <v>0</v>
          </cell>
          <cell r="L6923">
            <v>0</v>
          </cell>
          <cell r="M6923">
            <v>1</v>
          </cell>
          <cell r="N6923" t="str">
            <v>-</v>
          </cell>
          <cell r="O6923" t="str">
            <v>-</v>
          </cell>
          <cell r="P6923" t="str">
            <v>-</v>
          </cell>
          <cell r="Q6923" t="str">
            <v>-</v>
          </cell>
        </row>
        <row r="6924">
          <cell r="B6924" t="str">
            <v>super grip super sling</v>
          </cell>
          <cell r="C6924">
            <v>0</v>
          </cell>
          <cell r="D6924">
            <v>140</v>
          </cell>
          <cell r="E6924">
            <v>279</v>
          </cell>
          <cell r="F6924">
            <v>44</v>
          </cell>
          <cell r="G6924">
            <v>2000</v>
          </cell>
          <cell r="H6924">
            <v>8</v>
          </cell>
          <cell r="K6924">
            <v>0</v>
          </cell>
          <cell r="L6924">
            <v>0</v>
          </cell>
          <cell r="M6924">
            <v>1</v>
          </cell>
          <cell r="N6924" t="str">
            <v>-</v>
          </cell>
          <cell r="O6924" t="str">
            <v>-</v>
          </cell>
          <cell r="P6924" t="str">
            <v>-</v>
          </cell>
          <cell r="Q6924" t="str">
            <v>-</v>
          </cell>
        </row>
        <row r="6925">
          <cell r="B6925" t="str">
            <v>all gym equipment</v>
          </cell>
          <cell r="C6925">
            <v>0</v>
          </cell>
          <cell r="D6925">
            <v>140</v>
          </cell>
          <cell r="E6925">
            <v>279</v>
          </cell>
          <cell r="F6925">
            <v>-5</v>
          </cell>
          <cell r="G6925">
            <v>2000</v>
          </cell>
          <cell r="H6925">
            <v>8</v>
          </cell>
          <cell r="K6925">
            <v>0</v>
          </cell>
          <cell r="L6925">
            <v>1</v>
          </cell>
          <cell r="M6925">
            <v>1</v>
          </cell>
          <cell r="N6925">
            <v>64</v>
          </cell>
          <cell r="O6925">
            <v>1</v>
          </cell>
          <cell r="P6925" t="str">
            <v>-</v>
          </cell>
          <cell r="Q6925" t="str">
            <v>-</v>
          </cell>
        </row>
        <row r="6926">
          <cell r="B6926" t="str">
            <v>rdx floor mats</v>
          </cell>
          <cell r="C6926">
            <v>0</v>
          </cell>
          <cell r="D6926">
            <v>17438</v>
          </cell>
          <cell r="E6926">
            <v>279</v>
          </cell>
          <cell r="F6926">
            <v>-36</v>
          </cell>
          <cell r="G6926">
            <v>16</v>
          </cell>
          <cell r="H6926">
            <v>8</v>
          </cell>
          <cell r="K6926">
            <v>0</v>
          </cell>
          <cell r="L6926">
            <v>1</v>
          </cell>
          <cell r="M6926">
            <v>0</v>
          </cell>
          <cell r="N6926">
            <v>5</v>
          </cell>
          <cell r="O6926">
            <v>1</v>
          </cell>
          <cell r="P6926" t="str">
            <v>-</v>
          </cell>
          <cell r="Q6926" t="str">
            <v>-</v>
          </cell>
        </row>
        <row r="6927">
          <cell r="B6927" t="str">
            <v>fitness equipment mats</v>
          </cell>
          <cell r="C6927">
            <v>1</v>
          </cell>
          <cell r="D6927">
            <v>93</v>
          </cell>
          <cell r="E6927">
            <v>278</v>
          </cell>
          <cell r="F6927">
            <v>15</v>
          </cell>
          <cell r="G6927">
            <v>3000</v>
          </cell>
          <cell r="H6927">
            <v>8</v>
          </cell>
          <cell r="K6927">
            <v>0</v>
          </cell>
          <cell r="L6927">
            <v>1</v>
          </cell>
          <cell r="M6927">
            <v>1</v>
          </cell>
          <cell r="N6927">
            <v>54.7</v>
          </cell>
          <cell r="O6927">
            <v>3</v>
          </cell>
          <cell r="P6927" t="str">
            <v>-</v>
          </cell>
          <cell r="Q6927" t="str">
            <v>-</v>
          </cell>
        </row>
        <row r="6928">
          <cell r="B6928" t="str">
            <v>weatherproof map</v>
          </cell>
          <cell r="C6928">
            <v>0</v>
          </cell>
          <cell r="D6928">
            <v>278</v>
          </cell>
          <cell r="E6928">
            <v>278</v>
          </cell>
          <cell r="F6928">
            <v>20</v>
          </cell>
          <cell r="G6928">
            <v>1000</v>
          </cell>
          <cell r="H6928">
            <v>8</v>
          </cell>
          <cell r="K6928">
            <v>0</v>
          </cell>
          <cell r="L6928">
            <v>0</v>
          </cell>
          <cell r="M6928">
            <v>1</v>
          </cell>
          <cell r="N6928" t="str">
            <v>-</v>
          </cell>
          <cell r="O6928" t="str">
            <v>-</v>
          </cell>
          <cell r="P6928" t="str">
            <v>-</v>
          </cell>
          <cell r="Q6928" t="str">
            <v>-</v>
          </cell>
        </row>
        <row r="6929">
          <cell r="B6929" t="str">
            <v>gym mat women</v>
          </cell>
          <cell r="C6929">
            <v>1</v>
          </cell>
          <cell r="D6929">
            <v>278</v>
          </cell>
          <cell r="E6929">
            <v>278</v>
          </cell>
          <cell r="F6929">
            <v>-19</v>
          </cell>
          <cell r="G6929">
            <v>1000</v>
          </cell>
          <cell r="H6929">
            <v>8</v>
          </cell>
          <cell r="K6929">
            <v>0</v>
          </cell>
          <cell r="L6929">
            <v>1</v>
          </cell>
          <cell r="M6929">
            <v>1</v>
          </cell>
          <cell r="N6929">
            <v>42.6</v>
          </cell>
          <cell r="O6929">
            <v>5</v>
          </cell>
          <cell r="P6929" t="str">
            <v>-</v>
          </cell>
          <cell r="Q6929" t="str">
            <v>-</v>
          </cell>
        </row>
        <row r="6930">
          <cell r="B6930" t="str">
            <v>eco friendly bags for women</v>
          </cell>
          <cell r="C6930">
            <v>1</v>
          </cell>
          <cell r="D6930">
            <v>7</v>
          </cell>
          <cell r="E6930">
            <v>278</v>
          </cell>
          <cell r="F6930">
            <v>-25</v>
          </cell>
          <cell r="G6930">
            <v>40000</v>
          </cell>
          <cell r="H6930">
            <v>8</v>
          </cell>
          <cell r="K6930">
            <v>0</v>
          </cell>
          <cell r="L6930">
            <v>1</v>
          </cell>
          <cell r="M6930">
            <v>1</v>
          </cell>
          <cell r="N6930">
            <v>35</v>
          </cell>
          <cell r="O6930">
            <v>2</v>
          </cell>
          <cell r="P6930" t="str">
            <v>-</v>
          </cell>
          <cell r="Q6930" t="str">
            <v>-</v>
          </cell>
        </row>
        <row r="6931">
          <cell r="B6931" t="str">
            <v>yoga video men</v>
          </cell>
          <cell r="C6931">
            <v>1</v>
          </cell>
          <cell r="D6931">
            <v>139</v>
          </cell>
          <cell r="E6931">
            <v>278</v>
          </cell>
          <cell r="F6931">
            <v>24</v>
          </cell>
          <cell r="G6931">
            <v>2000</v>
          </cell>
          <cell r="H6931">
            <v>8</v>
          </cell>
          <cell r="K6931">
            <v>0</v>
          </cell>
          <cell r="L6931">
            <v>0</v>
          </cell>
          <cell r="M6931">
            <v>1</v>
          </cell>
          <cell r="N6931" t="str">
            <v>-</v>
          </cell>
          <cell r="O6931" t="str">
            <v>-</v>
          </cell>
          <cell r="P6931" t="str">
            <v>-</v>
          </cell>
          <cell r="Q6931" t="str">
            <v>-</v>
          </cell>
        </row>
        <row r="6932">
          <cell r="B6932" t="str">
            <v>exercises home</v>
          </cell>
          <cell r="C6932">
            <v>1</v>
          </cell>
          <cell r="D6932">
            <v>9</v>
          </cell>
          <cell r="E6932">
            <v>278</v>
          </cell>
          <cell r="F6932">
            <v>-18</v>
          </cell>
          <cell r="G6932">
            <v>30000</v>
          </cell>
          <cell r="H6932">
            <v>8</v>
          </cell>
          <cell r="K6932">
            <v>0</v>
          </cell>
          <cell r="L6932">
            <v>0</v>
          </cell>
          <cell r="M6932">
            <v>1</v>
          </cell>
          <cell r="N6932" t="str">
            <v>-</v>
          </cell>
          <cell r="O6932" t="str">
            <v>-</v>
          </cell>
          <cell r="P6932" t="str">
            <v>-</v>
          </cell>
          <cell r="Q6932" t="str">
            <v>-</v>
          </cell>
        </row>
        <row r="6933">
          <cell r="B6933" t="str">
            <v>mattinson</v>
          </cell>
          <cell r="C6933">
            <v>1</v>
          </cell>
          <cell r="D6933">
            <v>1794</v>
          </cell>
          <cell r="E6933">
            <v>278</v>
          </cell>
          <cell r="F6933">
            <v>13</v>
          </cell>
          <cell r="G6933">
            <v>155</v>
          </cell>
          <cell r="H6933">
            <v>8</v>
          </cell>
          <cell r="K6933">
            <v>0</v>
          </cell>
          <cell r="L6933">
            <v>0</v>
          </cell>
          <cell r="M6933">
            <v>1</v>
          </cell>
          <cell r="N6933" t="str">
            <v>-</v>
          </cell>
          <cell r="O6933" t="str">
            <v>-</v>
          </cell>
          <cell r="P6933" t="str">
            <v>-</v>
          </cell>
          <cell r="Q6933" t="str">
            <v>-</v>
          </cell>
        </row>
        <row r="6934">
          <cell r="B6934" t="str">
            <v>excerise</v>
          </cell>
          <cell r="C6934">
            <v>1</v>
          </cell>
          <cell r="D6934">
            <v>139</v>
          </cell>
          <cell r="E6934">
            <v>278</v>
          </cell>
          <cell r="F6934">
            <v>-46</v>
          </cell>
          <cell r="G6934">
            <v>2000</v>
          </cell>
          <cell r="H6934">
            <v>8</v>
          </cell>
          <cell r="K6934">
            <v>1</v>
          </cell>
          <cell r="L6934">
            <v>1</v>
          </cell>
          <cell r="M6934">
            <v>1</v>
          </cell>
          <cell r="N6934">
            <v>65</v>
          </cell>
          <cell r="O6934">
            <v>1</v>
          </cell>
          <cell r="P6934">
            <v>911</v>
          </cell>
          <cell r="Q6934">
            <v>1</v>
          </cell>
        </row>
        <row r="6935">
          <cell r="B6935" t="str">
            <v>yogadevotion</v>
          </cell>
          <cell r="C6935">
            <v>1</v>
          </cell>
          <cell r="D6935">
            <v>3519</v>
          </cell>
          <cell r="E6935">
            <v>278</v>
          </cell>
          <cell r="F6935">
            <v>28</v>
          </cell>
          <cell r="G6935">
            <v>79</v>
          </cell>
          <cell r="H6935">
            <v>8</v>
          </cell>
          <cell r="K6935">
            <v>0</v>
          </cell>
          <cell r="L6935">
            <v>0</v>
          </cell>
          <cell r="M6935">
            <v>1</v>
          </cell>
          <cell r="N6935" t="str">
            <v>-</v>
          </cell>
          <cell r="O6935" t="str">
            <v>-</v>
          </cell>
          <cell r="P6935" t="str">
            <v>-</v>
          </cell>
          <cell r="Q6935" t="str">
            <v>-</v>
          </cell>
        </row>
        <row r="6936">
          <cell r="B6936" t="str">
            <v>6mm high density foam sheet</v>
          </cell>
          <cell r="C6936">
            <v>0</v>
          </cell>
          <cell r="D6936">
            <v>2000</v>
          </cell>
          <cell r="E6936">
            <v>278</v>
          </cell>
          <cell r="F6936">
            <v>49</v>
          </cell>
          <cell r="G6936">
            <v>139</v>
          </cell>
          <cell r="H6936">
            <v>8</v>
          </cell>
          <cell r="K6936">
            <v>0</v>
          </cell>
          <cell r="L6936">
            <v>0</v>
          </cell>
          <cell r="M6936">
            <v>1</v>
          </cell>
          <cell r="N6936" t="str">
            <v>-</v>
          </cell>
          <cell r="O6936" t="str">
            <v>-</v>
          </cell>
          <cell r="P6936" t="str">
            <v>-</v>
          </cell>
          <cell r="Q6936" t="str">
            <v>-</v>
          </cell>
        </row>
        <row r="6937">
          <cell r="B6937" t="str">
            <v>beachbody 21 day fix extreme</v>
          </cell>
          <cell r="C6937">
            <v>0</v>
          </cell>
          <cell r="D6937">
            <v>863</v>
          </cell>
          <cell r="E6937">
            <v>278</v>
          </cell>
          <cell r="F6937">
            <v>9</v>
          </cell>
          <cell r="G6937">
            <v>322</v>
          </cell>
          <cell r="H6937">
            <v>8</v>
          </cell>
          <cell r="K6937">
            <v>0</v>
          </cell>
          <cell r="L6937">
            <v>0</v>
          </cell>
          <cell r="M6937">
            <v>1</v>
          </cell>
          <cell r="N6937" t="str">
            <v>-</v>
          </cell>
          <cell r="O6937" t="str">
            <v>-</v>
          </cell>
          <cell r="P6937" t="str">
            <v>-</v>
          </cell>
          <cell r="Q6937" t="str">
            <v>-</v>
          </cell>
        </row>
        <row r="6938">
          <cell r="B6938" t="str">
            <v>pilates weights for women</v>
          </cell>
          <cell r="C6938">
            <v>0</v>
          </cell>
          <cell r="D6938">
            <v>40</v>
          </cell>
          <cell r="E6938">
            <v>278</v>
          </cell>
          <cell r="G6938">
            <v>7000</v>
          </cell>
          <cell r="H6938">
            <v>8</v>
          </cell>
          <cell r="K6938">
            <v>0</v>
          </cell>
          <cell r="L6938">
            <v>0</v>
          </cell>
          <cell r="M6938">
            <v>1</v>
          </cell>
          <cell r="N6938" t="str">
            <v>-</v>
          </cell>
          <cell r="O6938" t="str">
            <v>-</v>
          </cell>
          <cell r="P6938" t="str">
            <v>-</v>
          </cell>
          <cell r="Q6938" t="str">
            <v>-</v>
          </cell>
        </row>
        <row r="6939">
          <cell r="B6939" t="str">
            <v>mats for weights</v>
          </cell>
          <cell r="C6939">
            <v>0</v>
          </cell>
          <cell r="D6939">
            <v>139</v>
          </cell>
          <cell r="E6939">
            <v>278</v>
          </cell>
          <cell r="F6939">
            <v>28</v>
          </cell>
          <cell r="G6939">
            <v>2000</v>
          </cell>
          <cell r="H6939">
            <v>8</v>
          </cell>
          <cell r="K6939">
            <v>0</v>
          </cell>
          <cell r="L6939">
            <v>1</v>
          </cell>
          <cell r="M6939">
            <v>1</v>
          </cell>
          <cell r="N6939">
            <v>55</v>
          </cell>
          <cell r="O6939">
            <v>1</v>
          </cell>
          <cell r="P6939" t="str">
            <v>-</v>
          </cell>
          <cell r="Q6939" t="str">
            <v>-</v>
          </cell>
        </row>
        <row r="6940">
          <cell r="B6940" t="str">
            <v>lose side fat</v>
          </cell>
          <cell r="C6940">
            <v>0</v>
          </cell>
          <cell r="D6940">
            <v>46</v>
          </cell>
          <cell r="E6940">
            <v>278</v>
          </cell>
          <cell r="F6940">
            <v>3</v>
          </cell>
          <cell r="G6940">
            <v>6000</v>
          </cell>
          <cell r="H6940">
            <v>8</v>
          </cell>
          <cell r="K6940">
            <v>0</v>
          </cell>
          <cell r="L6940">
            <v>0</v>
          </cell>
          <cell r="M6940">
            <v>1</v>
          </cell>
          <cell r="N6940" t="str">
            <v>-</v>
          </cell>
          <cell r="O6940" t="str">
            <v>-</v>
          </cell>
          <cell r="P6940" t="str">
            <v>-</v>
          </cell>
          <cell r="Q6940" t="str">
            <v>-</v>
          </cell>
        </row>
        <row r="6941">
          <cell r="B6941" t="str">
            <v>make your one squishy</v>
          </cell>
          <cell r="C6941">
            <v>0</v>
          </cell>
          <cell r="D6941">
            <v>70</v>
          </cell>
          <cell r="E6941">
            <v>278</v>
          </cell>
          <cell r="F6941">
            <v>-27</v>
          </cell>
          <cell r="G6941">
            <v>4000</v>
          </cell>
          <cell r="H6941">
            <v>8</v>
          </cell>
          <cell r="K6941">
            <v>0</v>
          </cell>
          <cell r="L6941">
            <v>0</v>
          </cell>
          <cell r="M6941">
            <v>1</v>
          </cell>
          <cell r="N6941" t="str">
            <v>-</v>
          </cell>
          <cell r="O6941" t="str">
            <v>-</v>
          </cell>
          <cell r="P6941" t="str">
            <v>-</v>
          </cell>
          <cell r="Q6941" t="str">
            <v>-</v>
          </cell>
        </row>
        <row r="6942">
          <cell r="B6942" t="str">
            <v>studio m pro nail</v>
          </cell>
          <cell r="C6942">
            <v>0</v>
          </cell>
          <cell r="D6942">
            <v>362</v>
          </cell>
          <cell r="E6942">
            <v>278</v>
          </cell>
          <cell r="F6942">
            <v>-41</v>
          </cell>
          <cell r="G6942">
            <v>769</v>
          </cell>
          <cell r="H6942">
            <v>8</v>
          </cell>
          <cell r="K6942">
            <v>0</v>
          </cell>
          <cell r="L6942">
            <v>0</v>
          </cell>
          <cell r="M6942">
            <v>1</v>
          </cell>
          <cell r="N6942" t="str">
            <v>-</v>
          </cell>
          <cell r="O6942" t="str">
            <v>-</v>
          </cell>
          <cell r="P6942" t="str">
            <v>-</v>
          </cell>
          <cell r="Q6942" t="str">
            <v>-</v>
          </cell>
        </row>
        <row r="6943">
          <cell r="B6943" t="str">
            <v>green barre</v>
          </cell>
          <cell r="C6943">
            <v>0</v>
          </cell>
          <cell r="D6943">
            <v>139</v>
          </cell>
          <cell r="E6943">
            <v>278</v>
          </cell>
          <cell r="F6943">
            <v>-20</v>
          </cell>
          <cell r="G6943">
            <v>2000</v>
          </cell>
          <cell r="H6943">
            <v>8</v>
          </cell>
          <cell r="K6943">
            <v>0</v>
          </cell>
          <cell r="L6943">
            <v>1</v>
          </cell>
          <cell r="M6943">
            <v>1</v>
          </cell>
          <cell r="N6943">
            <v>56</v>
          </cell>
          <cell r="O6943">
            <v>1</v>
          </cell>
          <cell r="P6943" t="str">
            <v>-</v>
          </cell>
          <cell r="Q6943" t="str">
            <v>-</v>
          </cell>
        </row>
        <row r="6944">
          <cell r="B6944" t="str">
            <v>orange outdoor mat</v>
          </cell>
          <cell r="C6944">
            <v>0</v>
          </cell>
          <cell r="D6944">
            <v>278</v>
          </cell>
          <cell r="E6944">
            <v>278</v>
          </cell>
          <cell r="F6944">
            <v>38</v>
          </cell>
          <cell r="G6944">
            <v>1000</v>
          </cell>
          <cell r="H6944">
            <v>8</v>
          </cell>
          <cell r="K6944">
            <v>1</v>
          </cell>
          <cell r="L6944">
            <v>0</v>
          </cell>
          <cell r="M6944">
            <v>0</v>
          </cell>
          <cell r="N6944" t="str">
            <v>-</v>
          </cell>
          <cell r="O6944" t="str">
            <v>-</v>
          </cell>
          <cell r="P6944">
            <v>1006</v>
          </cell>
          <cell r="Q6944">
            <v>1</v>
          </cell>
        </row>
        <row r="6945">
          <cell r="B6945" t="str">
            <v>moving crane</v>
          </cell>
          <cell r="C6945">
            <v>0</v>
          </cell>
          <cell r="D6945">
            <v>278</v>
          </cell>
          <cell r="E6945">
            <v>278</v>
          </cell>
          <cell r="F6945">
            <v>1</v>
          </cell>
          <cell r="G6945">
            <v>1000</v>
          </cell>
          <cell r="H6945">
            <v>8</v>
          </cell>
          <cell r="K6945">
            <v>0</v>
          </cell>
          <cell r="L6945">
            <v>0</v>
          </cell>
          <cell r="M6945">
            <v>1</v>
          </cell>
          <cell r="N6945" t="str">
            <v>-</v>
          </cell>
          <cell r="O6945" t="str">
            <v>-</v>
          </cell>
          <cell r="P6945" t="str">
            <v>-</v>
          </cell>
          <cell r="Q6945" t="str">
            <v>-</v>
          </cell>
        </row>
        <row r="6946">
          <cell r="B6946" t="str">
            <v>workout pregnancy</v>
          </cell>
          <cell r="C6946">
            <v>0</v>
          </cell>
          <cell r="D6946">
            <v>46</v>
          </cell>
          <cell r="E6946">
            <v>278</v>
          </cell>
          <cell r="F6946">
            <v>45</v>
          </cell>
          <cell r="G6946">
            <v>6000</v>
          </cell>
          <cell r="H6946">
            <v>8</v>
          </cell>
          <cell r="K6946">
            <v>0</v>
          </cell>
          <cell r="L6946">
            <v>1</v>
          </cell>
          <cell r="M6946">
            <v>0</v>
          </cell>
          <cell r="N6946">
            <v>6</v>
          </cell>
          <cell r="O6946">
            <v>1</v>
          </cell>
          <cell r="P6946" t="str">
            <v>-</v>
          </cell>
          <cell r="Q6946" t="str">
            <v>-</v>
          </cell>
        </row>
        <row r="6947">
          <cell r="B6947" t="str">
            <v>yes or no ball</v>
          </cell>
          <cell r="C6947">
            <v>0</v>
          </cell>
          <cell r="D6947">
            <v>31</v>
          </cell>
          <cell r="E6947">
            <v>278</v>
          </cell>
          <cell r="F6947">
            <v>-27</v>
          </cell>
          <cell r="G6947">
            <v>9000</v>
          </cell>
          <cell r="H6947">
            <v>8</v>
          </cell>
          <cell r="K6947">
            <v>0</v>
          </cell>
          <cell r="L6947">
            <v>0</v>
          </cell>
          <cell r="M6947">
            <v>1</v>
          </cell>
          <cell r="N6947" t="str">
            <v>-</v>
          </cell>
          <cell r="O6947" t="str">
            <v>-</v>
          </cell>
          <cell r="P6947" t="str">
            <v>-</v>
          </cell>
          <cell r="Q6947" t="str">
            <v>-</v>
          </cell>
        </row>
        <row r="6948">
          <cell r="B6948" t="str">
            <v>global art materials</v>
          </cell>
          <cell r="C6948">
            <v>0</v>
          </cell>
          <cell r="D6948">
            <v>28</v>
          </cell>
          <cell r="E6948">
            <v>278</v>
          </cell>
          <cell r="F6948">
            <v>1</v>
          </cell>
          <cell r="G6948">
            <v>10000</v>
          </cell>
          <cell r="H6948">
            <v>8</v>
          </cell>
          <cell r="K6948">
            <v>0</v>
          </cell>
          <cell r="L6948">
            <v>0</v>
          </cell>
          <cell r="M6948">
            <v>1</v>
          </cell>
          <cell r="N6948" t="str">
            <v>-</v>
          </cell>
          <cell r="O6948" t="str">
            <v>-</v>
          </cell>
          <cell r="P6948" t="str">
            <v>-</v>
          </cell>
          <cell r="Q6948" t="str">
            <v>-</v>
          </cell>
        </row>
        <row r="6949">
          <cell r="B6949" t="str">
            <v>crossfit abs</v>
          </cell>
          <cell r="C6949">
            <v>0</v>
          </cell>
          <cell r="D6949">
            <v>278</v>
          </cell>
          <cell r="E6949">
            <v>278</v>
          </cell>
          <cell r="F6949">
            <v>-36</v>
          </cell>
          <cell r="G6949">
            <v>1000</v>
          </cell>
          <cell r="H6949">
            <v>8</v>
          </cell>
          <cell r="K6949">
            <v>0</v>
          </cell>
          <cell r="L6949">
            <v>1</v>
          </cell>
          <cell r="M6949">
            <v>0</v>
          </cell>
          <cell r="N6949">
            <v>44</v>
          </cell>
          <cell r="O6949">
            <v>1</v>
          </cell>
          <cell r="P6949" t="str">
            <v>-</v>
          </cell>
          <cell r="Q6949" t="str">
            <v>-</v>
          </cell>
        </row>
        <row r="6950">
          <cell r="B6950" t="str">
            <v>beachbody workout</v>
          </cell>
          <cell r="C6950">
            <v>0</v>
          </cell>
          <cell r="D6950">
            <v>278</v>
          </cell>
          <cell r="E6950">
            <v>278</v>
          </cell>
          <cell r="F6950">
            <v>-47</v>
          </cell>
          <cell r="G6950">
            <v>1000</v>
          </cell>
          <cell r="H6950">
            <v>8</v>
          </cell>
          <cell r="K6950">
            <v>0</v>
          </cell>
          <cell r="L6950">
            <v>1</v>
          </cell>
          <cell r="M6950">
            <v>0</v>
          </cell>
          <cell r="N6950">
            <v>45</v>
          </cell>
          <cell r="O6950">
            <v>1</v>
          </cell>
          <cell r="P6950" t="str">
            <v>-</v>
          </cell>
          <cell r="Q6950" t="str">
            <v>-</v>
          </cell>
        </row>
        <row r="6951">
          <cell r="B6951" t="str">
            <v>long workout mat</v>
          </cell>
          <cell r="C6951">
            <v>4</v>
          </cell>
          <cell r="D6951">
            <v>277</v>
          </cell>
          <cell r="E6951">
            <v>277</v>
          </cell>
          <cell r="F6951">
            <v>32</v>
          </cell>
          <cell r="G6951">
            <v>1000</v>
          </cell>
          <cell r="H6951">
            <v>8</v>
          </cell>
          <cell r="K6951">
            <v>1</v>
          </cell>
          <cell r="L6951">
            <v>1</v>
          </cell>
          <cell r="M6951">
            <v>1</v>
          </cell>
          <cell r="N6951">
            <v>29.9</v>
          </cell>
          <cell r="O6951">
            <v>7</v>
          </cell>
          <cell r="P6951">
            <v>700</v>
          </cell>
          <cell r="Q6951">
            <v>1</v>
          </cell>
        </row>
        <row r="6952">
          <cell r="B6952" t="str">
            <v>yoga stretch out strap</v>
          </cell>
          <cell r="C6952">
            <v>1</v>
          </cell>
          <cell r="D6952">
            <v>69</v>
          </cell>
          <cell r="E6952">
            <v>277</v>
          </cell>
          <cell r="F6952">
            <v>-23</v>
          </cell>
          <cell r="G6952">
            <v>4000</v>
          </cell>
          <cell r="H6952">
            <v>8</v>
          </cell>
          <cell r="K6952">
            <v>0</v>
          </cell>
          <cell r="L6952">
            <v>1</v>
          </cell>
          <cell r="M6952">
            <v>1</v>
          </cell>
          <cell r="N6952">
            <v>24</v>
          </cell>
          <cell r="O6952">
            <v>1</v>
          </cell>
          <cell r="P6952" t="str">
            <v>-</v>
          </cell>
          <cell r="Q6952" t="str">
            <v>-</v>
          </cell>
        </row>
        <row r="6953">
          <cell r="B6953" t="str">
            <v>1 inch thick yoga mats for women</v>
          </cell>
          <cell r="C6953">
            <v>4</v>
          </cell>
          <cell r="D6953">
            <v>877</v>
          </cell>
          <cell r="E6953">
            <v>277</v>
          </cell>
          <cell r="F6953">
            <v>-5</v>
          </cell>
          <cell r="G6953">
            <v>316</v>
          </cell>
          <cell r="H6953">
            <v>8</v>
          </cell>
          <cell r="K6953">
            <v>0</v>
          </cell>
          <cell r="L6953">
            <v>1</v>
          </cell>
          <cell r="M6953">
            <v>1</v>
          </cell>
          <cell r="N6953">
            <v>40.799999999999997</v>
          </cell>
          <cell r="O6953">
            <v>5</v>
          </cell>
          <cell r="P6953" t="str">
            <v>-</v>
          </cell>
          <cell r="Q6953" t="str">
            <v>-</v>
          </cell>
        </row>
        <row r="6954">
          <cell r="B6954" t="str">
            <v>e yoga mat</v>
          </cell>
          <cell r="C6954">
            <v>1</v>
          </cell>
          <cell r="D6954">
            <v>858</v>
          </cell>
          <cell r="E6954">
            <v>277</v>
          </cell>
          <cell r="F6954">
            <v>-16</v>
          </cell>
          <cell r="G6954">
            <v>323</v>
          </cell>
          <cell r="H6954">
            <v>8</v>
          </cell>
          <cell r="K6954">
            <v>0</v>
          </cell>
          <cell r="L6954">
            <v>1</v>
          </cell>
          <cell r="M6954">
            <v>1</v>
          </cell>
          <cell r="N6954">
            <v>21.1</v>
          </cell>
          <cell r="O6954">
            <v>8</v>
          </cell>
          <cell r="P6954" t="str">
            <v>-</v>
          </cell>
          <cell r="Q6954" t="str">
            <v>-</v>
          </cell>
        </row>
        <row r="6955">
          <cell r="B6955" t="str">
            <v>bulk yoga mats 10 pack</v>
          </cell>
          <cell r="C6955">
            <v>1</v>
          </cell>
          <cell r="D6955">
            <v>725</v>
          </cell>
          <cell r="E6955">
            <v>277</v>
          </cell>
          <cell r="F6955">
            <v>13</v>
          </cell>
          <cell r="G6955">
            <v>382</v>
          </cell>
          <cell r="H6955">
            <v>8</v>
          </cell>
          <cell r="K6955">
            <v>1</v>
          </cell>
          <cell r="L6955">
            <v>1</v>
          </cell>
          <cell r="M6955">
            <v>1</v>
          </cell>
          <cell r="N6955">
            <v>38.200000000000003</v>
          </cell>
          <cell r="O6955">
            <v>5</v>
          </cell>
          <cell r="P6955">
            <v>2215</v>
          </cell>
          <cell r="Q6955">
            <v>1</v>
          </cell>
        </row>
        <row r="6956">
          <cell r="B6956" t="str">
            <v>big workout mat</v>
          </cell>
          <cell r="C6956">
            <v>0</v>
          </cell>
          <cell r="D6956">
            <v>139</v>
          </cell>
          <cell r="E6956">
            <v>277</v>
          </cell>
          <cell r="F6956">
            <v>15</v>
          </cell>
          <cell r="G6956">
            <v>2000</v>
          </cell>
          <cell r="H6956">
            <v>8</v>
          </cell>
          <cell r="K6956">
            <v>1</v>
          </cell>
          <cell r="L6956">
            <v>1</v>
          </cell>
          <cell r="M6956">
            <v>1</v>
          </cell>
          <cell r="N6956">
            <v>41.3</v>
          </cell>
          <cell r="O6956">
            <v>6</v>
          </cell>
          <cell r="P6956">
            <v>757.6</v>
          </cell>
          <cell r="Q6956">
            <v>5</v>
          </cell>
        </row>
        <row r="6957">
          <cell r="B6957" t="str">
            <v>t top cork</v>
          </cell>
          <cell r="C6957">
            <v>0</v>
          </cell>
          <cell r="D6957">
            <v>277</v>
          </cell>
          <cell r="E6957">
            <v>277</v>
          </cell>
          <cell r="F6957">
            <v>8</v>
          </cell>
          <cell r="G6957">
            <v>1000</v>
          </cell>
          <cell r="H6957">
            <v>8</v>
          </cell>
          <cell r="K6957">
            <v>0</v>
          </cell>
          <cell r="L6957">
            <v>0</v>
          </cell>
          <cell r="M6957">
            <v>1</v>
          </cell>
          <cell r="N6957" t="str">
            <v>-</v>
          </cell>
          <cell r="O6957" t="str">
            <v>-</v>
          </cell>
          <cell r="P6957" t="str">
            <v>-</v>
          </cell>
          <cell r="Q6957" t="str">
            <v>-</v>
          </cell>
        </row>
        <row r="6958">
          <cell r="B6958" t="str">
            <v>army yoga men</v>
          </cell>
          <cell r="C6958">
            <v>0</v>
          </cell>
          <cell r="D6958">
            <v>9</v>
          </cell>
          <cell r="E6958">
            <v>277</v>
          </cell>
          <cell r="G6958">
            <v>30000</v>
          </cell>
          <cell r="H6958">
            <v>8</v>
          </cell>
          <cell r="K6958">
            <v>0</v>
          </cell>
          <cell r="L6958">
            <v>0</v>
          </cell>
          <cell r="M6958">
            <v>1</v>
          </cell>
          <cell r="N6958" t="str">
            <v>-</v>
          </cell>
          <cell r="O6958" t="str">
            <v>-</v>
          </cell>
          <cell r="P6958" t="str">
            <v>-</v>
          </cell>
          <cell r="Q6958" t="str">
            <v>-</v>
          </cell>
        </row>
        <row r="6959">
          <cell r="B6959" t="str">
            <v>yoga mar for women</v>
          </cell>
          <cell r="C6959">
            <v>2</v>
          </cell>
          <cell r="D6959">
            <v>923</v>
          </cell>
          <cell r="E6959">
            <v>277</v>
          </cell>
          <cell r="F6959">
            <v>19</v>
          </cell>
          <cell r="G6959">
            <v>300</v>
          </cell>
          <cell r="H6959">
            <v>8</v>
          </cell>
          <cell r="K6959">
            <v>0</v>
          </cell>
          <cell r="L6959">
            <v>1</v>
          </cell>
          <cell r="M6959">
            <v>1</v>
          </cell>
          <cell r="N6959">
            <v>37</v>
          </cell>
          <cell r="O6959">
            <v>4</v>
          </cell>
          <cell r="P6959" t="str">
            <v>-</v>
          </cell>
          <cell r="Q6959" t="str">
            <v>-</v>
          </cell>
        </row>
        <row r="6960">
          <cell r="B6960" t="str">
            <v>matova</v>
          </cell>
          <cell r="C6960">
            <v>1</v>
          </cell>
          <cell r="D6960">
            <v>2689</v>
          </cell>
          <cell r="E6960">
            <v>277</v>
          </cell>
          <cell r="F6960">
            <v>28</v>
          </cell>
          <cell r="G6960">
            <v>103</v>
          </cell>
          <cell r="H6960">
            <v>8</v>
          </cell>
          <cell r="K6960">
            <v>0</v>
          </cell>
          <cell r="L6960">
            <v>0</v>
          </cell>
          <cell r="M6960">
            <v>1</v>
          </cell>
          <cell r="N6960" t="str">
            <v>-</v>
          </cell>
          <cell r="O6960" t="str">
            <v>-</v>
          </cell>
          <cell r="P6960" t="str">
            <v>-</v>
          </cell>
          <cell r="Q6960" t="str">
            <v>-</v>
          </cell>
        </row>
        <row r="6961">
          <cell r="B6961" t="str">
            <v>home gym essentials for her</v>
          </cell>
          <cell r="C6961">
            <v>1</v>
          </cell>
          <cell r="D6961">
            <v>139</v>
          </cell>
          <cell r="E6961">
            <v>277</v>
          </cell>
          <cell r="F6961">
            <v>-6</v>
          </cell>
          <cell r="G6961">
            <v>2000</v>
          </cell>
          <cell r="H6961">
            <v>8</v>
          </cell>
          <cell r="K6961">
            <v>0</v>
          </cell>
          <cell r="L6961">
            <v>1</v>
          </cell>
          <cell r="M6961">
            <v>1</v>
          </cell>
          <cell r="N6961">
            <v>4</v>
          </cell>
          <cell r="O6961">
            <v>1</v>
          </cell>
          <cell r="P6961" t="str">
            <v>-</v>
          </cell>
          <cell r="Q6961" t="str">
            <v>-</v>
          </cell>
        </row>
        <row r="6962">
          <cell r="B6962" t="str">
            <v>mattachine</v>
          </cell>
          <cell r="C6962">
            <v>1</v>
          </cell>
          <cell r="D6962">
            <v>4134</v>
          </cell>
          <cell r="E6962">
            <v>277</v>
          </cell>
          <cell r="F6962">
            <v>3</v>
          </cell>
          <cell r="G6962">
            <v>67</v>
          </cell>
          <cell r="H6962">
            <v>8</v>
          </cell>
          <cell r="K6962">
            <v>0</v>
          </cell>
          <cell r="L6962">
            <v>0</v>
          </cell>
          <cell r="M6962">
            <v>1</v>
          </cell>
          <cell r="N6962" t="str">
            <v>-</v>
          </cell>
          <cell r="O6962" t="str">
            <v>-</v>
          </cell>
          <cell r="P6962" t="str">
            <v>-</v>
          </cell>
          <cell r="Q6962" t="str">
            <v>-</v>
          </cell>
        </row>
        <row r="6963">
          <cell r="B6963" t="str">
            <v>yoga hand</v>
          </cell>
          <cell r="C6963">
            <v>0</v>
          </cell>
          <cell r="D6963">
            <v>9</v>
          </cell>
          <cell r="E6963">
            <v>277</v>
          </cell>
          <cell r="F6963">
            <v>85</v>
          </cell>
          <cell r="G6963">
            <v>30000</v>
          </cell>
          <cell r="H6963">
            <v>8</v>
          </cell>
          <cell r="K6963">
            <v>0</v>
          </cell>
          <cell r="L6963">
            <v>0</v>
          </cell>
          <cell r="M6963">
            <v>1</v>
          </cell>
          <cell r="N6963" t="str">
            <v>-</v>
          </cell>
          <cell r="O6963" t="str">
            <v>-</v>
          </cell>
          <cell r="P6963" t="str">
            <v>-</v>
          </cell>
          <cell r="Q6963" t="str">
            <v>-</v>
          </cell>
        </row>
        <row r="6964">
          <cell r="B6964" t="str">
            <v>large treadmill mat</v>
          </cell>
          <cell r="C6964">
            <v>0</v>
          </cell>
          <cell r="D6964">
            <v>542</v>
          </cell>
          <cell r="E6964">
            <v>277</v>
          </cell>
          <cell r="F6964">
            <v>-27</v>
          </cell>
          <cell r="G6964">
            <v>511</v>
          </cell>
          <cell r="H6964">
            <v>8</v>
          </cell>
          <cell r="K6964">
            <v>0</v>
          </cell>
          <cell r="L6964">
            <v>1</v>
          </cell>
          <cell r="M6964">
            <v>1</v>
          </cell>
          <cell r="N6964">
            <v>55.5</v>
          </cell>
          <cell r="O6964">
            <v>2</v>
          </cell>
          <cell r="P6964" t="str">
            <v>-</v>
          </cell>
          <cell r="Q6964" t="str">
            <v>-</v>
          </cell>
        </row>
        <row r="6965">
          <cell r="B6965" t="str">
            <v>pads for under treadmill</v>
          </cell>
          <cell r="C6965">
            <v>0</v>
          </cell>
          <cell r="D6965">
            <v>594</v>
          </cell>
          <cell r="E6965">
            <v>277</v>
          </cell>
          <cell r="F6965">
            <v>-25</v>
          </cell>
          <cell r="G6965">
            <v>466</v>
          </cell>
          <cell r="H6965">
            <v>8</v>
          </cell>
          <cell r="K6965">
            <v>0</v>
          </cell>
          <cell r="L6965">
            <v>0</v>
          </cell>
          <cell r="M6965">
            <v>1</v>
          </cell>
          <cell r="N6965" t="str">
            <v>-</v>
          </cell>
          <cell r="O6965" t="str">
            <v>-</v>
          </cell>
          <cell r="P6965" t="str">
            <v>-</v>
          </cell>
          <cell r="Q6965" t="str">
            <v>-</v>
          </cell>
        </row>
        <row r="6966">
          <cell r="B6966" t="str">
            <v>large yoga mat tote</v>
          </cell>
          <cell r="C6966">
            <v>0</v>
          </cell>
          <cell r="D6966">
            <v>28</v>
          </cell>
          <cell r="E6966">
            <v>277</v>
          </cell>
          <cell r="F6966">
            <v>50</v>
          </cell>
          <cell r="G6966">
            <v>10000</v>
          </cell>
          <cell r="H6966">
            <v>8</v>
          </cell>
          <cell r="K6966">
            <v>0</v>
          </cell>
          <cell r="L6966">
            <v>1</v>
          </cell>
          <cell r="M6966">
            <v>1</v>
          </cell>
          <cell r="N6966">
            <v>46</v>
          </cell>
          <cell r="O6966">
            <v>4</v>
          </cell>
          <cell r="P6966" t="str">
            <v>-</v>
          </cell>
          <cell r="Q6966" t="str">
            <v>-</v>
          </cell>
        </row>
        <row r="6967">
          <cell r="B6967" t="str">
            <v>permanent wood foundations</v>
          </cell>
          <cell r="C6967">
            <v>0</v>
          </cell>
          <cell r="D6967">
            <v>341</v>
          </cell>
          <cell r="E6967">
            <v>277</v>
          </cell>
          <cell r="F6967">
            <v>-49</v>
          </cell>
          <cell r="G6967">
            <v>812</v>
          </cell>
          <cell r="H6967">
            <v>8</v>
          </cell>
          <cell r="K6967">
            <v>0</v>
          </cell>
          <cell r="L6967">
            <v>0</v>
          </cell>
          <cell r="M6967">
            <v>1</v>
          </cell>
          <cell r="N6967" t="str">
            <v>-</v>
          </cell>
          <cell r="O6967" t="str">
            <v>-</v>
          </cell>
          <cell r="P6967" t="str">
            <v>-</v>
          </cell>
          <cell r="Q6967" t="str">
            <v>-</v>
          </cell>
        </row>
        <row r="6968">
          <cell r="B6968" t="str">
            <v>rollo de espuma</v>
          </cell>
          <cell r="C6968">
            <v>0</v>
          </cell>
          <cell r="D6968">
            <v>1184</v>
          </cell>
          <cell r="E6968">
            <v>277</v>
          </cell>
          <cell r="F6968">
            <v>44</v>
          </cell>
          <cell r="G6968">
            <v>234</v>
          </cell>
          <cell r="H6968">
            <v>8</v>
          </cell>
          <cell r="K6968">
            <v>0</v>
          </cell>
          <cell r="L6968">
            <v>0</v>
          </cell>
          <cell r="M6968">
            <v>1</v>
          </cell>
          <cell r="N6968" t="str">
            <v>-</v>
          </cell>
          <cell r="O6968" t="str">
            <v>-</v>
          </cell>
          <cell r="P6968" t="str">
            <v>-</v>
          </cell>
          <cell r="Q6968" t="str">
            <v>-</v>
          </cell>
        </row>
        <row r="6969">
          <cell r="B6969" t="str">
            <v>matalas</v>
          </cell>
          <cell r="C6969">
            <v>0</v>
          </cell>
          <cell r="D6969">
            <v>358</v>
          </cell>
          <cell r="E6969">
            <v>277</v>
          </cell>
          <cell r="F6969">
            <v>10</v>
          </cell>
          <cell r="G6969">
            <v>773</v>
          </cell>
          <cell r="H6969">
            <v>8</v>
          </cell>
          <cell r="K6969">
            <v>0</v>
          </cell>
          <cell r="L6969">
            <v>1</v>
          </cell>
          <cell r="M6969">
            <v>0</v>
          </cell>
          <cell r="N6969">
            <v>5</v>
          </cell>
          <cell r="O6969">
            <v>1</v>
          </cell>
          <cell r="P6969" t="str">
            <v>-</v>
          </cell>
          <cell r="Q6969" t="str">
            <v>-</v>
          </cell>
        </row>
        <row r="6970">
          <cell r="B6970" t="str">
            <v>home clearance</v>
          </cell>
          <cell r="C6970">
            <v>0</v>
          </cell>
          <cell r="D6970">
            <v>9</v>
          </cell>
          <cell r="E6970">
            <v>277</v>
          </cell>
          <cell r="F6970">
            <v>-39</v>
          </cell>
          <cell r="G6970">
            <v>30000</v>
          </cell>
          <cell r="H6970">
            <v>8</v>
          </cell>
          <cell r="K6970">
            <v>0</v>
          </cell>
          <cell r="L6970">
            <v>0</v>
          </cell>
          <cell r="M6970">
            <v>1</v>
          </cell>
          <cell r="N6970" t="str">
            <v>-</v>
          </cell>
          <cell r="O6970" t="str">
            <v>-</v>
          </cell>
          <cell r="P6970" t="str">
            <v>-</v>
          </cell>
          <cell r="Q6970" t="str">
            <v>-</v>
          </cell>
        </row>
        <row r="6971">
          <cell r="B6971" t="str">
            <v>tips are appreciated</v>
          </cell>
          <cell r="C6971">
            <v>0</v>
          </cell>
          <cell r="D6971">
            <v>92</v>
          </cell>
          <cell r="E6971">
            <v>277</v>
          </cell>
          <cell r="F6971">
            <v>53</v>
          </cell>
          <cell r="G6971">
            <v>3000</v>
          </cell>
          <cell r="H6971">
            <v>8</v>
          </cell>
          <cell r="K6971">
            <v>0</v>
          </cell>
          <cell r="L6971">
            <v>0</v>
          </cell>
          <cell r="M6971">
            <v>1</v>
          </cell>
          <cell r="N6971" t="str">
            <v>-</v>
          </cell>
          <cell r="O6971" t="str">
            <v>-</v>
          </cell>
          <cell r="P6971" t="str">
            <v>-</v>
          </cell>
          <cell r="Q6971" t="str">
            <v>-</v>
          </cell>
        </row>
        <row r="6972">
          <cell r="B6972" t="str">
            <v>frogfitness</v>
          </cell>
          <cell r="C6972">
            <v>0</v>
          </cell>
          <cell r="D6972">
            <v>2916</v>
          </cell>
          <cell r="E6972">
            <v>277</v>
          </cell>
          <cell r="F6972">
            <v>-5</v>
          </cell>
          <cell r="G6972">
            <v>95</v>
          </cell>
          <cell r="H6972">
            <v>8</v>
          </cell>
          <cell r="K6972">
            <v>0</v>
          </cell>
          <cell r="L6972">
            <v>1</v>
          </cell>
          <cell r="M6972">
            <v>0</v>
          </cell>
          <cell r="N6972">
            <v>7</v>
          </cell>
          <cell r="O6972">
            <v>1</v>
          </cell>
          <cell r="P6972" t="str">
            <v>-</v>
          </cell>
          <cell r="Q6972" t="str">
            <v>-</v>
          </cell>
        </row>
        <row r="6973">
          <cell r="B6973" t="str">
            <v>nicole miller yoga mat</v>
          </cell>
          <cell r="C6973">
            <v>5</v>
          </cell>
          <cell r="D6973">
            <v>5018</v>
          </cell>
          <cell r="E6973">
            <v>276</v>
          </cell>
          <cell r="F6973">
            <v>-8</v>
          </cell>
          <cell r="G6973">
            <v>55</v>
          </cell>
          <cell r="H6973">
            <v>8</v>
          </cell>
          <cell r="K6973">
            <v>0</v>
          </cell>
          <cell r="L6973">
            <v>1</v>
          </cell>
          <cell r="M6973">
            <v>1</v>
          </cell>
          <cell r="N6973">
            <v>8.8000000000000007</v>
          </cell>
          <cell r="O6973">
            <v>4</v>
          </cell>
          <cell r="P6973" t="str">
            <v>-</v>
          </cell>
          <cell r="Q6973" t="str">
            <v>-</v>
          </cell>
        </row>
        <row r="6974">
          <cell r="B6974" t="str">
            <v>park right mat</v>
          </cell>
          <cell r="C6974">
            <v>0</v>
          </cell>
          <cell r="D6974">
            <v>276</v>
          </cell>
          <cell r="E6974">
            <v>276</v>
          </cell>
          <cell r="F6974">
            <v>58</v>
          </cell>
          <cell r="G6974">
            <v>1000</v>
          </cell>
          <cell r="H6974">
            <v>8</v>
          </cell>
          <cell r="K6974">
            <v>0</v>
          </cell>
          <cell r="L6974">
            <v>0</v>
          </cell>
          <cell r="M6974">
            <v>1</v>
          </cell>
          <cell r="N6974" t="str">
            <v>-</v>
          </cell>
          <cell r="O6974" t="str">
            <v>-</v>
          </cell>
          <cell r="P6974" t="str">
            <v>-</v>
          </cell>
          <cell r="Q6974" t="str">
            <v>-</v>
          </cell>
        </row>
        <row r="6975">
          <cell r="B6975" t="str">
            <v>planet fitness mat</v>
          </cell>
          <cell r="C6975">
            <v>2</v>
          </cell>
          <cell r="D6975">
            <v>138</v>
          </cell>
          <cell r="E6975">
            <v>276</v>
          </cell>
          <cell r="F6975">
            <v>-18</v>
          </cell>
          <cell r="G6975">
            <v>2000</v>
          </cell>
          <cell r="H6975">
            <v>8</v>
          </cell>
          <cell r="K6975">
            <v>1</v>
          </cell>
          <cell r="L6975">
            <v>1</v>
          </cell>
          <cell r="M6975">
            <v>1</v>
          </cell>
          <cell r="N6975">
            <v>25.8</v>
          </cell>
          <cell r="O6975">
            <v>5</v>
          </cell>
          <cell r="P6975">
            <v>473</v>
          </cell>
          <cell r="Q6975">
            <v>1</v>
          </cell>
        </row>
        <row r="6976">
          <cell r="B6976" t="str">
            <v>premium large yoga mat</v>
          </cell>
          <cell r="C6976">
            <v>2</v>
          </cell>
          <cell r="D6976">
            <v>14</v>
          </cell>
          <cell r="E6976">
            <v>276</v>
          </cell>
          <cell r="F6976">
            <v>61</v>
          </cell>
          <cell r="G6976">
            <v>20000</v>
          </cell>
          <cell r="H6976">
            <v>8</v>
          </cell>
          <cell r="K6976">
            <v>0</v>
          </cell>
          <cell r="L6976">
            <v>1</v>
          </cell>
          <cell r="M6976">
            <v>1</v>
          </cell>
          <cell r="N6976">
            <v>57.2</v>
          </cell>
          <cell r="O6976">
            <v>5</v>
          </cell>
          <cell r="P6976" t="str">
            <v>-</v>
          </cell>
          <cell r="Q6976" t="str">
            <v>-</v>
          </cell>
        </row>
        <row r="6977">
          <cell r="B6977" t="str">
            <v>perfect pilates</v>
          </cell>
          <cell r="C6977">
            <v>1</v>
          </cell>
          <cell r="D6977">
            <v>35</v>
          </cell>
          <cell r="E6977">
            <v>276</v>
          </cell>
          <cell r="F6977">
            <v>5</v>
          </cell>
          <cell r="G6977">
            <v>8000</v>
          </cell>
          <cell r="H6977">
            <v>8</v>
          </cell>
          <cell r="K6977">
            <v>0</v>
          </cell>
          <cell r="L6977">
            <v>1</v>
          </cell>
          <cell r="M6977">
            <v>1</v>
          </cell>
          <cell r="N6977">
            <v>29</v>
          </cell>
          <cell r="O6977">
            <v>3</v>
          </cell>
          <cell r="P6977" t="str">
            <v>-</v>
          </cell>
          <cell r="Q6977" t="str">
            <v>-</v>
          </cell>
        </row>
        <row r="6978">
          <cell r="B6978" t="str">
            <v>round rubber yoga mat</v>
          </cell>
          <cell r="C6978">
            <v>1</v>
          </cell>
          <cell r="D6978">
            <v>1816</v>
          </cell>
          <cell r="E6978">
            <v>276</v>
          </cell>
          <cell r="F6978">
            <v>-18</v>
          </cell>
          <cell r="G6978">
            <v>152</v>
          </cell>
          <cell r="H6978">
            <v>8</v>
          </cell>
          <cell r="K6978">
            <v>0</v>
          </cell>
          <cell r="L6978">
            <v>1</v>
          </cell>
          <cell r="M6978">
            <v>1</v>
          </cell>
          <cell r="N6978">
            <v>48.8</v>
          </cell>
          <cell r="O6978">
            <v>5</v>
          </cell>
          <cell r="P6978" t="str">
            <v>-</v>
          </cell>
          <cell r="Q6978" t="str">
            <v>-</v>
          </cell>
        </row>
        <row r="6979">
          <cell r="B6979" t="str">
            <v>pilates exercise equipment for home</v>
          </cell>
          <cell r="C6979">
            <v>1</v>
          </cell>
          <cell r="D6979">
            <v>39</v>
          </cell>
          <cell r="E6979">
            <v>276</v>
          </cell>
          <cell r="F6979">
            <v>-19</v>
          </cell>
          <cell r="G6979">
            <v>7000</v>
          </cell>
          <cell r="H6979">
            <v>8</v>
          </cell>
          <cell r="K6979">
            <v>0</v>
          </cell>
          <cell r="L6979">
            <v>1</v>
          </cell>
          <cell r="M6979">
            <v>1</v>
          </cell>
          <cell r="N6979">
            <v>33.5</v>
          </cell>
          <cell r="O6979">
            <v>2</v>
          </cell>
          <cell r="P6979" t="str">
            <v>-</v>
          </cell>
          <cell r="Q6979" t="str">
            <v>-</v>
          </cell>
        </row>
        <row r="6980">
          <cell r="B6980" t="str">
            <v>tapete de acupresión</v>
          </cell>
          <cell r="C6980">
            <v>1</v>
          </cell>
          <cell r="D6980">
            <v>2015</v>
          </cell>
          <cell r="E6980">
            <v>276</v>
          </cell>
          <cell r="F6980">
            <v>-43</v>
          </cell>
          <cell r="G6980">
            <v>137</v>
          </cell>
          <cell r="H6980">
            <v>8</v>
          </cell>
          <cell r="K6980">
            <v>0</v>
          </cell>
          <cell r="L6980">
            <v>0</v>
          </cell>
          <cell r="M6980">
            <v>1</v>
          </cell>
          <cell r="N6980" t="str">
            <v>-</v>
          </cell>
          <cell r="O6980" t="str">
            <v>-</v>
          </cell>
          <cell r="P6980" t="str">
            <v>-</v>
          </cell>
          <cell r="Q6980" t="str">
            <v>-</v>
          </cell>
        </row>
        <row r="6981">
          <cell r="B6981" t="str">
            <v>trx essentials</v>
          </cell>
          <cell r="C6981">
            <v>1</v>
          </cell>
          <cell r="D6981">
            <v>460</v>
          </cell>
          <cell r="E6981">
            <v>276</v>
          </cell>
          <cell r="F6981">
            <v>49</v>
          </cell>
          <cell r="G6981">
            <v>600</v>
          </cell>
          <cell r="H6981">
            <v>8</v>
          </cell>
          <cell r="K6981">
            <v>0</v>
          </cell>
          <cell r="L6981">
            <v>0</v>
          </cell>
          <cell r="M6981">
            <v>1</v>
          </cell>
          <cell r="N6981" t="str">
            <v>-</v>
          </cell>
          <cell r="O6981" t="str">
            <v>-</v>
          </cell>
          <cell r="P6981" t="str">
            <v>-</v>
          </cell>
          <cell r="Q6981" t="str">
            <v>-</v>
          </cell>
        </row>
        <row r="6982">
          <cell r="B6982" t="str">
            <v>floor mat orange</v>
          </cell>
          <cell r="C6982">
            <v>0</v>
          </cell>
          <cell r="D6982">
            <v>35</v>
          </cell>
          <cell r="E6982">
            <v>276</v>
          </cell>
          <cell r="F6982">
            <v>18</v>
          </cell>
          <cell r="G6982">
            <v>8000</v>
          </cell>
          <cell r="H6982">
            <v>8</v>
          </cell>
          <cell r="K6982">
            <v>0</v>
          </cell>
          <cell r="L6982">
            <v>0</v>
          </cell>
          <cell r="M6982">
            <v>1</v>
          </cell>
          <cell r="N6982" t="str">
            <v>-</v>
          </cell>
          <cell r="O6982" t="str">
            <v>-</v>
          </cell>
          <cell r="P6982" t="str">
            <v>-</v>
          </cell>
          <cell r="Q6982" t="str">
            <v>-</v>
          </cell>
        </row>
        <row r="6983">
          <cell r="B6983" t="str">
            <v>deluxe hot and cold gel wrap</v>
          </cell>
          <cell r="C6983">
            <v>0</v>
          </cell>
          <cell r="D6983">
            <v>2244</v>
          </cell>
          <cell r="E6983">
            <v>276</v>
          </cell>
          <cell r="F6983">
            <v>44</v>
          </cell>
          <cell r="G6983">
            <v>123</v>
          </cell>
          <cell r="H6983">
            <v>8</v>
          </cell>
          <cell r="K6983">
            <v>0</v>
          </cell>
          <cell r="L6983">
            <v>0</v>
          </cell>
          <cell r="M6983">
            <v>1</v>
          </cell>
          <cell r="N6983" t="str">
            <v>-</v>
          </cell>
          <cell r="O6983" t="str">
            <v>-</v>
          </cell>
          <cell r="P6983" t="str">
            <v>-</v>
          </cell>
          <cell r="Q6983" t="str">
            <v>-</v>
          </cell>
        </row>
        <row r="6984">
          <cell r="B6984" t="str">
            <v>canine equipment dog boots</v>
          </cell>
          <cell r="C6984">
            <v>0</v>
          </cell>
          <cell r="D6984">
            <v>1758</v>
          </cell>
          <cell r="E6984">
            <v>276</v>
          </cell>
          <cell r="F6984">
            <v>-32</v>
          </cell>
          <cell r="G6984">
            <v>157</v>
          </cell>
          <cell r="H6984">
            <v>8</v>
          </cell>
          <cell r="K6984">
            <v>0</v>
          </cell>
          <cell r="L6984">
            <v>0</v>
          </cell>
          <cell r="M6984">
            <v>1</v>
          </cell>
          <cell r="N6984" t="str">
            <v>-</v>
          </cell>
          <cell r="O6984" t="str">
            <v>-</v>
          </cell>
          <cell r="P6984" t="str">
            <v>-</v>
          </cell>
          <cell r="Q6984" t="str">
            <v>-</v>
          </cell>
        </row>
        <row r="6985">
          <cell r="B6985" t="str">
            <v>padded mats for kids</v>
          </cell>
          <cell r="C6985">
            <v>0</v>
          </cell>
          <cell r="D6985">
            <v>69</v>
          </cell>
          <cell r="E6985">
            <v>276</v>
          </cell>
          <cell r="F6985">
            <v>41</v>
          </cell>
          <cell r="G6985">
            <v>4000</v>
          </cell>
          <cell r="H6985">
            <v>8</v>
          </cell>
          <cell r="K6985">
            <v>0</v>
          </cell>
          <cell r="L6985">
            <v>0</v>
          </cell>
          <cell r="M6985">
            <v>1</v>
          </cell>
          <cell r="N6985" t="str">
            <v>-</v>
          </cell>
          <cell r="O6985" t="str">
            <v>-</v>
          </cell>
          <cell r="P6985" t="str">
            <v>-</v>
          </cell>
          <cell r="Q6985" t="str">
            <v>-</v>
          </cell>
        </row>
        <row r="6986">
          <cell r="B6986" t="str">
            <v>fabiana ferrarini</v>
          </cell>
          <cell r="C6986">
            <v>0</v>
          </cell>
          <cell r="D6986">
            <v>1179</v>
          </cell>
          <cell r="E6986">
            <v>276</v>
          </cell>
          <cell r="F6986">
            <v>8</v>
          </cell>
          <cell r="G6986">
            <v>234</v>
          </cell>
          <cell r="H6986">
            <v>8</v>
          </cell>
          <cell r="K6986">
            <v>0</v>
          </cell>
          <cell r="L6986">
            <v>1</v>
          </cell>
          <cell r="M6986">
            <v>0</v>
          </cell>
          <cell r="N6986">
            <v>10</v>
          </cell>
          <cell r="O6986">
            <v>1</v>
          </cell>
          <cell r="P6986" t="str">
            <v>-</v>
          </cell>
          <cell r="Q6986" t="str">
            <v>-</v>
          </cell>
        </row>
        <row r="6987">
          <cell r="B6987" t="str">
            <v>little moon yoga</v>
          </cell>
          <cell r="C6987">
            <v>0</v>
          </cell>
          <cell r="D6987">
            <v>7</v>
          </cell>
          <cell r="E6987">
            <v>276</v>
          </cell>
          <cell r="F6987">
            <v>-28</v>
          </cell>
          <cell r="G6987">
            <v>40000</v>
          </cell>
          <cell r="H6987">
            <v>8</v>
          </cell>
          <cell r="K6987">
            <v>0</v>
          </cell>
          <cell r="L6987">
            <v>1</v>
          </cell>
          <cell r="M6987">
            <v>0</v>
          </cell>
          <cell r="N6987">
            <v>7.5</v>
          </cell>
          <cell r="O6987">
            <v>2</v>
          </cell>
          <cell r="P6987" t="str">
            <v>-</v>
          </cell>
          <cell r="Q6987" t="str">
            <v>-</v>
          </cell>
        </row>
        <row r="6988">
          <cell r="B6988" t="str">
            <v>tantino mat</v>
          </cell>
          <cell r="C6988">
            <v>0</v>
          </cell>
          <cell r="D6988">
            <v>3172</v>
          </cell>
          <cell r="E6988">
            <v>276</v>
          </cell>
          <cell r="F6988">
            <v>26</v>
          </cell>
          <cell r="G6988">
            <v>87</v>
          </cell>
          <cell r="H6988">
            <v>8</v>
          </cell>
          <cell r="K6988">
            <v>0</v>
          </cell>
          <cell r="L6988">
            <v>1</v>
          </cell>
          <cell r="M6988">
            <v>0</v>
          </cell>
          <cell r="N6988">
            <v>3</v>
          </cell>
          <cell r="O6988">
            <v>1</v>
          </cell>
          <cell r="P6988" t="str">
            <v>-</v>
          </cell>
          <cell r="Q6988" t="str">
            <v>-</v>
          </cell>
        </row>
        <row r="6989">
          <cell r="B6989" t="str">
            <v>imprinting mats</v>
          </cell>
          <cell r="C6989">
            <v>0</v>
          </cell>
          <cell r="D6989">
            <v>8903</v>
          </cell>
          <cell r="E6989">
            <v>276</v>
          </cell>
          <cell r="F6989">
            <v>55</v>
          </cell>
          <cell r="G6989">
            <v>31</v>
          </cell>
          <cell r="H6989">
            <v>8</v>
          </cell>
          <cell r="K6989">
            <v>0</v>
          </cell>
          <cell r="L6989">
            <v>1</v>
          </cell>
          <cell r="M6989">
            <v>0</v>
          </cell>
          <cell r="N6989">
            <v>1</v>
          </cell>
          <cell r="O6989">
            <v>1</v>
          </cell>
          <cell r="P6989" t="str">
            <v>-</v>
          </cell>
          <cell r="Q6989" t="str">
            <v>-</v>
          </cell>
        </row>
        <row r="6990">
          <cell r="B6990" t="str">
            <v>physical therapy tote bag</v>
          </cell>
          <cell r="C6990">
            <v>0</v>
          </cell>
          <cell r="D6990">
            <v>777</v>
          </cell>
          <cell r="E6990">
            <v>276</v>
          </cell>
          <cell r="G6990">
            <v>355</v>
          </cell>
          <cell r="H6990">
            <v>8</v>
          </cell>
          <cell r="K6990">
            <v>0</v>
          </cell>
          <cell r="L6990">
            <v>0</v>
          </cell>
          <cell r="M6990">
            <v>1</v>
          </cell>
          <cell r="N6990" t="str">
            <v>-</v>
          </cell>
          <cell r="O6990" t="str">
            <v>-</v>
          </cell>
          <cell r="P6990" t="str">
            <v>-</v>
          </cell>
          <cell r="Q6990" t="str">
            <v>-</v>
          </cell>
        </row>
        <row r="6991">
          <cell r="B6991" t="str">
            <v>zipper yoga mat bag</v>
          </cell>
          <cell r="C6991">
            <v>0</v>
          </cell>
          <cell r="D6991">
            <v>31</v>
          </cell>
          <cell r="E6991">
            <v>276</v>
          </cell>
          <cell r="F6991">
            <v>33</v>
          </cell>
          <cell r="G6991">
            <v>9000</v>
          </cell>
          <cell r="H6991">
            <v>8</v>
          </cell>
          <cell r="K6991">
            <v>0</v>
          </cell>
          <cell r="L6991">
            <v>1</v>
          </cell>
          <cell r="M6991">
            <v>0</v>
          </cell>
          <cell r="N6991">
            <v>42</v>
          </cell>
          <cell r="O6991">
            <v>1</v>
          </cell>
          <cell r="P6991" t="str">
            <v>-</v>
          </cell>
          <cell r="Q6991" t="str">
            <v>-</v>
          </cell>
        </row>
        <row r="6992">
          <cell r="B6992" t="str">
            <v>ou sooners outdoor</v>
          </cell>
          <cell r="C6992">
            <v>0</v>
          </cell>
          <cell r="D6992">
            <v>478</v>
          </cell>
          <cell r="E6992">
            <v>276</v>
          </cell>
          <cell r="F6992">
            <v>14</v>
          </cell>
          <cell r="G6992">
            <v>577</v>
          </cell>
          <cell r="H6992">
            <v>8</v>
          </cell>
          <cell r="K6992">
            <v>0</v>
          </cell>
          <cell r="L6992">
            <v>0</v>
          </cell>
          <cell r="M6992">
            <v>1</v>
          </cell>
          <cell r="N6992" t="str">
            <v>-</v>
          </cell>
          <cell r="O6992" t="str">
            <v>-</v>
          </cell>
          <cell r="P6992" t="str">
            <v>-</v>
          </cell>
          <cell r="Q6992" t="str">
            <v>-</v>
          </cell>
        </row>
        <row r="6993">
          <cell r="B6993" t="str">
            <v>non slip floor</v>
          </cell>
          <cell r="C6993">
            <v>0</v>
          </cell>
          <cell r="D6993">
            <v>7</v>
          </cell>
          <cell r="E6993">
            <v>276</v>
          </cell>
          <cell r="F6993">
            <v>-3</v>
          </cell>
          <cell r="G6993">
            <v>40000</v>
          </cell>
          <cell r="H6993">
            <v>8</v>
          </cell>
          <cell r="K6993">
            <v>1</v>
          </cell>
          <cell r="L6993">
            <v>0</v>
          </cell>
          <cell r="M6993">
            <v>0</v>
          </cell>
          <cell r="N6993" t="str">
            <v>-</v>
          </cell>
          <cell r="O6993" t="str">
            <v>-</v>
          </cell>
          <cell r="P6993">
            <v>729</v>
          </cell>
          <cell r="Q6993">
            <v>1</v>
          </cell>
        </row>
        <row r="6994">
          <cell r="B6994" t="str">
            <v>excersize book</v>
          </cell>
          <cell r="C6994">
            <v>0</v>
          </cell>
          <cell r="D6994">
            <v>276</v>
          </cell>
          <cell r="E6994">
            <v>276</v>
          </cell>
          <cell r="F6994">
            <v>-9</v>
          </cell>
          <cell r="G6994">
            <v>1000</v>
          </cell>
          <cell r="H6994">
            <v>8</v>
          </cell>
          <cell r="K6994">
            <v>0</v>
          </cell>
          <cell r="L6994">
            <v>0</v>
          </cell>
          <cell r="M6994">
            <v>1</v>
          </cell>
          <cell r="N6994" t="str">
            <v>-</v>
          </cell>
          <cell r="O6994" t="str">
            <v>-</v>
          </cell>
          <cell r="P6994" t="str">
            <v>-</v>
          </cell>
          <cell r="Q6994" t="str">
            <v>-</v>
          </cell>
        </row>
        <row r="6995">
          <cell r="B6995" t="str">
            <v>mat johnson</v>
          </cell>
          <cell r="C6995">
            <v>0</v>
          </cell>
          <cell r="D6995">
            <v>303</v>
          </cell>
          <cell r="E6995">
            <v>276</v>
          </cell>
          <cell r="F6995">
            <v>16</v>
          </cell>
          <cell r="G6995">
            <v>910</v>
          </cell>
          <cell r="H6995">
            <v>8</v>
          </cell>
          <cell r="K6995">
            <v>0</v>
          </cell>
          <cell r="L6995">
            <v>0</v>
          </cell>
          <cell r="M6995">
            <v>1</v>
          </cell>
          <cell r="N6995" t="str">
            <v>-</v>
          </cell>
          <cell r="O6995" t="str">
            <v>-</v>
          </cell>
          <cell r="P6995" t="str">
            <v>-</v>
          </cell>
          <cell r="Q6995" t="str">
            <v>-</v>
          </cell>
        </row>
        <row r="6996">
          <cell r="B6996" t="str">
            <v>pregnant fitness</v>
          </cell>
          <cell r="C6996">
            <v>0</v>
          </cell>
          <cell r="D6996">
            <v>9</v>
          </cell>
          <cell r="E6996">
            <v>276</v>
          </cell>
          <cell r="F6996">
            <v>27</v>
          </cell>
          <cell r="G6996">
            <v>30000</v>
          </cell>
          <cell r="H6996">
            <v>8</v>
          </cell>
          <cell r="K6996">
            <v>0</v>
          </cell>
          <cell r="L6996">
            <v>0</v>
          </cell>
          <cell r="M6996">
            <v>1</v>
          </cell>
          <cell r="N6996" t="str">
            <v>-</v>
          </cell>
          <cell r="O6996" t="str">
            <v>-</v>
          </cell>
          <cell r="P6996" t="str">
            <v>-</v>
          </cell>
          <cell r="Q6996" t="str">
            <v>-</v>
          </cell>
        </row>
        <row r="6997">
          <cell r="B6997" t="str">
            <v>abs workout for men</v>
          </cell>
          <cell r="C6997">
            <v>0</v>
          </cell>
          <cell r="D6997">
            <v>28</v>
          </cell>
          <cell r="E6997">
            <v>276</v>
          </cell>
          <cell r="F6997">
            <v>-31</v>
          </cell>
          <cell r="G6997">
            <v>10000</v>
          </cell>
          <cell r="H6997">
            <v>8</v>
          </cell>
          <cell r="K6997">
            <v>0</v>
          </cell>
          <cell r="L6997">
            <v>1</v>
          </cell>
          <cell r="M6997">
            <v>0</v>
          </cell>
          <cell r="N6997">
            <v>34</v>
          </cell>
          <cell r="O6997">
            <v>1</v>
          </cell>
          <cell r="P6997" t="str">
            <v>-</v>
          </cell>
          <cell r="Q6997" t="str">
            <v>-</v>
          </cell>
        </row>
        <row r="6998">
          <cell r="B6998" t="str">
            <v>fitness mat purple</v>
          </cell>
          <cell r="C6998">
            <v>2</v>
          </cell>
          <cell r="D6998">
            <v>284</v>
          </cell>
          <cell r="E6998">
            <v>275</v>
          </cell>
          <cell r="F6998">
            <v>11</v>
          </cell>
          <cell r="G6998">
            <v>970</v>
          </cell>
          <cell r="H6998">
            <v>8</v>
          </cell>
          <cell r="K6998">
            <v>1</v>
          </cell>
          <cell r="L6998">
            <v>1</v>
          </cell>
          <cell r="M6998">
            <v>1</v>
          </cell>
          <cell r="N6998">
            <v>19.5</v>
          </cell>
          <cell r="O6998">
            <v>2</v>
          </cell>
          <cell r="P6998">
            <v>1765</v>
          </cell>
          <cell r="Q6998">
            <v>2</v>
          </cell>
        </row>
        <row r="6999">
          <cell r="B6999" t="str">
            <v>yoga tower</v>
          </cell>
          <cell r="C6999">
            <v>1</v>
          </cell>
          <cell r="D6999">
            <v>275</v>
          </cell>
          <cell r="E6999">
            <v>275</v>
          </cell>
          <cell r="F6999">
            <v>-5</v>
          </cell>
          <cell r="G6999">
            <v>1000</v>
          </cell>
          <cell r="H6999">
            <v>8</v>
          </cell>
          <cell r="K6999">
            <v>0</v>
          </cell>
          <cell r="L6999">
            <v>0</v>
          </cell>
          <cell r="M6999">
            <v>1</v>
          </cell>
          <cell r="N6999" t="str">
            <v>-</v>
          </cell>
          <cell r="O6999" t="str">
            <v>-</v>
          </cell>
          <cell r="P6999" t="str">
            <v>-</v>
          </cell>
          <cell r="Q6999" t="str">
            <v>-</v>
          </cell>
        </row>
        <row r="7000">
          <cell r="B7000" t="str">
            <v>yoga mats 1 2 inch thick</v>
          </cell>
          <cell r="C7000">
            <v>6</v>
          </cell>
          <cell r="D7000">
            <v>965</v>
          </cell>
          <cell r="E7000">
            <v>275</v>
          </cell>
          <cell r="F7000">
            <v>46</v>
          </cell>
          <cell r="G7000">
            <v>285</v>
          </cell>
          <cell r="H7000">
            <v>8</v>
          </cell>
          <cell r="K7000">
            <v>0</v>
          </cell>
          <cell r="L7000">
            <v>1</v>
          </cell>
          <cell r="M7000">
            <v>1</v>
          </cell>
          <cell r="N7000">
            <v>32.5</v>
          </cell>
          <cell r="O7000">
            <v>6</v>
          </cell>
          <cell r="P7000" t="str">
            <v>-</v>
          </cell>
          <cell r="Q7000" t="str">
            <v>-</v>
          </cell>
        </row>
        <row r="7001">
          <cell r="B7001" t="str">
            <v>plush yoga mat</v>
          </cell>
          <cell r="C7001">
            <v>4</v>
          </cell>
          <cell r="D7001">
            <v>2115</v>
          </cell>
          <cell r="E7001">
            <v>275</v>
          </cell>
          <cell r="F7001">
            <v>35</v>
          </cell>
          <cell r="G7001">
            <v>130</v>
          </cell>
          <cell r="H7001">
            <v>8</v>
          </cell>
          <cell r="K7001">
            <v>1</v>
          </cell>
          <cell r="L7001">
            <v>1</v>
          </cell>
          <cell r="M7001">
            <v>1</v>
          </cell>
          <cell r="N7001">
            <v>34.4</v>
          </cell>
          <cell r="O7001">
            <v>5</v>
          </cell>
          <cell r="P7001">
            <v>920.1</v>
          </cell>
          <cell r="Q7001">
            <v>7</v>
          </cell>
        </row>
        <row r="7002">
          <cell r="B7002" t="str">
            <v>cabanet mat</v>
          </cell>
          <cell r="C7002">
            <v>1</v>
          </cell>
          <cell r="D7002">
            <v>3618</v>
          </cell>
          <cell r="E7002">
            <v>275</v>
          </cell>
          <cell r="F7002">
            <v>41</v>
          </cell>
          <cell r="G7002">
            <v>76</v>
          </cell>
          <cell r="H7002">
            <v>8</v>
          </cell>
          <cell r="K7002">
            <v>0</v>
          </cell>
          <cell r="L7002">
            <v>1</v>
          </cell>
          <cell r="M7002">
            <v>1</v>
          </cell>
          <cell r="N7002">
            <v>8</v>
          </cell>
          <cell r="O7002">
            <v>2</v>
          </cell>
          <cell r="P7002" t="str">
            <v>-</v>
          </cell>
          <cell r="Q7002" t="str">
            <v>-</v>
          </cell>
        </row>
        <row r="7003">
          <cell r="B7003" t="str">
            <v>gaiam mats</v>
          </cell>
          <cell r="C7003">
            <v>1</v>
          </cell>
          <cell r="D7003">
            <v>2865</v>
          </cell>
          <cell r="E7003">
            <v>275</v>
          </cell>
          <cell r="F7003">
            <v>-38</v>
          </cell>
          <cell r="G7003">
            <v>96</v>
          </cell>
          <cell r="H7003">
            <v>8</v>
          </cell>
          <cell r="K7003">
            <v>0</v>
          </cell>
          <cell r="L7003">
            <v>1</v>
          </cell>
          <cell r="M7003">
            <v>1</v>
          </cell>
          <cell r="N7003">
            <v>15.2</v>
          </cell>
          <cell r="O7003">
            <v>5</v>
          </cell>
          <cell r="P7003" t="str">
            <v>-</v>
          </cell>
          <cell r="Q7003" t="str">
            <v>-</v>
          </cell>
        </row>
        <row r="7004">
          <cell r="B7004" t="str">
            <v>yoga mat by jade</v>
          </cell>
          <cell r="C7004">
            <v>1</v>
          </cell>
          <cell r="D7004">
            <v>1273</v>
          </cell>
          <cell r="E7004">
            <v>275</v>
          </cell>
          <cell r="F7004">
            <v>13</v>
          </cell>
          <cell r="G7004">
            <v>216</v>
          </cell>
          <cell r="H7004">
            <v>8</v>
          </cell>
          <cell r="K7004">
            <v>0</v>
          </cell>
          <cell r="L7004">
            <v>1</v>
          </cell>
          <cell r="M7004">
            <v>1</v>
          </cell>
          <cell r="N7004">
            <v>38</v>
          </cell>
          <cell r="O7004">
            <v>3</v>
          </cell>
          <cell r="P7004" t="str">
            <v>-</v>
          </cell>
          <cell r="Q7004" t="str">
            <v>-</v>
          </cell>
        </row>
        <row r="7005">
          <cell r="B7005" t="str">
            <v>gymnastics bolster</v>
          </cell>
          <cell r="C7005">
            <v>1</v>
          </cell>
          <cell r="D7005">
            <v>3235</v>
          </cell>
          <cell r="E7005">
            <v>275</v>
          </cell>
          <cell r="F7005">
            <v>79</v>
          </cell>
          <cell r="G7005">
            <v>85</v>
          </cell>
          <cell r="H7005">
            <v>8</v>
          </cell>
          <cell r="K7005">
            <v>0</v>
          </cell>
          <cell r="L7005">
            <v>0</v>
          </cell>
          <cell r="M7005">
            <v>1</v>
          </cell>
          <cell r="N7005" t="str">
            <v>-</v>
          </cell>
          <cell r="O7005" t="str">
            <v>-</v>
          </cell>
          <cell r="P7005" t="str">
            <v>-</v>
          </cell>
          <cell r="Q7005" t="str">
            <v>-</v>
          </cell>
        </row>
        <row r="7006">
          <cell r="B7006" t="str">
            <v>gaiam high rise</v>
          </cell>
          <cell r="C7006">
            <v>1</v>
          </cell>
          <cell r="D7006">
            <v>7051</v>
          </cell>
          <cell r="E7006">
            <v>275</v>
          </cell>
          <cell r="F7006">
            <v>34</v>
          </cell>
          <cell r="G7006">
            <v>39</v>
          </cell>
          <cell r="H7006">
            <v>8</v>
          </cell>
          <cell r="K7006">
            <v>0</v>
          </cell>
          <cell r="L7006">
            <v>0</v>
          </cell>
          <cell r="M7006">
            <v>1</v>
          </cell>
          <cell r="N7006" t="str">
            <v>-</v>
          </cell>
          <cell r="O7006" t="str">
            <v>-</v>
          </cell>
          <cell r="P7006" t="str">
            <v>-</v>
          </cell>
          <cell r="Q7006" t="str">
            <v>-</v>
          </cell>
        </row>
        <row r="7007">
          <cell r="B7007" t="str">
            <v>usa kendama</v>
          </cell>
          <cell r="C7007">
            <v>0</v>
          </cell>
          <cell r="D7007">
            <v>3929</v>
          </cell>
          <cell r="E7007">
            <v>275</v>
          </cell>
          <cell r="F7007">
            <v>-5</v>
          </cell>
          <cell r="G7007">
            <v>70</v>
          </cell>
          <cell r="H7007">
            <v>8</v>
          </cell>
          <cell r="K7007">
            <v>0</v>
          </cell>
          <cell r="L7007">
            <v>0</v>
          </cell>
          <cell r="M7007">
            <v>1</v>
          </cell>
          <cell r="N7007" t="str">
            <v>-</v>
          </cell>
          <cell r="O7007" t="str">
            <v>-</v>
          </cell>
          <cell r="P7007" t="str">
            <v>-</v>
          </cell>
          <cell r="Q7007" t="str">
            <v>-</v>
          </cell>
        </row>
        <row r="7008">
          <cell r="B7008" t="str">
            <v>eco traction</v>
          </cell>
          <cell r="C7008">
            <v>0</v>
          </cell>
          <cell r="D7008">
            <v>275</v>
          </cell>
          <cell r="E7008">
            <v>275</v>
          </cell>
          <cell r="F7008">
            <v>22</v>
          </cell>
          <cell r="G7008">
            <v>1000</v>
          </cell>
          <cell r="H7008">
            <v>8</v>
          </cell>
          <cell r="K7008">
            <v>0</v>
          </cell>
          <cell r="L7008">
            <v>0</v>
          </cell>
          <cell r="M7008">
            <v>1</v>
          </cell>
          <cell r="N7008" t="str">
            <v>-</v>
          </cell>
          <cell r="O7008" t="str">
            <v>-</v>
          </cell>
          <cell r="P7008" t="str">
            <v>-</v>
          </cell>
          <cell r="Q7008" t="str">
            <v>-</v>
          </cell>
        </row>
        <row r="7009">
          <cell r="B7009" t="str">
            <v>bare feet</v>
          </cell>
          <cell r="C7009">
            <v>0</v>
          </cell>
          <cell r="D7009">
            <v>14</v>
          </cell>
          <cell r="E7009">
            <v>275</v>
          </cell>
          <cell r="F7009">
            <v>10</v>
          </cell>
          <cell r="G7009">
            <v>20000</v>
          </cell>
          <cell r="H7009">
            <v>8</v>
          </cell>
          <cell r="K7009">
            <v>0</v>
          </cell>
          <cell r="L7009">
            <v>0</v>
          </cell>
          <cell r="M7009">
            <v>1</v>
          </cell>
          <cell r="N7009" t="str">
            <v>-</v>
          </cell>
          <cell r="O7009" t="str">
            <v>-</v>
          </cell>
          <cell r="P7009" t="str">
            <v>-</v>
          </cell>
          <cell r="Q7009" t="str">
            <v>-</v>
          </cell>
        </row>
        <row r="7010">
          <cell r="B7010" t="str">
            <v>elbow pad ever store</v>
          </cell>
          <cell r="C7010">
            <v>0</v>
          </cell>
          <cell r="D7010">
            <v>584</v>
          </cell>
          <cell r="E7010">
            <v>275</v>
          </cell>
          <cell r="F7010">
            <v>-31</v>
          </cell>
          <cell r="G7010">
            <v>471</v>
          </cell>
          <cell r="H7010">
            <v>8</v>
          </cell>
          <cell r="K7010">
            <v>0</v>
          </cell>
          <cell r="L7010">
            <v>0</v>
          </cell>
          <cell r="M7010">
            <v>1</v>
          </cell>
          <cell r="N7010" t="str">
            <v>-</v>
          </cell>
          <cell r="O7010" t="str">
            <v>-</v>
          </cell>
          <cell r="P7010" t="str">
            <v>-</v>
          </cell>
          <cell r="Q7010" t="str">
            <v>-</v>
          </cell>
        </row>
        <row r="7011">
          <cell r="B7011" t="str">
            <v>smile its peak</v>
          </cell>
          <cell r="C7011">
            <v>0</v>
          </cell>
          <cell r="D7011">
            <v>138</v>
          </cell>
          <cell r="E7011">
            <v>275</v>
          </cell>
          <cell r="F7011">
            <v>-24</v>
          </cell>
          <cell r="G7011">
            <v>2000</v>
          </cell>
          <cell r="H7011">
            <v>8</v>
          </cell>
          <cell r="K7011">
            <v>0</v>
          </cell>
          <cell r="L7011">
            <v>0</v>
          </cell>
          <cell r="M7011">
            <v>1</v>
          </cell>
          <cell r="N7011" t="str">
            <v>-</v>
          </cell>
          <cell r="O7011" t="str">
            <v>-</v>
          </cell>
          <cell r="P7011" t="str">
            <v>-</v>
          </cell>
          <cell r="Q7011" t="str">
            <v>-</v>
          </cell>
        </row>
        <row r="7012">
          <cell r="B7012" t="str">
            <v>skull squishies</v>
          </cell>
          <cell r="C7012">
            <v>0</v>
          </cell>
          <cell r="D7012">
            <v>577</v>
          </cell>
          <cell r="E7012">
            <v>275</v>
          </cell>
          <cell r="F7012">
            <v>-18</v>
          </cell>
          <cell r="G7012">
            <v>477</v>
          </cell>
          <cell r="H7012">
            <v>8</v>
          </cell>
          <cell r="K7012">
            <v>0</v>
          </cell>
          <cell r="L7012">
            <v>0</v>
          </cell>
          <cell r="M7012">
            <v>1</v>
          </cell>
          <cell r="N7012" t="str">
            <v>-</v>
          </cell>
          <cell r="O7012" t="str">
            <v>-</v>
          </cell>
          <cell r="P7012" t="str">
            <v>-</v>
          </cell>
          <cell r="Q7012" t="str">
            <v>-</v>
          </cell>
        </row>
        <row r="7013">
          <cell r="B7013" t="str">
            <v>super feet green wide</v>
          </cell>
          <cell r="C7013">
            <v>0</v>
          </cell>
          <cell r="D7013">
            <v>275</v>
          </cell>
          <cell r="E7013">
            <v>275</v>
          </cell>
          <cell r="F7013">
            <v>-17</v>
          </cell>
          <cell r="G7013">
            <v>1000</v>
          </cell>
          <cell r="H7013">
            <v>8</v>
          </cell>
          <cell r="K7013">
            <v>0</v>
          </cell>
          <cell r="L7013">
            <v>0</v>
          </cell>
          <cell r="M7013">
            <v>1</v>
          </cell>
          <cell r="N7013" t="str">
            <v>-</v>
          </cell>
          <cell r="O7013" t="str">
            <v>-</v>
          </cell>
          <cell r="P7013" t="str">
            <v>-</v>
          </cell>
          <cell r="Q7013" t="str">
            <v>-</v>
          </cell>
        </row>
        <row r="7014">
          <cell r="B7014" t="str">
            <v>where the soul of man never dies</v>
          </cell>
          <cell r="C7014">
            <v>0</v>
          </cell>
          <cell r="D7014">
            <v>638</v>
          </cell>
          <cell r="E7014">
            <v>275</v>
          </cell>
          <cell r="F7014">
            <v>48</v>
          </cell>
          <cell r="G7014">
            <v>431</v>
          </cell>
          <cell r="H7014">
            <v>8</v>
          </cell>
          <cell r="K7014">
            <v>0</v>
          </cell>
          <cell r="L7014">
            <v>0</v>
          </cell>
          <cell r="M7014">
            <v>1</v>
          </cell>
          <cell r="N7014" t="str">
            <v>-</v>
          </cell>
          <cell r="O7014" t="str">
            <v>-</v>
          </cell>
          <cell r="P7014" t="str">
            <v>-</v>
          </cell>
          <cell r="Q7014" t="str">
            <v>-</v>
          </cell>
        </row>
        <row r="7015">
          <cell r="B7015" t="str">
            <v>floor rubber mats</v>
          </cell>
          <cell r="C7015">
            <v>0</v>
          </cell>
          <cell r="D7015">
            <v>9</v>
          </cell>
          <cell r="E7015">
            <v>275</v>
          </cell>
          <cell r="F7015">
            <v>-31</v>
          </cell>
          <cell r="G7015">
            <v>30000</v>
          </cell>
          <cell r="H7015">
            <v>8</v>
          </cell>
          <cell r="K7015">
            <v>0</v>
          </cell>
          <cell r="L7015">
            <v>1</v>
          </cell>
          <cell r="M7015">
            <v>0</v>
          </cell>
          <cell r="N7015">
            <v>29</v>
          </cell>
          <cell r="O7015">
            <v>2</v>
          </cell>
          <cell r="P7015" t="str">
            <v>-</v>
          </cell>
          <cell r="Q7015" t="str">
            <v>-</v>
          </cell>
        </row>
        <row r="7016">
          <cell r="B7016" t="str">
            <v>open shoulder trainer</v>
          </cell>
          <cell r="C7016">
            <v>0</v>
          </cell>
          <cell r="D7016">
            <v>138</v>
          </cell>
          <cell r="E7016">
            <v>275</v>
          </cell>
          <cell r="F7016">
            <v>8</v>
          </cell>
          <cell r="G7016">
            <v>2000</v>
          </cell>
          <cell r="H7016">
            <v>8</v>
          </cell>
          <cell r="K7016">
            <v>0</v>
          </cell>
          <cell r="L7016">
            <v>0</v>
          </cell>
          <cell r="M7016">
            <v>1</v>
          </cell>
          <cell r="N7016" t="str">
            <v>-</v>
          </cell>
          <cell r="O7016" t="str">
            <v>-</v>
          </cell>
          <cell r="P7016" t="str">
            <v>-</v>
          </cell>
          <cell r="Q7016" t="str">
            <v>-</v>
          </cell>
        </row>
        <row r="7017">
          <cell r="B7017" t="str">
            <v>snoopy light set</v>
          </cell>
          <cell r="C7017">
            <v>0</v>
          </cell>
          <cell r="D7017">
            <v>138</v>
          </cell>
          <cell r="E7017">
            <v>275</v>
          </cell>
          <cell r="F7017">
            <v>-22</v>
          </cell>
          <cell r="G7017">
            <v>2000</v>
          </cell>
          <cell r="H7017">
            <v>8</v>
          </cell>
          <cell r="K7017">
            <v>0</v>
          </cell>
          <cell r="L7017">
            <v>0</v>
          </cell>
          <cell r="M7017">
            <v>1</v>
          </cell>
          <cell r="N7017" t="str">
            <v>-</v>
          </cell>
          <cell r="O7017" t="str">
            <v>-</v>
          </cell>
          <cell r="P7017" t="str">
            <v>-</v>
          </cell>
          <cell r="Q7017" t="str">
            <v>-</v>
          </cell>
        </row>
        <row r="7018">
          <cell r="B7018" t="str">
            <v>grippy steps</v>
          </cell>
          <cell r="C7018">
            <v>0</v>
          </cell>
          <cell r="D7018">
            <v>712</v>
          </cell>
          <cell r="E7018">
            <v>275</v>
          </cell>
          <cell r="F7018">
            <v>-22</v>
          </cell>
          <cell r="G7018">
            <v>386</v>
          </cell>
          <cell r="H7018">
            <v>8</v>
          </cell>
          <cell r="K7018">
            <v>0</v>
          </cell>
          <cell r="L7018">
            <v>0</v>
          </cell>
          <cell r="M7018">
            <v>1</v>
          </cell>
          <cell r="N7018" t="str">
            <v>-</v>
          </cell>
          <cell r="O7018" t="str">
            <v>-</v>
          </cell>
          <cell r="P7018" t="str">
            <v>-</v>
          </cell>
          <cell r="Q7018" t="str">
            <v>-</v>
          </cell>
        </row>
        <row r="7019">
          <cell r="B7019" t="str">
            <v>p90x workout book</v>
          </cell>
          <cell r="C7019">
            <v>0</v>
          </cell>
          <cell r="D7019">
            <v>1375</v>
          </cell>
          <cell r="E7019">
            <v>275</v>
          </cell>
          <cell r="F7019">
            <v>-1</v>
          </cell>
          <cell r="G7019">
            <v>200</v>
          </cell>
          <cell r="H7019">
            <v>8</v>
          </cell>
          <cell r="K7019">
            <v>0</v>
          </cell>
          <cell r="L7019">
            <v>0</v>
          </cell>
          <cell r="M7019">
            <v>1</v>
          </cell>
          <cell r="N7019" t="str">
            <v>-</v>
          </cell>
          <cell r="O7019" t="str">
            <v>-</v>
          </cell>
          <cell r="P7019" t="str">
            <v>-</v>
          </cell>
          <cell r="Q7019" t="str">
            <v>-</v>
          </cell>
        </row>
        <row r="7020">
          <cell r="B7020" t="str">
            <v>9mm training rounds</v>
          </cell>
          <cell r="C7020">
            <v>0</v>
          </cell>
          <cell r="D7020">
            <v>684</v>
          </cell>
          <cell r="E7020">
            <v>275</v>
          </cell>
          <cell r="F7020">
            <v>-10</v>
          </cell>
          <cell r="G7020">
            <v>402</v>
          </cell>
          <cell r="H7020">
            <v>8</v>
          </cell>
          <cell r="K7020">
            <v>0</v>
          </cell>
          <cell r="L7020">
            <v>1</v>
          </cell>
          <cell r="M7020">
            <v>0</v>
          </cell>
          <cell r="N7020">
            <v>33</v>
          </cell>
          <cell r="O7020">
            <v>1</v>
          </cell>
          <cell r="P7020" t="str">
            <v>-</v>
          </cell>
          <cell r="Q7020" t="str">
            <v>-</v>
          </cell>
        </row>
        <row r="7021">
          <cell r="B7021" t="str">
            <v>ab workout for men</v>
          </cell>
          <cell r="C7021">
            <v>0</v>
          </cell>
          <cell r="D7021">
            <v>92</v>
          </cell>
          <cell r="E7021">
            <v>275</v>
          </cell>
          <cell r="F7021">
            <v>-23</v>
          </cell>
          <cell r="G7021">
            <v>3000</v>
          </cell>
          <cell r="H7021">
            <v>8</v>
          </cell>
          <cell r="K7021">
            <v>0</v>
          </cell>
          <cell r="L7021">
            <v>0</v>
          </cell>
          <cell r="M7021">
            <v>1</v>
          </cell>
          <cell r="N7021" t="str">
            <v>-</v>
          </cell>
          <cell r="O7021" t="str">
            <v>-</v>
          </cell>
          <cell r="P7021" t="str">
            <v>-</v>
          </cell>
          <cell r="Q7021" t="str">
            <v>-</v>
          </cell>
        </row>
        <row r="7022">
          <cell r="B7022" t="str">
            <v>falling mat</v>
          </cell>
          <cell r="C7022">
            <v>0</v>
          </cell>
          <cell r="D7022">
            <v>46</v>
          </cell>
          <cell r="E7022">
            <v>274</v>
          </cell>
          <cell r="F7022">
            <v>-31</v>
          </cell>
          <cell r="G7022">
            <v>6000</v>
          </cell>
          <cell r="H7022">
            <v>8</v>
          </cell>
          <cell r="K7022">
            <v>0</v>
          </cell>
          <cell r="L7022">
            <v>0</v>
          </cell>
          <cell r="M7022">
            <v>1</v>
          </cell>
          <cell r="N7022" t="str">
            <v>-</v>
          </cell>
          <cell r="O7022" t="str">
            <v>-</v>
          </cell>
          <cell r="P7022" t="str">
            <v>-</v>
          </cell>
          <cell r="Q7022" t="str">
            <v>-</v>
          </cell>
        </row>
        <row r="7023">
          <cell r="B7023" t="str">
            <v>matt for exercise</v>
          </cell>
          <cell r="C7023">
            <v>2</v>
          </cell>
          <cell r="D7023">
            <v>274</v>
          </cell>
          <cell r="E7023">
            <v>274</v>
          </cell>
          <cell r="F7023">
            <v>-27</v>
          </cell>
          <cell r="G7023">
            <v>1000</v>
          </cell>
          <cell r="H7023">
            <v>8</v>
          </cell>
          <cell r="K7023">
            <v>0</v>
          </cell>
          <cell r="L7023">
            <v>1</v>
          </cell>
          <cell r="M7023">
            <v>1</v>
          </cell>
          <cell r="N7023">
            <v>32.6</v>
          </cell>
          <cell r="O7023">
            <v>5</v>
          </cell>
          <cell r="P7023" t="str">
            <v>-</v>
          </cell>
          <cell r="Q7023" t="str">
            <v>-</v>
          </cell>
        </row>
        <row r="7024">
          <cell r="B7024" t="str">
            <v>box fitness</v>
          </cell>
          <cell r="C7024">
            <v>0</v>
          </cell>
          <cell r="D7024">
            <v>14</v>
          </cell>
          <cell r="E7024">
            <v>274</v>
          </cell>
          <cell r="F7024">
            <v>36</v>
          </cell>
          <cell r="G7024">
            <v>20000</v>
          </cell>
          <cell r="H7024">
            <v>8</v>
          </cell>
          <cell r="K7024">
            <v>0</v>
          </cell>
          <cell r="L7024">
            <v>0</v>
          </cell>
          <cell r="M7024">
            <v>1</v>
          </cell>
          <cell r="N7024" t="str">
            <v>-</v>
          </cell>
          <cell r="O7024" t="str">
            <v>-</v>
          </cell>
          <cell r="P7024" t="str">
            <v>-</v>
          </cell>
          <cell r="Q7024" t="str">
            <v>-</v>
          </cell>
        </row>
        <row r="7025">
          <cell r="B7025" t="str">
            <v>spin towel peloton</v>
          </cell>
          <cell r="C7025">
            <v>0</v>
          </cell>
          <cell r="D7025">
            <v>1223</v>
          </cell>
          <cell r="E7025">
            <v>274</v>
          </cell>
          <cell r="F7025">
            <v>42</v>
          </cell>
          <cell r="G7025">
            <v>224</v>
          </cell>
          <cell r="H7025">
            <v>8</v>
          </cell>
          <cell r="K7025">
            <v>0</v>
          </cell>
          <cell r="L7025">
            <v>0</v>
          </cell>
          <cell r="M7025">
            <v>1</v>
          </cell>
          <cell r="N7025" t="str">
            <v>-</v>
          </cell>
          <cell r="O7025" t="str">
            <v>-</v>
          </cell>
          <cell r="P7025" t="str">
            <v>-</v>
          </cell>
          <cell r="Q7025" t="str">
            <v>-</v>
          </cell>
        </row>
        <row r="7026">
          <cell r="B7026" t="str">
            <v>skye yoga mat</v>
          </cell>
          <cell r="C7026">
            <v>3</v>
          </cell>
          <cell r="D7026">
            <v>4724</v>
          </cell>
          <cell r="E7026">
            <v>274</v>
          </cell>
          <cell r="F7026">
            <v>19</v>
          </cell>
          <cell r="G7026">
            <v>58</v>
          </cell>
          <cell r="H7026">
            <v>8</v>
          </cell>
          <cell r="K7026">
            <v>0</v>
          </cell>
          <cell r="L7026">
            <v>1</v>
          </cell>
          <cell r="M7026">
            <v>1</v>
          </cell>
          <cell r="N7026">
            <v>14</v>
          </cell>
          <cell r="O7026">
            <v>1</v>
          </cell>
          <cell r="P7026" t="str">
            <v>-</v>
          </cell>
          <cell r="Q7026" t="str">
            <v>-</v>
          </cell>
        </row>
        <row r="7027">
          <cell r="B7027" t="str">
            <v>valeo fitness ball</v>
          </cell>
          <cell r="C7027">
            <v>1</v>
          </cell>
          <cell r="D7027">
            <v>1671</v>
          </cell>
          <cell r="E7027">
            <v>274</v>
          </cell>
          <cell r="F7027">
            <v>-38</v>
          </cell>
          <cell r="G7027">
            <v>164</v>
          </cell>
          <cell r="H7027">
            <v>8</v>
          </cell>
          <cell r="K7027">
            <v>0</v>
          </cell>
          <cell r="L7027">
            <v>0</v>
          </cell>
          <cell r="M7027">
            <v>1</v>
          </cell>
          <cell r="N7027" t="str">
            <v>-</v>
          </cell>
          <cell r="O7027" t="str">
            <v>-</v>
          </cell>
          <cell r="P7027" t="str">
            <v>-</v>
          </cell>
          <cell r="Q7027" t="str">
            <v>-</v>
          </cell>
        </row>
        <row r="7028">
          <cell r="B7028" t="str">
            <v>green yoga block</v>
          </cell>
          <cell r="C7028">
            <v>1</v>
          </cell>
          <cell r="D7028">
            <v>14</v>
          </cell>
          <cell r="E7028">
            <v>274</v>
          </cell>
          <cell r="F7028">
            <v>-35</v>
          </cell>
          <cell r="G7028">
            <v>20000</v>
          </cell>
          <cell r="H7028">
            <v>8</v>
          </cell>
          <cell r="K7028">
            <v>0</v>
          </cell>
          <cell r="L7028">
            <v>0</v>
          </cell>
          <cell r="M7028">
            <v>1</v>
          </cell>
          <cell r="N7028" t="str">
            <v>-</v>
          </cell>
          <cell r="O7028" t="str">
            <v>-</v>
          </cell>
          <cell r="P7028" t="str">
            <v>-</v>
          </cell>
          <cell r="Q7028" t="str">
            <v>-</v>
          </cell>
        </row>
        <row r="7029">
          <cell r="B7029" t="str">
            <v>yoga mat for kids yellow</v>
          </cell>
          <cell r="C7029">
            <v>1</v>
          </cell>
          <cell r="D7029">
            <v>46</v>
          </cell>
          <cell r="E7029">
            <v>274</v>
          </cell>
          <cell r="F7029">
            <v>55</v>
          </cell>
          <cell r="G7029">
            <v>6000</v>
          </cell>
          <cell r="H7029">
            <v>8</v>
          </cell>
          <cell r="K7029">
            <v>0</v>
          </cell>
          <cell r="L7029">
            <v>1</v>
          </cell>
          <cell r="M7029">
            <v>1</v>
          </cell>
          <cell r="N7029">
            <v>20</v>
          </cell>
          <cell r="O7029">
            <v>1</v>
          </cell>
          <cell r="P7029" t="str">
            <v>-</v>
          </cell>
          <cell r="Q7029" t="str">
            <v>-</v>
          </cell>
        </row>
        <row r="7030">
          <cell r="B7030" t="str">
            <v>gaiam replacement</v>
          </cell>
          <cell r="C7030">
            <v>1</v>
          </cell>
          <cell r="D7030">
            <v>3468</v>
          </cell>
          <cell r="E7030">
            <v>274</v>
          </cell>
          <cell r="F7030">
            <v>-17</v>
          </cell>
          <cell r="G7030">
            <v>79</v>
          </cell>
          <cell r="H7030">
            <v>8</v>
          </cell>
          <cell r="K7030">
            <v>0</v>
          </cell>
          <cell r="L7030">
            <v>1</v>
          </cell>
          <cell r="M7030">
            <v>1</v>
          </cell>
          <cell r="N7030">
            <v>16</v>
          </cell>
          <cell r="O7030">
            <v>1</v>
          </cell>
          <cell r="P7030" t="str">
            <v>-</v>
          </cell>
          <cell r="Q7030" t="str">
            <v>-</v>
          </cell>
        </row>
        <row r="7031">
          <cell r="B7031" t="str">
            <v>yoga string</v>
          </cell>
          <cell r="C7031">
            <v>0</v>
          </cell>
          <cell r="D7031">
            <v>27</v>
          </cell>
          <cell r="E7031">
            <v>274</v>
          </cell>
          <cell r="F7031">
            <v>50</v>
          </cell>
          <cell r="G7031">
            <v>10000</v>
          </cell>
          <cell r="H7031">
            <v>8</v>
          </cell>
          <cell r="K7031">
            <v>0</v>
          </cell>
          <cell r="L7031">
            <v>0</v>
          </cell>
          <cell r="M7031">
            <v>1</v>
          </cell>
          <cell r="N7031" t="str">
            <v>-</v>
          </cell>
          <cell r="O7031" t="str">
            <v>-</v>
          </cell>
          <cell r="P7031" t="str">
            <v>-</v>
          </cell>
          <cell r="Q7031" t="str">
            <v>-</v>
          </cell>
        </row>
        <row r="7032">
          <cell r="B7032" t="str">
            <v>mantra body ball</v>
          </cell>
          <cell r="C7032">
            <v>0</v>
          </cell>
          <cell r="D7032">
            <v>2108</v>
          </cell>
          <cell r="E7032">
            <v>274</v>
          </cell>
          <cell r="F7032">
            <v>-7</v>
          </cell>
          <cell r="G7032">
            <v>130</v>
          </cell>
          <cell r="H7032">
            <v>8</v>
          </cell>
          <cell r="K7032">
            <v>0</v>
          </cell>
          <cell r="L7032">
            <v>0</v>
          </cell>
          <cell r="M7032">
            <v>1</v>
          </cell>
          <cell r="N7032" t="str">
            <v>-</v>
          </cell>
          <cell r="O7032" t="str">
            <v>-</v>
          </cell>
          <cell r="P7032" t="str">
            <v>-</v>
          </cell>
          <cell r="Q7032" t="str">
            <v>-</v>
          </cell>
        </row>
        <row r="7033">
          <cell r="B7033" t="str">
            <v>jumbo floor matt</v>
          </cell>
          <cell r="C7033">
            <v>0</v>
          </cell>
          <cell r="D7033">
            <v>137</v>
          </cell>
          <cell r="E7033">
            <v>274</v>
          </cell>
          <cell r="F7033">
            <v>-22</v>
          </cell>
          <cell r="G7033">
            <v>2000</v>
          </cell>
          <cell r="H7033">
            <v>8</v>
          </cell>
          <cell r="K7033">
            <v>0</v>
          </cell>
          <cell r="L7033">
            <v>0</v>
          </cell>
          <cell r="M7033">
            <v>1</v>
          </cell>
          <cell r="N7033" t="str">
            <v>-</v>
          </cell>
          <cell r="O7033" t="str">
            <v>-</v>
          </cell>
          <cell r="P7033" t="str">
            <v>-</v>
          </cell>
          <cell r="Q7033" t="str">
            <v>-</v>
          </cell>
        </row>
        <row r="7034">
          <cell r="B7034" t="str">
            <v>cushy kneeling pad</v>
          </cell>
          <cell r="C7034">
            <v>0</v>
          </cell>
          <cell r="D7034">
            <v>3044</v>
          </cell>
          <cell r="E7034">
            <v>274</v>
          </cell>
          <cell r="F7034">
            <v>61</v>
          </cell>
          <cell r="G7034">
            <v>90</v>
          </cell>
          <cell r="H7034">
            <v>8</v>
          </cell>
          <cell r="K7034">
            <v>0</v>
          </cell>
          <cell r="L7034">
            <v>0</v>
          </cell>
          <cell r="M7034">
            <v>1</v>
          </cell>
          <cell r="N7034" t="str">
            <v>-</v>
          </cell>
          <cell r="O7034" t="str">
            <v>-</v>
          </cell>
          <cell r="P7034" t="str">
            <v>-</v>
          </cell>
          <cell r="Q7034" t="str">
            <v>-</v>
          </cell>
        </row>
        <row r="7035">
          <cell r="B7035" t="str">
            <v>large yoga mat bags and carriers</v>
          </cell>
          <cell r="C7035">
            <v>0</v>
          </cell>
          <cell r="D7035">
            <v>14</v>
          </cell>
          <cell r="E7035">
            <v>274</v>
          </cell>
          <cell r="F7035">
            <v>28</v>
          </cell>
          <cell r="G7035">
            <v>20000</v>
          </cell>
          <cell r="H7035">
            <v>8</v>
          </cell>
          <cell r="K7035">
            <v>0</v>
          </cell>
          <cell r="L7035">
            <v>1</v>
          </cell>
          <cell r="M7035">
            <v>1</v>
          </cell>
          <cell r="N7035">
            <v>59</v>
          </cell>
          <cell r="O7035">
            <v>3</v>
          </cell>
          <cell r="P7035" t="str">
            <v>-</v>
          </cell>
          <cell r="Q7035" t="str">
            <v>-</v>
          </cell>
        </row>
        <row r="7036">
          <cell r="B7036" t="str">
            <v>soft mat</v>
          </cell>
          <cell r="C7036">
            <v>0</v>
          </cell>
          <cell r="D7036">
            <v>27</v>
          </cell>
          <cell r="E7036">
            <v>274</v>
          </cell>
          <cell r="F7036">
            <v>-35</v>
          </cell>
          <cell r="G7036">
            <v>10000</v>
          </cell>
          <cell r="H7036">
            <v>8</v>
          </cell>
          <cell r="K7036">
            <v>0</v>
          </cell>
          <cell r="L7036">
            <v>0</v>
          </cell>
          <cell r="M7036">
            <v>1</v>
          </cell>
          <cell r="N7036" t="str">
            <v>-</v>
          </cell>
          <cell r="O7036" t="str">
            <v>-</v>
          </cell>
          <cell r="P7036" t="str">
            <v>-</v>
          </cell>
          <cell r="Q7036" t="str">
            <v>-</v>
          </cell>
        </row>
        <row r="7037">
          <cell r="B7037" t="str">
            <v>kids exercises</v>
          </cell>
          <cell r="C7037">
            <v>0</v>
          </cell>
          <cell r="D7037">
            <v>3</v>
          </cell>
          <cell r="E7037">
            <v>274</v>
          </cell>
          <cell r="F7037">
            <v>165</v>
          </cell>
          <cell r="G7037">
            <v>100000</v>
          </cell>
          <cell r="H7037">
            <v>8</v>
          </cell>
          <cell r="K7037">
            <v>0</v>
          </cell>
          <cell r="L7037">
            <v>0</v>
          </cell>
          <cell r="M7037">
            <v>1</v>
          </cell>
          <cell r="N7037" t="str">
            <v>-</v>
          </cell>
          <cell r="O7037" t="str">
            <v>-</v>
          </cell>
          <cell r="P7037" t="str">
            <v>-</v>
          </cell>
          <cell r="Q7037" t="str">
            <v>-</v>
          </cell>
        </row>
        <row r="7038">
          <cell r="B7038" t="str">
            <v>gymnastics balance stand</v>
          </cell>
          <cell r="C7038">
            <v>0</v>
          </cell>
          <cell r="D7038">
            <v>470</v>
          </cell>
          <cell r="E7038">
            <v>274</v>
          </cell>
          <cell r="F7038">
            <v>67</v>
          </cell>
          <cell r="G7038">
            <v>583</v>
          </cell>
          <cell r="H7038">
            <v>8</v>
          </cell>
          <cell r="K7038">
            <v>0</v>
          </cell>
          <cell r="L7038">
            <v>0</v>
          </cell>
          <cell r="M7038">
            <v>1</v>
          </cell>
          <cell r="N7038" t="str">
            <v>-</v>
          </cell>
          <cell r="O7038" t="str">
            <v>-</v>
          </cell>
          <cell r="P7038" t="str">
            <v>-</v>
          </cell>
          <cell r="Q7038" t="str">
            <v>-</v>
          </cell>
        </row>
        <row r="7039">
          <cell r="B7039" t="str">
            <v>rest right mattress</v>
          </cell>
          <cell r="C7039">
            <v>0</v>
          </cell>
          <cell r="D7039">
            <v>69</v>
          </cell>
          <cell r="E7039">
            <v>274</v>
          </cell>
          <cell r="F7039">
            <v>-11</v>
          </cell>
          <cell r="G7039">
            <v>4000</v>
          </cell>
          <cell r="H7039">
            <v>8</v>
          </cell>
          <cell r="K7039">
            <v>0</v>
          </cell>
          <cell r="L7039">
            <v>0</v>
          </cell>
          <cell r="M7039">
            <v>1</v>
          </cell>
          <cell r="N7039" t="str">
            <v>-</v>
          </cell>
          <cell r="O7039" t="str">
            <v>-</v>
          </cell>
          <cell r="P7039" t="str">
            <v>-</v>
          </cell>
          <cell r="Q7039" t="str">
            <v>-</v>
          </cell>
        </row>
        <row r="7040">
          <cell r="B7040" t="str">
            <v>ejercisio</v>
          </cell>
          <cell r="C7040">
            <v>0</v>
          </cell>
          <cell r="D7040">
            <v>1229</v>
          </cell>
          <cell r="E7040">
            <v>274</v>
          </cell>
          <cell r="F7040">
            <v>-9</v>
          </cell>
          <cell r="G7040">
            <v>223</v>
          </cell>
          <cell r="H7040">
            <v>8</v>
          </cell>
          <cell r="K7040">
            <v>0</v>
          </cell>
          <cell r="L7040">
            <v>1</v>
          </cell>
          <cell r="M7040">
            <v>1</v>
          </cell>
          <cell r="N7040">
            <v>5</v>
          </cell>
          <cell r="O7040">
            <v>1</v>
          </cell>
          <cell r="P7040" t="str">
            <v>-</v>
          </cell>
          <cell r="Q7040" t="str">
            <v>-</v>
          </cell>
        </row>
        <row r="7041">
          <cell r="B7041" t="str">
            <v>amazonbasics womens clothes</v>
          </cell>
          <cell r="C7041">
            <v>0</v>
          </cell>
          <cell r="D7041">
            <v>274</v>
          </cell>
          <cell r="E7041">
            <v>274</v>
          </cell>
          <cell r="F7041">
            <v>-25</v>
          </cell>
          <cell r="G7041">
            <v>1000</v>
          </cell>
          <cell r="H7041">
            <v>8</v>
          </cell>
          <cell r="K7041">
            <v>0</v>
          </cell>
          <cell r="L7041">
            <v>0</v>
          </cell>
          <cell r="M7041">
            <v>1</v>
          </cell>
          <cell r="N7041" t="str">
            <v>-</v>
          </cell>
          <cell r="O7041" t="str">
            <v>-</v>
          </cell>
          <cell r="P7041" t="str">
            <v>-</v>
          </cell>
          <cell r="Q7041" t="str">
            <v>-</v>
          </cell>
        </row>
        <row r="7042">
          <cell r="B7042" t="str">
            <v>yoga belt manduka</v>
          </cell>
          <cell r="C7042">
            <v>0</v>
          </cell>
          <cell r="D7042">
            <v>10960</v>
          </cell>
          <cell r="E7042">
            <v>274</v>
          </cell>
          <cell r="F7042">
            <v>2</v>
          </cell>
          <cell r="G7042">
            <v>25</v>
          </cell>
          <cell r="H7042">
            <v>8</v>
          </cell>
          <cell r="K7042">
            <v>0</v>
          </cell>
          <cell r="L7042">
            <v>1</v>
          </cell>
          <cell r="M7042">
            <v>0</v>
          </cell>
          <cell r="N7042">
            <v>7.5</v>
          </cell>
          <cell r="O7042">
            <v>2</v>
          </cell>
          <cell r="P7042" t="str">
            <v>-</v>
          </cell>
          <cell r="Q7042" t="str">
            <v>-</v>
          </cell>
        </row>
        <row r="7043">
          <cell r="B7043" t="str">
            <v>deliver tomorrow items</v>
          </cell>
          <cell r="C7043">
            <v>0</v>
          </cell>
          <cell r="D7043">
            <v>274</v>
          </cell>
          <cell r="E7043">
            <v>274</v>
          </cell>
          <cell r="F7043">
            <v>-4</v>
          </cell>
          <cell r="G7043">
            <v>1000</v>
          </cell>
          <cell r="H7043">
            <v>8</v>
          </cell>
          <cell r="K7043">
            <v>0</v>
          </cell>
          <cell r="L7043">
            <v>0</v>
          </cell>
          <cell r="M7043">
            <v>1</v>
          </cell>
          <cell r="N7043" t="str">
            <v>-</v>
          </cell>
          <cell r="O7043" t="str">
            <v>-</v>
          </cell>
          <cell r="P7043" t="str">
            <v>-</v>
          </cell>
          <cell r="Q7043" t="str">
            <v>-</v>
          </cell>
        </row>
        <row r="7044">
          <cell r="B7044" t="str">
            <v>self folding clothes machine</v>
          </cell>
          <cell r="C7044">
            <v>0</v>
          </cell>
          <cell r="D7044">
            <v>416</v>
          </cell>
          <cell r="E7044">
            <v>274</v>
          </cell>
          <cell r="F7044">
            <v>-19</v>
          </cell>
          <cell r="G7044">
            <v>659</v>
          </cell>
          <cell r="H7044">
            <v>8</v>
          </cell>
          <cell r="K7044">
            <v>0</v>
          </cell>
          <cell r="L7044">
            <v>0</v>
          </cell>
          <cell r="M7044">
            <v>1</v>
          </cell>
          <cell r="N7044" t="str">
            <v>-</v>
          </cell>
          <cell r="O7044" t="str">
            <v>-</v>
          </cell>
          <cell r="P7044" t="str">
            <v>-</v>
          </cell>
          <cell r="Q7044" t="str">
            <v>-</v>
          </cell>
        </row>
        <row r="7045">
          <cell r="B7045" t="str">
            <v>meditation gift</v>
          </cell>
          <cell r="C7045">
            <v>0</v>
          </cell>
          <cell r="D7045">
            <v>30</v>
          </cell>
          <cell r="E7045">
            <v>274</v>
          </cell>
          <cell r="F7045">
            <v>-19</v>
          </cell>
          <cell r="G7045">
            <v>9000</v>
          </cell>
          <cell r="H7045">
            <v>8</v>
          </cell>
          <cell r="K7045">
            <v>0</v>
          </cell>
          <cell r="L7045">
            <v>0</v>
          </cell>
          <cell r="M7045">
            <v>1</v>
          </cell>
          <cell r="N7045" t="str">
            <v>-</v>
          </cell>
          <cell r="O7045" t="str">
            <v>-</v>
          </cell>
          <cell r="P7045" t="str">
            <v>-</v>
          </cell>
          <cell r="Q7045" t="str">
            <v>-</v>
          </cell>
        </row>
        <row r="7046">
          <cell r="B7046" t="str">
            <v>knee exercise video</v>
          </cell>
          <cell r="C7046">
            <v>0</v>
          </cell>
          <cell r="D7046">
            <v>274</v>
          </cell>
          <cell r="E7046">
            <v>274</v>
          </cell>
          <cell r="F7046">
            <v>13</v>
          </cell>
          <cell r="G7046">
            <v>1000</v>
          </cell>
          <cell r="H7046">
            <v>8</v>
          </cell>
          <cell r="K7046">
            <v>0</v>
          </cell>
          <cell r="L7046">
            <v>0</v>
          </cell>
          <cell r="M7046">
            <v>1</v>
          </cell>
          <cell r="N7046" t="str">
            <v>-</v>
          </cell>
          <cell r="O7046" t="str">
            <v>-</v>
          </cell>
          <cell r="P7046" t="str">
            <v>-</v>
          </cell>
          <cell r="Q7046" t="str">
            <v>-</v>
          </cell>
        </row>
        <row r="7047">
          <cell r="B7047" t="str">
            <v>manduka skidless yoga mat</v>
          </cell>
          <cell r="C7047">
            <v>0</v>
          </cell>
          <cell r="D7047">
            <v>16118</v>
          </cell>
          <cell r="E7047">
            <v>274</v>
          </cell>
          <cell r="F7047">
            <v>-16</v>
          </cell>
          <cell r="G7047">
            <v>17</v>
          </cell>
          <cell r="H7047">
            <v>8</v>
          </cell>
          <cell r="K7047">
            <v>0</v>
          </cell>
          <cell r="L7047">
            <v>1</v>
          </cell>
          <cell r="M7047">
            <v>0</v>
          </cell>
          <cell r="N7047">
            <v>10.7</v>
          </cell>
          <cell r="O7047">
            <v>3</v>
          </cell>
          <cell r="P7047" t="str">
            <v>-</v>
          </cell>
          <cell r="Q7047" t="str">
            <v>-</v>
          </cell>
        </row>
        <row r="7048">
          <cell r="B7048" t="str">
            <v>orange cloth bag</v>
          </cell>
          <cell r="C7048">
            <v>0</v>
          </cell>
          <cell r="D7048">
            <v>3</v>
          </cell>
          <cell r="E7048">
            <v>274</v>
          </cell>
          <cell r="F7048">
            <v>36</v>
          </cell>
          <cell r="G7048">
            <v>90000</v>
          </cell>
          <cell r="H7048">
            <v>8</v>
          </cell>
          <cell r="K7048">
            <v>0</v>
          </cell>
          <cell r="L7048">
            <v>0</v>
          </cell>
          <cell r="M7048">
            <v>1</v>
          </cell>
          <cell r="N7048" t="str">
            <v>-</v>
          </cell>
          <cell r="O7048" t="str">
            <v>-</v>
          </cell>
          <cell r="P7048" t="str">
            <v>-</v>
          </cell>
          <cell r="Q7048" t="str">
            <v>-</v>
          </cell>
        </row>
        <row r="7049">
          <cell r="B7049" t="str">
            <v>outlet for men</v>
          </cell>
          <cell r="C7049">
            <v>0</v>
          </cell>
          <cell r="D7049">
            <v>9</v>
          </cell>
          <cell r="E7049">
            <v>274</v>
          </cell>
          <cell r="F7049">
            <v>8</v>
          </cell>
          <cell r="G7049">
            <v>30000</v>
          </cell>
          <cell r="H7049">
            <v>8</v>
          </cell>
          <cell r="K7049">
            <v>0</v>
          </cell>
          <cell r="L7049">
            <v>0</v>
          </cell>
          <cell r="M7049">
            <v>1</v>
          </cell>
          <cell r="N7049" t="str">
            <v>-</v>
          </cell>
          <cell r="O7049" t="str">
            <v>-</v>
          </cell>
          <cell r="P7049" t="str">
            <v>-</v>
          </cell>
          <cell r="Q7049" t="str">
            <v>-</v>
          </cell>
        </row>
        <row r="7050">
          <cell r="B7050" t="str">
            <v>carrier comfort</v>
          </cell>
          <cell r="C7050">
            <v>0</v>
          </cell>
          <cell r="D7050">
            <v>69</v>
          </cell>
          <cell r="E7050">
            <v>274</v>
          </cell>
          <cell r="F7050">
            <v>5</v>
          </cell>
          <cell r="G7050">
            <v>4000</v>
          </cell>
          <cell r="H7050">
            <v>8</v>
          </cell>
          <cell r="K7050">
            <v>0</v>
          </cell>
          <cell r="L7050">
            <v>0</v>
          </cell>
          <cell r="M7050">
            <v>1</v>
          </cell>
          <cell r="N7050" t="str">
            <v>-</v>
          </cell>
          <cell r="O7050" t="str">
            <v>-</v>
          </cell>
          <cell r="P7050" t="str">
            <v>-</v>
          </cell>
          <cell r="Q7050" t="str">
            <v>-</v>
          </cell>
        </row>
        <row r="7051">
          <cell r="B7051" t="str">
            <v>yoga cane</v>
          </cell>
          <cell r="C7051">
            <v>0</v>
          </cell>
          <cell r="D7051">
            <v>488</v>
          </cell>
          <cell r="E7051">
            <v>274</v>
          </cell>
          <cell r="F7051">
            <v>-15</v>
          </cell>
          <cell r="G7051">
            <v>562</v>
          </cell>
          <cell r="H7051">
            <v>8</v>
          </cell>
          <cell r="K7051">
            <v>0</v>
          </cell>
          <cell r="L7051">
            <v>0</v>
          </cell>
          <cell r="M7051">
            <v>1</v>
          </cell>
          <cell r="N7051" t="str">
            <v>-</v>
          </cell>
          <cell r="O7051" t="str">
            <v>-</v>
          </cell>
          <cell r="P7051" t="str">
            <v>-</v>
          </cell>
          <cell r="Q7051" t="str">
            <v>-</v>
          </cell>
        </row>
        <row r="7052">
          <cell r="B7052" t="str">
            <v>short foam roller</v>
          </cell>
          <cell r="C7052">
            <v>0</v>
          </cell>
          <cell r="D7052">
            <v>2740</v>
          </cell>
          <cell r="E7052">
            <v>274</v>
          </cell>
          <cell r="F7052">
            <v>49</v>
          </cell>
          <cell r="G7052">
            <v>100</v>
          </cell>
          <cell r="H7052">
            <v>8</v>
          </cell>
          <cell r="K7052">
            <v>1</v>
          </cell>
          <cell r="L7052">
            <v>0</v>
          </cell>
          <cell r="M7052">
            <v>0</v>
          </cell>
          <cell r="N7052" t="str">
            <v>-</v>
          </cell>
          <cell r="O7052" t="str">
            <v>-</v>
          </cell>
          <cell r="P7052">
            <v>524</v>
          </cell>
          <cell r="Q7052">
            <v>1</v>
          </cell>
        </row>
        <row r="7053">
          <cell r="B7053" t="str">
            <v>gym stuff for exercise</v>
          </cell>
          <cell r="C7053">
            <v>0</v>
          </cell>
          <cell r="D7053">
            <v>30</v>
          </cell>
          <cell r="E7053">
            <v>274</v>
          </cell>
          <cell r="F7053">
            <v>-35</v>
          </cell>
          <cell r="G7053">
            <v>9000</v>
          </cell>
          <cell r="H7053">
            <v>8</v>
          </cell>
          <cell r="K7053">
            <v>0</v>
          </cell>
          <cell r="L7053">
            <v>1</v>
          </cell>
          <cell r="M7053">
            <v>0</v>
          </cell>
          <cell r="N7053">
            <v>28</v>
          </cell>
          <cell r="O7053">
            <v>1</v>
          </cell>
          <cell r="P7053" t="str">
            <v>-</v>
          </cell>
          <cell r="Q7053" t="str">
            <v>-</v>
          </cell>
        </row>
        <row r="7054">
          <cell r="B7054" t="str">
            <v>little people parking garage</v>
          </cell>
          <cell r="C7054">
            <v>0</v>
          </cell>
          <cell r="D7054">
            <v>469</v>
          </cell>
          <cell r="E7054">
            <v>274</v>
          </cell>
          <cell r="F7054">
            <v>37</v>
          </cell>
          <cell r="G7054">
            <v>584</v>
          </cell>
          <cell r="H7054">
            <v>8</v>
          </cell>
          <cell r="K7054">
            <v>0</v>
          </cell>
          <cell r="L7054">
            <v>0</v>
          </cell>
          <cell r="M7054">
            <v>1</v>
          </cell>
          <cell r="N7054" t="str">
            <v>-</v>
          </cell>
          <cell r="O7054" t="str">
            <v>-</v>
          </cell>
          <cell r="P7054" t="str">
            <v>-</v>
          </cell>
          <cell r="Q7054" t="str">
            <v>-</v>
          </cell>
        </row>
        <row r="7055">
          <cell r="B7055" t="str">
            <v>workout boards</v>
          </cell>
          <cell r="C7055">
            <v>0</v>
          </cell>
          <cell r="D7055">
            <v>34</v>
          </cell>
          <cell r="E7055">
            <v>274</v>
          </cell>
          <cell r="F7055">
            <v>7</v>
          </cell>
          <cell r="G7055">
            <v>8000</v>
          </cell>
          <cell r="H7055">
            <v>8</v>
          </cell>
          <cell r="K7055">
            <v>0</v>
          </cell>
          <cell r="L7055">
            <v>1</v>
          </cell>
          <cell r="M7055">
            <v>0</v>
          </cell>
          <cell r="N7055">
            <v>6</v>
          </cell>
          <cell r="O7055">
            <v>1</v>
          </cell>
          <cell r="P7055" t="str">
            <v>-</v>
          </cell>
          <cell r="Q7055" t="str">
            <v>-</v>
          </cell>
        </row>
        <row r="7056">
          <cell r="B7056" t="str">
            <v>put around</v>
          </cell>
          <cell r="C7056">
            <v>0</v>
          </cell>
          <cell r="D7056">
            <v>3</v>
          </cell>
          <cell r="E7056">
            <v>274</v>
          </cell>
          <cell r="F7056">
            <v>12</v>
          </cell>
          <cell r="G7056">
            <v>100000</v>
          </cell>
          <cell r="H7056">
            <v>8</v>
          </cell>
          <cell r="K7056">
            <v>0</v>
          </cell>
          <cell r="L7056">
            <v>0</v>
          </cell>
          <cell r="M7056">
            <v>1</v>
          </cell>
          <cell r="N7056" t="str">
            <v>-</v>
          </cell>
          <cell r="O7056" t="str">
            <v>-</v>
          </cell>
          <cell r="P7056" t="str">
            <v>-</v>
          </cell>
          <cell r="Q7056" t="str">
            <v>-</v>
          </cell>
        </row>
        <row r="7057">
          <cell r="B7057" t="str">
            <v>trance yoga</v>
          </cell>
          <cell r="C7057">
            <v>0</v>
          </cell>
          <cell r="D7057">
            <v>39</v>
          </cell>
          <cell r="E7057">
            <v>274</v>
          </cell>
          <cell r="F7057">
            <v>41</v>
          </cell>
          <cell r="G7057">
            <v>7000</v>
          </cell>
          <cell r="H7057">
            <v>8</v>
          </cell>
          <cell r="K7057">
            <v>0</v>
          </cell>
          <cell r="L7057">
            <v>0</v>
          </cell>
          <cell r="M7057">
            <v>1</v>
          </cell>
          <cell r="N7057" t="str">
            <v>-</v>
          </cell>
          <cell r="O7057" t="str">
            <v>-</v>
          </cell>
          <cell r="P7057" t="str">
            <v>-</v>
          </cell>
          <cell r="Q7057" t="str">
            <v>-</v>
          </cell>
        </row>
        <row r="7058">
          <cell r="B7058" t="str">
            <v>nonslip yoga towel</v>
          </cell>
          <cell r="C7058">
            <v>0</v>
          </cell>
          <cell r="D7058">
            <v>1557</v>
          </cell>
          <cell r="E7058">
            <v>274</v>
          </cell>
          <cell r="F7058">
            <v>-22</v>
          </cell>
          <cell r="G7058">
            <v>176</v>
          </cell>
          <cell r="H7058">
            <v>8</v>
          </cell>
          <cell r="K7058">
            <v>0</v>
          </cell>
          <cell r="L7058">
            <v>1</v>
          </cell>
          <cell r="M7058">
            <v>0</v>
          </cell>
          <cell r="N7058">
            <v>34</v>
          </cell>
          <cell r="O7058">
            <v>2</v>
          </cell>
          <cell r="P7058" t="str">
            <v>-</v>
          </cell>
          <cell r="Q7058" t="str">
            <v>-</v>
          </cell>
        </row>
        <row r="7059">
          <cell r="B7059" t="str">
            <v>sand mandala kit</v>
          </cell>
          <cell r="C7059">
            <v>0</v>
          </cell>
          <cell r="D7059">
            <v>1435</v>
          </cell>
          <cell r="E7059">
            <v>274</v>
          </cell>
          <cell r="F7059">
            <v>-24</v>
          </cell>
          <cell r="G7059">
            <v>191</v>
          </cell>
          <cell r="H7059">
            <v>8</v>
          </cell>
          <cell r="K7059">
            <v>0</v>
          </cell>
          <cell r="L7059">
            <v>0</v>
          </cell>
          <cell r="M7059">
            <v>1</v>
          </cell>
          <cell r="N7059" t="str">
            <v>-</v>
          </cell>
          <cell r="O7059" t="str">
            <v>-</v>
          </cell>
          <cell r="P7059" t="str">
            <v>-</v>
          </cell>
          <cell r="Q7059" t="str">
            <v>-</v>
          </cell>
        </row>
        <row r="7060">
          <cell r="B7060" t="str">
            <v>foam mats white</v>
          </cell>
          <cell r="C7060">
            <v>0</v>
          </cell>
          <cell r="D7060">
            <v>27</v>
          </cell>
          <cell r="E7060">
            <v>274</v>
          </cell>
          <cell r="F7060">
            <v>-13</v>
          </cell>
          <cell r="G7060">
            <v>10000</v>
          </cell>
          <cell r="H7060">
            <v>8</v>
          </cell>
          <cell r="K7060">
            <v>0</v>
          </cell>
          <cell r="L7060">
            <v>1</v>
          </cell>
          <cell r="M7060">
            <v>1</v>
          </cell>
          <cell r="N7060">
            <v>27</v>
          </cell>
          <cell r="O7060">
            <v>1</v>
          </cell>
          <cell r="P7060" t="str">
            <v>-</v>
          </cell>
          <cell r="Q7060" t="str">
            <v>-</v>
          </cell>
        </row>
        <row r="7061">
          <cell r="B7061" t="str">
            <v>yoga mat towel pack</v>
          </cell>
          <cell r="C7061">
            <v>0</v>
          </cell>
          <cell r="D7061">
            <v>1181</v>
          </cell>
          <cell r="E7061">
            <v>274</v>
          </cell>
          <cell r="F7061">
            <v>-31</v>
          </cell>
          <cell r="G7061">
            <v>232</v>
          </cell>
          <cell r="H7061">
            <v>8</v>
          </cell>
          <cell r="K7061">
            <v>0</v>
          </cell>
          <cell r="L7061">
            <v>1</v>
          </cell>
          <cell r="M7061">
            <v>1</v>
          </cell>
          <cell r="N7061">
            <v>42</v>
          </cell>
          <cell r="O7061">
            <v>2</v>
          </cell>
          <cell r="P7061" t="str">
            <v>-</v>
          </cell>
          <cell r="Q7061" t="str">
            <v>-</v>
          </cell>
        </row>
        <row r="7062">
          <cell r="B7062" t="str">
            <v>athletic shoe bag</v>
          </cell>
          <cell r="C7062">
            <v>0</v>
          </cell>
          <cell r="D7062">
            <v>39</v>
          </cell>
          <cell r="E7062">
            <v>274</v>
          </cell>
          <cell r="F7062">
            <v>14</v>
          </cell>
          <cell r="G7062">
            <v>7000</v>
          </cell>
          <cell r="H7062">
            <v>8</v>
          </cell>
          <cell r="K7062">
            <v>0</v>
          </cell>
          <cell r="L7062">
            <v>1</v>
          </cell>
          <cell r="M7062">
            <v>0</v>
          </cell>
          <cell r="N7062">
            <v>6</v>
          </cell>
          <cell r="O7062">
            <v>1</v>
          </cell>
          <cell r="P7062" t="str">
            <v>-</v>
          </cell>
          <cell r="Q7062" t="str">
            <v>-</v>
          </cell>
        </row>
        <row r="7063">
          <cell r="B7063" t="str">
            <v>sunny exercise mat thick high density exercise yoga mat</v>
          </cell>
          <cell r="C7063">
            <v>2</v>
          </cell>
          <cell r="D7063">
            <v>2786</v>
          </cell>
          <cell r="E7063">
            <v>273</v>
          </cell>
          <cell r="F7063">
            <v>-12</v>
          </cell>
          <cell r="G7063">
            <v>98</v>
          </cell>
          <cell r="H7063">
            <v>8</v>
          </cell>
          <cell r="K7063">
            <v>0</v>
          </cell>
          <cell r="L7063">
            <v>1</v>
          </cell>
          <cell r="M7063">
            <v>1</v>
          </cell>
          <cell r="N7063">
            <v>15</v>
          </cell>
          <cell r="O7063">
            <v>3</v>
          </cell>
          <cell r="P7063" t="str">
            <v>-</v>
          </cell>
          <cell r="Q7063" t="str">
            <v>-</v>
          </cell>
        </row>
        <row r="7064">
          <cell r="B7064" t="str">
            <v>yoga mat 7mm</v>
          </cell>
          <cell r="C7064">
            <v>1</v>
          </cell>
          <cell r="D7064">
            <v>1665</v>
          </cell>
          <cell r="E7064">
            <v>273</v>
          </cell>
          <cell r="F7064">
            <v>-22</v>
          </cell>
          <cell r="G7064">
            <v>164</v>
          </cell>
          <cell r="H7064">
            <v>8</v>
          </cell>
          <cell r="K7064">
            <v>1</v>
          </cell>
          <cell r="L7064">
            <v>1</v>
          </cell>
          <cell r="M7064">
            <v>1</v>
          </cell>
          <cell r="N7064">
            <v>41.5</v>
          </cell>
          <cell r="O7064">
            <v>6</v>
          </cell>
          <cell r="P7064">
            <v>967</v>
          </cell>
          <cell r="Q7064">
            <v>1</v>
          </cell>
        </row>
        <row r="7065">
          <cell r="B7065" t="str">
            <v>malibu wide plank</v>
          </cell>
          <cell r="C7065">
            <v>0</v>
          </cell>
          <cell r="D7065">
            <v>2314</v>
          </cell>
          <cell r="E7065">
            <v>273</v>
          </cell>
          <cell r="F7065">
            <v>-14</v>
          </cell>
          <cell r="G7065">
            <v>118</v>
          </cell>
          <cell r="H7065">
            <v>8</v>
          </cell>
          <cell r="K7065">
            <v>0</v>
          </cell>
          <cell r="L7065">
            <v>0</v>
          </cell>
          <cell r="M7065">
            <v>1</v>
          </cell>
          <cell r="N7065" t="str">
            <v>-</v>
          </cell>
          <cell r="O7065" t="str">
            <v>-</v>
          </cell>
          <cell r="P7065" t="str">
            <v>-</v>
          </cell>
          <cell r="Q7065" t="str">
            <v>-</v>
          </cell>
        </row>
        <row r="7066">
          <cell r="B7066" t="str">
            <v>woman yoga</v>
          </cell>
          <cell r="C7066">
            <v>1</v>
          </cell>
          <cell r="D7066">
            <v>3</v>
          </cell>
          <cell r="E7066">
            <v>273</v>
          </cell>
          <cell r="F7066">
            <v>43</v>
          </cell>
          <cell r="G7066">
            <v>100000</v>
          </cell>
          <cell r="H7066">
            <v>8</v>
          </cell>
          <cell r="K7066">
            <v>0</v>
          </cell>
          <cell r="L7066">
            <v>0</v>
          </cell>
          <cell r="M7066">
            <v>1</v>
          </cell>
          <cell r="N7066" t="str">
            <v>-</v>
          </cell>
          <cell r="O7066" t="str">
            <v>-</v>
          </cell>
          <cell r="P7066" t="str">
            <v>-</v>
          </cell>
          <cell r="Q7066" t="str">
            <v>-</v>
          </cell>
        </row>
        <row r="7067">
          <cell r="B7067" t="str">
            <v>hemingweigh extra thick foam exercise</v>
          </cell>
          <cell r="C7067">
            <v>1</v>
          </cell>
          <cell r="D7067">
            <v>13000</v>
          </cell>
          <cell r="E7067">
            <v>273</v>
          </cell>
          <cell r="F7067">
            <v>16</v>
          </cell>
          <cell r="G7067">
            <v>21</v>
          </cell>
          <cell r="H7067">
            <v>8</v>
          </cell>
          <cell r="K7067">
            <v>0</v>
          </cell>
          <cell r="L7067">
            <v>1</v>
          </cell>
          <cell r="M7067">
            <v>1</v>
          </cell>
          <cell r="N7067">
            <v>12.5</v>
          </cell>
          <cell r="O7067">
            <v>2</v>
          </cell>
          <cell r="P7067" t="str">
            <v>-</v>
          </cell>
          <cell r="Q7067" t="str">
            <v>-</v>
          </cell>
        </row>
        <row r="7068">
          <cell r="B7068" t="str">
            <v>yoga mat sweaty</v>
          </cell>
          <cell r="C7068">
            <v>1</v>
          </cell>
          <cell r="D7068">
            <v>904</v>
          </cell>
          <cell r="E7068">
            <v>273</v>
          </cell>
          <cell r="F7068">
            <v>11</v>
          </cell>
          <cell r="G7068">
            <v>302</v>
          </cell>
          <cell r="H7068">
            <v>8</v>
          </cell>
          <cell r="K7068">
            <v>0</v>
          </cell>
          <cell r="L7068">
            <v>1</v>
          </cell>
          <cell r="M7068">
            <v>1</v>
          </cell>
          <cell r="N7068">
            <v>49.6</v>
          </cell>
          <cell r="O7068">
            <v>7</v>
          </cell>
          <cell r="P7068" t="str">
            <v>-</v>
          </cell>
          <cell r="Q7068" t="str">
            <v>-</v>
          </cell>
        </row>
        <row r="7069">
          <cell r="B7069" t="str">
            <v>gym mat for kids</v>
          </cell>
          <cell r="C7069">
            <v>0</v>
          </cell>
          <cell r="D7069">
            <v>273</v>
          </cell>
          <cell r="E7069">
            <v>273</v>
          </cell>
          <cell r="F7069">
            <v>-45</v>
          </cell>
          <cell r="G7069">
            <v>1000</v>
          </cell>
          <cell r="H7069">
            <v>8</v>
          </cell>
          <cell r="K7069">
            <v>0</v>
          </cell>
          <cell r="L7069">
            <v>0</v>
          </cell>
          <cell r="M7069">
            <v>1</v>
          </cell>
          <cell r="N7069" t="str">
            <v>-</v>
          </cell>
          <cell r="O7069" t="str">
            <v>-</v>
          </cell>
          <cell r="P7069" t="str">
            <v>-</v>
          </cell>
          <cell r="Q7069" t="str">
            <v>-</v>
          </cell>
        </row>
        <row r="7070">
          <cell r="B7070" t="str">
            <v>rollup rolling machine</v>
          </cell>
          <cell r="C7070">
            <v>0</v>
          </cell>
          <cell r="D7070">
            <v>391</v>
          </cell>
          <cell r="E7070">
            <v>273</v>
          </cell>
          <cell r="F7070">
            <v>76</v>
          </cell>
          <cell r="G7070">
            <v>698</v>
          </cell>
          <cell r="H7070">
            <v>8</v>
          </cell>
          <cell r="K7070">
            <v>0</v>
          </cell>
          <cell r="L7070">
            <v>0</v>
          </cell>
          <cell r="M7070">
            <v>1</v>
          </cell>
          <cell r="N7070" t="str">
            <v>-</v>
          </cell>
          <cell r="O7070" t="str">
            <v>-</v>
          </cell>
          <cell r="P7070" t="str">
            <v>-</v>
          </cell>
          <cell r="Q7070" t="str">
            <v>-</v>
          </cell>
        </row>
        <row r="7071">
          <cell r="B7071" t="str">
            <v>aurorae yoga mat 5mm</v>
          </cell>
          <cell r="C7071">
            <v>2</v>
          </cell>
          <cell r="D7071">
            <v>17063</v>
          </cell>
          <cell r="E7071">
            <v>273</v>
          </cell>
          <cell r="F7071">
            <v>37</v>
          </cell>
          <cell r="G7071">
            <v>16</v>
          </cell>
          <cell r="H7071">
            <v>8</v>
          </cell>
          <cell r="K7071">
            <v>0</v>
          </cell>
          <cell r="L7071">
            <v>1</v>
          </cell>
          <cell r="M7071">
            <v>1</v>
          </cell>
          <cell r="N7071">
            <v>6.5</v>
          </cell>
          <cell r="O7071">
            <v>2</v>
          </cell>
          <cell r="P7071" t="str">
            <v>-</v>
          </cell>
          <cell r="Q7071" t="str">
            <v>-</v>
          </cell>
        </row>
        <row r="7072">
          <cell r="B7072" t="str">
            <v>yoga sheepskin mat</v>
          </cell>
          <cell r="C7072">
            <v>2</v>
          </cell>
          <cell r="D7072">
            <v>689</v>
          </cell>
          <cell r="E7072">
            <v>273</v>
          </cell>
          <cell r="F7072">
            <v>-33</v>
          </cell>
          <cell r="G7072">
            <v>396</v>
          </cell>
          <cell r="H7072">
            <v>8</v>
          </cell>
          <cell r="K7072">
            <v>0</v>
          </cell>
          <cell r="L7072">
            <v>1</v>
          </cell>
          <cell r="M7072">
            <v>1</v>
          </cell>
          <cell r="N7072">
            <v>29</v>
          </cell>
          <cell r="O7072">
            <v>3</v>
          </cell>
          <cell r="P7072" t="str">
            <v>-</v>
          </cell>
          <cell r="Q7072" t="str">
            <v>-</v>
          </cell>
        </row>
        <row r="7073">
          <cell r="B7073" t="str">
            <v>gym yoga</v>
          </cell>
          <cell r="C7073">
            <v>2</v>
          </cell>
          <cell r="D7073">
            <v>30</v>
          </cell>
          <cell r="E7073">
            <v>273</v>
          </cell>
          <cell r="F7073">
            <v>-20</v>
          </cell>
          <cell r="G7073">
            <v>9000</v>
          </cell>
          <cell r="H7073">
            <v>8</v>
          </cell>
          <cell r="K7073">
            <v>1</v>
          </cell>
          <cell r="L7073">
            <v>1</v>
          </cell>
          <cell r="M7073">
            <v>1</v>
          </cell>
          <cell r="N7073">
            <v>34</v>
          </cell>
          <cell r="O7073">
            <v>2</v>
          </cell>
          <cell r="P7073">
            <v>3329</v>
          </cell>
          <cell r="Q7073">
            <v>1</v>
          </cell>
        </row>
        <row r="7074">
          <cell r="B7074" t="str">
            <v>exercize</v>
          </cell>
          <cell r="C7074">
            <v>1</v>
          </cell>
          <cell r="D7074">
            <v>273</v>
          </cell>
          <cell r="E7074">
            <v>273</v>
          </cell>
          <cell r="F7074">
            <v>12</v>
          </cell>
          <cell r="G7074">
            <v>1000</v>
          </cell>
          <cell r="H7074">
            <v>8</v>
          </cell>
          <cell r="K7074">
            <v>1</v>
          </cell>
          <cell r="L7074">
            <v>0</v>
          </cell>
          <cell r="M7074">
            <v>1</v>
          </cell>
          <cell r="N7074" t="str">
            <v>-</v>
          </cell>
          <cell r="O7074" t="str">
            <v>-</v>
          </cell>
          <cell r="P7074">
            <v>2130</v>
          </cell>
          <cell r="Q7074">
            <v>1</v>
          </cell>
        </row>
        <row r="7075">
          <cell r="B7075" t="str">
            <v>yo gab</v>
          </cell>
          <cell r="C7075">
            <v>1</v>
          </cell>
          <cell r="D7075">
            <v>19500</v>
          </cell>
          <cell r="E7075">
            <v>273</v>
          </cell>
          <cell r="F7075">
            <v>67</v>
          </cell>
          <cell r="G7075">
            <v>14</v>
          </cell>
          <cell r="H7075">
            <v>8</v>
          </cell>
          <cell r="K7075">
            <v>0</v>
          </cell>
          <cell r="L7075">
            <v>0</v>
          </cell>
          <cell r="M7075">
            <v>1</v>
          </cell>
          <cell r="N7075" t="str">
            <v>-</v>
          </cell>
          <cell r="O7075" t="str">
            <v>-</v>
          </cell>
          <cell r="P7075" t="str">
            <v>-</v>
          </cell>
          <cell r="Q7075" t="str">
            <v>-</v>
          </cell>
        </row>
        <row r="7076">
          <cell r="B7076" t="str">
            <v>gym yoga women</v>
          </cell>
          <cell r="C7076">
            <v>1</v>
          </cell>
          <cell r="D7076">
            <v>5</v>
          </cell>
          <cell r="E7076">
            <v>273</v>
          </cell>
          <cell r="F7076">
            <v>2</v>
          </cell>
          <cell r="G7076">
            <v>50000</v>
          </cell>
          <cell r="H7076">
            <v>8</v>
          </cell>
          <cell r="K7076">
            <v>0</v>
          </cell>
          <cell r="L7076">
            <v>1</v>
          </cell>
          <cell r="M7076">
            <v>1</v>
          </cell>
          <cell r="N7076">
            <v>51</v>
          </cell>
          <cell r="O7076">
            <v>1</v>
          </cell>
          <cell r="P7076" t="str">
            <v>-</v>
          </cell>
          <cell r="Q7076" t="str">
            <v>-</v>
          </cell>
        </row>
        <row r="7077">
          <cell r="B7077" t="str">
            <v>beachbody orange</v>
          </cell>
          <cell r="C7077">
            <v>1</v>
          </cell>
          <cell r="D7077">
            <v>12409</v>
          </cell>
          <cell r="E7077">
            <v>273</v>
          </cell>
          <cell r="F7077">
            <v>-35</v>
          </cell>
          <cell r="G7077">
            <v>22</v>
          </cell>
          <cell r="H7077">
            <v>8</v>
          </cell>
          <cell r="K7077">
            <v>0</v>
          </cell>
          <cell r="L7077">
            <v>0</v>
          </cell>
          <cell r="M7077">
            <v>1</v>
          </cell>
          <cell r="N7077" t="str">
            <v>-</v>
          </cell>
          <cell r="O7077" t="str">
            <v>-</v>
          </cell>
          <cell r="P7077" t="str">
            <v>-</v>
          </cell>
          <cell r="Q7077" t="str">
            <v>-</v>
          </cell>
        </row>
        <row r="7078">
          <cell r="B7078" t="str">
            <v>panda yoga mat</v>
          </cell>
          <cell r="C7078">
            <v>1</v>
          </cell>
          <cell r="D7078">
            <v>68</v>
          </cell>
          <cell r="E7078">
            <v>273</v>
          </cell>
          <cell r="F7078">
            <v>-3</v>
          </cell>
          <cell r="G7078">
            <v>4000</v>
          </cell>
          <cell r="H7078">
            <v>8</v>
          </cell>
          <cell r="K7078">
            <v>0</v>
          </cell>
          <cell r="L7078">
            <v>1</v>
          </cell>
          <cell r="M7078">
            <v>1</v>
          </cell>
          <cell r="N7078">
            <v>33.299999999999997</v>
          </cell>
          <cell r="O7078">
            <v>3</v>
          </cell>
          <cell r="P7078" t="str">
            <v>-</v>
          </cell>
          <cell r="Q7078" t="str">
            <v>-</v>
          </cell>
        </row>
        <row r="7079">
          <cell r="B7079" t="str">
            <v>flyup fitness</v>
          </cell>
          <cell r="C7079">
            <v>0</v>
          </cell>
          <cell r="D7079">
            <v>427</v>
          </cell>
          <cell r="E7079">
            <v>273</v>
          </cell>
          <cell r="F7079">
            <v>21</v>
          </cell>
          <cell r="G7079">
            <v>639</v>
          </cell>
          <cell r="H7079">
            <v>8</v>
          </cell>
          <cell r="K7079">
            <v>0</v>
          </cell>
          <cell r="L7079">
            <v>0</v>
          </cell>
          <cell r="M7079">
            <v>1</v>
          </cell>
          <cell r="N7079" t="str">
            <v>-</v>
          </cell>
          <cell r="O7079" t="str">
            <v>-</v>
          </cell>
          <cell r="P7079" t="str">
            <v>-</v>
          </cell>
          <cell r="Q7079" t="str">
            <v>-</v>
          </cell>
        </row>
        <row r="7080">
          <cell r="B7080" t="str">
            <v>7 weeks to 100 pushups</v>
          </cell>
          <cell r="C7080">
            <v>0</v>
          </cell>
          <cell r="D7080">
            <v>1400</v>
          </cell>
          <cell r="E7080">
            <v>273</v>
          </cell>
          <cell r="F7080">
            <v>-24</v>
          </cell>
          <cell r="G7080">
            <v>195</v>
          </cell>
          <cell r="H7080">
            <v>8</v>
          </cell>
          <cell r="K7080">
            <v>0</v>
          </cell>
          <cell r="L7080">
            <v>0</v>
          </cell>
          <cell r="M7080">
            <v>1</v>
          </cell>
          <cell r="N7080" t="str">
            <v>-</v>
          </cell>
          <cell r="O7080" t="str">
            <v>-</v>
          </cell>
          <cell r="P7080" t="str">
            <v>-</v>
          </cell>
          <cell r="Q7080" t="str">
            <v>-</v>
          </cell>
        </row>
        <row r="7081">
          <cell r="B7081" t="str">
            <v>pro impact treadmill mat</v>
          </cell>
          <cell r="C7081">
            <v>0</v>
          </cell>
          <cell r="D7081">
            <v>1187</v>
          </cell>
          <cell r="E7081">
            <v>273</v>
          </cell>
          <cell r="F7081">
            <v>-13</v>
          </cell>
          <cell r="G7081">
            <v>230</v>
          </cell>
          <cell r="H7081">
            <v>8</v>
          </cell>
          <cell r="K7081">
            <v>0</v>
          </cell>
          <cell r="L7081">
            <v>1</v>
          </cell>
          <cell r="M7081">
            <v>1</v>
          </cell>
          <cell r="N7081">
            <v>10</v>
          </cell>
          <cell r="O7081">
            <v>1</v>
          </cell>
          <cell r="P7081" t="str">
            <v>-</v>
          </cell>
          <cell r="Q7081" t="str">
            <v>-</v>
          </cell>
        </row>
        <row r="7082">
          <cell r="B7082" t="str">
            <v>yoga knee block</v>
          </cell>
          <cell r="C7082">
            <v>0</v>
          </cell>
          <cell r="D7082">
            <v>273</v>
          </cell>
          <cell r="E7082">
            <v>273</v>
          </cell>
          <cell r="F7082">
            <v>-3</v>
          </cell>
          <cell r="G7082">
            <v>1000</v>
          </cell>
          <cell r="H7082">
            <v>8</v>
          </cell>
          <cell r="K7082">
            <v>0</v>
          </cell>
          <cell r="L7082">
            <v>0</v>
          </cell>
          <cell r="M7082">
            <v>1</v>
          </cell>
          <cell r="N7082" t="str">
            <v>-</v>
          </cell>
          <cell r="O7082" t="str">
            <v>-</v>
          </cell>
          <cell r="P7082" t="str">
            <v>-</v>
          </cell>
          <cell r="Q7082" t="str">
            <v>-</v>
          </cell>
        </row>
        <row r="7083">
          <cell r="B7083" t="str">
            <v>tapeworks</v>
          </cell>
          <cell r="C7083">
            <v>0</v>
          </cell>
          <cell r="D7083">
            <v>2294</v>
          </cell>
          <cell r="E7083">
            <v>273</v>
          </cell>
          <cell r="F7083">
            <v>124</v>
          </cell>
          <cell r="G7083">
            <v>119</v>
          </cell>
          <cell r="H7083">
            <v>8</v>
          </cell>
          <cell r="K7083">
            <v>0</v>
          </cell>
          <cell r="L7083">
            <v>0</v>
          </cell>
          <cell r="M7083">
            <v>1</v>
          </cell>
          <cell r="N7083" t="str">
            <v>-</v>
          </cell>
          <cell r="O7083" t="str">
            <v>-</v>
          </cell>
          <cell r="P7083" t="str">
            <v>-</v>
          </cell>
          <cell r="Q7083" t="str">
            <v>-</v>
          </cell>
        </row>
        <row r="7084">
          <cell r="B7084" t="str">
            <v>in house workout</v>
          </cell>
          <cell r="C7084">
            <v>0</v>
          </cell>
          <cell r="D7084">
            <v>55</v>
          </cell>
          <cell r="E7084">
            <v>273</v>
          </cell>
          <cell r="F7084">
            <v>1</v>
          </cell>
          <cell r="G7084">
            <v>5000</v>
          </cell>
          <cell r="H7084">
            <v>8</v>
          </cell>
          <cell r="K7084">
            <v>0</v>
          </cell>
          <cell r="L7084">
            <v>0</v>
          </cell>
          <cell r="M7084">
            <v>1</v>
          </cell>
          <cell r="N7084" t="str">
            <v>-</v>
          </cell>
          <cell r="O7084" t="str">
            <v>-</v>
          </cell>
          <cell r="P7084" t="str">
            <v>-</v>
          </cell>
          <cell r="Q7084" t="str">
            <v>-</v>
          </cell>
        </row>
        <row r="7085">
          <cell r="B7085" t="str">
            <v>manduka blocks and strap</v>
          </cell>
          <cell r="C7085">
            <v>0</v>
          </cell>
          <cell r="D7085">
            <v>1105</v>
          </cell>
          <cell r="E7085">
            <v>273</v>
          </cell>
          <cell r="F7085">
            <v>-37</v>
          </cell>
          <cell r="G7085">
            <v>247</v>
          </cell>
          <cell r="H7085">
            <v>8</v>
          </cell>
          <cell r="K7085">
            <v>0</v>
          </cell>
          <cell r="L7085">
            <v>0</v>
          </cell>
          <cell r="M7085">
            <v>1</v>
          </cell>
          <cell r="N7085" t="str">
            <v>-</v>
          </cell>
          <cell r="O7085" t="str">
            <v>-</v>
          </cell>
          <cell r="P7085" t="str">
            <v>-</v>
          </cell>
          <cell r="Q7085" t="str">
            <v>-</v>
          </cell>
        </row>
        <row r="7086">
          <cell r="B7086" t="str">
            <v>wool flowers</v>
          </cell>
          <cell r="C7086">
            <v>0</v>
          </cell>
          <cell r="D7086">
            <v>91</v>
          </cell>
          <cell r="E7086">
            <v>273</v>
          </cell>
          <cell r="F7086">
            <v>28</v>
          </cell>
          <cell r="G7086">
            <v>3000</v>
          </cell>
          <cell r="H7086">
            <v>8</v>
          </cell>
          <cell r="K7086">
            <v>0</v>
          </cell>
          <cell r="L7086">
            <v>0</v>
          </cell>
          <cell r="M7086">
            <v>1</v>
          </cell>
          <cell r="N7086" t="str">
            <v>-</v>
          </cell>
          <cell r="O7086" t="str">
            <v>-</v>
          </cell>
          <cell r="P7086" t="str">
            <v>-</v>
          </cell>
          <cell r="Q7086" t="str">
            <v>-</v>
          </cell>
        </row>
        <row r="7087">
          <cell r="B7087" t="str">
            <v>yoga carry</v>
          </cell>
          <cell r="C7087">
            <v>0</v>
          </cell>
          <cell r="D7087">
            <v>3</v>
          </cell>
          <cell r="E7087">
            <v>273</v>
          </cell>
          <cell r="F7087">
            <v>37</v>
          </cell>
          <cell r="G7087">
            <v>100000</v>
          </cell>
          <cell r="H7087">
            <v>8</v>
          </cell>
          <cell r="K7087">
            <v>0</v>
          </cell>
          <cell r="L7087">
            <v>0</v>
          </cell>
          <cell r="M7087">
            <v>1</v>
          </cell>
          <cell r="N7087" t="str">
            <v>-</v>
          </cell>
          <cell r="O7087" t="str">
            <v>-</v>
          </cell>
          <cell r="P7087" t="str">
            <v>-</v>
          </cell>
          <cell r="Q7087" t="str">
            <v>-</v>
          </cell>
        </row>
        <row r="7088">
          <cell r="B7088" t="str">
            <v>organic yoga blanket</v>
          </cell>
          <cell r="C7088">
            <v>0</v>
          </cell>
          <cell r="D7088">
            <v>1224</v>
          </cell>
          <cell r="E7088">
            <v>273</v>
          </cell>
          <cell r="F7088">
            <v>-2</v>
          </cell>
          <cell r="G7088">
            <v>223</v>
          </cell>
          <cell r="H7088">
            <v>8</v>
          </cell>
          <cell r="K7088">
            <v>0</v>
          </cell>
          <cell r="L7088">
            <v>1</v>
          </cell>
          <cell r="M7088">
            <v>1</v>
          </cell>
          <cell r="N7088">
            <v>15</v>
          </cell>
          <cell r="O7088">
            <v>1</v>
          </cell>
          <cell r="P7088" t="str">
            <v>-</v>
          </cell>
          <cell r="Q7088" t="str">
            <v>-</v>
          </cell>
        </row>
        <row r="7089">
          <cell r="B7089" t="str">
            <v>exercise kit for kids</v>
          </cell>
          <cell r="C7089">
            <v>0</v>
          </cell>
          <cell r="D7089">
            <v>39</v>
          </cell>
          <cell r="E7089">
            <v>273</v>
          </cell>
          <cell r="F7089">
            <v>-38</v>
          </cell>
          <cell r="G7089">
            <v>7000</v>
          </cell>
          <cell r="H7089">
            <v>8</v>
          </cell>
          <cell r="K7089">
            <v>0</v>
          </cell>
          <cell r="L7089">
            <v>0</v>
          </cell>
          <cell r="M7089">
            <v>1</v>
          </cell>
          <cell r="N7089" t="str">
            <v>-</v>
          </cell>
          <cell r="O7089" t="str">
            <v>-</v>
          </cell>
          <cell r="P7089" t="str">
            <v>-</v>
          </cell>
          <cell r="Q7089" t="str">
            <v>-</v>
          </cell>
        </row>
        <row r="7090">
          <cell r="B7090" t="str">
            <v>hardwood floor gun</v>
          </cell>
          <cell r="C7090">
            <v>0</v>
          </cell>
          <cell r="D7090">
            <v>273</v>
          </cell>
          <cell r="E7090">
            <v>273</v>
          </cell>
          <cell r="F7090">
            <v>-32</v>
          </cell>
          <cell r="G7090">
            <v>1000</v>
          </cell>
          <cell r="H7090">
            <v>8</v>
          </cell>
          <cell r="K7090">
            <v>0</v>
          </cell>
          <cell r="L7090">
            <v>0</v>
          </cell>
          <cell r="M7090">
            <v>1</v>
          </cell>
          <cell r="N7090" t="str">
            <v>-</v>
          </cell>
          <cell r="O7090" t="str">
            <v>-</v>
          </cell>
          <cell r="P7090" t="str">
            <v>-</v>
          </cell>
          <cell r="Q7090" t="str">
            <v>-</v>
          </cell>
        </row>
        <row r="7091">
          <cell r="B7091" t="str">
            <v>couples of wife carrying</v>
          </cell>
          <cell r="C7091">
            <v>0</v>
          </cell>
          <cell r="D7091">
            <v>91</v>
          </cell>
          <cell r="E7091">
            <v>273</v>
          </cell>
          <cell r="F7091">
            <v>-32</v>
          </cell>
          <cell r="G7091">
            <v>3000</v>
          </cell>
          <cell r="H7091">
            <v>8</v>
          </cell>
          <cell r="K7091">
            <v>0</v>
          </cell>
          <cell r="L7091">
            <v>0</v>
          </cell>
          <cell r="M7091">
            <v>1</v>
          </cell>
          <cell r="N7091" t="str">
            <v>-</v>
          </cell>
          <cell r="O7091" t="str">
            <v>-</v>
          </cell>
          <cell r="P7091" t="str">
            <v>-</v>
          </cell>
          <cell r="Q7091" t="str">
            <v>-</v>
          </cell>
        </row>
        <row r="7092">
          <cell r="B7092" t="str">
            <v>workout mat for home bghnifs brand</v>
          </cell>
          <cell r="C7092">
            <v>0</v>
          </cell>
          <cell r="D7092">
            <v>3067</v>
          </cell>
          <cell r="E7092">
            <v>273</v>
          </cell>
          <cell r="F7092">
            <v>104</v>
          </cell>
          <cell r="G7092">
            <v>89</v>
          </cell>
          <cell r="H7092">
            <v>8</v>
          </cell>
          <cell r="K7092">
            <v>0</v>
          </cell>
          <cell r="L7092">
            <v>1</v>
          </cell>
          <cell r="M7092">
            <v>0</v>
          </cell>
          <cell r="N7092">
            <v>10</v>
          </cell>
          <cell r="O7092">
            <v>1</v>
          </cell>
          <cell r="P7092" t="str">
            <v>-</v>
          </cell>
          <cell r="Q7092" t="str">
            <v>-</v>
          </cell>
        </row>
        <row r="7093">
          <cell r="B7093" t="str">
            <v>hip knee joints</v>
          </cell>
          <cell r="C7093">
            <v>0</v>
          </cell>
          <cell r="D7093">
            <v>55</v>
          </cell>
          <cell r="E7093">
            <v>273</v>
          </cell>
          <cell r="F7093">
            <v>40</v>
          </cell>
          <cell r="G7093">
            <v>5000</v>
          </cell>
          <cell r="H7093">
            <v>8</v>
          </cell>
          <cell r="K7093">
            <v>0</v>
          </cell>
          <cell r="L7093">
            <v>0</v>
          </cell>
          <cell r="M7093">
            <v>1</v>
          </cell>
          <cell r="N7093" t="str">
            <v>-</v>
          </cell>
          <cell r="O7093" t="str">
            <v>-</v>
          </cell>
          <cell r="P7093" t="str">
            <v>-</v>
          </cell>
          <cell r="Q7093" t="str">
            <v>-</v>
          </cell>
        </row>
        <row r="7094">
          <cell r="B7094" t="str">
            <v>daily math routines</v>
          </cell>
          <cell r="C7094">
            <v>0</v>
          </cell>
          <cell r="D7094">
            <v>476</v>
          </cell>
          <cell r="E7094">
            <v>273</v>
          </cell>
          <cell r="F7094">
            <v>19</v>
          </cell>
          <cell r="G7094">
            <v>573</v>
          </cell>
          <cell r="H7094">
            <v>8</v>
          </cell>
          <cell r="K7094">
            <v>0</v>
          </cell>
          <cell r="L7094">
            <v>0</v>
          </cell>
          <cell r="M7094">
            <v>1</v>
          </cell>
          <cell r="N7094" t="str">
            <v>-</v>
          </cell>
          <cell r="O7094" t="str">
            <v>-</v>
          </cell>
          <cell r="P7094" t="str">
            <v>-</v>
          </cell>
          <cell r="Q7094" t="str">
            <v>-</v>
          </cell>
        </row>
        <row r="7095">
          <cell r="B7095" t="str">
            <v>one piece mat</v>
          </cell>
          <cell r="C7095">
            <v>0</v>
          </cell>
          <cell r="D7095">
            <v>4</v>
          </cell>
          <cell r="E7095">
            <v>273</v>
          </cell>
          <cell r="F7095">
            <v>-13</v>
          </cell>
          <cell r="G7095">
            <v>70000</v>
          </cell>
          <cell r="H7095">
            <v>8</v>
          </cell>
          <cell r="K7095">
            <v>0</v>
          </cell>
          <cell r="L7095">
            <v>0</v>
          </cell>
          <cell r="M7095">
            <v>1</v>
          </cell>
          <cell r="N7095" t="str">
            <v>-</v>
          </cell>
          <cell r="O7095" t="str">
            <v>-</v>
          </cell>
          <cell r="P7095" t="str">
            <v>-</v>
          </cell>
          <cell r="Q7095" t="str">
            <v>-</v>
          </cell>
        </row>
        <row r="7096">
          <cell r="B7096" t="str">
            <v>grip n go wipes</v>
          </cell>
          <cell r="C7096">
            <v>0</v>
          </cell>
          <cell r="D7096">
            <v>318</v>
          </cell>
          <cell r="E7096">
            <v>273</v>
          </cell>
          <cell r="F7096">
            <v>21</v>
          </cell>
          <cell r="G7096">
            <v>859</v>
          </cell>
          <cell r="H7096">
            <v>8</v>
          </cell>
          <cell r="K7096">
            <v>0</v>
          </cell>
          <cell r="L7096">
            <v>0</v>
          </cell>
          <cell r="M7096">
            <v>1</v>
          </cell>
          <cell r="N7096" t="str">
            <v>-</v>
          </cell>
          <cell r="O7096" t="str">
            <v>-</v>
          </cell>
          <cell r="P7096" t="str">
            <v>-</v>
          </cell>
          <cell r="Q7096" t="str">
            <v>-</v>
          </cell>
        </row>
        <row r="7097">
          <cell r="B7097" t="str">
            <v>teal mat</v>
          </cell>
          <cell r="C7097">
            <v>0</v>
          </cell>
          <cell r="D7097">
            <v>34</v>
          </cell>
          <cell r="E7097">
            <v>273</v>
          </cell>
          <cell r="F7097">
            <v>63</v>
          </cell>
          <cell r="G7097">
            <v>8000</v>
          </cell>
          <cell r="H7097">
            <v>8</v>
          </cell>
          <cell r="K7097">
            <v>1</v>
          </cell>
          <cell r="L7097">
            <v>0</v>
          </cell>
          <cell r="M7097">
            <v>0</v>
          </cell>
          <cell r="N7097" t="str">
            <v>-</v>
          </cell>
          <cell r="O7097" t="str">
            <v>-</v>
          </cell>
          <cell r="P7097">
            <v>3687</v>
          </cell>
          <cell r="Q7097">
            <v>1</v>
          </cell>
        </row>
        <row r="7098">
          <cell r="B7098" t="str">
            <v>pizza for kids</v>
          </cell>
          <cell r="C7098">
            <v>0</v>
          </cell>
          <cell r="D7098">
            <v>46</v>
          </cell>
          <cell r="E7098">
            <v>273</v>
          </cell>
          <cell r="F7098">
            <v>-25</v>
          </cell>
          <cell r="G7098">
            <v>6000</v>
          </cell>
          <cell r="H7098">
            <v>8</v>
          </cell>
          <cell r="K7098">
            <v>0</v>
          </cell>
          <cell r="L7098">
            <v>1</v>
          </cell>
          <cell r="M7098">
            <v>0</v>
          </cell>
          <cell r="N7098">
            <v>22</v>
          </cell>
          <cell r="O7098">
            <v>1</v>
          </cell>
          <cell r="P7098" t="str">
            <v>-</v>
          </cell>
          <cell r="Q7098" t="str">
            <v>-</v>
          </cell>
        </row>
        <row r="7099">
          <cell r="B7099" t="str">
            <v>air block</v>
          </cell>
          <cell r="C7099">
            <v>0</v>
          </cell>
          <cell r="D7099">
            <v>362</v>
          </cell>
          <cell r="E7099">
            <v>273</v>
          </cell>
          <cell r="F7099">
            <v>-37</v>
          </cell>
          <cell r="G7099">
            <v>754</v>
          </cell>
          <cell r="H7099">
            <v>8</v>
          </cell>
          <cell r="K7099">
            <v>0</v>
          </cell>
          <cell r="L7099">
            <v>0</v>
          </cell>
          <cell r="M7099">
            <v>1</v>
          </cell>
          <cell r="N7099" t="str">
            <v>-</v>
          </cell>
          <cell r="O7099" t="str">
            <v>-</v>
          </cell>
          <cell r="P7099" t="str">
            <v>-</v>
          </cell>
          <cell r="Q7099" t="str">
            <v>-</v>
          </cell>
        </row>
        <row r="7100">
          <cell r="B7100" t="str">
            <v>red top 25</v>
          </cell>
          <cell r="C7100">
            <v>0</v>
          </cell>
          <cell r="D7100">
            <v>9</v>
          </cell>
          <cell r="E7100">
            <v>273</v>
          </cell>
          <cell r="F7100">
            <v>49</v>
          </cell>
          <cell r="G7100">
            <v>30000</v>
          </cell>
          <cell r="H7100">
            <v>8</v>
          </cell>
          <cell r="K7100">
            <v>0</v>
          </cell>
          <cell r="L7100">
            <v>0</v>
          </cell>
          <cell r="M7100">
            <v>1</v>
          </cell>
          <cell r="N7100" t="str">
            <v>-</v>
          </cell>
          <cell r="O7100" t="str">
            <v>-</v>
          </cell>
          <cell r="P7100" t="str">
            <v>-</v>
          </cell>
          <cell r="Q7100" t="str">
            <v>-</v>
          </cell>
        </row>
        <row r="7101">
          <cell r="B7101" t="str">
            <v>cariers</v>
          </cell>
          <cell r="C7101">
            <v>0</v>
          </cell>
          <cell r="D7101">
            <v>27</v>
          </cell>
          <cell r="E7101">
            <v>273</v>
          </cell>
          <cell r="F7101">
            <v>-16</v>
          </cell>
          <cell r="G7101">
            <v>10000</v>
          </cell>
          <cell r="H7101">
            <v>8</v>
          </cell>
          <cell r="K7101">
            <v>0</v>
          </cell>
          <cell r="L7101">
            <v>0</v>
          </cell>
          <cell r="M7101">
            <v>1</v>
          </cell>
          <cell r="N7101" t="str">
            <v>-</v>
          </cell>
          <cell r="O7101" t="str">
            <v>-</v>
          </cell>
          <cell r="P7101" t="str">
            <v>-</v>
          </cell>
          <cell r="Q7101" t="str">
            <v>-</v>
          </cell>
        </row>
        <row r="7102">
          <cell r="B7102" t="str">
            <v>already gone sleeping at last</v>
          </cell>
          <cell r="C7102">
            <v>0</v>
          </cell>
          <cell r="D7102">
            <v>616</v>
          </cell>
          <cell r="E7102">
            <v>273</v>
          </cell>
          <cell r="F7102">
            <v>-25</v>
          </cell>
          <cell r="G7102">
            <v>443</v>
          </cell>
          <cell r="H7102">
            <v>8</v>
          </cell>
          <cell r="K7102">
            <v>0</v>
          </cell>
          <cell r="L7102">
            <v>0</v>
          </cell>
          <cell r="M7102">
            <v>1</v>
          </cell>
          <cell r="N7102" t="str">
            <v>-</v>
          </cell>
          <cell r="O7102" t="str">
            <v>-</v>
          </cell>
          <cell r="P7102" t="str">
            <v>-</v>
          </cell>
          <cell r="Q7102" t="str">
            <v>-</v>
          </cell>
        </row>
        <row r="7103">
          <cell r="B7103" t="str">
            <v>para gimnasia</v>
          </cell>
          <cell r="C7103">
            <v>0</v>
          </cell>
          <cell r="D7103">
            <v>1325</v>
          </cell>
          <cell r="E7103">
            <v>273</v>
          </cell>
          <cell r="F7103">
            <v>17</v>
          </cell>
          <cell r="G7103">
            <v>206</v>
          </cell>
          <cell r="H7103">
            <v>8</v>
          </cell>
          <cell r="K7103">
            <v>0</v>
          </cell>
          <cell r="L7103">
            <v>1</v>
          </cell>
          <cell r="M7103">
            <v>0</v>
          </cell>
          <cell r="N7103">
            <v>11</v>
          </cell>
          <cell r="O7103">
            <v>1</v>
          </cell>
          <cell r="P7103" t="str">
            <v>-</v>
          </cell>
          <cell r="Q7103" t="str">
            <v>-</v>
          </cell>
        </row>
        <row r="7104">
          <cell r="B7104" t="str">
            <v>liquido yoga</v>
          </cell>
          <cell r="C7104">
            <v>0</v>
          </cell>
          <cell r="D7104">
            <v>137</v>
          </cell>
          <cell r="E7104">
            <v>273</v>
          </cell>
          <cell r="F7104">
            <v>-12</v>
          </cell>
          <cell r="G7104">
            <v>2000</v>
          </cell>
          <cell r="H7104">
            <v>8</v>
          </cell>
          <cell r="K7104">
            <v>0</v>
          </cell>
          <cell r="L7104">
            <v>1</v>
          </cell>
          <cell r="M7104">
            <v>0</v>
          </cell>
          <cell r="N7104">
            <v>18</v>
          </cell>
          <cell r="O7104">
            <v>1</v>
          </cell>
          <cell r="P7104" t="str">
            <v>-</v>
          </cell>
          <cell r="Q7104" t="str">
            <v>-</v>
          </cell>
        </row>
        <row r="7105">
          <cell r="B7105" t="str">
            <v>push up elite</v>
          </cell>
          <cell r="C7105">
            <v>0</v>
          </cell>
          <cell r="D7105">
            <v>698</v>
          </cell>
          <cell r="E7105">
            <v>273</v>
          </cell>
          <cell r="F7105">
            <v>7</v>
          </cell>
          <cell r="G7105">
            <v>391</v>
          </cell>
          <cell r="H7105">
            <v>8</v>
          </cell>
          <cell r="K7105">
            <v>0</v>
          </cell>
          <cell r="L7105">
            <v>0</v>
          </cell>
          <cell r="M7105">
            <v>1</v>
          </cell>
          <cell r="N7105" t="str">
            <v>-</v>
          </cell>
          <cell r="O7105" t="str">
            <v>-</v>
          </cell>
          <cell r="P7105" t="str">
            <v>-</v>
          </cell>
          <cell r="Q7105" t="str">
            <v>-</v>
          </cell>
        </row>
        <row r="7106">
          <cell r="B7106" t="str">
            <v>memory foam mattress for camping</v>
          </cell>
          <cell r="C7106">
            <v>0</v>
          </cell>
          <cell r="D7106">
            <v>387</v>
          </cell>
          <cell r="E7106">
            <v>273</v>
          </cell>
          <cell r="F7106">
            <v>-4</v>
          </cell>
          <cell r="G7106">
            <v>705</v>
          </cell>
          <cell r="H7106">
            <v>8</v>
          </cell>
          <cell r="K7106">
            <v>0</v>
          </cell>
          <cell r="L7106">
            <v>1</v>
          </cell>
          <cell r="M7106">
            <v>0</v>
          </cell>
          <cell r="N7106">
            <v>45</v>
          </cell>
          <cell r="O7106">
            <v>1</v>
          </cell>
          <cell r="P7106" t="str">
            <v>-</v>
          </cell>
          <cell r="Q7106" t="str">
            <v>-</v>
          </cell>
        </row>
        <row r="7107">
          <cell r="B7107" t="str">
            <v>size 2</v>
          </cell>
          <cell r="C7107">
            <v>0</v>
          </cell>
          <cell r="D7107">
            <v>34</v>
          </cell>
          <cell r="E7107">
            <v>273</v>
          </cell>
          <cell r="F7107">
            <v>4</v>
          </cell>
          <cell r="G7107">
            <v>8000</v>
          </cell>
          <cell r="H7107">
            <v>8</v>
          </cell>
          <cell r="K7107">
            <v>1</v>
          </cell>
          <cell r="L7107">
            <v>0</v>
          </cell>
          <cell r="M7107">
            <v>0</v>
          </cell>
          <cell r="N7107" t="str">
            <v>-</v>
          </cell>
          <cell r="O7107" t="str">
            <v>-</v>
          </cell>
          <cell r="P7107">
            <v>2932</v>
          </cell>
          <cell r="Q7107">
            <v>1</v>
          </cell>
        </row>
        <row r="7108">
          <cell r="B7108" t="str">
            <v>prenatal stretch</v>
          </cell>
          <cell r="C7108">
            <v>0</v>
          </cell>
          <cell r="D7108">
            <v>352</v>
          </cell>
          <cell r="E7108">
            <v>273</v>
          </cell>
          <cell r="F7108">
            <v>29</v>
          </cell>
          <cell r="G7108">
            <v>775</v>
          </cell>
          <cell r="H7108">
            <v>8</v>
          </cell>
          <cell r="K7108">
            <v>0</v>
          </cell>
          <cell r="L7108">
            <v>0</v>
          </cell>
          <cell r="M7108">
            <v>1</v>
          </cell>
          <cell r="N7108" t="str">
            <v>-</v>
          </cell>
          <cell r="O7108" t="str">
            <v>-</v>
          </cell>
          <cell r="P7108" t="str">
            <v>-</v>
          </cell>
          <cell r="Q7108" t="str">
            <v>-</v>
          </cell>
        </row>
        <row r="7109">
          <cell r="B7109" t="str">
            <v>travel mate</v>
          </cell>
          <cell r="C7109">
            <v>0</v>
          </cell>
          <cell r="D7109">
            <v>27</v>
          </cell>
          <cell r="E7109">
            <v>273</v>
          </cell>
          <cell r="F7109">
            <v>10</v>
          </cell>
          <cell r="G7109">
            <v>10000</v>
          </cell>
          <cell r="H7109">
            <v>8</v>
          </cell>
          <cell r="K7109">
            <v>0</v>
          </cell>
          <cell r="L7109">
            <v>0</v>
          </cell>
          <cell r="M7109">
            <v>1</v>
          </cell>
          <cell r="N7109" t="str">
            <v>-</v>
          </cell>
          <cell r="O7109" t="str">
            <v>-</v>
          </cell>
          <cell r="P7109" t="str">
            <v>-</v>
          </cell>
          <cell r="Q7109" t="str">
            <v>-</v>
          </cell>
        </row>
        <row r="7110">
          <cell r="B7110" t="str">
            <v>extra large yoga mat thick</v>
          </cell>
          <cell r="C7110">
            <v>4</v>
          </cell>
          <cell r="D7110">
            <v>136</v>
          </cell>
          <cell r="E7110">
            <v>272</v>
          </cell>
          <cell r="F7110">
            <v>-37</v>
          </cell>
          <cell r="G7110">
            <v>2000</v>
          </cell>
          <cell r="H7110">
            <v>8</v>
          </cell>
          <cell r="K7110">
            <v>1</v>
          </cell>
          <cell r="L7110">
            <v>1</v>
          </cell>
          <cell r="M7110">
            <v>1</v>
          </cell>
          <cell r="N7110">
            <v>45.1</v>
          </cell>
          <cell r="O7110">
            <v>7</v>
          </cell>
          <cell r="P7110">
            <v>422</v>
          </cell>
          <cell r="Q7110">
            <v>9</v>
          </cell>
        </row>
        <row r="7111">
          <cell r="B7111" t="str">
            <v>fitness for woman</v>
          </cell>
          <cell r="C7111">
            <v>0</v>
          </cell>
          <cell r="D7111">
            <v>3</v>
          </cell>
          <cell r="E7111">
            <v>272</v>
          </cell>
          <cell r="F7111">
            <v>-4</v>
          </cell>
          <cell r="G7111">
            <v>100000</v>
          </cell>
          <cell r="H7111">
            <v>8</v>
          </cell>
          <cell r="K7111">
            <v>0</v>
          </cell>
          <cell r="L7111">
            <v>0</v>
          </cell>
          <cell r="M7111">
            <v>1</v>
          </cell>
          <cell r="N7111" t="str">
            <v>-</v>
          </cell>
          <cell r="O7111" t="str">
            <v>-</v>
          </cell>
          <cell r="P7111" t="str">
            <v>-</v>
          </cell>
          <cell r="Q7111" t="str">
            <v>-</v>
          </cell>
        </row>
        <row r="7112">
          <cell r="B7112" t="str">
            <v>mats exercise</v>
          </cell>
          <cell r="C7112">
            <v>2</v>
          </cell>
          <cell r="D7112">
            <v>91</v>
          </cell>
          <cell r="E7112">
            <v>272</v>
          </cell>
          <cell r="F7112">
            <v>13</v>
          </cell>
          <cell r="G7112">
            <v>3000</v>
          </cell>
          <cell r="H7112">
            <v>8</v>
          </cell>
          <cell r="K7112">
            <v>0</v>
          </cell>
          <cell r="L7112">
            <v>1</v>
          </cell>
          <cell r="M7112">
            <v>1</v>
          </cell>
          <cell r="N7112">
            <v>57</v>
          </cell>
          <cell r="O7112">
            <v>7</v>
          </cell>
          <cell r="P7112" t="str">
            <v>-</v>
          </cell>
          <cell r="Q7112" t="str">
            <v>-</v>
          </cell>
        </row>
        <row r="7113">
          <cell r="B7113" t="str">
            <v>yoga mats for women with strap</v>
          </cell>
          <cell r="C7113">
            <v>2</v>
          </cell>
          <cell r="D7113">
            <v>272</v>
          </cell>
          <cell r="E7113">
            <v>272</v>
          </cell>
          <cell r="F7113">
            <v>-32</v>
          </cell>
          <cell r="G7113">
            <v>1000</v>
          </cell>
          <cell r="H7113">
            <v>8</v>
          </cell>
          <cell r="K7113">
            <v>0</v>
          </cell>
          <cell r="L7113">
            <v>1</v>
          </cell>
          <cell r="M7113">
            <v>1</v>
          </cell>
          <cell r="N7113">
            <v>41.4</v>
          </cell>
          <cell r="O7113">
            <v>5</v>
          </cell>
          <cell r="P7113" t="str">
            <v>-</v>
          </cell>
          <cell r="Q7113" t="str">
            <v>-</v>
          </cell>
        </row>
        <row r="7114">
          <cell r="B7114" t="str">
            <v>yoga mat cheetah</v>
          </cell>
          <cell r="C7114">
            <v>1</v>
          </cell>
          <cell r="D7114">
            <v>965</v>
          </cell>
          <cell r="E7114">
            <v>272</v>
          </cell>
          <cell r="F7114">
            <v>-30</v>
          </cell>
          <cell r="G7114">
            <v>282</v>
          </cell>
          <cell r="H7114">
            <v>8</v>
          </cell>
          <cell r="K7114">
            <v>0</v>
          </cell>
          <cell r="L7114">
            <v>1</v>
          </cell>
          <cell r="M7114">
            <v>1</v>
          </cell>
          <cell r="N7114">
            <v>27</v>
          </cell>
          <cell r="O7114">
            <v>3</v>
          </cell>
          <cell r="P7114" t="str">
            <v>-</v>
          </cell>
          <cell r="Q7114" t="str">
            <v>-</v>
          </cell>
        </row>
        <row r="7115">
          <cell r="B7115" t="str">
            <v>yoga mat prints</v>
          </cell>
          <cell r="C7115">
            <v>1</v>
          </cell>
          <cell r="D7115">
            <v>660</v>
          </cell>
          <cell r="E7115">
            <v>272</v>
          </cell>
          <cell r="F7115">
            <v>-13</v>
          </cell>
          <cell r="G7115">
            <v>412</v>
          </cell>
          <cell r="H7115">
            <v>8</v>
          </cell>
          <cell r="K7115">
            <v>0</v>
          </cell>
          <cell r="L7115">
            <v>1</v>
          </cell>
          <cell r="M7115">
            <v>1</v>
          </cell>
          <cell r="N7115">
            <v>28.8</v>
          </cell>
          <cell r="O7115">
            <v>4</v>
          </cell>
          <cell r="P7115" t="str">
            <v>-</v>
          </cell>
          <cell r="Q7115" t="str">
            <v>-</v>
          </cell>
        </row>
        <row r="7116">
          <cell r="B7116" t="str">
            <v>fitness pillow</v>
          </cell>
          <cell r="C7116">
            <v>1</v>
          </cell>
          <cell r="D7116">
            <v>136</v>
          </cell>
          <cell r="E7116">
            <v>272</v>
          </cell>
          <cell r="F7116">
            <v>36</v>
          </cell>
          <cell r="G7116">
            <v>2000</v>
          </cell>
          <cell r="H7116">
            <v>8</v>
          </cell>
          <cell r="K7116">
            <v>0</v>
          </cell>
          <cell r="L7116">
            <v>0</v>
          </cell>
          <cell r="M7116">
            <v>1</v>
          </cell>
          <cell r="N7116" t="str">
            <v>-</v>
          </cell>
          <cell r="O7116" t="str">
            <v>-</v>
          </cell>
          <cell r="P7116" t="str">
            <v>-</v>
          </cell>
          <cell r="Q7116" t="str">
            <v>-</v>
          </cell>
        </row>
        <row r="7117">
          <cell r="B7117" t="str">
            <v>yoga under 10</v>
          </cell>
          <cell r="C7117">
            <v>1</v>
          </cell>
          <cell r="D7117">
            <v>27</v>
          </cell>
          <cell r="E7117">
            <v>272</v>
          </cell>
          <cell r="F7117">
            <v>33</v>
          </cell>
          <cell r="G7117">
            <v>10000</v>
          </cell>
          <cell r="H7117">
            <v>8</v>
          </cell>
          <cell r="K7117">
            <v>0</v>
          </cell>
          <cell r="L7117">
            <v>1</v>
          </cell>
          <cell r="M7117">
            <v>1</v>
          </cell>
          <cell r="N7117">
            <v>37</v>
          </cell>
          <cell r="O7117">
            <v>2</v>
          </cell>
          <cell r="P7117" t="str">
            <v>-</v>
          </cell>
          <cell r="Q7117" t="str">
            <v>-</v>
          </cell>
        </row>
        <row r="7118">
          <cell r="B7118" t="str">
            <v>gaiam chair cushion</v>
          </cell>
          <cell r="C7118">
            <v>1</v>
          </cell>
          <cell r="D7118">
            <v>11333</v>
          </cell>
          <cell r="E7118">
            <v>272</v>
          </cell>
          <cell r="F7118">
            <v>1</v>
          </cell>
          <cell r="G7118">
            <v>24</v>
          </cell>
          <cell r="H7118">
            <v>8</v>
          </cell>
          <cell r="K7118">
            <v>0</v>
          </cell>
          <cell r="L7118">
            <v>0</v>
          </cell>
          <cell r="M7118">
            <v>1</v>
          </cell>
          <cell r="N7118" t="str">
            <v>-</v>
          </cell>
          <cell r="O7118" t="str">
            <v>-</v>
          </cell>
          <cell r="P7118" t="str">
            <v>-</v>
          </cell>
          <cell r="Q7118" t="str">
            <v>-</v>
          </cell>
        </row>
        <row r="7119">
          <cell r="B7119" t="str">
            <v>side dog carrier</v>
          </cell>
          <cell r="C7119">
            <v>1</v>
          </cell>
          <cell r="D7119">
            <v>272</v>
          </cell>
          <cell r="E7119">
            <v>272</v>
          </cell>
          <cell r="F7119">
            <v>-15</v>
          </cell>
          <cell r="G7119">
            <v>1000</v>
          </cell>
          <cell r="H7119">
            <v>8</v>
          </cell>
          <cell r="K7119">
            <v>0</v>
          </cell>
          <cell r="L7119">
            <v>0</v>
          </cell>
          <cell r="M7119">
            <v>1</v>
          </cell>
          <cell r="N7119" t="str">
            <v>-</v>
          </cell>
          <cell r="O7119" t="str">
            <v>-</v>
          </cell>
          <cell r="P7119" t="str">
            <v>-</v>
          </cell>
          <cell r="Q7119" t="str">
            <v>-</v>
          </cell>
        </row>
        <row r="7120">
          <cell r="B7120" t="str">
            <v>exercise videos men</v>
          </cell>
          <cell r="C7120">
            <v>1</v>
          </cell>
          <cell r="D7120">
            <v>91</v>
          </cell>
          <cell r="E7120">
            <v>272</v>
          </cell>
          <cell r="F7120">
            <v>15</v>
          </cell>
          <cell r="G7120">
            <v>3000</v>
          </cell>
          <cell r="H7120">
            <v>8</v>
          </cell>
          <cell r="K7120">
            <v>0</v>
          </cell>
          <cell r="L7120">
            <v>0</v>
          </cell>
          <cell r="M7120">
            <v>1</v>
          </cell>
          <cell r="N7120" t="str">
            <v>-</v>
          </cell>
          <cell r="O7120" t="str">
            <v>-</v>
          </cell>
          <cell r="P7120" t="str">
            <v>-</v>
          </cell>
          <cell r="Q7120" t="str">
            <v>-</v>
          </cell>
        </row>
        <row r="7121">
          <cell r="B7121" t="str">
            <v>fitness exercise equipment</v>
          </cell>
          <cell r="C7121">
            <v>1</v>
          </cell>
          <cell r="D7121">
            <v>9</v>
          </cell>
          <cell r="E7121">
            <v>272</v>
          </cell>
          <cell r="F7121">
            <v>-17</v>
          </cell>
          <cell r="G7121">
            <v>30000</v>
          </cell>
          <cell r="H7121">
            <v>8</v>
          </cell>
          <cell r="K7121">
            <v>0</v>
          </cell>
          <cell r="L7121">
            <v>1</v>
          </cell>
          <cell r="M7121">
            <v>1</v>
          </cell>
          <cell r="N7121">
            <v>59</v>
          </cell>
          <cell r="O7121">
            <v>1</v>
          </cell>
          <cell r="P7121" t="str">
            <v>-</v>
          </cell>
          <cell r="Q7121" t="str">
            <v>-</v>
          </cell>
        </row>
        <row r="7122">
          <cell r="B7122" t="str">
            <v>exercise at home</v>
          </cell>
          <cell r="C7122">
            <v>1</v>
          </cell>
          <cell r="D7122">
            <v>34</v>
          </cell>
          <cell r="E7122">
            <v>272</v>
          </cell>
          <cell r="F7122">
            <v>11</v>
          </cell>
          <cell r="G7122">
            <v>8000</v>
          </cell>
          <cell r="H7122">
            <v>8</v>
          </cell>
          <cell r="K7122">
            <v>0</v>
          </cell>
          <cell r="L7122">
            <v>0</v>
          </cell>
          <cell r="M7122">
            <v>1</v>
          </cell>
          <cell r="N7122" t="str">
            <v>-</v>
          </cell>
          <cell r="O7122" t="str">
            <v>-</v>
          </cell>
          <cell r="P7122" t="str">
            <v>-</v>
          </cell>
          <cell r="Q7122" t="str">
            <v>-</v>
          </cell>
        </row>
        <row r="7123">
          <cell r="B7123" t="str">
            <v>domyos</v>
          </cell>
          <cell r="C7123">
            <v>0</v>
          </cell>
          <cell r="D7123">
            <v>1863</v>
          </cell>
          <cell r="E7123">
            <v>272</v>
          </cell>
          <cell r="F7123">
            <v>1</v>
          </cell>
          <cell r="G7123">
            <v>146</v>
          </cell>
          <cell r="H7123">
            <v>8</v>
          </cell>
          <cell r="K7123">
            <v>0</v>
          </cell>
          <cell r="L7123">
            <v>0</v>
          </cell>
          <cell r="M7123">
            <v>1</v>
          </cell>
          <cell r="N7123" t="str">
            <v>-</v>
          </cell>
          <cell r="O7123" t="str">
            <v>-</v>
          </cell>
          <cell r="P7123" t="str">
            <v>-</v>
          </cell>
          <cell r="Q7123" t="str">
            <v>-</v>
          </cell>
        </row>
        <row r="7124">
          <cell r="B7124" t="str">
            <v>square matts</v>
          </cell>
          <cell r="C7124">
            <v>0</v>
          </cell>
          <cell r="D7124">
            <v>14</v>
          </cell>
          <cell r="E7124">
            <v>272</v>
          </cell>
          <cell r="F7124">
            <v>19</v>
          </cell>
          <cell r="G7124">
            <v>20000</v>
          </cell>
          <cell r="H7124">
            <v>8</v>
          </cell>
          <cell r="K7124">
            <v>0</v>
          </cell>
          <cell r="L7124">
            <v>0</v>
          </cell>
          <cell r="M7124">
            <v>1</v>
          </cell>
          <cell r="N7124" t="str">
            <v>-</v>
          </cell>
          <cell r="O7124" t="str">
            <v>-</v>
          </cell>
          <cell r="P7124" t="str">
            <v>-</v>
          </cell>
          <cell r="Q7124" t="str">
            <v>-</v>
          </cell>
        </row>
        <row r="7125">
          <cell r="B7125" t="str">
            <v>eco home</v>
          </cell>
          <cell r="C7125">
            <v>0</v>
          </cell>
          <cell r="D7125">
            <v>27</v>
          </cell>
          <cell r="E7125">
            <v>272</v>
          </cell>
          <cell r="F7125">
            <v>-16</v>
          </cell>
          <cell r="G7125">
            <v>10000</v>
          </cell>
          <cell r="H7125">
            <v>8</v>
          </cell>
          <cell r="K7125">
            <v>1</v>
          </cell>
          <cell r="L7125">
            <v>0</v>
          </cell>
          <cell r="M7125">
            <v>1</v>
          </cell>
          <cell r="N7125" t="str">
            <v>-</v>
          </cell>
          <cell r="O7125" t="str">
            <v>-</v>
          </cell>
          <cell r="P7125">
            <v>485</v>
          </cell>
          <cell r="Q7125">
            <v>2</v>
          </cell>
        </row>
        <row r="7126">
          <cell r="B7126" t="str">
            <v>gymnastics bounce mat</v>
          </cell>
          <cell r="C7126">
            <v>0</v>
          </cell>
          <cell r="D7126">
            <v>2365</v>
          </cell>
          <cell r="E7126">
            <v>272</v>
          </cell>
          <cell r="F7126">
            <v>16</v>
          </cell>
          <cell r="G7126">
            <v>115</v>
          </cell>
          <cell r="H7126">
            <v>8</v>
          </cell>
          <cell r="K7126">
            <v>0</v>
          </cell>
          <cell r="L7126">
            <v>0</v>
          </cell>
          <cell r="M7126">
            <v>1</v>
          </cell>
          <cell r="N7126" t="str">
            <v>-</v>
          </cell>
          <cell r="O7126" t="str">
            <v>-</v>
          </cell>
          <cell r="P7126" t="str">
            <v>-</v>
          </cell>
          <cell r="Q7126" t="str">
            <v>-</v>
          </cell>
        </row>
        <row r="7127">
          <cell r="B7127" t="str">
            <v>bike balance buddy</v>
          </cell>
          <cell r="C7127">
            <v>0</v>
          </cell>
          <cell r="D7127">
            <v>1563</v>
          </cell>
          <cell r="E7127">
            <v>272</v>
          </cell>
          <cell r="F7127">
            <v>-18</v>
          </cell>
          <cell r="G7127">
            <v>174</v>
          </cell>
          <cell r="H7127">
            <v>8</v>
          </cell>
          <cell r="K7127">
            <v>0</v>
          </cell>
          <cell r="L7127">
            <v>0</v>
          </cell>
          <cell r="M7127">
            <v>1</v>
          </cell>
          <cell r="N7127" t="str">
            <v>-</v>
          </cell>
          <cell r="O7127" t="str">
            <v>-</v>
          </cell>
          <cell r="P7127" t="str">
            <v>-</v>
          </cell>
          <cell r="Q7127" t="str">
            <v>-</v>
          </cell>
        </row>
        <row r="7128">
          <cell r="B7128" t="str">
            <v>mens home clothes</v>
          </cell>
          <cell r="C7128">
            <v>0</v>
          </cell>
          <cell r="D7128">
            <v>3</v>
          </cell>
          <cell r="E7128">
            <v>272</v>
          </cell>
          <cell r="F7128">
            <v>-17</v>
          </cell>
          <cell r="G7128">
            <v>100000</v>
          </cell>
          <cell r="H7128">
            <v>8</v>
          </cell>
          <cell r="K7128">
            <v>0</v>
          </cell>
          <cell r="L7128">
            <v>0</v>
          </cell>
          <cell r="M7128">
            <v>1</v>
          </cell>
          <cell r="N7128" t="str">
            <v>-</v>
          </cell>
          <cell r="O7128" t="str">
            <v>-</v>
          </cell>
          <cell r="P7128" t="str">
            <v>-</v>
          </cell>
          <cell r="Q7128" t="str">
            <v>-</v>
          </cell>
        </row>
        <row r="7129">
          <cell r="B7129" t="str">
            <v>yoga bag with blocks</v>
          </cell>
          <cell r="C7129">
            <v>0</v>
          </cell>
          <cell r="D7129">
            <v>136</v>
          </cell>
          <cell r="E7129">
            <v>272</v>
          </cell>
          <cell r="F7129">
            <v>10</v>
          </cell>
          <cell r="G7129">
            <v>2000</v>
          </cell>
          <cell r="H7129">
            <v>8</v>
          </cell>
          <cell r="K7129">
            <v>0</v>
          </cell>
          <cell r="L7129">
            <v>1</v>
          </cell>
          <cell r="M7129">
            <v>1</v>
          </cell>
          <cell r="N7129">
            <v>50</v>
          </cell>
          <cell r="O7129">
            <v>3</v>
          </cell>
          <cell r="P7129" t="str">
            <v>-</v>
          </cell>
          <cell r="Q7129" t="str">
            <v>-</v>
          </cell>
        </row>
        <row r="7130">
          <cell r="B7130" t="str">
            <v>pregnancy exercise</v>
          </cell>
          <cell r="C7130">
            <v>0</v>
          </cell>
          <cell r="D7130">
            <v>68</v>
          </cell>
          <cell r="E7130">
            <v>272</v>
          </cell>
          <cell r="F7130">
            <v>-28</v>
          </cell>
          <cell r="G7130">
            <v>4000</v>
          </cell>
          <cell r="H7130">
            <v>8</v>
          </cell>
          <cell r="K7130">
            <v>0</v>
          </cell>
          <cell r="L7130">
            <v>1</v>
          </cell>
          <cell r="M7130">
            <v>1</v>
          </cell>
          <cell r="N7130">
            <v>11</v>
          </cell>
          <cell r="O7130">
            <v>1</v>
          </cell>
          <cell r="P7130" t="str">
            <v>-</v>
          </cell>
          <cell r="Q7130" t="str">
            <v>-</v>
          </cell>
        </row>
        <row r="7131">
          <cell r="B7131" t="str">
            <v>class of 2021 beach balls</v>
          </cell>
          <cell r="C7131">
            <v>0</v>
          </cell>
          <cell r="D7131">
            <v>387</v>
          </cell>
          <cell r="E7131">
            <v>272</v>
          </cell>
          <cell r="F7131">
            <v>-6</v>
          </cell>
          <cell r="G7131">
            <v>703</v>
          </cell>
          <cell r="H7131">
            <v>8</v>
          </cell>
          <cell r="K7131">
            <v>0</v>
          </cell>
          <cell r="L7131">
            <v>0</v>
          </cell>
          <cell r="M7131">
            <v>1</v>
          </cell>
          <cell r="N7131" t="str">
            <v>-</v>
          </cell>
          <cell r="O7131" t="str">
            <v>-</v>
          </cell>
          <cell r="P7131" t="str">
            <v>-</v>
          </cell>
          <cell r="Q7131" t="str">
            <v>-</v>
          </cell>
        </row>
        <row r="7132">
          <cell r="B7132" t="str">
            <v>10 days in a mad house</v>
          </cell>
          <cell r="C7132">
            <v>0</v>
          </cell>
          <cell r="D7132">
            <v>2450</v>
          </cell>
          <cell r="E7132">
            <v>272</v>
          </cell>
          <cell r="F7132">
            <v>33</v>
          </cell>
          <cell r="G7132">
            <v>111</v>
          </cell>
          <cell r="H7132">
            <v>8</v>
          </cell>
          <cell r="K7132">
            <v>0</v>
          </cell>
          <cell r="L7132">
            <v>0</v>
          </cell>
          <cell r="M7132">
            <v>1</v>
          </cell>
          <cell r="N7132" t="str">
            <v>-</v>
          </cell>
          <cell r="O7132" t="str">
            <v>-</v>
          </cell>
          <cell r="P7132" t="str">
            <v>-</v>
          </cell>
          <cell r="Q7132" t="str">
            <v>-</v>
          </cell>
        </row>
        <row r="7133">
          <cell r="B7133" t="str">
            <v>tough rubber</v>
          </cell>
          <cell r="C7133">
            <v>0</v>
          </cell>
          <cell r="D7133">
            <v>14</v>
          </cell>
          <cell r="E7133">
            <v>272</v>
          </cell>
          <cell r="F7133">
            <v>-19</v>
          </cell>
          <cell r="G7133">
            <v>20000</v>
          </cell>
          <cell r="H7133">
            <v>8</v>
          </cell>
          <cell r="K7133">
            <v>0</v>
          </cell>
          <cell r="L7133">
            <v>1</v>
          </cell>
          <cell r="M7133">
            <v>0</v>
          </cell>
          <cell r="N7133">
            <v>41</v>
          </cell>
          <cell r="O7133">
            <v>1</v>
          </cell>
          <cell r="P7133" t="str">
            <v>-</v>
          </cell>
          <cell r="Q7133" t="str">
            <v>-</v>
          </cell>
        </row>
        <row r="7134">
          <cell r="B7134" t="str">
            <v>the best exercise for abs</v>
          </cell>
          <cell r="C7134">
            <v>0</v>
          </cell>
          <cell r="D7134">
            <v>91</v>
          </cell>
          <cell r="E7134">
            <v>272</v>
          </cell>
          <cell r="F7134">
            <v>-27</v>
          </cell>
          <cell r="G7134">
            <v>3000</v>
          </cell>
          <cell r="H7134">
            <v>8</v>
          </cell>
          <cell r="K7134">
            <v>0</v>
          </cell>
          <cell r="L7134">
            <v>1</v>
          </cell>
          <cell r="M7134">
            <v>1</v>
          </cell>
          <cell r="N7134">
            <v>30</v>
          </cell>
          <cell r="O7134">
            <v>1</v>
          </cell>
          <cell r="P7134" t="str">
            <v>-</v>
          </cell>
          <cell r="Q7134" t="str">
            <v>-</v>
          </cell>
        </row>
        <row r="7135">
          <cell r="B7135" t="str">
            <v>ananda yogiji</v>
          </cell>
          <cell r="C7135">
            <v>0</v>
          </cell>
          <cell r="D7135">
            <v>2061</v>
          </cell>
          <cell r="E7135">
            <v>272</v>
          </cell>
          <cell r="F7135">
            <v>53</v>
          </cell>
          <cell r="G7135">
            <v>132</v>
          </cell>
          <cell r="H7135">
            <v>8</v>
          </cell>
          <cell r="K7135">
            <v>0</v>
          </cell>
          <cell r="L7135">
            <v>0</v>
          </cell>
          <cell r="M7135">
            <v>1</v>
          </cell>
          <cell r="N7135" t="str">
            <v>-</v>
          </cell>
          <cell r="O7135" t="str">
            <v>-</v>
          </cell>
          <cell r="P7135" t="str">
            <v>-</v>
          </cell>
          <cell r="Q7135" t="str">
            <v>-</v>
          </cell>
        </row>
        <row r="7136">
          <cell r="B7136" t="str">
            <v>yoga mantra</v>
          </cell>
          <cell r="C7136">
            <v>0</v>
          </cell>
          <cell r="D7136">
            <v>5</v>
          </cell>
          <cell r="E7136">
            <v>272</v>
          </cell>
          <cell r="F7136">
            <v>22</v>
          </cell>
          <cell r="G7136">
            <v>60000</v>
          </cell>
          <cell r="H7136">
            <v>8</v>
          </cell>
          <cell r="K7136">
            <v>0</v>
          </cell>
          <cell r="L7136">
            <v>1</v>
          </cell>
          <cell r="M7136">
            <v>1</v>
          </cell>
          <cell r="N7136">
            <v>34</v>
          </cell>
          <cell r="O7136">
            <v>2</v>
          </cell>
          <cell r="P7136" t="str">
            <v>-</v>
          </cell>
          <cell r="Q7136" t="str">
            <v>-</v>
          </cell>
        </row>
        <row r="7137">
          <cell r="B7137" t="str">
            <v>one inch strap</v>
          </cell>
          <cell r="C7137">
            <v>0</v>
          </cell>
          <cell r="D7137">
            <v>3</v>
          </cell>
          <cell r="E7137">
            <v>272</v>
          </cell>
          <cell r="F7137">
            <v>53</v>
          </cell>
          <cell r="G7137">
            <v>100000</v>
          </cell>
          <cell r="H7137">
            <v>8</v>
          </cell>
          <cell r="K7137">
            <v>0</v>
          </cell>
          <cell r="L7137">
            <v>0</v>
          </cell>
          <cell r="M7137">
            <v>1</v>
          </cell>
          <cell r="N7137" t="str">
            <v>-</v>
          </cell>
          <cell r="O7137" t="str">
            <v>-</v>
          </cell>
          <cell r="P7137" t="str">
            <v>-</v>
          </cell>
          <cell r="Q7137" t="str">
            <v>-</v>
          </cell>
        </row>
        <row r="7138">
          <cell r="B7138" t="str">
            <v>huge puzzles for adults</v>
          </cell>
          <cell r="C7138">
            <v>0</v>
          </cell>
          <cell r="D7138">
            <v>272</v>
          </cell>
          <cell r="E7138">
            <v>272</v>
          </cell>
          <cell r="F7138">
            <v>-47</v>
          </cell>
          <cell r="G7138">
            <v>1000</v>
          </cell>
          <cell r="H7138">
            <v>8</v>
          </cell>
          <cell r="K7138">
            <v>0</v>
          </cell>
          <cell r="L7138">
            <v>1</v>
          </cell>
          <cell r="M7138">
            <v>0</v>
          </cell>
          <cell r="N7138">
            <v>55</v>
          </cell>
          <cell r="O7138">
            <v>1</v>
          </cell>
          <cell r="P7138" t="str">
            <v>-</v>
          </cell>
          <cell r="Q7138" t="str">
            <v>-</v>
          </cell>
        </row>
        <row r="7139">
          <cell r="B7139" t="str">
            <v>yoga beginning</v>
          </cell>
          <cell r="C7139">
            <v>0</v>
          </cell>
          <cell r="D7139">
            <v>45</v>
          </cell>
          <cell r="E7139">
            <v>272</v>
          </cell>
          <cell r="G7139">
            <v>6000</v>
          </cell>
          <cell r="H7139">
            <v>8</v>
          </cell>
          <cell r="K7139">
            <v>0</v>
          </cell>
          <cell r="L7139">
            <v>0</v>
          </cell>
          <cell r="M7139">
            <v>1</v>
          </cell>
          <cell r="N7139" t="str">
            <v>-</v>
          </cell>
          <cell r="O7139" t="str">
            <v>-</v>
          </cell>
          <cell r="P7139" t="str">
            <v>-</v>
          </cell>
          <cell r="Q7139" t="str">
            <v>-</v>
          </cell>
        </row>
        <row r="7140">
          <cell r="B7140" t="str">
            <v>first main plush</v>
          </cell>
          <cell r="C7140">
            <v>0</v>
          </cell>
          <cell r="D7140">
            <v>136</v>
          </cell>
          <cell r="E7140">
            <v>272</v>
          </cell>
          <cell r="F7140">
            <v>-27</v>
          </cell>
          <cell r="G7140">
            <v>2000</v>
          </cell>
          <cell r="H7140">
            <v>8</v>
          </cell>
          <cell r="K7140">
            <v>0</v>
          </cell>
          <cell r="L7140">
            <v>0</v>
          </cell>
          <cell r="M7140">
            <v>1</v>
          </cell>
          <cell r="N7140" t="str">
            <v>-</v>
          </cell>
          <cell r="O7140" t="str">
            <v>-</v>
          </cell>
          <cell r="P7140" t="str">
            <v>-</v>
          </cell>
          <cell r="Q7140" t="str">
            <v>-</v>
          </cell>
        </row>
        <row r="7141">
          <cell r="B7141" t="str">
            <v>amazon's choice</v>
          </cell>
          <cell r="C7141">
            <v>0</v>
          </cell>
          <cell r="D7141">
            <v>9</v>
          </cell>
          <cell r="E7141">
            <v>272</v>
          </cell>
          <cell r="F7141">
            <v>-28</v>
          </cell>
          <cell r="G7141">
            <v>30000</v>
          </cell>
          <cell r="H7141">
            <v>8</v>
          </cell>
          <cell r="K7141">
            <v>0</v>
          </cell>
          <cell r="L7141">
            <v>0</v>
          </cell>
          <cell r="M7141">
            <v>1</v>
          </cell>
          <cell r="N7141" t="str">
            <v>-</v>
          </cell>
          <cell r="O7141" t="str">
            <v>-</v>
          </cell>
          <cell r="P7141" t="str">
            <v>-</v>
          </cell>
          <cell r="Q7141" t="str">
            <v>-</v>
          </cell>
        </row>
        <row r="7142">
          <cell r="B7142" t="str">
            <v>senior fitness videos</v>
          </cell>
          <cell r="C7142">
            <v>0</v>
          </cell>
          <cell r="D7142">
            <v>272</v>
          </cell>
          <cell r="E7142">
            <v>272</v>
          </cell>
          <cell r="F7142">
            <v>-22</v>
          </cell>
          <cell r="G7142">
            <v>1000</v>
          </cell>
          <cell r="H7142">
            <v>8</v>
          </cell>
          <cell r="K7142">
            <v>0</v>
          </cell>
          <cell r="L7142">
            <v>0</v>
          </cell>
          <cell r="M7142">
            <v>1</v>
          </cell>
          <cell r="N7142" t="str">
            <v>-</v>
          </cell>
          <cell r="O7142" t="str">
            <v>-</v>
          </cell>
          <cell r="P7142" t="str">
            <v>-</v>
          </cell>
          <cell r="Q7142" t="str">
            <v>-</v>
          </cell>
        </row>
        <row r="7143">
          <cell r="B7143" t="str">
            <v>manduka pro carrier</v>
          </cell>
          <cell r="C7143">
            <v>0</v>
          </cell>
          <cell r="D7143">
            <v>7351</v>
          </cell>
          <cell r="E7143">
            <v>272</v>
          </cell>
          <cell r="F7143">
            <v>45</v>
          </cell>
          <cell r="G7143">
            <v>37</v>
          </cell>
          <cell r="H7143">
            <v>8</v>
          </cell>
          <cell r="K7143">
            <v>0</v>
          </cell>
          <cell r="L7143">
            <v>1</v>
          </cell>
          <cell r="M7143">
            <v>0</v>
          </cell>
          <cell r="N7143">
            <v>10</v>
          </cell>
          <cell r="O7143">
            <v>2</v>
          </cell>
          <cell r="P7143" t="str">
            <v>-</v>
          </cell>
          <cell r="Q7143" t="str">
            <v>-</v>
          </cell>
        </row>
        <row r="7144">
          <cell r="B7144" t="str">
            <v>cheer essentials</v>
          </cell>
          <cell r="C7144">
            <v>0</v>
          </cell>
          <cell r="D7144">
            <v>136</v>
          </cell>
          <cell r="E7144">
            <v>272</v>
          </cell>
          <cell r="F7144">
            <v>-24</v>
          </cell>
          <cell r="G7144">
            <v>2000</v>
          </cell>
          <cell r="H7144">
            <v>8</v>
          </cell>
          <cell r="K7144">
            <v>0</v>
          </cell>
          <cell r="L7144">
            <v>0</v>
          </cell>
          <cell r="M7144">
            <v>1</v>
          </cell>
          <cell r="N7144" t="str">
            <v>-</v>
          </cell>
          <cell r="O7144" t="str">
            <v>-</v>
          </cell>
          <cell r="P7144" t="str">
            <v>-</v>
          </cell>
          <cell r="Q7144" t="str">
            <v>-</v>
          </cell>
        </row>
        <row r="7145">
          <cell r="B7145" t="str">
            <v>may designs</v>
          </cell>
          <cell r="C7145">
            <v>0</v>
          </cell>
          <cell r="D7145">
            <v>9</v>
          </cell>
          <cell r="E7145">
            <v>272</v>
          </cell>
          <cell r="F7145">
            <v>47</v>
          </cell>
          <cell r="G7145">
            <v>30000</v>
          </cell>
          <cell r="H7145">
            <v>8</v>
          </cell>
          <cell r="K7145">
            <v>0</v>
          </cell>
          <cell r="L7145">
            <v>0</v>
          </cell>
          <cell r="M7145">
            <v>1</v>
          </cell>
          <cell r="N7145" t="str">
            <v>-</v>
          </cell>
          <cell r="O7145" t="str">
            <v>-</v>
          </cell>
          <cell r="P7145" t="str">
            <v>-</v>
          </cell>
          <cell r="Q7145" t="str">
            <v>-</v>
          </cell>
        </row>
        <row r="7146">
          <cell r="B7146" t="str">
            <v>gym fitness equipment</v>
          </cell>
          <cell r="C7146">
            <v>0</v>
          </cell>
          <cell r="D7146">
            <v>7</v>
          </cell>
          <cell r="E7146">
            <v>272</v>
          </cell>
          <cell r="F7146">
            <v>6</v>
          </cell>
          <cell r="G7146">
            <v>40000</v>
          </cell>
          <cell r="H7146">
            <v>8</v>
          </cell>
          <cell r="K7146">
            <v>0</v>
          </cell>
          <cell r="L7146">
            <v>0</v>
          </cell>
          <cell r="M7146">
            <v>1</v>
          </cell>
          <cell r="N7146" t="str">
            <v>-</v>
          </cell>
          <cell r="O7146" t="str">
            <v>-</v>
          </cell>
          <cell r="P7146" t="str">
            <v>-</v>
          </cell>
          <cell r="Q7146" t="str">
            <v>-</v>
          </cell>
        </row>
        <row r="7147">
          <cell r="B7147" t="str">
            <v>yoga mat thick non slip dalianna</v>
          </cell>
          <cell r="C7147">
            <v>5</v>
          </cell>
          <cell r="D7147">
            <v>3519</v>
          </cell>
          <cell r="E7147">
            <v>271</v>
          </cell>
          <cell r="F7147">
            <v>-4</v>
          </cell>
          <cell r="G7147">
            <v>77</v>
          </cell>
          <cell r="H7147">
            <v>8</v>
          </cell>
          <cell r="K7147">
            <v>0</v>
          </cell>
          <cell r="L7147">
            <v>1</v>
          </cell>
          <cell r="M7147">
            <v>1</v>
          </cell>
          <cell r="N7147">
            <v>13.3</v>
          </cell>
          <cell r="O7147">
            <v>4</v>
          </cell>
          <cell r="P7147" t="str">
            <v>-</v>
          </cell>
          <cell r="Q7147" t="str">
            <v>-</v>
          </cell>
        </row>
        <row r="7148">
          <cell r="B7148" t="str">
            <v>little yoga</v>
          </cell>
          <cell r="C7148">
            <v>2</v>
          </cell>
          <cell r="D7148">
            <v>3</v>
          </cell>
          <cell r="E7148">
            <v>271</v>
          </cell>
          <cell r="F7148">
            <v>70</v>
          </cell>
          <cell r="G7148">
            <v>100000</v>
          </cell>
          <cell r="H7148">
            <v>8</v>
          </cell>
          <cell r="K7148">
            <v>0</v>
          </cell>
          <cell r="L7148">
            <v>1</v>
          </cell>
          <cell r="M7148">
            <v>1</v>
          </cell>
          <cell r="N7148">
            <v>5</v>
          </cell>
          <cell r="O7148">
            <v>1</v>
          </cell>
          <cell r="P7148" t="str">
            <v>-</v>
          </cell>
          <cell r="Q7148" t="str">
            <v>-</v>
          </cell>
        </row>
        <row r="7149">
          <cell r="B7149" t="str">
            <v>yogamats</v>
          </cell>
          <cell r="C7149">
            <v>4</v>
          </cell>
          <cell r="D7149">
            <v>912</v>
          </cell>
          <cell r="E7149">
            <v>271</v>
          </cell>
          <cell r="F7149">
            <v>9</v>
          </cell>
          <cell r="G7149">
            <v>297</v>
          </cell>
          <cell r="H7149">
            <v>8</v>
          </cell>
          <cell r="K7149">
            <v>0</v>
          </cell>
          <cell r="L7149">
            <v>1</v>
          </cell>
          <cell r="M7149">
            <v>1</v>
          </cell>
          <cell r="N7149">
            <v>20</v>
          </cell>
          <cell r="O7149">
            <v>4</v>
          </cell>
          <cell r="P7149" t="str">
            <v>-</v>
          </cell>
          <cell r="Q7149" t="str">
            <v>-</v>
          </cell>
        </row>
        <row r="7150">
          <cell r="B7150" t="str">
            <v>yoga strap amazon</v>
          </cell>
          <cell r="C7150">
            <v>1</v>
          </cell>
          <cell r="D7150">
            <v>39</v>
          </cell>
          <cell r="E7150">
            <v>271</v>
          </cell>
          <cell r="F7150">
            <v>-38</v>
          </cell>
          <cell r="G7150">
            <v>7000</v>
          </cell>
          <cell r="H7150">
            <v>8</v>
          </cell>
          <cell r="K7150">
            <v>0</v>
          </cell>
          <cell r="L7150">
            <v>1</v>
          </cell>
          <cell r="M7150">
            <v>1</v>
          </cell>
          <cell r="N7150">
            <v>22.7</v>
          </cell>
          <cell r="O7150">
            <v>3</v>
          </cell>
          <cell r="P7150" t="str">
            <v>-</v>
          </cell>
          <cell r="Q7150" t="str">
            <v>-</v>
          </cell>
        </row>
        <row r="7151">
          <cell r="B7151" t="str">
            <v>yoga mat butterfly</v>
          </cell>
          <cell r="C7151">
            <v>2</v>
          </cell>
          <cell r="D7151">
            <v>2683</v>
          </cell>
          <cell r="E7151">
            <v>271</v>
          </cell>
          <cell r="F7151">
            <v>-14</v>
          </cell>
          <cell r="G7151">
            <v>101</v>
          </cell>
          <cell r="H7151">
            <v>8</v>
          </cell>
          <cell r="K7151">
            <v>0</v>
          </cell>
          <cell r="L7151">
            <v>1</v>
          </cell>
          <cell r="M7151">
            <v>1</v>
          </cell>
          <cell r="N7151">
            <v>23.5</v>
          </cell>
          <cell r="O7151">
            <v>4</v>
          </cell>
          <cell r="P7151" t="str">
            <v>-</v>
          </cell>
          <cell r="Q7151" t="str">
            <v>-</v>
          </cell>
        </row>
        <row r="7152">
          <cell r="B7152" t="str">
            <v>life fitness mat</v>
          </cell>
          <cell r="C7152">
            <v>2</v>
          </cell>
          <cell r="D7152">
            <v>34</v>
          </cell>
          <cell r="E7152">
            <v>271</v>
          </cell>
          <cell r="F7152">
            <v>51</v>
          </cell>
          <cell r="G7152">
            <v>8000</v>
          </cell>
          <cell r="H7152">
            <v>8</v>
          </cell>
          <cell r="K7152">
            <v>1</v>
          </cell>
          <cell r="L7152">
            <v>1</v>
          </cell>
          <cell r="M7152">
            <v>1</v>
          </cell>
          <cell r="N7152">
            <v>41.5</v>
          </cell>
          <cell r="O7152">
            <v>2</v>
          </cell>
          <cell r="P7152">
            <v>1101</v>
          </cell>
          <cell r="Q7152">
            <v>1</v>
          </cell>
        </row>
        <row r="7153">
          <cell r="B7153" t="str">
            <v>promic exercise ball</v>
          </cell>
          <cell r="C7153">
            <v>1</v>
          </cell>
          <cell r="D7153">
            <v>4927</v>
          </cell>
          <cell r="E7153">
            <v>271</v>
          </cell>
          <cell r="F7153">
            <v>12</v>
          </cell>
          <cell r="G7153">
            <v>55</v>
          </cell>
          <cell r="H7153">
            <v>8</v>
          </cell>
          <cell r="K7153">
            <v>0</v>
          </cell>
          <cell r="L7153">
            <v>0</v>
          </cell>
          <cell r="M7153">
            <v>1</v>
          </cell>
          <cell r="N7153" t="str">
            <v>-</v>
          </cell>
          <cell r="O7153" t="str">
            <v>-</v>
          </cell>
          <cell r="P7153" t="str">
            <v>-</v>
          </cell>
          <cell r="Q7153" t="str">
            <v>-</v>
          </cell>
        </row>
        <row r="7154">
          <cell r="B7154" t="str">
            <v>workout mat for home gym</v>
          </cell>
          <cell r="C7154">
            <v>1</v>
          </cell>
          <cell r="D7154">
            <v>271</v>
          </cell>
          <cell r="E7154">
            <v>271</v>
          </cell>
          <cell r="F7154">
            <v>-36</v>
          </cell>
          <cell r="G7154">
            <v>1000</v>
          </cell>
          <cell r="H7154">
            <v>8</v>
          </cell>
          <cell r="K7154">
            <v>0</v>
          </cell>
          <cell r="L7154">
            <v>1</v>
          </cell>
          <cell r="M7154">
            <v>1</v>
          </cell>
          <cell r="N7154">
            <v>57.3</v>
          </cell>
          <cell r="O7154">
            <v>4</v>
          </cell>
          <cell r="P7154" t="str">
            <v>-</v>
          </cell>
          <cell r="Q7154" t="str">
            <v>-</v>
          </cell>
        </row>
        <row r="7155">
          <cell r="B7155" t="str">
            <v>sticky feet gymnastics</v>
          </cell>
          <cell r="C7155">
            <v>1</v>
          </cell>
          <cell r="D7155">
            <v>414</v>
          </cell>
          <cell r="E7155">
            <v>271</v>
          </cell>
          <cell r="F7155">
            <v>-23</v>
          </cell>
          <cell r="G7155">
            <v>654</v>
          </cell>
          <cell r="H7155">
            <v>8</v>
          </cell>
          <cell r="K7155">
            <v>0</v>
          </cell>
          <cell r="L7155">
            <v>0</v>
          </cell>
          <cell r="M7155">
            <v>1</v>
          </cell>
          <cell r="N7155" t="str">
            <v>-</v>
          </cell>
          <cell r="O7155" t="str">
            <v>-</v>
          </cell>
          <cell r="P7155" t="str">
            <v>-</v>
          </cell>
          <cell r="Q7155" t="str">
            <v>-</v>
          </cell>
        </row>
        <row r="7156">
          <cell r="B7156" t="str">
            <v>trapze yoga</v>
          </cell>
          <cell r="C7156">
            <v>1</v>
          </cell>
          <cell r="D7156">
            <v>3226</v>
          </cell>
          <cell r="E7156">
            <v>271</v>
          </cell>
          <cell r="F7156">
            <v>13</v>
          </cell>
          <cell r="G7156">
            <v>84</v>
          </cell>
          <cell r="H7156">
            <v>8</v>
          </cell>
          <cell r="K7156">
            <v>0</v>
          </cell>
          <cell r="L7156">
            <v>1</v>
          </cell>
          <cell r="M7156">
            <v>1</v>
          </cell>
          <cell r="N7156">
            <v>15</v>
          </cell>
          <cell r="O7156">
            <v>1</v>
          </cell>
          <cell r="P7156" t="str">
            <v>-</v>
          </cell>
          <cell r="Q7156" t="str">
            <v>-</v>
          </cell>
        </row>
        <row r="7157">
          <cell r="B7157" t="str">
            <v>matt fitzgerald cissn</v>
          </cell>
          <cell r="C7157">
            <v>0</v>
          </cell>
          <cell r="D7157">
            <v>2606</v>
          </cell>
          <cell r="E7157">
            <v>271</v>
          </cell>
          <cell r="F7157">
            <v>11</v>
          </cell>
          <cell r="G7157">
            <v>104</v>
          </cell>
          <cell r="H7157">
            <v>8</v>
          </cell>
          <cell r="K7157">
            <v>0</v>
          </cell>
          <cell r="L7157">
            <v>0</v>
          </cell>
          <cell r="M7157">
            <v>1</v>
          </cell>
          <cell r="N7157" t="str">
            <v>-</v>
          </cell>
          <cell r="O7157" t="str">
            <v>-</v>
          </cell>
          <cell r="P7157" t="str">
            <v>-</v>
          </cell>
          <cell r="Q7157" t="str">
            <v>-</v>
          </cell>
        </row>
        <row r="7158">
          <cell r="B7158" t="str">
            <v>hit the mat</v>
          </cell>
          <cell r="C7158">
            <v>0</v>
          </cell>
          <cell r="D7158">
            <v>27</v>
          </cell>
          <cell r="E7158">
            <v>271</v>
          </cell>
          <cell r="F7158">
            <v>-1</v>
          </cell>
          <cell r="G7158">
            <v>10000</v>
          </cell>
          <cell r="H7158">
            <v>8</v>
          </cell>
          <cell r="K7158">
            <v>0</v>
          </cell>
          <cell r="L7158">
            <v>1</v>
          </cell>
          <cell r="M7158">
            <v>1</v>
          </cell>
          <cell r="N7158">
            <v>54</v>
          </cell>
          <cell r="O7158">
            <v>1</v>
          </cell>
          <cell r="P7158" t="str">
            <v>-</v>
          </cell>
          <cell r="Q7158" t="str">
            <v>-</v>
          </cell>
        </row>
        <row r="7159">
          <cell r="B7159" t="str">
            <v>floor spots gym</v>
          </cell>
          <cell r="C7159">
            <v>0</v>
          </cell>
          <cell r="D7159">
            <v>136</v>
          </cell>
          <cell r="E7159">
            <v>271</v>
          </cell>
          <cell r="F7159">
            <v>-2</v>
          </cell>
          <cell r="G7159">
            <v>2000</v>
          </cell>
          <cell r="H7159">
            <v>8</v>
          </cell>
          <cell r="K7159">
            <v>0</v>
          </cell>
          <cell r="L7159">
            <v>1</v>
          </cell>
          <cell r="M7159">
            <v>1</v>
          </cell>
          <cell r="N7159">
            <v>40</v>
          </cell>
          <cell r="O7159">
            <v>1</v>
          </cell>
          <cell r="P7159" t="str">
            <v>-</v>
          </cell>
          <cell r="Q7159" t="str">
            <v>-</v>
          </cell>
        </row>
        <row r="7160">
          <cell r="B7160" t="str">
            <v>map clean floors</v>
          </cell>
          <cell r="C7160">
            <v>0</v>
          </cell>
          <cell r="D7160">
            <v>9</v>
          </cell>
          <cell r="E7160">
            <v>271</v>
          </cell>
          <cell r="F7160">
            <v>55</v>
          </cell>
          <cell r="G7160">
            <v>30000</v>
          </cell>
          <cell r="H7160">
            <v>8</v>
          </cell>
          <cell r="K7160">
            <v>0</v>
          </cell>
          <cell r="L7160">
            <v>0</v>
          </cell>
          <cell r="M7160">
            <v>1</v>
          </cell>
          <cell r="N7160" t="str">
            <v>-</v>
          </cell>
          <cell r="O7160" t="str">
            <v>-</v>
          </cell>
          <cell r="P7160" t="str">
            <v>-</v>
          </cell>
          <cell r="Q7160" t="str">
            <v>-</v>
          </cell>
        </row>
        <row r="7161">
          <cell r="B7161" t="str">
            <v>roll out memory foam</v>
          </cell>
          <cell r="C7161">
            <v>0</v>
          </cell>
          <cell r="D7161">
            <v>90</v>
          </cell>
          <cell r="E7161">
            <v>271</v>
          </cell>
          <cell r="F7161">
            <v>19</v>
          </cell>
          <cell r="G7161">
            <v>3000</v>
          </cell>
          <cell r="H7161">
            <v>8</v>
          </cell>
          <cell r="K7161">
            <v>0</v>
          </cell>
          <cell r="L7161">
            <v>0</v>
          </cell>
          <cell r="M7161">
            <v>1</v>
          </cell>
          <cell r="N7161" t="str">
            <v>-</v>
          </cell>
          <cell r="O7161" t="str">
            <v>-</v>
          </cell>
          <cell r="P7161" t="str">
            <v>-</v>
          </cell>
          <cell r="Q7161" t="str">
            <v>-</v>
          </cell>
        </row>
        <row r="7162">
          <cell r="B7162" t="str">
            <v>chakra yoga</v>
          </cell>
          <cell r="C7162">
            <v>0</v>
          </cell>
          <cell r="D7162">
            <v>271</v>
          </cell>
          <cell r="E7162">
            <v>271</v>
          </cell>
          <cell r="F7162">
            <v>-36</v>
          </cell>
          <cell r="G7162">
            <v>1000</v>
          </cell>
          <cell r="H7162">
            <v>8</v>
          </cell>
          <cell r="K7162">
            <v>0</v>
          </cell>
          <cell r="L7162">
            <v>0</v>
          </cell>
          <cell r="M7162">
            <v>1</v>
          </cell>
          <cell r="N7162" t="str">
            <v>-</v>
          </cell>
          <cell r="O7162" t="str">
            <v>-</v>
          </cell>
          <cell r="P7162" t="str">
            <v>-</v>
          </cell>
          <cell r="Q7162" t="str">
            <v>-</v>
          </cell>
        </row>
        <row r="7163">
          <cell r="B7163" t="str">
            <v>mag gym equipment</v>
          </cell>
          <cell r="C7163">
            <v>0</v>
          </cell>
          <cell r="D7163">
            <v>368</v>
          </cell>
          <cell r="E7163">
            <v>271</v>
          </cell>
          <cell r="F7163">
            <v>10</v>
          </cell>
          <cell r="G7163">
            <v>736</v>
          </cell>
          <cell r="H7163">
            <v>8</v>
          </cell>
          <cell r="K7163">
            <v>0</v>
          </cell>
          <cell r="L7163">
            <v>1</v>
          </cell>
          <cell r="M7163">
            <v>1</v>
          </cell>
          <cell r="N7163">
            <v>35</v>
          </cell>
          <cell r="O7163">
            <v>1</v>
          </cell>
          <cell r="P7163" t="str">
            <v>-</v>
          </cell>
          <cell r="Q7163" t="str">
            <v>-</v>
          </cell>
        </row>
        <row r="7164">
          <cell r="B7164" t="str">
            <v>workout foam floor</v>
          </cell>
          <cell r="C7164">
            <v>0</v>
          </cell>
          <cell r="D7164">
            <v>271</v>
          </cell>
          <cell r="E7164">
            <v>271</v>
          </cell>
          <cell r="F7164">
            <v>-2</v>
          </cell>
          <cell r="G7164">
            <v>1000</v>
          </cell>
          <cell r="H7164">
            <v>8</v>
          </cell>
          <cell r="K7164">
            <v>0</v>
          </cell>
          <cell r="L7164">
            <v>0</v>
          </cell>
          <cell r="M7164">
            <v>1</v>
          </cell>
          <cell r="N7164" t="str">
            <v>-</v>
          </cell>
          <cell r="O7164" t="str">
            <v>-</v>
          </cell>
          <cell r="P7164" t="str">
            <v>-</v>
          </cell>
          <cell r="Q7164" t="str">
            <v>-</v>
          </cell>
        </row>
        <row r="7165">
          <cell r="B7165" t="str">
            <v>32x8 cold air return</v>
          </cell>
          <cell r="C7165">
            <v>0</v>
          </cell>
          <cell r="D7165">
            <v>477</v>
          </cell>
          <cell r="E7165">
            <v>271</v>
          </cell>
          <cell r="F7165">
            <v>73</v>
          </cell>
          <cell r="G7165">
            <v>568</v>
          </cell>
          <cell r="H7165">
            <v>8</v>
          </cell>
          <cell r="K7165">
            <v>0</v>
          </cell>
          <cell r="L7165">
            <v>0</v>
          </cell>
          <cell r="M7165">
            <v>1</v>
          </cell>
          <cell r="N7165" t="str">
            <v>-</v>
          </cell>
          <cell r="O7165" t="str">
            <v>-</v>
          </cell>
          <cell r="P7165" t="str">
            <v>-</v>
          </cell>
          <cell r="Q7165" t="str">
            <v>-</v>
          </cell>
        </row>
        <row r="7166">
          <cell r="B7166" t="str">
            <v>sports-and-fitness</v>
          </cell>
          <cell r="C7166">
            <v>0</v>
          </cell>
          <cell r="D7166">
            <v>7</v>
          </cell>
          <cell r="E7166">
            <v>271</v>
          </cell>
          <cell r="F7166">
            <v>-17</v>
          </cell>
          <cell r="G7166">
            <v>40000</v>
          </cell>
          <cell r="H7166">
            <v>8</v>
          </cell>
          <cell r="K7166">
            <v>0</v>
          </cell>
          <cell r="L7166">
            <v>0</v>
          </cell>
          <cell r="M7166">
            <v>1</v>
          </cell>
          <cell r="N7166" t="str">
            <v>-</v>
          </cell>
          <cell r="O7166" t="str">
            <v>-</v>
          </cell>
          <cell r="P7166" t="str">
            <v>-</v>
          </cell>
          <cell r="Q7166" t="str">
            <v>-</v>
          </cell>
        </row>
        <row r="7167">
          <cell r="B7167" t="str">
            <v>best yoga socks women</v>
          </cell>
          <cell r="C7167">
            <v>0</v>
          </cell>
          <cell r="D7167">
            <v>136</v>
          </cell>
          <cell r="E7167">
            <v>271</v>
          </cell>
          <cell r="F7167">
            <v>-25</v>
          </cell>
          <cell r="G7167">
            <v>2000</v>
          </cell>
          <cell r="H7167">
            <v>8</v>
          </cell>
          <cell r="K7167">
            <v>0</v>
          </cell>
          <cell r="L7167">
            <v>1</v>
          </cell>
          <cell r="M7167">
            <v>0</v>
          </cell>
          <cell r="N7167">
            <v>7</v>
          </cell>
          <cell r="O7167">
            <v>1</v>
          </cell>
          <cell r="P7167" t="str">
            <v>-</v>
          </cell>
          <cell r="Q7167" t="str">
            <v>-</v>
          </cell>
        </row>
        <row r="7168">
          <cell r="B7168" t="str">
            <v>kit youth 25</v>
          </cell>
          <cell r="C7168">
            <v>0</v>
          </cell>
          <cell r="D7168">
            <v>136</v>
          </cell>
          <cell r="E7168">
            <v>271</v>
          </cell>
          <cell r="F7168">
            <v>44</v>
          </cell>
          <cell r="G7168">
            <v>2000</v>
          </cell>
          <cell r="H7168">
            <v>8</v>
          </cell>
          <cell r="K7168">
            <v>0</v>
          </cell>
          <cell r="L7168">
            <v>0</v>
          </cell>
          <cell r="M7168">
            <v>1</v>
          </cell>
          <cell r="N7168" t="str">
            <v>-</v>
          </cell>
          <cell r="O7168" t="str">
            <v>-</v>
          </cell>
          <cell r="P7168" t="str">
            <v>-</v>
          </cell>
          <cell r="Q7168" t="str">
            <v>-</v>
          </cell>
        </row>
        <row r="7169">
          <cell r="B7169" t="str">
            <v>meitouku mat</v>
          </cell>
          <cell r="C7169">
            <v>0</v>
          </cell>
          <cell r="D7169">
            <v>3151</v>
          </cell>
          <cell r="E7169">
            <v>271</v>
          </cell>
          <cell r="F7169">
            <v>3</v>
          </cell>
          <cell r="G7169">
            <v>86</v>
          </cell>
          <cell r="H7169">
            <v>8</v>
          </cell>
          <cell r="K7169">
            <v>0</v>
          </cell>
          <cell r="L7169">
            <v>1</v>
          </cell>
          <cell r="M7169">
            <v>0</v>
          </cell>
          <cell r="N7169">
            <v>1</v>
          </cell>
          <cell r="O7169">
            <v>1</v>
          </cell>
          <cell r="P7169" t="str">
            <v>-</v>
          </cell>
          <cell r="Q7169" t="str">
            <v>-</v>
          </cell>
        </row>
        <row r="7170">
          <cell r="B7170" t="str">
            <v>trainning bag</v>
          </cell>
          <cell r="C7170">
            <v>0</v>
          </cell>
          <cell r="D7170">
            <v>34</v>
          </cell>
          <cell r="E7170">
            <v>271</v>
          </cell>
          <cell r="F7170">
            <v>36</v>
          </cell>
          <cell r="G7170">
            <v>8000</v>
          </cell>
          <cell r="H7170">
            <v>8</v>
          </cell>
          <cell r="K7170">
            <v>0</v>
          </cell>
          <cell r="L7170">
            <v>1</v>
          </cell>
          <cell r="M7170">
            <v>0</v>
          </cell>
          <cell r="N7170">
            <v>21</v>
          </cell>
          <cell r="O7170">
            <v>1</v>
          </cell>
          <cell r="P7170" t="str">
            <v>-</v>
          </cell>
          <cell r="Q7170" t="str">
            <v>-</v>
          </cell>
        </row>
        <row r="7171">
          <cell r="B7171" t="str">
            <v>oversized sports</v>
          </cell>
          <cell r="C7171">
            <v>0</v>
          </cell>
          <cell r="D7171">
            <v>14</v>
          </cell>
          <cell r="E7171">
            <v>271</v>
          </cell>
          <cell r="F7171">
            <v>-11</v>
          </cell>
          <cell r="G7171">
            <v>20000</v>
          </cell>
          <cell r="H7171">
            <v>8</v>
          </cell>
          <cell r="K7171">
            <v>0</v>
          </cell>
          <cell r="L7171">
            <v>1</v>
          </cell>
          <cell r="M7171">
            <v>0</v>
          </cell>
          <cell r="N7171">
            <v>22</v>
          </cell>
          <cell r="O7171">
            <v>2</v>
          </cell>
          <cell r="P7171" t="str">
            <v>-</v>
          </cell>
          <cell r="Q7171" t="str">
            <v>-</v>
          </cell>
        </row>
        <row r="7172">
          <cell r="B7172" t="str">
            <v>make your choice</v>
          </cell>
          <cell r="C7172">
            <v>0</v>
          </cell>
          <cell r="D7172">
            <v>3</v>
          </cell>
          <cell r="E7172">
            <v>271</v>
          </cell>
          <cell r="F7172">
            <v>-27</v>
          </cell>
          <cell r="G7172">
            <v>90000</v>
          </cell>
          <cell r="H7172">
            <v>8</v>
          </cell>
          <cell r="K7172">
            <v>0</v>
          </cell>
          <cell r="L7172">
            <v>0</v>
          </cell>
          <cell r="M7172">
            <v>1</v>
          </cell>
          <cell r="N7172" t="str">
            <v>-</v>
          </cell>
          <cell r="O7172" t="str">
            <v>-</v>
          </cell>
          <cell r="P7172" t="str">
            <v>-</v>
          </cell>
          <cell r="Q7172" t="str">
            <v>-</v>
          </cell>
        </row>
        <row r="7173">
          <cell r="B7173" t="str">
            <v>harness shorts</v>
          </cell>
          <cell r="C7173">
            <v>0</v>
          </cell>
          <cell r="D7173">
            <v>30</v>
          </cell>
          <cell r="E7173">
            <v>271</v>
          </cell>
          <cell r="F7173">
            <v>-15</v>
          </cell>
          <cell r="G7173">
            <v>9000</v>
          </cell>
          <cell r="H7173">
            <v>8</v>
          </cell>
          <cell r="K7173">
            <v>0</v>
          </cell>
          <cell r="L7173">
            <v>0</v>
          </cell>
          <cell r="M7173">
            <v>1</v>
          </cell>
          <cell r="N7173" t="str">
            <v>-</v>
          </cell>
          <cell r="O7173" t="str">
            <v>-</v>
          </cell>
          <cell r="P7173" t="str">
            <v>-</v>
          </cell>
          <cell r="Q7173" t="str">
            <v>-</v>
          </cell>
        </row>
        <row r="7174">
          <cell r="B7174" t="str">
            <v>matt pad</v>
          </cell>
          <cell r="C7174">
            <v>0</v>
          </cell>
          <cell r="D7174">
            <v>14</v>
          </cell>
          <cell r="E7174">
            <v>271</v>
          </cell>
          <cell r="F7174">
            <v>-12</v>
          </cell>
          <cell r="G7174">
            <v>20000</v>
          </cell>
          <cell r="H7174">
            <v>8</v>
          </cell>
          <cell r="K7174">
            <v>0</v>
          </cell>
          <cell r="L7174">
            <v>0</v>
          </cell>
          <cell r="M7174">
            <v>1</v>
          </cell>
          <cell r="N7174" t="str">
            <v>-</v>
          </cell>
          <cell r="O7174" t="str">
            <v>-</v>
          </cell>
          <cell r="P7174" t="str">
            <v>-</v>
          </cell>
          <cell r="Q7174" t="str">
            <v>-</v>
          </cell>
        </row>
        <row r="7175">
          <cell r="B7175" t="str">
            <v>tara mata</v>
          </cell>
          <cell r="C7175">
            <v>0</v>
          </cell>
          <cell r="D7175">
            <v>9345</v>
          </cell>
          <cell r="E7175">
            <v>271</v>
          </cell>
          <cell r="F7175">
            <v>-36</v>
          </cell>
          <cell r="G7175">
            <v>29</v>
          </cell>
          <cell r="H7175">
            <v>8</v>
          </cell>
          <cell r="K7175">
            <v>0</v>
          </cell>
          <cell r="L7175">
            <v>0</v>
          </cell>
          <cell r="M7175">
            <v>1</v>
          </cell>
          <cell r="N7175" t="str">
            <v>-</v>
          </cell>
          <cell r="O7175" t="str">
            <v>-</v>
          </cell>
          <cell r="P7175" t="str">
            <v>-</v>
          </cell>
          <cell r="Q7175" t="str">
            <v>-</v>
          </cell>
        </row>
        <row r="7176">
          <cell r="B7176" t="str">
            <v>mat cork</v>
          </cell>
          <cell r="C7176">
            <v>0</v>
          </cell>
          <cell r="D7176">
            <v>136</v>
          </cell>
          <cell r="E7176">
            <v>271</v>
          </cell>
          <cell r="F7176">
            <v>-22</v>
          </cell>
          <cell r="G7176">
            <v>2000</v>
          </cell>
          <cell r="H7176">
            <v>8</v>
          </cell>
          <cell r="K7176">
            <v>0</v>
          </cell>
          <cell r="L7176">
            <v>1</v>
          </cell>
          <cell r="M7176">
            <v>1</v>
          </cell>
          <cell r="N7176">
            <v>20</v>
          </cell>
          <cell r="O7176">
            <v>2</v>
          </cell>
          <cell r="P7176" t="str">
            <v>-</v>
          </cell>
          <cell r="Q7176" t="str">
            <v>-</v>
          </cell>
        </row>
        <row r="7177">
          <cell r="B7177" t="str">
            <v>matt love</v>
          </cell>
          <cell r="C7177">
            <v>0</v>
          </cell>
          <cell r="D7177">
            <v>27</v>
          </cell>
          <cell r="E7177">
            <v>271</v>
          </cell>
          <cell r="F7177">
            <v>-2</v>
          </cell>
          <cell r="G7177">
            <v>10000</v>
          </cell>
          <cell r="H7177">
            <v>8</v>
          </cell>
          <cell r="K7177">
            <v>0</v>
          </cell>
          <cell r="L7177">
            <v>0</v>
          </cell>
          <cell r="M7177">
            <v>1</v>
          </cell>
          <cell r="N7177" t="str">
            <v>-</v>
          </cell>
          <cell r="O7177" t="str">
            <v>-</v>
          </cell>
          <cell r="P7177" t="str">
            <v>-</v>
          </cell>
          <cell r="Q7177" t="str">
            <v>-</v>
          </cell>
        </row>
        <row r="7178">
          <cell r="B7178" t="str">
            <v>gymnastics foam</v>
          </cell>
          <cell r="C7178">
            <v>0</v>
          </cell>
          <cell r="D7178">
            <v>271</v>
          </cell>
          <cell r="E7178">
            <v>271</v>
          </cell>
          <cell r="F7178">
            <v>-34</v>
          </cell>
          <cell r="G7178">
            <v>1000</v>
          </cell>
          <cell r="H7178">
            <v>8</v>
          </cell>
          <cell r="K7178">
            <v>0</v>
          </cell>
          <cell r="L7178">
            <v>0</v>
          </cell>
          <cell r="M7178">
            <v>1</v>
          </cell>
          <cell r="N7178" t="str">
            <v>-</v>
          </cell>
          <cell r="O7178" t="str">
            <v>-</v>
          </cell>
          <cell r="P7178" t="str">
            <v>-</v>
          </cell>
          <cell r="Q7178" t="str">
            <v>-</v>
          </cell>
        </row>
        <row r="7179">
          <cell r="B7179" t="str">
            <v>yoga tutorial</v>
          </cell>
          <cell r="C7179">
            <v>0</v>
          </cell>
          <cell r="D7179">
            <v>2377</v>
          </cell>
          <cell r="E7179">
            <v>271</v>
          </cell>
          <cell r="F7179">
            <v>26</v>
          </cell>
          <cell r="G7179">
            <v>114</v>
          </cell>
          <cell r="H7179">
            <v>8</v>
          </cell>
          <cell r="K7179">
            <v>0</v>
          </cell>
          <cell r="L7179">
            <v>0</v>
          </cell>
          <cell r="M7179">
            <v>1</v>
          </cell>
          <cell r="N7179" t="str">
            <v>-</v>
          </cell>
          <cell r="O7179" t="str">
            <v>-</v>
          </cell>
          <cell r="P7179" t="str">
            <v>-</v>
          </cell>
          <cell r="Q7179" t="str">
            <v>-</v>
          </cell>
        </row>
        <row r="7180">
          <cell r="B7180" t="str">
            <v>fat exercise</v>
          </cell>
          <cell r="C7180">
            <v>0</v>
          </cell>
          <cell r="D7180">
            <v>27</v>
          </cell>
          <cell r="E7180">
            <v>271</v>
          </cell>
          <cell r="F7180">
            <v>48</v>
          </cell>
          <cell r="G7180">
            <v>10000</v>
          </cell>
          <cell r="H7180">
            <v>8</v>
          </cell>
          <cell r="K7180">
            <v>0</v>
          </cell>
          <cell r="L7180">
            <v>1</v>
          </cell>
          <cell r="M7180">
            <v>1</v>
          </cell>
          <cell r="N7180">
            <v>35.5</v>
          </cell>
          <cell r="O7180">
            <v>2</v>
          </cell>
          <cell r="P7180" t="str">
            <v>-</v>
          </cell>
          <cell r="Q7180" t="str">
            <v>-</v>
          </cell>
        </row>
        <row r="7181">
          <cell r="B7181" t="str">
            <v>toga women</v>
          </cell>
          <cell r="C7181">
            <v>0</v>
          </cell>
          <cell r="D7181">
            <v>271</v>
          </cell>
          <cell r="E7181">
            <v>271</v>
          </cell>
          <cell r="F7181">
            <v>13</v>
          </cell>
          <cell r="G7181">
            <v>1000</v>
          </cell>
          <cell r="H7181">
            <v>8</v>
          </cell>
          <cell r="K7181">
            <v>0</v>
          </cell>
          <cell r="L7181">
            <v>0</v>
          </cell>
          <cell r="M7181">
            <v>1</v>
          </cell>
          <cell r="N7181" t="str">
            <v>-</v>
          </cell>
          <cell r="O7181" t="str">
            <v>-</v>
          </cell>
          <cell r="P7181" t="str">
            <v>-</v>
          </cell>
          <cell r="Q7181" t="str">
            <v>-</v>
          </cell>
        </row>
        <row r="7182">
          <cell r="B7182" t="str">
            <v>the thing marvel</v>
          </cell>
          <cell r="C7182">
            <v>0</v>
          </cell>
          <cell r="D7182">
            <v>45</v>
          </cell>
          <cell r="E7182">
            <v>271</v>
          </cell>
          <cell r="F7182">
            <v>9</v>
          </cell>
          <cell r="G7182">
            <v>6000</v>
          </cell>
          <cell r="H7182">
            <v>8</v>
          </cell>
          <cell r="K7182">
            <v>0</v>
          </cell>
          <cell r="L7182">
            <v>0</v>
          </cell>
          <cell r="M7182">
            <v>1</v>
          </cell>
          <cell r="N7182" t="str">
            <v>-</v>
          </cell>
          <cell r="O7182" t="str">
            <v>-</v>
          </cell>
          <cell r="P7182" t="str">
            <v>-</v>
          </cell>
          <cell r="Q7182" t="str">
            <v>-</v>
          </cell>
        </row>
        <row r="7183">
          <cell r="B7183" t="str">
            <v>gym towel non slip</v>
          </cell>
          <cell r="C7183">
            <v>0</v>
          </cell>
          <cell r="D7183">
            <v>1093</v>
          </cell>
          <cell r="E7183">
            <v>271</v>
          </cell>
          <cell r="F7183">
            <v>28</v>
          </cell>
          <cell r="G7183">
            <v>248</v>
          </cell>
          <cell r="H7183">
            <v>8</v>
          </cell>
          <cell r="K7183">
            <v>0</v>
          </cell>
          <cell r="L7183">
            <v>1</v>
          </cell>
          <cell r="M7183">
            <v>0</v>
          </cell>
          <cell r="N7183">
            <v>40</v>
          </cell>
          <cell r="O7183">
            <v>3</v>
          </cell>
          <cell r="P7183" t="str">
            <v>-</v>
          </cell>
          <cell r="Q7183" t="str">
            <v>-</v>
          </cell>
        </row>
        <row r="7184">
          <cell r="B7184" t="str">
            <v>venture outdoors mat</v>
          </cell>
          <cell r="C7184">
            <v>0</v>
          </cell>
          <cell r="D7184">
            <v>372</v>
          </cell>
          <cell r="E7184">
            <v>271</v>
          </cell>
          <cell r="F7184">
            <v>21</v>
          </cell>
          <cell r="G7184">
            <v>728</v>
          </cell>
          <cell r="H7184">
            <v>8</v>
          </cell>
          <cell r="K7184">
            <v>0</v>
          </cell>
          <cell r="L7184">
            <v>0</v>
          </cell>
          <cell r="M7184">
            <v>1</v>
          </cell>
          <cell r="N7184" t="str">
            <v>-</v>
          </cell>
          <cell r="O7184" t="str">
            <v>-</v>
          </cell>
          <cell r="P7184" t="str">
            <v>-</v>
          </cell>
          <cell r="Q7184" t="str">
            <v>-</v>
          </cell>
        </row>
        <row r="7185">
          <cell r="B7185" t="str">
            <v>serve the people</v>
          </cell>
          <cell r="C7185">
            <v>0</v>
          </cell>
          <cell r="D7185">
            <v>7</v>
          </cell>
          <cell r="E7185">
            <v>271</v>
          </cell>
          <cell r="F7185">
            <v>71</v>
          </cell>
          <cell r="G7185">
            <v>40000</v>
          </cell>
          <cell r="H7185">
            <v>8</v>
          </cell>
          <cell r="K7185">
            <v>0</v>
          </cell>
          <cell r="L7185">
            <v>0</v>
          </cell>
          <cell r="M7185">
            <v>1</v>
          </cell>
          <cell r="N7185" t="str">
            <v>-</v>
          </cell>
          <cell r="O7185" t="str">
            <v>-</v>
          </cell>
          <cell r="P7185" t="str">
            <v>-</v>
          </cell>
          <cell r="Q7185" t="str">
            <v>-</v>
          </cell>
        </row>
        <row r="7186">
          <cell r="B7186" t="str">
            <v>fitness gear handles</v>
          </cell>
          <cell r="C7186">
            <v>0</v>
          </cell>
          <cell r="D7186">
            <v>136</v>
          </cell>
          <cell r="E7186">
            <v>271</v>
          </cell>
          <cell r="F7186">
            <v>-3</v>
          </cell>
          <cell r="G7186">
            <v>2000</v>
          </cell>
          <cell r="H7186">
            <v>8</v>
          </cell>
          <cell r="K7186">
            <v>0</v>
          </cell>
          <cell r="L7186">
            <v>0</v>
          </cell>
          <cell r="M7186">
            <v>1</v>
          </cell>
          <cell r="N7186" t="str">
            <v>-</v>
          </cell>
          <cell r="O7186" t="str">
            <v>-</v>
          </cell>
          <cell r="P7186" t="str">
            <v>-</v>
          </cell>
          <cell r="Q7186" t="str">
            <v>-</v>
          </cell>
        </row>
        <row r="7187">
          <cell r="B7187" t="str">
            <v>yoga mats for women thick</v>
          </cell>
          <cell r="C7187">
            <v>2</v>
          </cell>
          <cell r="D7187">
            <v>270</v>
          </cell>
          <cell r="E7187">
            <v>270</v>
          </cell>
          <cell r="F7187">
            <v>-42</v>
          </cell>
          <cell r="G7187">
            <v>1000</v>
          </cell>
          <cell r="H7187">
            <v>8</v>
          </cell>
          <cell r="K7187">
            <v>0</v>
          </cell>
          <cell r="L7187">
            <v>1</v>
          </cell>
          <cell r="M7187">
            <v>1</v>
          </cell>
          <cell r="N7187">
            <v>41.9</v>
          </cell>
          <cell r="O7187">
            <v>8</v>
          </cell>
          <cell r="P7187" t="str">
            <v>-</v>
          </cell>
          <cell r="Q7187" t="str">
            <v>-</v>
          </cell>
        </row>
        <row r="7188">
          <cell r="B7188" t="str">
            <v>non slip yoga mats</v>
          </cell>
          <cell r="C7188">
            <v>3</v>
          </cell>
          <cell r="D7188">
            <v>270</v>
          </cell>
          <cell r="E7188">
            <v>270</v>
          </cell>
          <cell r="F7188">
            <v>73</v>
          </cell>
          <cell r="G7188">
            <v>1000</v>
          </cell>
          <cell r="H7188">
            <v>8</v>
          </cell>
          <cell r="K7188">
            <v>0</v>
          </cell>
          <cell r="L7188">
            <v>1</v>
          </cell>
          <cell r="M7188">
            <v>1</v>
          </cell>
          <cell r="N7188">
            <v>31.5</v>
          </cell>
          <cell r="O7188">
            <v>6</v>
          </cell>
          <cell r="P7188" t="str">
            <v>-</v>
          </cell>
          <cell r="Q7188" t="str">
            <v>-</v>
          </cell>
        </row>
        <row r="7189">
          <cell r="B7189" t="str">
            <v>hugger yoga mat</v>
          </cell>
          <cell r="C7189">
            <v>0</v>
          </cell>
          <cell r="D7189">
            <v>2000</v>
          </cell>
          <cell r="E7189">
            <v>270</v>
          </cell>
          <cell r="F7189">
            <v>-21</v>
          </cell>
          <cell r="G7189">
            <v>135</v>
          </cell>
          <cell r="H7189">
            <v>8</v>
          </cell>
          <cell r="K7189">
            <v>0</v>
          </cell>
          <cell r="L7189">
            <v>1</v>
          </cell>
          <cell r="M7189">
            <v>1</v>
          </cell>
          <cell r="N7189">
            <v>23</v>
          </cell>
          <cell r="O7189">
            <v>3</v>
          </cell>
          <cell r="P7189" t="str">
            <v>-</v>
          </cell>
          <cell r="Q7189" t="str">
            <v>-</v>
          </cell>
        </row>
        <row r="7190">
          <cell r="B7190" t="str">
            <v>yoga mat kid</v>
          </cell>
          <cell r="C7190">
            <v>0</v>
          </cell>
          <cell r="D7190">
            <v>670</v>
          </cell>
          <cell r="E7190">
            <v>270</v>
          </cell>
          <cell r="F7190">
            <v>16</v>
          </cell>
          <cell r="G7190">
            <v>403</v>
          </cell>
          <cell r="H7190">
            <v>8</v>
          </cell>
          <cell r="K7190">
            <v>1</v>
          </cell>
          <cell r="L7190">
            <v>1</v>
          </cell>
          <cell r="M7190">
            <v>1</v>
          </cell>
          <cell r="N7190">
            <v>39</v>
          </cell>
          <cell r="O7190">
            <v>8</v>
          </cell>
          <cell r="P7190">
            <v>2288</v>
          </cell>
          <cell r="Q7190">
            <v>1</v>
          </cell>
        </row>
        <row r="7191">
          <cell r="B7191" t="str">
            <v>outdoor foam mats</v>
          </cell>
          <cell r="C7191">
            <v>0</v>
          </cell>
          <cell r="D7191">
            <v>27</v>
          </cell>
          <cell r="E7191">
            <v>270</v>
          </cell>
          <cell r="F7191">
            <v>-24</v>
          </cell>
          <cell r="G7191">
            <v>10000</v>
          </cell>
          <cell r="H7191">
            <v>8</v>
          </cell>
          <cell r="K7191">
            <v>0</v>
          </cell>
          <cell r="L7191">
            <v>1</v>
          </cell>
          <cell r="M7191">
            <v>1</v>
          </cell>
          <cell r="N7191">
            <v>64</v>
          </cell>
          <cell r="O7191">
            <v>1</v>
          </cell>
          <cell r="P7191" t="str">
            <v>-</v>
          </cell>
          <cell r="Q7191" t="str">
            <v>-</v>
          </cell>
        </row>
        <row r="7192">
          <cell r="B7192" t="str">
            <v>designed for fitness</v>
          </cell>
          <cell r="C7192">
            <v>0</v>
          </cell>
          <cell r="D7192">
            <v>14</v>
          </cell>
          <cell r="E7192">
            <v>270</v>
          </cell>
          <cell r="F7192">
            <v>47</v>
          </cell>
          <cell r="G7192">
            <v>20000</v>
          </cell>
          <cell r="H7192">
            <v>8</v>
          </cell>
          <cell r="K7192">
            <v>0</v>
          </cell>
          <cell r="L7192">
            <v>0</v>
          </cell>
          <cell r="M7192">
            <v>1</v>
          </cell>
          <cell r="N7192" t="str">
            <v>-</v>
          </cell>
          <cell r="O7192" t="str">
            <v>-</v>
          </cell>
          <cell r="P7192" t="str">
            <v>-</v>
          </cell>
          <cell r="Q7192" t="str">
            <v>-</v>
          </cell>
        </row>
        <row r="7193">
          <cell r="B7193" t="str">
            <v>form mat floor</v>
          </cell>
          <cell r="C7193">
            <v>1</v>
          </cell>
          <cell r="D7193">
            <v>39</v>
          </cell>
          <cell r="E7193">
            <v>270</v>
          </cell>
          <cell r="F7193">
            <v>51</v>
          </cell>
          <cell r="G7193">
            <v>7000</v>
          </cell>
          <cell r="H7193">
            <v>8</v>
          </cell>
          <cell r="K7193">
            <v>0</v>
          </cell>
          <cell r="L7193">
            <v>1</v>
          </cell>
          <cell r="M7193">
            <v>1</v>
          </cell>
          <cell r="N7193">
            <v>32</v>
          </cell>
          <cell r="O7193">
            <v>2</v>
          </cell>
          <cell r="P7193" t="str">
            <v>-</v>
          </cell>
          <cell r="Q7193" t="str">
            <v>-</v>
          </cell>
        </row>
        <row r="7194">
          <cell r="B7194" t="str">
            <v>fitness channels</v>
          </cell>
          <cell r="C7194">
            <v>1</v>
          </cell>
          <cell r="D7194">
            <v>90</v>
          </cell>
          <cell r="E7194">
            <v>270</v>
          </cell>
          <cell r="F7194">
            <v>27</v>
          </cell>
          <cell r="G7194">
            <v>3000</v>
          </cell>
          <cell r="H7194">
            <v>8</v>
          </cell>
          <cell r="K7194">
            <v>0</v>
          </cell>
          <cell r="L7194">
            <v>0</v>
          </cell>
          <cell r="M7194">
            <v>1</v>
          </cell>
          <cell r="N7194" t="str">
            <v>-</v>
          </cell>
          <cell r="O7194" t="str">
            <v>-</v>
          </cell>
          <cell r="P7194" t="str">
            <v>-</v>
          </cell>
          <cell r="Q7194" t="str">
            <v>-</v>
          </cell>
        </row>
        <row r="7195">
          <cell r="B7195" t="str">
            <v>yoga mat with lotus</v>
          </cell>
          <cell r="C7195">
            <v>1</v>
          </cell>
          <cell r="D7195">
            <v>2348</v>
          </cell>
          <cell r="E7195">
            <v>270</v>
          </cell>
          <cell r="F7195">
            <v>82</v>
          </cell>
          <cell r="G7195">
            <v>115</v>
          </cell>
          <cell r="H7195">
            <v>8</v>
          </cell>
          <cell r="K7195">
            <v>0</v>
          </cell>
          <cell r="L7195">
            <v>1</v>
          </cell>
          <cell r="M7195">
            <v>1</v>
          </cell>
          <cell r="N7195">
            <v>30.5</v>
          </cell>
          <cell r="O7195">
            <v>2</v>
          </cell>
          <cell r="P7195" t="str">
            <v>-</v>
          </cell>
          <cell r="Q7195" t="str">
            <v>-</v>
          </cell>
        </row>
        <row r="7196">
          <cell r="B7196" t="str">
            <v>excersizes</v>
          </cell>
          <cell r="C7196">
            <v>1</v>
          </cell>
          <cell r="D7196">
            <v>9</v>
          </cell>
          <cell r="E7196">
            <v>270</v>
          </cell>
          <cell r="F7196">
            <v>1</v>
          </cell>
          <cell r="G7196">
            <v>30000</v>
          </cell>
          <cell r="H7196">
            <v>8</v>
          </cell>
          <cell r="K7196">
            <v>0</v>
          </cell>
          <cell r="L7196">
            <v>1</v>
          </cell>
          <cell r="M7196">
            <v>1</v>
          </cell>
          <cell r="N7196">
            <v>5</v>
          </cell>
          <cell r="O7196">
            <v>1</v>
          </cell>
          <cell r="P7196" t="str">
            <v>-</v>
          </cell>
          <cell r="Q7196" t="str">
            <v>-</v>
          </cell>
        </row>
        <row r="7197">
          <cell r="B7197" t="str">
            <v>yoga mat sketchers</v>
          </cell>
          <cell r="C7197">
            <v>1</v>
          </cell>
          <cell r="D7197">
            <v>1015</v>
          </cell>
          <cell r="E7197">
            <v>270</v>
          </cell>
          <cell r="F7197">
            <v>-10</v>
          </cell>
          <cell r="G7197">
            <v>266</v>
          </cell>
          <cell r="H7197">
            <v>8</v>
          </cell>
          <cell r="K7197">
            <v>0</v>
          </cell>
          <cell r="L7197">
            <v>1</v>
          </cell>
          <cell r="M7197">
            <v>1</v>
          </cell>
          <cell r="N7197">
            <v>16</v>
          </cell>
          <cell r="O7197">
            <v>2</v>
          </cell>
          <cell r="P7197" t="str">
            <v>-</v>
          </cell>
          <cell r="Q7197" t="str">
            <v>-</v>
          </cell>
        </row>
        <row r="7198">
          <cell r="B7198" t="str">
            <v>vacances mat</v>
          </cell>
          <cell r="C7198">
            <v>1</v>
          </cell>
          <cell r="D7198">
            <v>2432</v>
          </cell>
          <cell r="E7198">
            <v>270</v>
          </cell>
          <cell r="F7198">
            <v>60</v>
          </cell>
          <cell r="G7198">
            <v>111</v>
          </cell>
          <cell r="H7198">
            <v>8</v>
          </cell>
          <cell r="K7198">
            <v>0</v>
          </cell>
          <cell r="L7198">
            <v>1</v>
          </cell>
          <cell r="M7198">
            <v>1</v>
          </cell>
          <cell r="N7198">
            <v>3</v>
          </cell>
          <cell r="O7198">
            <v>1</v>
          </cell>
          <cell r="P7198" t="str">
            <v>-</v>
          </cell>
          <cell r="Q7198" t="str">
            <v>-</v>
          </cell>
        </row>
        <row r="7199">
          <cell r="B7199" t="str">
            <v>gymnastics mats under 10 dollars</v>
          </cell>
          <cell r="C7199">
            <v>1</v>
          </cell>
          <cell r="D7199">
            <v>726</v>
          </cell>
          <cell r="E7199">
            <v>270</v>
          </cell>
          <cell r="F7199">
            <v>-30</v>
          </cell>
          <cell r="G7199">
            <v>372</v>
          </cell>
          <cell r="H7199">
            <v>8</v>
          </cell>
          <cell r="K7199">
            <v>0</v>
          </cell>
          <cell r="L7199">
            <v>1</v>
          </cell>
          <cell r="M7199">
            <v>1</v>
          </cell>
          <cell r="N7199">
            <v>10</v>
          </cell>
          <cell r="O7199">
            <v>1</v>
          </cell>
          <cell r="P7199" t="str">
            <v>-</v>
          </cell>
          <cell r="Q7199" t="str">
            <v>-</v>
          </cell>
        </row>
        <row r="7200">
          <cell r="B7200" t="str">
            <v>rebook combat</v>
          </cell>
          <cell r="C7200">
            <v>0</v>
          </cell>
          <cell r="D7200">
            <v>1849</v>
          </cell>
          <cell r="E7200">
            <v>270</v>
          </cell>
          <cell r="F7200">
            <v>2</v>
          </cell>
          <cell r="G7200">
            <v>146</v>
          </cell>
          <cell r="H7200">
            <v>8</v>
          </cell>
          <cell r="K7200">
            <v>0</v>
          </cell>
          <cell r="L7200">
            <v>0</v>
          </cell>
          <cell r="M7200">
            <v>1</v>
          </cell>
          <cell r="N7200" t="str">
            <v>-</v>
          </cell>
          <cell r="O7200" t="str">
            <v>-</v>
          </cell>
          <cell r="P7200" t="str">
            <v>-</v>
          </cell>
          <cell r="Q7200" t="str">
            <v>-</v>
          </cell>
        </row>
        <row r="7201">
          <cell r="B7201" t="str">
            <v>piyo beachbody workout set</v>
          </cell>
          <cell r="C7201">
            <v>0</v>
          </cell>
          <cell r="D7201">
            <v>1216</v>
          </cell>
          <cell r="E7201">
            <v>270</v>
          </cell>
          <cell r="F7201">
            <v>27</v>
          </cell>
          <cell r="G7201">
            <v>222</v>
          </cell>
          <cell r="H7201">
            <v>8</v>
          </cell>
          <cell r="K7201">
            <v>0</v>
          </cell>
          <cell r="L7201">
            <v>1</v>
          </cell>
          <cell r="M7201">
            <v>1</v>
          </cell>
          <cell r="N7201">
            <v>54</v>
          </cell>
          <cell r="O7201">
            <v>1</v>
          </cell>
          <cell r="P7201" t="str">
            <v>-</v>
          </cell>
          <cell r="Q7201" t="str">
            <v>-</v>
          </cell>
        </row>
        <row r="7202">
          <cell r="B7202" t="str">
            <v>marble yoga block</v>
          </cell>
          <cell r="C7202">
            <v>0</v>
          </cell>
          <cell r="D7202">
            <v>270</v>
          </cell>
          <cell r="E7202">
            <v>270</v>
          </cell>
          <cell r="F7202">
            <v>33</v>
          </cell>
          <cell r="G7202">
            <v>1000</v>
          </cell>
          <cell r="H7202">
            <v>8</v>
          </cell>
          <cell r="K7202">
            <v>0</v>
          </cell>
          <cell r="L7202">
            <v>0</v>
          </cell>
          <cell r="M7202">
            <v>1</v>
          </cell>
          <cell r="N7202" t="str">
            <v>-</v>
          </cell>
          <cell r="O7202" t="str">
            <v>-</v>
          </cell>
          <cell r="P7202" t="str">
            <v>-</v>
          </cell>
          <cell r="Q7202" t="str">
            <v>-</v>
          </cell>
        </row>
        <row r="7203">
          <cell r="B7203" t="str">
            <v>eva foam interlocking floor mats</v>
          </cell>
          <cell r="C7203">
            <v>0</v>
          </cell>
          <cell r="D7203">
            <v>1098</v>
          </cell>
          <cell r="E7203">
            <v>270</v>
          </cell>
          <cell r="F7203">
            <v>-4</v>
          </cell>
          <cell r="G7203">
            <v>246</v>
          </cell>
          <cell r="H7203">
            <v>8</v>
          </cell>
          <cell r="K7203">
            <v>0</v>
          </cell>
          <cell r="L7203">
            <v>1</v>
          </cell>
          <cell r="M7203">
            <v>1</v>
          </cell>
          <cell r="N7203">
            <v>54</v>
          </cell>
          <cell r="O7203">
            <v>1</v>
          </cell>
          <cell r="P7203" t="str">
            <v>-</v>
          </cell>
          <cell r="Q7203" t="str">
            <v>-</v>
          </cell>
        </row>
        <row r="7204">
          <cell r="B7204" t="str">
            <v>yoga of sound</v>
          </cell>
          <cell r="C7204">
            <v>0</v>
          </cell>
          <cell r="D7204">
            <v>4</v>
          </cell>
          <cell r="E7204">
            <v>270</v>
          </cell>
          <cell r="F7204">
            <v>13</v>
          </cell>
          <cell r="G7204">
            <v>70000</v>
          </cell>
          <cell r="H7204">
            <v>8</v>
          </cell>
          <cell r="K7204">
            <v>0</v>
          </cell>
          <cell r="L7204">
            <v>0</v>
          </cell>
          <cell r="M7204">
            <v>1</v>
          </cell>
          <cell r="N7204" t="str">
            <v>-</v>
          </cell>
          <cell r="O7204" t="str">
            <v>-</v>
          </cell>
          <cell r="P7204" t="str">
            <v>-</v>
          </cell>
          <cell r="Q7204" t="str">
            <v>-</v>
          </cell>
        </row>
        <row r="7205">
          <cell r="B7205" t="str">
            <v>tree of yoga</v>
          </cell>
          <cell r="C7205">
            <v>0</v>
          </cell>
          <cell r="D7205">
            <v>39</v>
          </cell>
          <cell r="E7205">
            <v>270</v>
          </cell>
          <cell r="F7205">
            <v>-5</v>
          </cell>
          <cell r="G7205">
            <v>7000</v>
          </cell>
          <cell r="H7205">
            <v>8</v>
          </cell>
          <cell r="K7205">
            <v>0</v>
          </cell>
          <cell r="L7205">
            <v>0</v>
          </cell>
          <cell r="M7205">
            <v>1</v>
          </cell>
          <cell r="N7205" t="str">
            <v>-</v>
          </cell>
          <cell r="O7205" t="str">
            <v>-</v>
          </cell>
          <cell r="P7205" t="str">
            <v>-</v>
          </cell>
          <cell r="Q7205" t="str">
            <v>-</v>
          </cell>
        </row>
        <row r="7206">
          <cell r="B7206" t="str">
            <v>deep love flower box</v>
          </cell>
          <cell r="C7206">
            <v>0</v>
          </cell>
          <cell r="D7206">
            <v>90</v>
          </cell>
          <cell r="E7206">
            <v>270</v>
          </cell>
          <cell r="F7206">
            <v>-22</v>
          </cell>
          <cell r="G7206">
            <v>3000</v>
          </cell>
          <cell r="H7206">
            <v>8</v>
          </cell>
          <cell r="K7206">
            <v>0</v>
          </cell>
          <cell r="L7206">
            <v>0</v>
          </cell>
          <cell r="M7206">
            <v>1</v>
          </cell>
          <cell r="N7206" t="str">
            <v>-</v>
          </cell>
          <cell r="O7206" t="str">
            <v>-</v>
          </cell>
          <cell r="P7206" t="str">
            <v>-</v>
          </cell>
          <cell r="Q7206" t="str">
            <v>-</v>
          </cell>
        </row>
        <row r="7207">
          <cell r="B7207" t="str">
            <v>black math mat</v>
          </cell>
          <cell r="C7207">
            <v>0</v>
          </cell>
          <cell r="D7207">
            <v>27</v>
          </cell>
          <cell r="E7207">
            <v>270</v>
          </cell>
          <cell r="F7207">
            <v>82</v>
          </cell>
          <cell r="G7207">
            <v>10000</v>
          </cell>
          <cell r="H7207">
            <v>8</v>
          </cell>
          <cell r="K7207">
            <v>0</v>
          </cell>
          <cell r="L7207">
            <v>0</v>
          </cell>
          <cell r="M7207">
            <v>1</v>
          </cell>
          <cell r="N7207" t="str">
            <v>-</v>
          </cell>
          <cell r="O7207" t="str">
            <v>-</v>
          </cell>
          <cell r="P7207" t="str">
            <v>-</v>
          </cell>
          <cell r="Q7207" t="str">
            <v>-</v>
          </cell>
        </row>
        <row r="7208">
          <cell r="B7208" t="str">
            <v>mars full art</v>
          </cell>
          <cell r="C7208">
            <v>0</v>
          </cell>
          <cell r="D7208">
            <v>506</v>
          </cell>
          <cell r="E7208">
            <v>270</v>
          </cell>
          <cell r="F7208">
            <v>-36</v>
          </cell>
          <cell r="G7208">
            <v>534</v>
          </cell>
          <cell r="H7208">
            <v>8</v>
          </cell>
          <cell r="K7208">
            <v>0</v>
          </cell>
          <cell r="L7208">
            <v>0</v>
          </cell>
          <cell r="M7208">
            <v>1</v>
          </cell>
          <cell r="N7208" t="str">
            <v>-</v>
          </cell>
          <cell r="O7208" t="str">
            <v>-</v>
          </cell>
          <cell r="P7208" t="str">
            <v>-</v>
          </cell>
          <cell r="Q7208" t="str">
            <v>-</v>
          </cell>
        </row>
        <row r="7209">
          <cell r="B7209" t="str">
            <v>newme clothing</v>
          </cell>
          <cell r="C7209">
            <v>0</v>
          </cell>
          <cell r="D7209">
            <v>1901</v>
          </cell>
          <cell r="E7209">
            <v>270</v>
          </cell>
          <cell r="F7209">
            <v>46</v>
          </cell>
          <cell r="G7209">
            <v>142</v>
          </cell>
          <cell r="H7209">
            <v>8</v>
          </cell>
          <cell r="K7209">
            <v>0</v>
          </cell>
          <cell r="L7209">
            <v>1</v>
          </cell>
          <cell r="M7209">
            <v>0</v>
          </cell>
          <cell r="N7209">
            <v>3</v>
          </cell>
          <cell r="O7209">
            <v>1</v>
          </cell>
          <cell r="P7209" t="str">
            <v>-</v>
          </cell>
          <cell r="Q7209" t="str">
            <v>-</v>
          </cell>
        </row>
        <row r="7210">
          <cell r="B7210" t="str">
            <v>girls mats floor</v>
          </cell>
          <cell r="C7210">
            <v>0</v>
          </cell>
          <cell r="D7210">
            <v>135</v>
          </cell>
          <cell r="E7210">
            <v>270</v>
          </cell>
          <cell r="F7210">
            <v>-42</v>
          </cell>
          <cell r="G7210">
            <v>2000</v>
          </cell>
          <cell r="H7210">
            <v>8</v>
          </cell>
          <cell r="K7210">
            <v>0</v>
          </cell>
          <cell r="L7210">
            <v>1</v>
          </cell>
          <cell r="M7210">
            <v>0</v>
          </cell>
          <cell r="N7210">
            <v>43</v>
          </cell>
          <cell r="O7210">
            <v>1</v>
          </cell>
          <cell r="P7210" t="str">
            <v>-</v>
          </cell>
          <cell r="Q7210" t="str">
            <v>-</v>
          </cell>
        </row>
        <row r="7211">
          <cell r="B7211" t="str">
            <v>ngwsatexec</v>
          </cell>
          <cell r="C7211">
            <v>0</v>
          </cell>
          <cell r="D7211">
            <v>2647</v>
          </cell>
          <cell r="E7211">
            <v>270</v>
          </cell>
          <cell r="F7211">
            <v>11</v>
          </cell>
          <cell r="G7211">
            <v>102</v>
          </cell>
          <cell r="H7211">
            <v>8</v>
          </cell>
          <cell r="K7211">
            <v>0</v>
          </cell>
          <cell r="L7211">
            <v>1</v>
          </cell>
          <cell r="M7211">
            <v>0</v>
          </cell>
          <cell r="N7211">
            <v>7</v>
          </cell>
          <cell r="O7211">
            <v>1</v>
          </cell>
          <cell r="P7211" t="str">
            <v>-</v>
          </cell>
          <cell r="Q7211" t="str">
            <v>-</v>
          </cell>
        </row>
        <row r="7212">
          <cell r="B7212" t="str">
            <v>manduka breathe easy</v>
          </cell>
          <cell r="C7212">
            <v>0</v>
          </cell>
          <cell r="D7212">
            <v>11739</v>
          </cell>
          <cell r="E7212">
            <v>270</v>
          </cell>
          <cell r="F7212">
            <v>-11</v>
          </cell>
          <cell r="G7212">
            <v>23</v>
          </cell>
          <cell r="H7212">
            <v>8</v>
          </cell>
          <cell r="K7212">
            <v>0</v>
          </cell>
          <cell r="L7212">
            <v>1</v>
          </cell>
          <cell r="M7212">
            <v>0</v>
          </cell>
          <cell r="N7212">
            <v>5.5</v>
          </cell>
          <cell r="O7212">
            <v>2</v>
          </cell>
          <cell r="P7212" t="str">
            <v>-</v>
          </cell>
          <cell r="Q7212" t="str">
            <v>-</v>
          </cell>
        </row>
        <row r="7213">
          <cell r="B7213" t="str">
            <v>commercial rubber floor mat</v>
          </cell>
          <cell r="C7213">
            <v>0</v>
          </cell>
          <cell r="D7213">
            <v>135</v>
          </cell>
          <cell r="E7213">
            <v>270</v>
          </cell>
          <cell r="F7213">
            <v>9</v>
          </cell>
          <cell r="G7213">
            <v>2000</v>
          </cell>
          <cell r="H7213">
            <v>8</v>
          </cell>
          <cell r="K7213">
            <v>0</v>
          </cell>
          <cell r="L7213">
            <v>1</v>
          </cell>
          <cell r="M7213">
            <v>0</v>
          </cell>
          <cell r="N7213">
            <v>63</v>
          </cell>
          <cell r="O7213">
            <v>2</v>
          </cell>
          <cell r="P7213" t="str">
            <v>-</v>
          </cell>
          <cell r="Q7213" t="str">
            <v>-</v>
          </cell>
        </row>
        <row r="7214">
          <cell r="B7214" t="str">
            <v>gorilla workout</v>
          </cell>
          <cell r="C7214">
            <v>0</v>
          </cell>
          <cell r="D7214">
            <v>738</v>
          </cell>
          <cell r="E7214">
            <v>270</v>
          </cell>
          <cell r="F7214">
            <v>24</v>
          </cell>
          <cell r="G7214">
            <v>366</v>
          </cell>
          <cell r="H7214">
            <v>8</v>
          </cell>
          <cell r="K7214">
            <v>0</v>
          </cell>
          <cell r="L7214">
            <v>1</v>
          </cell>
          <cell r="M7214">
            <v>0</v>
          </cell>
          <cell r="N7214">
            <v>43.5</v>
          </cell>
          <cell r="O7214">
            <v>2</v>
          </cell>
          <cell r="P7214" t="str">
            <v>-</v>
          </cell>
          <cell r="Q7214" t="str">
            <v>-</v>
          </cell>
        </row>
        <row r="7215">
          <cell r="B7215" t="str">
            <v>ab work out</v>
          </cell>
          <cell r="C7215">
            <v>0</v>
          </cell>
          <cell r="D7215">
            <v>135</v>
          </cell>
          <cell r="E7215">
            <v>270</v>
          </cell>
          <cell r="F7215">
            <v>-31</v>
          </cell>
          <cell r="G7215">
            <v>2000</v>
          </cell>
          <cell r="H7215">
            <v>8</v>
          </cell>
          <cell r="K7215">
            <v>0</v>
          </cell>
          <cell r="L7215">
            <v>0</v>
          </cell>
          <cell r="M7215">
            <v>1</v>
          </cell>
          <cell r="N7215" t="str">
            <v>-</v>
          </cell>
          <cell r="O7215" t="str">
            <v>-</v>
          </cell>
          <cell r="P7215" t="str">
            <v>-</v>
          </cell>
          <cell r="Q7215" t="str">
            <v>-</v>
          </cell>
        </row>
        <row r="7216">
          <cell r="B7216" t="str">
            <v>floor mat eva foam</v>
          </cell>
          <cell r="C7216">
            <v>0</v>
          </cell>
          <cell r="D7216">
            <v>270</v>
          </cell>
          <cell r="E7216">
            <v>270</v>
          </cell>
          <cell r="F7216">
            <v>-2</v>
          </cell>
          <cell r="G7216">
            <v>1000</v>
          </cell>
          <cell r="H7216">
            <v>8</v>
          </cell>
          <cell r="K7216">
            <v>0</v>
          </cell>
          <cell r="L7216">
            <v>1</v>
          </cell>
          <cell r="M7216">
            <v>1</v>
          </cell>
          <cell r="N7216">
            <v>10</v>
          </cell>
          <cell r="O7216">
            <v>1</v>
          </cell>
          <cell r="P7216" t="str">
            <v>-</v>
          </cell>
          <cell r="Q7216" t="str">
            <v>-</v>
          </cell>
        </row>
        <row r="7217">
          <cell r="B7217" t="str">
            <v>foam physical</v>
          </cell>
          <cell r="C7217">
            <v>0</v>
          </cell>
          <cell r="D7217">
            <v>27</v>
          </cell>
          <cell r="E7217">
            <v>270</v>
          </cell>
          <cell r="F7217">
            <v>27</v>
          </cell>
          <cell r="G7217">
            <v>10000</v>
          </cell>
          <cell r="H7217">
            <v>8</v>
          </cell>
          <cell r="K7217">
            <v>0</v>
          </cell>
          <cell r="L7217">
            <v>0</v>
          </cell>
          <cell r="M7217">
            <v>1</v>
          </cell>
          <cell r="N7217" t="str">
            <v>-</v>
          </cell>
          <cell r="O7217" t="str">
            <v>-</v>
          </cell>
          <cell r="P7217" t="str">
            <v>-</v>
          </cell>
          <cell r="Q7217" t="str">
            <v>-</v>
          </cell>
        </row>
        <row r="7218">
          <cell r="B7218" t="str">
            <v>circle yoga</v>
          </cell>
          <cell r="C7218">
            <v>0</v>
          </cell>
          <cell r="D7218">
            <v>90</v>
          </cell>
          <cell r="E7218">
            <v>270</v>
          </cell>
          <cell r="F7218">
            <v>-12</v>
          </cell>
          <cell r="G7218">
            <v>3000</v>
          </cell>
          <cell r="H7218">
            <v>8</v>
          </cell>
          <cell r="K7218">
            <v>0</v>
          </cell>
          <cell r="L7218">
            <v>1</v>
          </cell>
          <cell r="M7218">
            <v>0</v>
          </cell>
          <cell r="N7218">
            <v>30.5</v>
          </cell>
          <cell r="O7218">
            <v>2</v>
          </cell>
          <cell r="P7218" t="str">
            <v>-</v>
          </cell>
          <cell r="Q7218" t="str">
            <v>-</v>
          </cell>
        </row>
        <row r="7219">
          <cell r="B7219" t="str">
            <v>meditation dog</v>
          </cell>
          <cell r="C7219">
            <v>0</v>
          </cell>
          <cell r="D7219">
            <v>7</v>
          </cell>
          <cell r="E7219">
            <v>270</v>
          </cell>
          <cell r="F7219">
            <v>-3</v>
          </cell>
          <cell r="G7219">
            <v>40000</v>
          </cell>
          <cell r="H7219">
            <v>8</v>
          </cell>
          <cell r="K7219">
            <v>0</v>
          </cell>
          <cell r="L7219">
            <v>0</v>
          </cell>
          <cell r="M7219">
            <v>1</v>
          </cell>
          <cell r="N7219" t="str">
            <v>-</v>
          </cell>
          <cell r="O7219" t="str">
            <v>-</v>
          </cell>
          <cell r="P7219" t="str">
            <v>-</v>
          </cell>
          <cell r="Q7219" t="str">
            <v>-</v>
          </cell>
        </row>
        <row r="7220">
          <cell r="B7220" t="str">
            <v>two sons</v>
          </cell>
          <cell r="C7220">
            <v>0</v>
          </cell>
          <cell r="D7220">
            <v>3</v>
          </cell>
          <cell r="E7220">
            <v>270</v>
          </cell>
          <cell r="F7220">
            <v>25</v>
          </cell>
          <cell r="G7220">
            <v>100000</v>
          </cell>
          <cell r="H7220">
            <v>8</v>
          </cell>
          <cell r="K7220">
            <v>0</v>
          </cell>
          <cell r="L7220">
            <v>0</v>
          </cell>
          <cell r="M7220">
            <v>1</v>
          </cell>
          <cell r="N7220" t="str">
            <v>-</v>
          </cell>
          <cell r="O7220" t="str">
            <v>-</v>
          </cell>
          <cell r="P7220" t="str">
            <v>-</v>
          </cell>
          <cell r="Q7220" t="str">
            <v>-</v>
          </cell>
        </row>
        <row r="7221">
          <cell r="B7221" t="str">
            <v>6 mm foam</v>
          </cell>
          <cell r="C7221">
            <v>0</v>
          </cell>
          <cell r="D7221">
            <v>135</v>
          </cell>
          <cell r="E7221">
            <v>270</v>
          </cell>
          <cell r="F7221">
            <v>37</v>
          </cell>
          <cell r="G7221">
            <v>2000</v>
          </cell>
          <cell r="H7221">
            <v>8</v>
          </cell>
          <cell r="K7221">
            <v>0</v>
          </cell>
          <cell r="L7221">
            <v>0</v>
          </cell>
          <cell r="M7221">
            <v>1</v>
          </cell>
          <cell r="N7221" t="str">
            <v>-</v>
          </cell>
          <cell r="O7221" t="str">
            <v>-</v>
          </cell>
          <cell r="P7221" t="str">
            <v>-</v>
          </cell>
          <cell r="Q7221" t="str">
            <v>-</v>
          </cell>
        </row>
        <row r="7222">
          <cell r="B7222" t="str">
            <v>changer light</v>
          </cell>
          <cell r="C7222">
            <v>0</v>
          </cell>
          <cell r="D7222">
            <v>90</v>
          </cell>
          <cell r="E7222">
            <v>270</v>
          </cell>
          <cell r="F7222">
            <v>-6</v>
          </cell>
          <cell r="G7222">
            <v>3000</v>
          </cell>
          <cell r="H7222">
            <v>8</v>
          </cell>
          <cell r="K7222">
            <v>0</v>
          </cell>
          <cell r="L7222">
            <v>0</v>
          </cell>
          <cell r="M7222">
            <v>1</v>
          </cell>
          <cell r="N7222" t="str">
            <v>-</v>
          </cell>
          <cell r="O7222" t="str">
            <v>-</v>
          </cell>
          <cell r="P7222" t="str">
            <v>-</v>
          </cell>
          <cell r="Q7222" t="str">
            <v>-</v>
          </cell>
        </row>
        <row r="7223">
          <cell r="B7223" t="str">
            <v>pilates kit for beginners</v>
          </cell>
          <cell r="C7223">
            <v>0</v>
          </cell>
          <cell r="D7223">
            <v>135</v>
          </cell>
          <cell r="E7223">
            <v>270</v>
          </cell>
          <cell r="F7223">
            <v>6</v>
          </cell>
          <cell r="G7223">
            <v>2000</v>
          </cell>
          <cell r="H7223">
            <v>8</v>
          </cell>
          <cell r="K7223">
            <v>0</v>
          </cell>
          <cell r="L7223">
            <v>0</v>
          </cell>
          <cell r="M7223">
            <v>1</v>
          </cell>
          <cell r="N7223" t="str">
            <v>-</v>
          </cell>
          <cell r="O7223" t="str">
            <v>-</v>
          </cell>
          <cell r="P7223" t="str">
            <v>-</v>
          </cell>
          <cell r="Q7223" t="str">
            <v>-</v>
          </cell>
        </row>
        <row r="7224">
          <cell r="B7224" t="str">
            <v>back exercise</v>
          </cell>
          <cell r="C7224">
            <v>0</v>
          </cell>
          <cell r="D7224">
            <v>27</v>
          </cell>
          <cell r="E7224">
            <v>270</v>
          </cell>
          <cell r="F7224">
            <v>-39</v>
          </cell>
          <cell r="G7224">
            <v>10000</v>
          </cell>
          <cell r="H7224">
            <v>8</v>
          </cell>
          <cell r="K7224">
            <v>0</v>
          </cell>
          <cell r="L7224">
            <v>0</v>
          </cell>
          <cell r="M7224">
            <v>1</v>
          </cell>
          <cell r="N7224" t="str">
            <v>-</v>
          </cell>
          <cell r="O7224" t="str">
            <v>-</v>
          </cell>
          <cell r="P7224" t="str">
            <v>-</v>
          </cell>
          <cell r="Q7224" t="str">
            <v>-</v>
          </cell>
        </row>
        <row r="7225">
          <cell r="B7225" t="str">
            <v>small yoga mat for kids</v>
          </cell>
          <cell r="C7225">
            <v>1</v>
          </cell>
          <cell r="D7225">
            <v>661</v>
          </cell>
          <cell r="E7225">
            <v>269</v>
          </cell>
          <cell r="F7225">
            <v>-19</v>
          </cell>
          <cell r="G7225">
            <v>407</v>
          </cell>
          <cell r="H7225">
            <v>8</v>
          </cell>
          <cell r="K7225">
            <v>0</v>
          </cell>
          <cell r="L7225">
            <v>1</v>
          </cell>
          <cell r="M7225">
            <v>1</v>
          </cell>
          <cell r="N7225">
            <v>36</v>
          </cell>
          <cell r="O7225">
            <v>3</v>
          </cell>
          <cell r="P7225" t="str">
            <v>-</v>
          </cell>
          <cell r="Q7225" t="str">
            <v>-</v>
          </cell>
        </row>
        <row r="7226">
          <cell r="B7226" t="str">
            <v>boy yoga mat</v>
          </cell>
          <cell r="C7226">
            <v>1</v>
          </cell>
          <cell r="D7226">
            <v>780</v>
          </cell>
          <cell r="E7226">
            <v>269</v>
          </cell>
          <cell r="F7226">
            <v>59</v>
          </cell>
          <cell r="G7226">
            <v>345</v>
          </cell>
          <cell r="H7226">
            <v>8</v>
          </cell>
          <cell r="K7226">
            <v>1</v>
          </cell>
          <cell r="L7226">
            <v>1</v>
          </cell>
          <cell r="M7226">
            <v>1</v>
          </cell>
          <cell r="N7226">
            <v>29.5</v>
          </cell>
          <cell r="O7226">
            <v>2</v>
          </cell>
          <cell r="P7226">
            <v>1285</v>
          </cell>
          <cell r="Q7226">
            <v>1</v>
          </cell>
        </row>
        <row r="7227">
          <cell r="B7227" t="str">
            <v>hard exercise mat</v>
          </cell>
          <cell r="C7227">
            <v>0</v>
          </cell>
          <cell r="D7227">
            <v>302</v>
          </cell>
          <cell r="E7227">
            <v>269</v>
          </cell>
          <cell r="F7227">
            <v>18</v>
          </cell>
          <cell r="G7227">
            <v>892</v>
          </cell>
          <cell r="H7227">
            <v>8</v>
          </cell>
          <cell r="K7227">
            <v>0</v>
          </cell>
          <cell r="L7227">
            <v>1</v>
          </cell>
          <cell r="M7227">
            <v>1</v>
          </cell>
          <cell r="N7227">
            <v>49</v>
          </cell>
          <cell r="O7227">
            <v>5</v>
          </cell>
          <cell r="P7227" t="str">
            <v>-</v>
          </cell>
          <cell r="Q7227" t="str">
            <v>-</v>
          </cell>
        </row>
        <row r="7228">
          <cell r="B7228" t="str">
            <v>lake light</v>
          </cell>
          <cell r="C7228">
            <v>0</v>
          </cell>
          <cell r="D7228">
            <v>9</v>
          </cell>
          <cell r="E7228">
            <v>269</v>
          </cell>
          <cell r="F7228">
            <v>33</v>
          </cell>
          <cell r="G7228">
            <v>30000</v>
          </cell>
          <cell r="H7228">
            <v>8</v>
          </cell>
          <cell r="K7228">
            <v>0</v>
          </cell>
          <cell r="L7228">
            <v>0</v>
          </cell>
          <cell r="M7228">
            <v>1</v>
          </cell>
          <cell r="N7228" t="str">
            <v>-</v>
          </cell>
          <cell r="O7228" t="str">
            <v>-</v>
          </cell>
          <cell r="P7228" t="str">
            <v>-</v>
          </cell>
          <cell r="Q7228" t="str">
            <v>-</v>
          </cell>
        </row>
        <row r="7229">
          <cell r="B7229" t="str">
            <v>cute yoga matt</v>
          </cell>
          <cell r="C7229">
            <v>3</v>
          </cell>
          <cell r="D7229">
            <v>269</v>
          </cell>
          <cell r="E7229">
            <v>269</v>
          </cell>
          <cell r="F7229">
            <v>13</v>
          </cell>
          <cell r="G7229">
            <v>1000</v>
          </cell>
          <cell r="H7229">
            <v>8</v>
          </cell>
          <cell r="K7229">
            <v>1</v>
          </cell>
          <cell r="L7229">
            <v>1</v>
          </cell>
          <cell r="M7229">
            <v>1</v>
          </cell>
          <cell r="N7229">
            <v>30</v>
          </cell>
          <cell r="O7229">
            <v>3</v>
          </cell>
          <cell r="P7229">
            <v>1652</v>
          </cell>
          <cell r="Q7229">
            <v>1</v>
          </cell>
        </row>
        <row r="7230">
          <cell r="B7230" t="str">
            <v>mad for mauve</v>
          </cell>
          <cell r="C7230">
            <v>1</v>
          </cell>
          <cell r="D7230">
            <v>360</v>
          </cell>
          <cell r="E7230">
            <v>269</v>
          </cell>
          <cell r="F7230">
            <v>-15</v>
          </cell>
          <cell r="G7230">
            <v>748</v>
          </cell>
          <cell r="H7230">
            <v>8</v>
          </cell>
          <cell r="K7230">
            <v>0</v>
          </cell>
          <cell r="L7230">
            <v>0</v>
          </cell>
          <cell r="M7230">
            <v>1</v>
          </cell>
          <cell r="N7230" t="str">
            <v>-</v>
          </cell>
          <cell r="O7230" t="str">
            <v>-</v>
          </cell>
          <cell r="P7230" t="str">
            <v>-</v>
          </cell>
          <cell r="Q7230" t="str">
            <v>-</v>
          </cell>
        </row>
        <row r="7231">
          <cell r="B7231" t="str">
            <v>reehut nbr</v>
          </cell>
          <cell r="C7231">
            <v>1</v>
          </cell>
          <cell r="D7231">
            <v>13450</v>
          </cell>
          <cell r="E7231">
            <v>269</v>
          </cell>
          <cell r="F7231">
            <v>-16</v>
          </cell>
          <cell r="G7231">
            <v>20</v>
          </cell>
          <cell r="H7231">
            <v>8</v>
          </cell>
          <cell r="K7231">
            <v>0</v>
          </cell>
          <cell r="L7231">
            <v>1</v>
          </cell>
          <cell r="M7231">
            <v>1</v>
          </cell>
          <cell r="N7231">
            <v>9</v>
          </cell>
          <cell r="O7231">
            <v>2</v>
          </cell>
          <cell r="P7231" t="str">
            <v>-</v>
          </cell>
          <cell r="Q7231" t="str">
            <v>-</v>
          </cell>
        </row>
        <row r="7232">
          <cell r="B7232" t="str">
            <v>yoga mat under 20</v>
          </cell>
          <cell r="C7232">
            <v>1</v>
          </cell>
          <cell r="D7232">
            <v>34</v>
          </cell>
          <cell r="E7232">
            <v>269</v>
          </cell>
          <cell r="F7232">
            <v>-8</v>
          </cell>
          <cell r="G7232">
            <v>8000</v>
          </cell>
          <cell r="H7232">
            <v>8</v>
          </cell>
          <cell r="K7232">
            <v>1</v>
          </cell>
          <cell r="L7232">
            <v>1</v>
          </cell>
          <cell r="M7232">
            <v>1</v>
          </cell>
          <cell r="N7232">
            <v>36.299999999999997</v>
          </cell>
          <cell r="O7232">
            <v>4</v>
          </cell>
          <cell r="P7232">
            <v>488</v>
          </cell>
          <cell r="Q7232">
            <v>1</v>
          </cell>
        </row>
        <row r="7233">
          <cell r="B7233" t="str">
            <v>foldable meditation</v>
          </cell>
          <cell r="C7233">
            <v>1</v>
          </cell>
          <cell r="D7233">
            <v>13</v>
          </cell>
          <cell r="E7233">
            <v>269</v>
          </cell>
          <cell r="F7233">
            <v>-35</v>
          </cell>
          <cell r="G7233">
            <v>20000</v>
          </cell>
          <cell r="H7233">
            <v>8</v>
          </cell>
          <cell r="K7233">
            <v>0</v>
          </cell>
          <cell r="L7233">
            <v>0</v>
          </cell>
          <cell r="M7233">
            <v>1</v>
          </cell>
          <cell r="N7233" t="str">
            <v>-</v>
          </cell>
          <cell r="O7233" t="str">
            <v>-</v>
          </cell>
          <cell r="P7233" t="str">
            <v>-</v>
          </cell>
          <cell r="Q7233" t="str">
            <v>-</v>
          </cell>
        </row>
        <row r="7234">
          <cell r="B7234" t="str">
            <v>mat prana</v>
          </cell>
          <cell r="C7234">
            <v>1</v>
          </cell>
          <cell r="D7234">
            <v>1031</v>
          </cell>
          <cell r="E7234">
            <v>269</v>
          </cell>
          <cell r="F7234">
            <v>11</v>
          </cell>
          <cell r="G7234">
            <v>261</v>
          </cell>
          <cell r="H7234">
            <v>8</v>
          </cell>
          <cell r="K7234">
            <v>0</v>
          </cell>
          <cell r="L7234">
            <v>1</v>
          </cell>
          <cell r="M7234">
            <v>1</v>
          </cell>
          <cell r="N7234">
            <v>8.5</v>
          </cell>
          <cell r="O7234">
            <v>2</v>
          </cell>
          <cell r="P7234" t="str">
            <v>-</v>
          </cell>
          <cell r="Q7234" t="str">
            <v>-</v>
          </cell>
        </row>
        <row r="7235">
          <cell r="B7235" t="str">
            <v>gaiam jacket</v>
          </cell>
          <cell r="C7235">
            <v>1</v>
          </cell>
          <cell r="D7235">
            <v>6256</v>
          </cell>
          <cell r="E7235">
            <v>269</v>
          </cell>
          <cell r="F7235">
            <v>-11</v>
          </cell>
          <cell r="G7235">
            <v>43</v>
          </cell>
          <cell r="H7235">
            <v>8</v>
          </cell>
          <cell r="K7235">
            <v>0</v>
          </cell>
          <cell r="L7235">
            <v>0</v>
          </cell>
          <cell r="M7235">
            <v>1</v>
          </cell>
          <cell r="N7235" t="str">
            <v>-</v>
          </cell>
          <cell r="O7235" t="str">
            <v>-</v>
          </cell>
          <cell r="P7235" t="str">
            <v>-</v>
          </cell>
          <cell r="Q7235" t="str">
            <v>-</v>
          </cell>
        </row>
        <row r="7236">
          <cell r="B7236" t="str">
            <v>wit and wisdom from the yoga mat</v>
          </cell>
          <cell r="C7236">
            <v>1</v>
          </cell>
          <cell r="D7236">
            <v>3494</v>
          </cell>
          <cell r="E7236">
            <v>269</v>
          </cell>
          <cell r="F7236">
            <v>14</v>
          </cell>
          <cell r="G7236">
            <v>77</v>
          </cell>
          <cell r="H7236">
            <v>8</v>
          </cell>
          <cell r="K7236">
            <v>0</v>
          </cell>
          <cell r="L7236">
            <v>0</v>
          </cell>
          <cell r="M7236">
            <v>1</v>
          </cell>
          <cell r="N7236" t="str">
            <v>-</v>
          </cell>
          <cell r="O7236" t="str">
            <v>-</v>
          </cell>
          <cell r="P7236" t="str">
            <v>-</v>
          </cell>
          <cell r="Q7236" t="str">
            <v>-</v>
          </cell>
        </row>
        <row r="7237">
          <cell r="B7237" t="str">
            <v>reehut yoga block</v>
          </cell>
          <cell r="C7237">
            <v>1</v>
          </cell>
          <cell r="D7237">
            <v>16813</v>
          </cell>
          <cell r="E7237">
            <v>269</v>
          </cell>
          <cell r="F7237">
            <v>58</v>
          </cell>
          <cell r="G7237">
            <v>16</v>
          </cell>
          <cell r="H7237">
            <v>8</v>
          </cell>
          <cell r="K7237">
            <v>0</v>
          </cell>
          <cell r="L7237">
            <v>0</v>
          </cell>
          <cell r="M7237">
            <v>1</v>
          </cell>
          <cell r="N7237" t="str">
            <v>-</v>
          </cell>
          <cell r="O7237" t="str">
            <v>-</v>
          </cell>
          <cell r="P7237" t="str">
            <v>-</v>
          </cell>
          <cell r="Q7237" t="str">
            <v>-</v>
          </cell>
        </row>
        <row r="7238">
          <cell r="B7238" t="str">
            <v>l shape mat</v>
          </cell>
          <cell r="C7238">
            <v>0</v>
          </cell>
          <cell r="D7238">
            <v>45</v>
          </cell>
          <cell r="E7238">
            <v>269</v>
          </cell>
          <cell r="F7238">
            <v>68</v>
          </cell>
          <cell r="G7238">
            <v>6000</v>
          </cell>
          <cell r="H7238">
            <v>8</v>
          </cell>
          <cell r="K7238">
            <v>0</v>
          </cell>
          <cell r="L7238">
            <v>0</v>
          </cell>
          <cell r="M7238">
            <v>1</v>
          </cell>
          <cell r="N7238" t="str">
            <v>-</v>
          </cell>
          <cell r="O7238" t="str">
            <v>-</v>
          </cell>
          <cell r="P7238" t="str">
            <v>-</v>
          </cell>
          <cell r="Q7238" t="str">
            <v>-</v>
          </cell>
        </row>
        <row r="7239">
          <cell r="B7239" t="str">
            <v>trx socks</v>
          </cell>
          <cell r="C7239">
            <v>0</v>
          </cell>
          <cell r="D7239">
            <v>1511</v>
          </cell>
          <cell r="E7239">
            <v>269</v>
          </cell>
          <cell r="F7239">
            <v>-4</v>
          </cell>
          <cell r="G7239">
            <v>178</v>
          </cell>
          <cell r="H7239">
            <v>8</v>
          </cell>
          <cell r="K7239">
            <v>0</v>
          </cell>
          <cell r="L7239">
            <v>0</v>
          </cell>
          <cell r="M7239">
            <v>1</v>
          </cell>
          <cell r="N7239" t="str">
            <v>-</v>
          </cell>
          <cell r="O7239" t="str">
            <v>-</v>
          </cell>
          <cell r="P7239" t="str">
            <v>-</v>
          </cell>
          <cell r="Q7239" t="str">
            <v>-</v>
          </cell>
        </row>
        <row r="7240">
          <cell r="B7240" t="str">
            <v>floating yoga mat for water</v>
          </cell>
          <cell r="C7240">
            <v>0</v>
          </cell>
          <cell r="D7240">
            <v>324</v>
          </cell>
          <cell r="E7240">
            <v>269</v>
          </cell>
          <cell r="F7240">
            <v>-46</v>
          </cell>
          <cell r="G7240">
            <v>831</v>
          </cell>
          <cell r="H7240">
            <v>8</v>
          </cell>
          <cell r="K7240">
            <v>0</v>
          </cell>
          <cell r="L7240">
            <v>1</v>
          </cell>
          <cell r="M7240">
            <v>1</v>
          </cell>
          <cell r="N7240">
            <v>40</v>
          </cell>
          <cell r="O7240">
            <v>3</v>
          </cell>
          <cell r="P7240" t="str">
            <v>-</v>
          </cell>
          <cell r="Q7240" t="str">
            <v>-</v>
          </cell>
        </row>
        <row r="7241">
          <cell r="B7241" t="str">
            <v>the firm wave workout</v>
          </cell>
          <cell r="C7241">
            <v>0</v>
          </cell>
          <cell r="D7241">
            <v>472</v>
          </cell>
          <cell r="E7241">
            <v>269</v>
          </cell>
          <cell r="F7241">
            <v>5</v>
          </cell>
          <cell r="G7241">
            <v>570</v>
          </cell>
          <cell r="H7241">
            <v>8</v>
          </cell>
          <cell r="K7241">
            <v>0</v>
          </cell>
          <cell r="L7241">
            <v>0</v>
          </cell>
          <cell r="M7241">
            <v>1</v>
          </cell>
          <cell r="N7241" t="str">
            <v>-</v>
          </cell>
          <cell r="O7241" t="str">
            <v>-</v>
          </cell>
          <cell r="P7241" t="str">
            <v>-</v>
          </cell>
          <cell r="Q7241" t="str">
            <v>-</v>
          </cell>
        </row>
        <row r="7242">
          <cell r="B7242" t="str">
            <v>black friday exercise equipment</v>
          </cell>
          <cell r="C7242">
            <v>0</v>
          </cell>
          <cell r="D7242">
            <v>67</v>
          </cell>
          <cell r="E7242">
            <v>269</v>
          </cell>
          <cell r="F7242">
            <v>23</v>
          </cell>
          <cell r="G7242">
            <v>4000</v>
          </cell>
          <cell r="H7242">
            <v>8</v>
          </cell>
          <cell r="K7242">
            <v>0</v>
          </cell>
          <cell r="L7242">
            <v>1</v>
          </cell>
          <cell r="M7242">
            <v>1</v>
          </cell>
          <cell r="N7242">
            <v>23</v>
          </cell>
          <cell r="O7242">
            <v>1</v>
          </cell>
          <cell r="P7242" t="str">
            <v>-</v>
          </cell>
          <cell r="Q7242" t="str">
            <v>-</v>
          </cell>
        </row>
        <row r="7243">
          <cell r="B7243" t="str">
            <v>made and form</v>
          </cell>
          <cell r="C7243">
            <v>0</v>
          </cell>
          <cell r="D7243">
            <v>5</v>
          </cell>
          <cell r="E7243">
            <v>269</v>
          </cell>
          <cell r="F7243">
            <v>-10</v>
          </cell>
          <cell r="G7243">
            <v>50000</v>
          </cell>
          <cell r="H7243">
            <v>8</v>
          </cell>
          <cell r="K7243">
            <v>0</v>
          </cell>
          <cell r="L7243">
            <v>0</v>
          </cell>
          <cell r="M7243">
            <v>1</v>
          </cell>
          <cell r="N7243" t="str">
            <v>-</v>
          </cell>
          <cell r="O7243" t="str">
            <v>-</v>
          </cell>
          <cell r="P7243" t="str">
            <v>-</v>
          </cell>
          <cell r="Q7243" t="str">
            <v>-</v>
          </cell>
        </row>
        <row r="7244">
          <cell r="B7244" t="str">
            <v>pilates workout</v>
          </cell>
          <cell r="C7244">
            <v>0</v>
          </cell>
          <cell r="D7244">
            <v>13</v>
          </cell>
          <cell r="E7244">
            <v>269</v>
          </cell>
          <cell r="F7244">
            <v>-26</v>
          </cell>
          <cell r="G7244">
            <v>20000</v>
          </cell>
          <cell r="H7244">
            <v>8</v>
          </cell>
          <cell r="K7244">
            <v>0</v>
          </cell>
          <cell r="L7244">
            <v>1</v>
          </cell>
          <cell r="M7244">
            <v>1</v>
          </cell>
          <cell r="N7244">
            <v>64.5</v>
          </cell>
          <cell r="O7244">
            <v>2</v>
          </cell>
          <cell r="P7244" t="str">
            <v>-</v>
          </cell>
          <cell r="Q7244" t="str">
            <v>-</v>
          </cell>
        </row>
        <row r="7245">
          <cell r="B7245" t="str">
            <v>fila fit mat</v>
          </cell>
          <cell r="C7245">
            <v>0</v>
          </cell>
          <cell r="D7245">
            <v>34</v>
          </cell>
          <cell r="E7245">
            <v>269</v>
          </cell>
          <cell r="F7245">
            <v>43</v>
          </cell>
          <cell r="G7245">
            <v>8000</v>
          </cell>
          <cell r="H7245">
            <v>8</v>
          </cell>
          <cell r="K7245">
            <v>0</v>
          </cell>
          <cell r="L7245">
            <v>1</v>
          </cell>
          <cell r="M7245">
            <v>1</v>
          </cell>
          <cell r="N7245">
            <v>7</v>
          </cell>
          <cell r="O7245">
            <v>2</v>
          </cell>
          <cell r="P7245" t="str">
            <v>-</v>
          </cell>
          <cell r="Q7245" t="str">
            <v>-</v>
          </cell>
        </row>
        <row r="7246">
          <cell r="B7246" t="str">
            <v>foam mat cushion</v>
          </cell>
          <cell r="C7246">
            <v>0</v>
          </cell>
          <cell r="D7246">
            <v>5</v>
          </cell>
          <cell r="E7246">
            <v>269</v>
          </cell>
          <cell r="F7246">
            <v>-23</v>
          </cell>
          <cell r="G7246">
            <v>50000</v>
          </cell>
          <cell r="H7246">
            <v>8</v>
          </cell>
          <cell r="K7246">
            <v>0</v>
          </cell>
          <cell r="L7246">
            <v>0</v>
          </cell>
          <cell r="M7246">
            <v>1</v>
          </cell>
          <cell r="N7246" t="str">
            <v>-</v>
          </cell>
          <cell r="O7246" t="str">
            <v>-</v>
          </cell>
          <cell r="P7246" t="str">
            <v>-</v>
          </cell>
          <cell r="Q7246" t="str">
            <v>-</v>
          </cell>
        </row>
        <row r="7247">
          <cell r="B7247" t="str">
            <v>foam sheet 10mm</v>
          </cell>
          <cell r="C7247">
            <v>0</v>
          </cell>
          <cell r="D7247">
            <v>1781</v>
          </cell>
          <cell r="E7247">
            <v>269</v>
          </cell>
          <cell r="F7247">
            <v>-7</v>
          </cell>
          <cell r="G7247">
            <v>151</v>
          </cell>
          <cell r="H7247">
            <v>8</v>
          </cell>
          <cell r="K7247">
            <v>0</v>
          </cell>
          <cell r="L7247">
            <v>0</v>
          </cell>
          <cell r="M7247">
            <v>1</v>
          </cell>
          <cell r="N7247" t="str">
            <v>-</v>
          </cell>
          <cell r="O7247" t="str">
            <v>-</v>
          </cell>
          <cell r="P7247" t="str">
            <v>-</v>
          </cell>
          <cell r="Q7247" t="str">
            <v>-</v>
          </cell>
        </row>
        <row r="7248">
          <cell r="B7248" t="str">
            <v>best bike bag</v>
          </cell>
          <cell r="C7248">
            <v>0</v>
          </cell>
          <cell r="D7248">
            <v>3</v>
          </cell>
          <cell r="E7248">
            <v>269</v>
          </cell>
          <cell r="F7248">
            <v>5</v>
          </cell>
          <cell r="G7248">
            <v>90000</v>
          </cell>
          <cell r="H7248">
            <v>8</v>
          </cell>
          <cell r="K7248">
            <v>0</v>
          </cell>
          <cell r="L7248">
            <v>1</v>
          </cell>
          <cell r="M7248">
            <v>0</v>
          </cell>
          <cell r="N7248">
            <v>63</v>
          </cell>
          <cell r="O7248">
            <v>1</v>
          </cell>
          <cell r="P7248" t="str">
            <v>-</v>
          </cell>
          <cell r="Q7248" t="str">
            <v>-</v>
          </cell>
        </row>
        <row r="7249">
          <cell r="B7249" t="str">
            <v>sure green</v>
          </cell>
          <cell r="C7249">
            <v>0</v>
          </cell>
          <cell r="D7249">
            <v>27</v>
          </cell>
          <cell r="E7249">
            <v>269</v>
          </cell>
          <cell r="F7249">
            <v>30</v>
          </cell>
          <cell r="G7249">
            <v>10000</v>
          </cell>
          <cell r="H7249">
            <v>8</v>
          </cell>
          <cell r="K7249">
            <v>0</v>
          </cell>
          <cell r="L7249">
            <v>0</v>
          </cell>
          <cell r="M7249">
            <v>1</v>
          </cell>
          <cell r="N7249" t="str">
            <v>-</v>
          </cell>
          <cell r="O7249" t="str">
            <v>-</v>
          </cell>
          <cell r="P7249" t="str">
            <v>-</v>
          </cell>
          <cell r="Q7249" t="str">
            <v>-</v>
          </cell>
        </row>
        <row r="7250">
          <cell r="B7250" t="str">
            <v>5 x 5 mat</v>
          </cell>
          <cell r="C7250">
            <v>0</v>
          </cell>
          <cell r="D7250">
            <v>5</v>
          </cell>
          <cell r="E7250">
            <v>269</v>
          </cell>
          <cell r="F7250">
            <v>-8</v>
          </cell>
          <cell r="G7250">
            <v>50000</v>
          </cell>
          <cell r="H7250">
            <v>8</v>
          </cell>
          <cell r="K7250">
            <v>0</v>
          </cell>
          <cell r="L7250">
            <v>1</v>
          </cell>
          <cell r="M7250">
            <v>0</v>
          </cell>
          <cell r="N7250">
            <v>34.200000000000003</v>
          </cell>
          <cell r="O7250">
            <v>5</v>
          </cell>
          <cell r="P7250" t="str">
            <v>-</v>
          </cell>
          <cell r="Q7250" t="str">
            <v>-</v>
          </cell>
        </row>
        <row r="7251">
          <cell r="B7251" t="str">
            <v>essentials travel</v>
          </cell>
          <cell r="C7251">
            <v>0</v>
          </cell>
          <cell r="D7251">
            <v>27</v>
          </cell>
          <cell r="E7251">
            <v>269</v>
          </cell>
          <cell r="F7251">
            <v>20</v>
          </cell>
          <cell r="G7251">
            <v>10000</v>
          </cell>
          <cell r="H7251">
            <v>8</v>
          </cell>
          <cell r="K7251">
            <v>0</v>
          </cell>
          <cell r="L7251">
            <v>0</v>
          </cell>
          <cell r="M7251">
            <v>1</v>
          </cell>
          <cell r="N7251" t="str">
            <v>-</v>
          </cell>
          <cell r="O7251" t="str">
            <v>-</v>
          </cell>
          <cell r="P7251" t="str">
            <v>-</v>
          </cell>
          <cell r="Q7251" t="str">
            <v>-</v>
          </cell>
        </row>
        <row r="7252">
          <cell r="B7252" t="str">
            <v>swim excersize equipment</v>
          </cell>
          <cell r="C7252">
            <v>0</v>
          </cell>
          <cell r="D7252">
            <v>482</v>
          </cell>
          <cell r="E7252">
            <v>269</v>
          </cell>
          <cell r="F7252">
            <v>37</v>
          </cell>
          <cell r="G7252">
            <v>558</v>
          </cell>
          <cell r="H7252">
            <v>8</v>
          </cell>
          <cell r="K7252">
            <v>0</v>
          </cell>
          <cell r="L7252">
            <v>0</v>
          </cell>
          <cell r="M7252">
            <v>1</v>
          </cell>
          <cell r="N7252" t="str">
            <v>-</v>
          </cell>
          <cell r="O7252" t="str">
            <v>-</v>
          </cell>
          <cell r="P7252" t="str">
            <v>-</v>
          </cell>
          <cell r="Q7252" t="str">
            <v>-</v>
          </cell>
        </row>
        <row r="7253">
          <cell r="B7253" t="str">
            <v>gym combo</v>
          </cell>
          <cell r="C7253">
            <v>0</v>
          </cell>
          <cell r="D7253">
            <v>67</v>
          </cell>
          <cell r="E7253">
            <v>269</v>
          </cell>
          <cell r="F7253">
            <v>55</v>
          </cell>
          <cell r="G7253">
            <v>4000</v>
          </cell>
          <cell r="H7253">
            <v>8</v>
          </cell>
          <cell r="K7253">
            <v>0</v>
          </cell>
          <cell r="L7253">
            <v>1</v>
          </cell>
          <cell r="M7253">
            <v>0</v>
          </cell>
          <cell r="N7253">
            <v>46</v>
          </cell>
          <cell r="O7253">
            <v>1</v>
          </cell>
          <cell r="P7253" t="str">
            <v>-</v>
          </cell>
          <cell r="Q7253" t="str">
            <v>-</v>
          </cell>
        </row>
        <row r="7254">
          <cell r="B7254" t="str">
            <v>pt stick</v>
          </cell>
          <cell r="C7254">
            <v>0</v>
          </cell>
          <cell r="D7254">
            <v>90</v>
          </cell>
          <cell r="E7254">
            <v>269</v>
          </cell>
          <cell r="F7254">
            <v>-19</v>
          </cell>
          <cell r="G7254">
            <v>3000</v>
          </cell>
          <cell r="H7254">
            <v>8</v>
          </cell>
          <cell r="K7254">
            <v>0</v>
          </cell>
          <cell r="L7254">
            <v>0</v>
          </cell>
          <cell r="M7254">
            <v>1</v>
          </cell>
          <cell r="N7254" t="str">
            <v>-</v>
          </cell>
          <cell r="O7254" t="str">
            <v>-</v>
          </cell>
          <cell r="P7254" t="str">
            <v>-</v>
          </cell>
          <cell r="Q7254" t="str">
            <v>-</v>
          </cell>
        </row>
        <row r="7255">
          <cell r="B7255" t="str">
            <v>fit sticks weight loss</v>
          </cell>
          <cell r="C7255">
            <v>0</v>
          </cell>
          <cell r="D7255">
            <v>90</v>
          </cell>
          <cell r="E7255">
            <v>269</v>
          </cell>
          <cell r="F7255">
            <v>-28</v>
          </cell>
          <cell r="G7255">
            <v>3000</v>
          </cell>
          <cell r="H7255">
            <v>8</v>
          </cell>
          <cell r="K7255">
            <v>0</v>
          </cell>
          <cell r="L7255">
            <v>0</v>
          </cell>
          <cell r="M7255">
            <v>1</v>
          </cell>
          <cell r="N7255" t="str">
            <v>-</v>
          </cell>
          <cell r="O7255" t="str">
            <v>-</v>
          </cell>
          <cell r="P7255" t="str">
            <v>-</v>
          </cell>
          <cell r="Q7255" t="str">
            <v>-</v>
          </cell>
        </row>
        <row r="7256">
          <cell r="B7256" t="str">
            <v>fitness blue yoga</v>
          </cell>
          <cell r="C7256">
            <v>2</v>
          </cell>
          <cell r="D7256">
            <v>5</v>
          </cell>
          <cell r="E7256">
            <v>268</v>
          </cell>
          <cell r="F7256">
            <v>-3</v>
          </cell>
          <cell r="G7256">
            <v>50000</v>
          </cell>
          <cell r="H7256">
            <v>8</v>
          </cell>
          <cell r="K7256">
            <v>0</v>
          </cell>
          <cell r="L7256">
            <v>1</v>
          </cell>
          <cell r="M7256">
            <v>1</v>
          </cell>
          <cell r="N7256">
            <v>69</v>
          </cell>
          <cell r="O7256">
            <v>2</v>
          </cell>
          <cell r="P7256" t="str">
            <v>-</v>
          </cell>
          <cell r="Q7256" t="str">
            <v>-</v>
          </cell>
        </row>
        <row r="7257">
          <cell r="B7257" t="str">
            <v>pilates yoga mat</v>
          </cell>
          <cell r="C7257">
            <v>3</v>
          </cell>
          <cell r="D7257">
            <v>268</v>
          </cell>
          <cell r="E7257">
            <v>268</v>
          </cell>
          <cell r="F7257">
            <v>12</v>
          </cell>
          <cell r="G7257">
            <v>1000</v>
          </cell>
          <cell r="H7257">
            <v>8</v>
          </cell>
          <cell r="K7257">
            <v>1</v>
          </cell>
          <cell r="L7257">
            <v>1</v>
          </cell>
          <cell r="M7257">
            <v>1</v>
          </cell>
          <cell r="N7257">
            <v>34.299999999999997</v>
          </cell>
          <cell r="O7257">
            <v>3</v>
          </cell>
          <cell r="P7257">
            <v>3417</v>
          </cell>
          <cell r="Q7257">
            <v>1</v>
          </cell>
        </row>
        <row r="7258">
          <cell r="B7258" t="str">
            <v>workout square mats</v>
          </cell>
          <cell r="C7258">
            <v>0</v>
          </cell>
          <cell r="D7258">
            <v>373</v>
          </cell>
          <cell r="E7258">
            <v>268</v>
          </cell>
          <cell r="F7258">
            <v>31</v>
          </cell>
          <cell r="G7258">
            <v>719</v>
          </cell>
          <cell r="H7258">
            <v>8</v>
          </cell>
          <cell r="K7258">
            <v>0</v>
          </cell>
          <cell r="L7258">
            <v>1</v>
          </cell>
          <cell r="M7258">
            <v>1</v>
          </cell>
          <cell r="N7258">
            <v>31</v>
          </cell>
          <cell r="O7258">
            <v>1</v>
          </cell>
          <cell r="P7258" t="str">
            <v>-</v>
          </cell>
          <cell r="Q7258" t="str">
            <v>-</v>
          </cell>
        </row>
        <row r="7259">
          <cell r="B7259" t="str">
            <v>36 x 72 foam</v>
          </cell>
          <cell r="C7259">
            <v>0</v>
          </cell>
          <cell r="D7259">
            <v>13</v>
          </cell>
          <cell r="E7259">
            <v>268</v>
          </cell>
          <cell r="F7259">
            <v>53</v>
          </cell>
          <cell r="G7259">
            <v>20000</v>
          </cell>
          <cell r="H7259">
            <v>8</v>
          </cell>
          <cell r="K7259">
            <v>0</v>
          </cell>
          <cell r="L7259">
            <v>0</v>
          </cell>
          <cell r="M7259">
            <v>1</v>
          </cell>
          <cell r="N7259" t="str">
            <v>-</v>
          </cell>
          <cell r="O7259" t="str">
            <v>-</v>
          </cell>
          <cell r="P7259" t="str">
            <v>-</v>
          </cell>
          <cell r="Q7259" t="str">
            <v>-</v>
          </cell>
        </row>
        <row r="7260">
          <cell r="B7260" t="str">
            <v>work out carpet</v>
          </cell>
          <cell r="C7260">
            <v>0</v>
          </cell>
          <cell r="D7260">
            <v>45</v>
          </cell>
          <cell r="E7260">
            <v>268</v>
          </cell>
          <cell r="F7260">
            <v>72</v>
          </cell>
          <cell r="G7260">
            <v>6000</v>
          </cell>
          <cell r="H7260">
            <v>8</v>
          </cell>
          <cell r="K7260">
            <v>0</v>
          </cell>
          <cell r="L7260">
            <v>0</v>
          </cell>
          <cell r="M7260">
            <v>1</v>
          </cell>
          <cell r="N7260" t="str">
            <v>-</v>
          </cell>
          <cell r="O7260" t="str">
            <v>-</v>
          </cell>
          <cell r="P7260" t="str">
            <v>-</v>
          </cell>
          <cell r="Q7260" t="str">
            <v>-</v>
          </cell>
        </row>
        <row r="7261">
          <cell r="B7261" t="str">
            <v>yoga wii</v>
          </cell>
          <cell r="C7261">
            <v>1</v>
          </cell>
          <cell r="D7261">
            <v>386</v>
          </cell>
          <cell r="E7261">
            <v>268</v>
          </cell>
          <cell r="F7261">
            <v>-8</v>
          </cell>
          <cell r="G7261">
            <v>695</v>
          </cell>
          <cell r="H7261">
            <v>8</v>
          </cell>
          <cell r="K7261">
            <v>1</v>
          </cell>
          <cell r="L7261">
            <v>1</v>
          </cell>
          <cell r="M7261">
            <v>1</v>
          </cell>
          <cell r="N7261">
            <v>1</v>
          </cell>
          <cell r="O7261">
            <v>1</v>
          </cell>
          <cell r="P7261">
            <v>325</v>
          </cell>
          <cell r="Q7261">
            <v>1</v>
          </cell>
        </row>
        <row r="7262">
          <cell r="B7262" t="str">
            <v>thick tumbling mats</v>
          </cell>
          <cell r="C7262">
            <v>1</v>
          </cell>
          <cell r="D7262">
            <v>492</v>
          </cell>
          <cell r="E7262">
            <v>268</v>
          </cell>
          <cell r="F7262">
            <v>9</v>
          </cell>
          <cell r="G7262">
            <v>545</v>
          </cell>
          <cell r="H7262">
            <v>8</v>
          </cell>
          <cell r="K7262">
            <v>0</v>
          </cell>
          <cell r="L7262">
            <v>0</v>
          </cell>
          <cell r="M7262">
            <v>1</v>
          </cell>
          <cell r="N7262" t="str">
            <v>-</v>
          </cell>
          <cell r="O7262" t="str">
            <v>-</v>
          </cell>
          <cell r="P7262" t="str">
            <v>-</v>
          </cell>
          <cell r="Q7262" t="str">
            <v>-</v>
          </cell>
        </row>
        <row r="7263">
          <cell r="B7263" t="str">
            <v>gaian yoga mats</v>
          </cell>
          <cell r="C7263">
            <v>1</v>
          </cell>
          <cell r="D7263">
            <v>2393</v>
          </cell>
          <cell r="E7263">
            <v>268</v>
          </cell>
          <cell r="F7263">
            <v>53</v>
          </cell>
          <cell r="G7263">
            <v>112</v>
          </cell>
          <cell r="H7263">
            <v>8</v>
          </cell>
          <cell r="K7263">
            <v>1</v>
          </cell>
          <cell r="L7263">
            <v>1</v>
          </cell>
          <cell r="M7263">
            <v>1</v>
          </cell>
          <cell r="N7263">
            <v>20.7</v>
          </cell>
          <cell r="O7263">
            <v>3</v>
          </cell>
          <cell r="P7263">
            <v>2883</v>
          </cell>
          <cell r="Q7263">
            <v>1</v>
          </cell>
        </row>
        <row r="7264">
          <cell r="B7264" t="str">
            <v>yes4all ab mat</v>
          </cell>
          <cell r="C7264">
            <v>1</v>
          </cell>
          <cell r="D7264">
            <v>1433</v>
          </cell>
          <cell r="E7264">
            <v>268</v>
          </cell>
          <cell r="F7264">
            <v>-12</v>
          </cell>
          <cell r="G7264">
            <v>187</v>
          </cell>
          <cell r="H7264">
            <v>8</v>
          </cell>
          <cell r="K7264">
            <v>0</v>
          </cell>
          <cell r="L7264">
            <v>0</v>
          </cell>
          <cell r="M7264">
            <v>1</v>
          </cell>
          <cell r="N7264" t="str">
            <v>-</v>
          </cell>
          <cell r="O7264" t="str">
            <v>-</v>
          </cell>
          <cell r="P7264" t="str">
            <v>-</v>
          </cell>
          <cell r="Q7264" t="str">
            <v>-</v>
          </cell>
        </row>
        <row r="7265">
          <cell r="B7265" t="str">
            <v>gaim seat</v>
          </cell>
          <cell r="C7265">
            <v>1</v>
          </cell>
          <cell r="D7265">
            <v>1347</v>
          </cell>
          <cell r="E7265">
            <v>268</v>
          </cell>
          <cell r="G7265">
            <v>199</v>
          </cell>
          <cell r="H7265">
            <v>8</v>
          </cell>
          <cell r="K7265">
            <v>0</v>
          </cell>
          <cell r="L7265">
            <v>0</v>
          </cell>
          <cell r="M7265">
            <v>1</v>
          </cell>
          <cell r="N7265" t="str">
            <v>-</v>
          </cell>
          <cell r="O7265" t="str">
            <v>-</v>
          </cell>
          <cell r="P7265" t="str">
            <v>-</v>
          </cell>
          <cell r="Q7265" t="str">
            <v>-</v>
          </cell>
        </row>
        <row r="7266">
          <cell r="B7266" t="str">
            <v>lol spris</v>
          </cell>
          <cell r="C7266">
            <v>1</v>
          </cell>
          <cell r="D7266">
            <v>3309</v>
          </cell>
          <cell r="E7266">
            <v>268</v>
          </cell>
          <cell r="F7266">
            <v>-5</v>
          </cell>
          <cell r="G7266">
            <v>81</v>
          </cell>
          <cell r="H7266">
            <v>8</v>
          </cell>
          <cell r="K7266">
            <v>0</v>
          </cell>
          <cell r="L7266">
            <v>0</v>
          </cell>
          <cell r="M7266">
            <v>1</v>
          </cell>
          <cell r="N7266" t="str">
            <v>-</v>
          </cell>
          <cell r="O7266" t="str">
            <v>-</v>
          </cell>
          <cell r="P7266" t="str">
            <v>-</v>
          </cell>
          <cell r="Q7266" t="str">
            <v>-</v>
          </cell>
        </row>
        <row r="7267">
          <cell r="B7267" t="str">
            <v>excirse equipment</v>
          </cell>
          <cell r="C7267">
            <v>1</v>
          </cell>
          <cell r="D7267">
            <v>486</v>
          </cell>
          <cell r="E7267">
            <v>268</v>
          </cell>
          <cell r="F7267">
            <v>-6</v>
          </cell>
          <cell r="G7267">
            <v>552</v>
          </cell>
          <cell r="H7267">
            <v>8</v>
          </cell>
          <cell r="K7267">
            <v>0</v>
          </cell>
          <cell r="L7267">
            <v>0</v>
          </cell>
          <cell r="M7267">
            <v>1</v>
          </cell>
          <cell r="N7267" t="str">
            <v>-</v>
          </cell>
          <cell r="O7267" t="str">
            <v>-</v>
          </cell>
          <cell r="P7267" t="str">
            <v>-</v>
          </cell>
          <cell r="Q7267" t="str">
            <v>-</v>
          </cell>
        </row>
        <row r="7268">
          <cell r="B7268" t="str">
            <v>tapete para trabajo</v>
          </cell>
          <cell r="C7268">
            <v>0</v>
          </cell>
          <cell r="D7268">
            <v>625</v>
          </cell>
          <cell r="E7268">
            <v>268</v>
          </cell>
          <cell r="F7268">
            <v>66</v>
          </cell>
          <cell r="G7268">
            <v>429</v>
          </cell>
          <cell r="H7268">
            <v>8</v>
          </cell>
          <cell r="K7268">
            <v>0</v>
          </cell>
          <cell r="L7268">
            <v>0</v>
          </cell>
          <cell r="M7268">
            <v>1</v>
          </cell>
          <cell r="N7268" t="str">
            <v>-</v>
          </cell>
          <cell r="O7268" t="str">
            <v>-</v>
          </cell>
          <cell r="P7268" t="str">
            <v>-</v>
          </cell>
          <cell r="Q7268" t="str">
            <v>-</v>
          </cell>
        </row>
        <row r="7269">
          <cell r="B7269" t="str">
            <v>wrestling mats for home gym</v>
          </cell>
          <cell r="C7269">
            <v>0</v>
          </cell>
          <cell r="D7269">
            <v>268</v>
          </cell>
          <cell r="E7269">
            <v>268</v>
          </cell>
          <cell r="F7269">
            <v>14</v>
          </cell>
          <cell r="G7269">
            <v>1000</v>
          </cell>
          <cell r="H7269">
            <v>8</v>
          </cell>
          <cell r="K7269">
            <v>0</v>
          </cell>
          <cell r="L7269">
            <v>1</v>
          </cell>
          <cell r="M7269">
            <v>1</v>
          </cell>
          <cell r="N7269">
            <v>64</v>
          </cell>
          <cell r="O7269">
            <v>1</v>
          </cell>
          <cell r="P7269" t="str">
            <v>-</v>
          </cell>
          <cell r="Q7269" t="str">
            <v>-</v>
          </cell>
        </row>
        <row r="7270">
          <cell r="B7270" t="str">
            <v>super deform pose</v>
          </cell>
          <cell r="C7270">
            <v>0</v>
          </cell>
          <cell r="D7270">
            <v>1887</v>
          </cell>
          <cell r="E7270">
            <v>268</v>
          </cell>
          <cell r="F7270">
            <v>-36</v>
          </cell>
          <cell r="G7270">
            <v>142</v>
          </cell>
          <cell r="H7270">
            <v>8</v>
          </cell>
          <cell r="K7270">
            <v>0</v>
          </cell>
          <cell r="L7270">
            <v>0</v>
          </cell>
          <cell r="M7270">
            <v>1</v>
          </cell>
          <cell r="N7270" t="str">
            <v>-</v>
          </cell>
          <cell r="O7270" t="str">
            <v>-</v>
          </cell>
          <cell r="P7270" t="str">
            <v>-</v>
          </cell>
          <cell r="Q7270" t="str">
            <v>-</v>
          </cell>
        </row>
        <row r="7271">
          <cell r="B7271" t="str">
            <v>lunging set</v>
          </cell>
          <cell r="C7271">
            <v>0</v>
          </cell>
          <cell r="D7271">
            <v>1131</v>
          </cell>
          <cell r="E7271">
            <v>268</v>
          </cell>
          <cell r="F7271">
            <v>-8</v>
          </cell>
          <cell r="G7271">
            <v>237</v>
          </cell>
          <cell r="H7271">
            <v>8</v>
          </cell>
          <cell r="K7271">
            <v>0</v>
          </cell>
          <cell r="L7271">
            <v>0</v>
          </cell>
          <cell r="M7271">
            <v>1</v>
          </cell>
          <cell r="N7271" t="str">
            <v>-</v>
          </cell>
          <cell r="O7271" t="str">
            <v>-</v>
          </cell>
          <cell r="P7271" t="str">
            <v>-</v>
          </cell>
          <cell r="Q7271" t="str">
            <v>-</v>
          </cell>
        </row>
        <row r="7272">
          <cell r="B7272" t="str">
            <v>weight bag for exercise</v>
          </cell>
          <cell r="C7272">
            <v>0</v>
          </cell>
          <cell r="D7272">
            <v>89</v>
          </cell>
          <cell r="E7272">
            <v>268</v>
          </cell>
          <cell r="F7272">
            <v>65</v>
          </cell>
          <cell r="G7272">
            <v>3000</v>
          </cell>
          <cell r="H7272">
            <v>8</v>
          </cell>
          <cell r="K7272">
            <v>0</v>
          </cell>
          <cell r="L7272">
            <v>0</v>
          </cell>
          <cell r="M7272">
            <v>1</v>
          </cell>
          <cell r="N7272" t="str">
            <v>-</v>
          </cell>
          <cell r="O7272" t="str">
            <v>-</v>
          </cell>
          <cell r="P7272" t="str">
            <v>-</v>
          </cell>
          <cell r="Q7272" t="str">
            <v>-</v>
          </cell>
        </row>
        <row r="7273">
          <cell r="B7273" t="str">
            <v>amazin essential women tops</v>
          </cell>
          <cell r="C7273">
            <v>0</v>
          </cell>
          <cell r="D7273">
            <v>665</v>
          </cell>
          <cell r="E7273">
            <v>268</v>
          </cell>
          <cell r="F7273">
            <v>41</v>
          </cell>
          <cell r="G7273">
            <v>403</v>
          </cell>
          <cell r="H7273">
            <v>8</v>
          </cell>
          <cell r="K7273">
            <v>0</v>
          </cell>
          <cell r="L7273">
            <v>0</v>
          </cell>
          <cell r="M7273">
            <v>1</v>
          </cell>
          <cell r="N7273" t="str">
            <v>-</v>
          </cell>
          <cell r="O7273" t="str">
            <v>-</v>
          </cell>
          <cell r="P7273" t="str">
            <v>-</v>
          </cell>
          <cell r="Q7273" t="str">
            <v>-</v>
          </cell>
        </row>
        <row r="7274">
          <cell r="B7274" t="str">
            <v>manduka studio gear</v>
          </cell>
          <cell r="C7274">
            <v>0</v>
          </cell>
          <cell r="D7274">
            <v>7882</v>
          </cell>
          <cell r="E7274">
            <v>268</v>
          </cell>
          <cell r="F7274">
            <v>29</v>
          </cell>
          <cell r="G7274">
            <v>34</v>
          </cell>
          <cell r="H7274">
            <v>8</v>
          </cell>
          <cell r="K7274">
            <v>0</v>
          </cell>
          <cell r="L7274">
            <v>1</v>
          </cell>
          <cell r="M7274">
            <v>0</v>
          </cell>
          <cell r="N7274">
            <v>7</v>
          </cell>
          <cell r="O7274">
            <v>1</v>
          </cell>
          <cell r="P7274" t="str">
            <v>-</v>
          </cell>
          <cell r="Q7274" t="str">
            <v>-</v>
          </cell>
        </row>
        <row r="7275">
          <cell r="B7275" t="str">
            <v>wxercise bike</v>
          </cell>
          <cell r="C7275">
            <v>0</v>
          </cell>
          <cell r="D7275">
            <v>2653</v>
          </cell>
          <cell r="E7275">
            <v>268</v>
          </cell>
          <cell r="F7275">
            <v>-17</v>
          </cell>
          <cell r="G7275">
            <v>101</v>
          </cell>
          <cell r="H7275">
            <v>8</v>
          </cell>
          <cell r="K7275">
            <v>0</v>
          </cell>
          <cell r="L7275">
            <v>1</v>
          </cell>
          <cell r="M7275">
            <v>0</v>
          </cell>
          <cell r="N7275">
            <v>3</v>
          </cell>
          <cell r="O7275">
            <v>1</v>
          </cell>
          <cell r="P7275" t="str">
            <v>-</v>
          </cell>
          <cell r="Q7275" t="str">
            <v>-</v>
          </cell>
        </row>
        <row r="7276">
          <cell r="B7276" t="str">
            <v>long straps</v>
          </cell>
          <cell r="C7276">
            <v>0</v>
          </cell>
          <cell r="D7276">
            <v>3</v>
          </cell>
          <cell r="E7276">
            <v>268</v>
          </cell>
          <cell r="F7276">
            <v>13</v>
          </cell>
          <cell r="G7276">
            <v>100000</v>
          </cell>
          <cell r="H7276">
            <v>8</v>
          </cell>
          <cell r="K7276">
            <v>0</v>
          </cell>
          <cell r="L7276">
            <v>0</v>
          </cell>
          <cell r="M7276">
            <v>1</v>
          </cell>
          <cell r="N7276" t="str">
            <v>-</v>
          </cell>
          <cell r="O7276" t="str">
            <v>-</v>
          </cell>
          <cell r="P7276" t="str">
            <v>-</v>
          </cell>
          <cell r="Q7276" t="str">
            <v>-</v>
          </cell>
        </row>
        <row r="7277">
          <cell r="B7277" t="str">
            <v>small cinch strap</v>
          </cell>
          <cell r="C7277">
            <v>0</v>
          </cell>
          <cell r="D7277">
            <v>5</v>
          </cell>
          <cell r="E7277">
            <v>268</v>
          </cell>
          <cell r="F7277">
            <v>-39</v>
          </cell>
          <cell r="G7277">
            <v>50000</v>
          </cell>
          <cell r="H7277">
            <v>8</v>
          </cell>
          <cell r="K7277">
            <v>0</v>
          </cell>
          <cell r="L7277">
            <v>0</v>
          </cell>
          <cell r="M7277">
            <v>1</v>
          </cell>
          <cell r="N7277" t="str">
            <v>-</v>
          </cell>
          <cell r="O7277" t="str">
            <v>-</v>
          </cell>
          <cell r="P7277" t="str">
            <v>-</v>
          </cell>
          <cell r="Q7277" t="str">
            <v>-</v>
          </cell>
        </row>
        <row r="7278">
          <cell r="B7278" t="str">
            <v>classic essentials</v>
          </cell>
          <cell r="C7278">
            <v>0</v>
          </cell>
          <cell r="D7278">
            <v>4</v>
          </cell>
          <cell r="E7278">
            <v>268</v>
          </cell>
          <cell r="F7278">
            <v>6</v>
          </cell>
          <cell r="G7278">
            <v>60000</v>
          </cell>
          <cell r="H7278">
            <v>8</v>
          </cell>
          <cell r="K7278">
            <v>0</v>
          </cell>
          <cell r="L7278">
            <v>0</v>
          </cell>
          <cell r="M7278">
            <v>1</v>
          </cell>
          <cell r="N7278" t="str">
            <v>-</v>
          </cell>
          <cell r="O7278" t="str">
            <v>-</v>
          </cell>
          <cell r="P7278" t="str">
            <v>-</v>
          </cell>
          <cell r="Q7278" t="str">
            <v>-</v>
          </cell>
        </row>
        <row r="7279">
          <cell r="B7279" t="str">
            <v>equipment for abs</v>
          </cell>
          <cell r="C7279">
            <v>0</v>
          </cell>
          <cell r="D7279">
            <v>13</v>
          </cell>
          <cell r="E7279">
            <v>268</v>
          </cell>
          <cell r="F7279">
            <v>24</v>
          </cell>
          <cell r="G7279">
            <v>20000</v>
          </cell>
          <cell r="H7279">
            <v>8</v>
          </cell>
          <cell r="K7279">
            <v>0</v>
          </cell>
          <cell r="L7279">
            <v>0</v>
          </cell>
          <cell r="M7279">
            <v>1</v>
          </cell>
          <cell r="N7279" t="str">
            <v>-</v>
          </cell>
          <cell r="O7279" t="str">
            <v>-</v>
          </cell>
          <cell r="P7279" t="str">
            <v>-</v>
          </cell>
          <cell r="Q7279" t="str">
            <v>-</v>
          </cell>
        </row>
        <row r="7280">
          <cell r="B7280" t="str">
            <v>green products</v>
          </cell>
          <cell r="C7280">
            <v>0</v>
          </cell>
          <cell r="D7280">
            <v>3</v>
          </cell>
          <cell r="E7280">
            <v>268</v>
          </cell>
          <cell r="F7280">
            <v>12</v>
          </cell>
          <cell r="G7280">
            <v>90000</v>
          </cell>
          <cell r="H7280">
            <v>8</v>
          </cell>
          <cell r="K7280">
            <v>0</v>
          </cell>
          <cell r="L7280">
            <v>0</v>
          </cell>
          <cell r="M7280">
            <v>1</v>
          </cell>
          <cell r="N7280" t="str">
            <v>-</v>
          </cell>
          <cell r="O7280" t="str">
            <v>-</v>
          </cell>
          <cell r="P7280" t="str">
            <v>-</v>
          </cell>
          <cell r="Q7280" t="str">
            <v>-</v>
          </cell>
        </row>
        <row r="7281">
          <cell r="B7281" t="str">
            <v>at home workout gym</v>
          </cell>
          <cell r="C7281">
            <v>0</v>
          </cell>
          <cell r="D7281">
            <v>4</v>
          </cell>
          <cell r="E7281">
            <v>268</v>
          </cell>
          <cell r="F7281">
            <v>-5</v>
          </cell>
          <cell r="G7281">
            <v>60000</v>
          </cell>
          <cell r="H7281">
            <v>8</v>
          </cell>
          <cell r="K7281">
            <v>0</v>
          </cell>
          <cell r="L7281">
            <v>0</v>
          </cell>
          <cell r="M7281">
            <v>1</v>
          </cell>
          <cell r="N7281" t="str">
            <v>-</v>
          </cell>
          <cell r="O7281" t="str">
            <v>-</v>
          </cell>
          <cell r="P7281" t="str">
            <v>-</v>
          </cell>
          <cell r="Q7281" t="str">
            <v>-</v>
          </cell>
        </row>
        <row r="7282">
          <cell r="B7282" t="str">
            <v>meditation accessories for men</v>
          </cell>
          <cell r="C7282">
            <v>0</v>
          </cell>
          <cell r="D7282">
            <v>134</v>
          </cell>
          <cell r="E7282">
            <v>268</v>
          </cell>
          <cell r="F7282">
            <v>-3</v>
          </cell>
          <cell r="G7282">
            <v>2000</v>
          </cell>
          <cell r="H7282">
            <v>8</v>
          </cell>
          <cell r="K7282">
            <v>0</v>
          </cell>
          <cell r="L7282">
            <v>0</v>
          </cell>
          <cell r="M7282">
            <v>1</v>
          </cell>
          <cell r="N7282" t="str">
            <v>-</v>
          </cell>
          <cell r="O7282" t="str">
            <v>-</v>
          </cell>
          <cell r="P7282" t="str">
            <v>-</v>
          </cell>
          <cell r="Q7282" t="str">
            <v>-</v>
          </cell>
        </row>
        <row r="7283">
          <cell r="B7283" t="str">
            <v>workout equipment carrier</v>
          </cell>
          <cell r="C7283">
            <v>1</v>
          </cell>
          <cell r="D7283">
            <v>134</v>
          </cell>
          <cell r="E7283">
            <v>267</v>
          </cell>
          <cell r="F7283">
            <v>52</v>
          </cell>
          <cell r="G7283">
            <v>2000</v>
          </cell>
          <cell r="H7283">
            <v>8</v>
          </cell>
          <cell r="K7283">
            <v>0</v>
          </cell>
          <cell r="L7283">
            <v>1</v>
          </cell>
          <cell r="M7283">
            <v>1</v>
          </cell>
          <cell r="N7283">
            <v>27</v>
          </cell>
          <cell r="O7283">
            <v>1</v>
          </cell>
          <cell r="P7283" t="str">
            <v>-</v>
          </cell>
          <cell r="Q7283" t="str">
            <v>-</v>
          </cell>
        </row>
        <row r="7284">
          <cell r="B7284" t="str">
            <v>eco 8</v>
          </cell>
          <cell r="C7284">
            <v>1</v>
          </cell>
          <cell r="D7284">
            <v>27</v>
          </cell>
          <cell r="E7284">
            <v>267</v>
          </cell>
          <cell r="F7284">
            <v>-21</v>
          </cell>
          <cell r="G7284">
            <v>10000</v>
          </cell>
          <cell r="H7284">
            <v>8</v>
          </cell>
          <cell r="K7284">
            <v>0</v>
          </cell>
          <cell r="L7284">
            <v>0</v>
          </cell>
          <cell r="M7284">
            <v>1</v>
          </cell>
          <cell r="N7284" t="str">
            <v>-</v>
          </cell>
          <cell r="O7284" t="str">
            <v>-</v>
          </cell>
          <cell r="P7284" t="str">
            <v>-</v>
          </cell>
          <cell r="Q7284" t="str">
            <v>-</v>
          </cell>
        </row>
        <row r="7285">
          <cell r="B7285" t="str">
            <v>matt deggs</v>
          </cell>
          <cell r="C7285">
            <v>1</v>
          </cell>
          <cell r="D7285">
            <v>2840</v>
          </cell>
          <cell r="E7285">
            <v>267</v>
          </cell>
          <cell r="F7285">
            <v>-6</v>
          </cell>
          <cell r="G7285">
            <v>94</v>
          </cell>
          <cell r="H7285">
            <v>8</v>
          </cell>
          <cell r="K7285">
            <v>0</v>
          </cell>
          <cell r="L7285">
            <v>0</v>
          </cell>
          <cell r="M7285">
            <v>1</v>
          </cell>
          <cell r="N7285" t="str">
            <v>-</v>
          </cell>
          <cell r="O7285" t="str">
            <v>-</v>
          </cell>
          <cell r="P7285" t="str">
            <v>-</v>
          </cell>
          <cell r="Q7285" t="str">
            <v>-</v>
          </cell>
        </row>
        <row r="7286">
          <cell r="B7286" t="str">
            <v>patted mat</v>
          </cell>
          <cell r="C7286">
            <v>1</v>
          </cell>
          <cell r="D7286">
            <v>2189</v>
          </cell>
          <cell r="E7286">
            <v>267</v>
          </cell>
          <cell r="F7286">
            <v>-29</v>
          </cell>
          <cell r="G7286">
            <v>122</v>
          </cell>
          <cell r="H7286">
            <v>8</v>
          </cell>
          <cell r="K7286">
            <v>0</v>
          </cell>
          <cell r="L7286">
            <v>1</v>
          </cell>
          <cell r="M7286">
            <v>1</v>
          </cell>
          <cell r="N7286">
            <v>15</v>
          </cell>
          <cell r="O7286">
            <v>2</v>
          </cell>
          <cell r="P7286" t="str">
            <v>-</v>
          </cell>
          <cell r="Q7286" t="str">
            <v>-</v>
          </cell>
        </row>
        <row r="7287">
          <cell r="B7287" t="str">
            <v>hemingweigh noise machine</v>
          </cell>
          <cell r="C7287">
            <v>0</v>
          </cell>
          <cell r="D7287">
            <v>14053</v>
          </cell>
          <cell r="E7287">
            <v>267</v>
          </cell>
          <cell r="F7287">
            <v>80</v>
          </cell>
          <cell r="G7287">
            <v>19</v>
          </cell>
          <cell r="H7287">
            <v>8</v>
          </cell>
          <cell r="K7287">
            <v>0</v>
          </cell>
          <cell r="L7287">
            <v>0</v>
          </cell>
          <cell r="M7287">
            <v>1</v>
          </cell>
          <cell r="N7287" t="str">
            <v>-</v>
          </cell>
          <cell r="O7287" t="str">
            <v>-</v>
          </cell>
          <cell r="P7287" t="str">
            <v>-</v>
          </cell>
          <cell r="Q7287" t="str">
            <v>-</v>
          </cell>
        </row>
        <row r="7288">
          <cell r="B7288" t="str">
            <v>toga blocks and strap</v>
          </cell>
          <cell r="C7288">
            <v>0</v>
          </cell>
          <cell r="D7288">
            <v>1141</v>
          </cell>
          <cell r="E7288">
            <v>267</v>
          </cell>
          <cell r="F7288">
            <v>-24</v>
          </cell>
          <cell r="G7288">
            <v>234</v>
          </cell>
          <cell r="H7288">
            <v>8</v>
          </cell>
          <cell r="K7288">
            <v>0</v>
          </cell>
          <cell r="L7288">
            <v>0</v>
          </cell>
          <cell r="M7288">
            <v>1</v>
          </cell>
          <cell r="N7288" t="str">
            <v>-</v>
          </cell>
          <cell r="O7288" t="str">
            <v>-</v>
          </cell>
          <cell r="P7288" t="str">
            <v>-</v>
          </cell>
          <cell r="Q7288" t="str">
            <v>-</v>
          </cell>
        </row>
        <row r="7289">
          <cell r="B7289" t="str">
            <v>yoga mat strap with pouch</v>
          </cell>
          <cell r="C7289">
            <v>0</v>
          </cell>
          <cell r="D7289">
            <v>1051</v>
          </cell>
          <cell r="E7289">
            <v>267</v>
          </cell>
          <cell r="F7289">
            <v>17</v>
          </cell>
          <cell r="G7289">
            <v>254</v>
          </cell>
          <cell r="H7289">
            <v>8</v>
          </cell>
          <cell r="K7289">
            <v>0</v>
          </cell>
          <cell r="L7289">
            <v>1</v>
          </cell>
          <cell r="M7289">
            <v>1</v>
          </cell>
          <cell r="N7289">
            <v>20</v>
          </cell>
          <cell r="O7289">
            <v>2</v>
          </cell>
          <cell r="P7289" t="str">
            <v>-</v>
          </cell>
          <cell r="Q7289" t="str">
            <v>-</v>
          </cell>
        </row>
        <row r="7290">
          <cell r="B7290" t="str">
            <v>outdoor tumbling</v>
          </cell>
          <cell r="C7290">
            <v>0</v>
          </cell>
          <cell r="D7290">
            <v>692</v>
          </cell>
          <cell r="E7290">
            <v>267</v>
          </cell>
          <cell r="F7290">
            <v>-26</v>
          </cell>
          <cell r="G7290">
            <v>386</v>
          </cell>
          <cell r="H7290">
            <v>8</v>
          </cell>
          <cell r="K7290">
            <v>0</v>
          </cell>
          <cell r="L7290">
            <v>0</v>
          </cell>
          <cell r="M7290">
            <v>1</v>
          </cell>
          <cell r="N7290" t="str">
            <v>-</v>
          </cell>
          <cell r="O7290" t="str">
            <v>-</v>
          </cell>
          <cell r="P7290" t="str">
            <v>-</v>
          </cell>
          <cell r="Q7290" t="str">
            <v>-</v>
          </cell>
        </row>
        <row r="7291">
          <cell r="B7291" t="str">
            <v>sand bags heavy duty workout</v>
          </cell>
          <cell r="C7291">
            <v>0</v>
          </cell>
          <cell r="D7291">
            <v>870</v>
          </cell>
          <cell r="E7291">
            <v>267</v>
          </cell>
          <cell r="F7291">
            <v>-45</v>
          </cell>
          <cell r="G7291">
            <v>307</v>
          </cell>
          <cell r="H7291">
            <v>8</v>
          </cell>
          <cell r="K7291">
            <v>0</v>
          </cell>
          <cell r="L7291">
            <v>0</v>
          </cell>
          <cell r="M7291">
            <v>1</v>
          </cell>
          <cell r="N7291" t="str">
            <v>-</v>
          </cell>
          <cell r="O7291" t="str">
            <v>-</v>
          </cell>
          <cell r="P7291" t="str">
            <v>-</v>
          </cell>
          <cell r="Q7291" t="str">
            <v>-</v>
          </cell>
        </row>
        <row r="7292">
          <cell r="B7292" t="str">
            <v>slip in mats 4x6</v>
          </cell>
          <cell r="C7292">
            <v>0</v>
          </cell>
          <cell r="D7292">
            <v>3708</v>
          </cell>
          <cell r="E7292">
            <v>267</v>
          </cell>
          <cell r="F7292">
            <v>-23</v>
          </cell>
          <cell r="G7292">
            <v>72</v>
          </cell>
          <cell r="H7292">
            <v>8</v>
          </cell>
          <cell r="K7292">
            <v>0</v>
          </cell>
          <cell r="L7292">
            <v>0</v>
          </cell>
          <cell r="M7292">
            <v>1</v>
          </cell>
          <cell r="N7292" t="str">
            <v>-</v>
          </cell>
          <cell r="O7292" t="str">
            <v>-</v>
          </cell>
          <cell r="P7292" t="str">
            <v>-</v>
          </cell>
          <cell r="Q7292" t="str">
            <v>-</v>
          </cell>
        </row>
        <row r="7293">
          <cell r="B7293" t="str">
            <v>traction matts</v>
          </cell>
          <cell r="C7293">
            <v>0</v>
          </cell>
          <cell r="D7293">
            <v>134</v>
          </cell>
          <cell r="E7293">
            <v>267</v>
          </cell>
          <cell r="F7293">
            <v>15</v>
          </cell>
          <cell r="G7293">
            <v>2000</v>
          </cell>
          <cell r="H7293">
            <v>8</v>
          </cell>
          <cell r="K7293">
            <v>0</v>
          </cell>
          <cell r="L7293">
            <v>0</v>
          </cell>
          <cell r="M7293">
            <v>1</v>
          </cell>
          <cell r="N7293" t="str">
            <v>-</v>
          </cell>
          <cell r="O7293" t="str">
            <v>-</v>
          </cell>
          <cell r="P7293" t="str">
            <v>-</v>
          </cell>
          <cell r="Q7293" t="str">
            <v>-</v>
          </cell>
        </row>
        <row r="7294">
          <cell r="B7294" t="str">
            <v>russian knee</v>
          </cell>
          <cell r="C7294">
            <v>0</v>
          </cell>
          <cell r="D7294">
            <v>637</v>
          </cell>
          <cell r="E7294">
            <v>267</v>
          </cell>
          <cell r="F7294">
            <v>34</v>
          </cell>
          <cell r="G7294">
            <v>419</v>
          </cell>
          <cell r="H7294">
            <v>8</v>
          </cell>
          <cell r="K7294">
            <v>0</v>
          </cell>
          <cell r="L7294">
            <v>0</v>
          </cell>
          <cell r="M7294">
            <v>1</v>
          </cell>
          <cell r="N7294" t="str">
            <v>-</v>
          </cell>
          <cell r="O7294" t="str">
            <v>-</v>
          </cell>
          <cell r="P7294" t="str">
            <v>-</v>
          </cell>
          <cell r="Q7294" t="str">
            <v>-</v>
          </cell>
        </row>
        <row r="7295">
          <cell r="B7295" t="str">
            <v>rubber kids floor mats</v>
          </cell>
          <cell r="C7295">
            <v>0</v>
          </cell>
          <cell r="D7295">
            <v>33</v>
          </cell>
          <cell r="E7295">
            <v>267</v>
          </cell>
          <cell r="F7295">
            <v>19</v>
          </cell>
          <cell r="G7295">
            <v>8000</v>
          </cell>
          <cell r="H7295">
            <v>8</v>
          </cell>
          <cell r="K7295">
            <v>0</v>
          </cell>
          <cell r="L7295">
            <v>1</v>
          </cell>
          <cell r="M7295">
            <v>0</v>
          </cell>
          <cell r="N7295">
            <v>18</v>
          </cell>
          <cell r="O7295">
            <v>1</v>
          </cell>
          <cell r="P7295" t="str">
            <v>-</v>
          </cell>
          <cell r="Q7295" t="str">
            <v>-</v>
          </cell>
        </row>
        <row r="7296">
          <cell r="B7296" t="str">
            <v>classroom comfy</v>
          </cell>
          <cell r="C7296">
            <v>0</v>
          </cell>
          <cell r="D7296">
            <v>89</v>
          </cell>
          <cell r="E7296">
            <v>267</v>
          </cell>
          <cell r="F7296">
            <v>42</v>
          </cell>
          <cell r="G7296">
            <v>3000</v>
          </cell>
          <cell r="H7296">
            <v>8</v>
          </cell>
          <cell r="K7296">
            <v>0</v>
          </cell>
          <cell r="L7296">
            <v>0</v>
          </cell>
          <cell r="M7296">
            <v>1</v>
          </cell>
          <cell r="N7296" t="str">
            <v>-</v>
          </cell>
          <cell r="O7296" t="str">
            <v>-</v>
          </cell>
          <cell r="P7296" t="str">
            <v>-</v>
          </cell>
          <cell r="Q7296" t="str">
            <v>-</v>
          </cell>
        </row>
        <row r="7297">
          <cell r="B7297" t="str">
            <v>kids indoor exercise</v>
          </cell>
          <cell r="C7297">
            <v>0</v>
          </cell>
          <cell r="D7297">
            <v>13</v>
          </cell>
          <cell r="E7297">
            <v>267</v>
          </cell>
          <cell r="F7297">
            <v>37</v>
          </cell>
          <cell r="G7297">
            <v>20000</v>
          </cell>
          <cell r="H7297">
            <v>8</v>
          </cell>
          <cell r="K7297">
            <v>0</v>
          </cell>
          <cell r="L7297">
            <v>1</v>
          </cell>
          <cell r="M7297">
            <v>0</v>
          </cell>
          <cell r="N7297">
            <v>10</v>
          </cell>
          <cell r="O7297">
            <v>1</v>
          </cell>
          <cell r="P7297" t="str">
            <v>-</v>
          </cell>
          <cell r="Q7297" t="str">
            <v>-</v>
          </cell>
        </row>
        <row r="7298">
          <cell r="B7298" t="str">
            <v>ultra fitness</v>
          </cell>
          <cell r="C7298">
            <v>0</v>
          </cell>
          <cell r="D7298">
            <v>3</v>
          </cell>
          <cell r="E7298">
            <v>267</v>
          </cell>
          <cell r="F7298">
            <v>19</v>
          </cell>
          <cell r="G7298">
            <v>100000</v>
          </cell>
          <cell r="H7298">
            <v>8</v>
          </cell>
          <cell r="K7298">
            <v>0</v>
          </cell>
          <cell r="L7298">
            <v>1</v>
          </cell>
          <cell r="M7298">
            <v>0</v>
          </cell>
          <cell r="N7298">
            <v>58</v>
          </cell>
          <cell r="O7298">
            <v>1</v>
          </cell>
          <cell r="P7298" t="str">
            <v>-</v>
          </cell>
          <cell r="Q7298" t="str">
            <v>-</v>
          </cell>
        </row>
        <row r="7299">
          <cell r="B7299" t="str">
            <v>gym material for men</v>
          </cell>
          <cell r="C7299">
            <v>0</v>
          </cell>
          <cell r="D7299">
            <v>27</v>
          </cell>
          <cell r="E7299">
            <v>267</v>
          </cell>
          <cell r="F7299">
            <v>-21</v>
          </cell>
          <cell r="G7299">
            <v>10000</v>
          </cell>
          <cell r="H7299">
            <v>8</v>
          </cell>
          <cell r="K7299">
            <v>0</v>
          </cell>
          <cell r="L7299">
            <v>1</v>
          </cell>
          <cell r="M7299">
            <v>0</v>
          </cell>
          <cell r="N7299">
            <v>64</v>
          </cell>
          <cell r="O7299">
            <v>1</v>
          </cell>
          <cell r="P7299" t="str">
            <v>-</v>
          </cell>
          <cell r="Q7299" t="str">
            <v>-</v>
          </cell>
        </row>
        <row r="7300">
          <cell r="B7300" t="str">
            <v>aqua slide</v>
          </cell>
          <cell r="C7300">
            <v>0</v>
          </cell>
          <cell r="D7300">
            <v>267</v>
          </cell>
          <cell r="E7300">
            <v>267</v>
          </cell>
          <cell r="F7300">
            <v>62</v>
          </cell>
          <cell r="G7300">
            <v>1000</v>
          </cell>
          <cell r="H7300">
            <v>8</v>
          </cell>
          <cell r="K7300">
            <v>0</v>
          </cell>
          <cell r="L7300">
            <v>0</v>
          </cell>
          <cell r="M7300">
            <v>1</v>
          </cell>
          <cell r="N7300" t="str">
            <v>-</v>
          </cell>
          <cell r="O7300" t="str">
            <v>-</v>
          </cell>
          <cell r="P7300" t="str">
            <v>-</v>
          </cell>
          <cell r="Q7300" t="str">
            <v>-</v>
          </cell>
        </row>
        <row r="7301">
          <cell r="B7301" t="str">
            <v>x direct</v>
          </cell>
          <cell r="C7301">
            <v>0</v>
          </cell>
          <cell r="D7301">
            <v>5</v>
          </cell>
          <cell r="E7301">
            <v>267</v>
          </cell>
          <cell r="F7301">
            <v>56</v>
          </cell>
          <cell r="G7301">
            <v>50000</v>
          </cell>
          <cell r="H7301">
            <v>8</v>
          </cell>
          <cell r="K7301">
            <v>0</v>
          </cell>
          <cell r="L7301">
            <v>1</v>
          </cell>
          <cell r="M7301">
            <v>0</v>
          </cell>
          <cell r="N7301">
            <v>57</v>
          </cell>
          <cell r="O7301">
            <v>1</v>
          </cell>
          <cell r="P7301" t="str">
            <v>-</v>
          </cell>
          <cell r="Q7301" t="str">
            <v>-</v>
          </cell>
        </row>
        <row r="7302">
          <cell r="B7302" t="str">
            <v>go mat</v>
          </cell>
          <cell r="C7302">
            <v>0</v>
          </cell>
          <cell r="D7302">
            <v>7</v>
          </cell>
          <cell r="E7302">
            <v>267</v>
          </cell>
          <cell r="F7302">
            <v>12</v>
          </cell>
          <cell r="G7302">
            <v>40000</v>
          </cell>
          <cell r="H7302">
            <v>8</v>
          </cell>
          <cell r="K7302">
            <v>0</v>
          </cell>
          <cell r="L7302">
            <v>1</v>
          </cell>
          <cell r="M7302">
            <v>1</v>
          </cell>
          <cell r="N7302">
            <v>29</v>
          </cell>
          <cell r="O7302">
            <v>3</v>
          </cell>
          <cell r="P7302" t="str">
            <v>-</v>
          </cell>
          <cell r="Q7302" t="str">
            <v>-</v>
          </cell>
        </row>
        <row r="7303">
          <cell r="B7303" t="str">
            <v>waterproof non slip mat</v>
          </cell>
          <cell r="C7303">
            <v>0</v>
          </cell>
          <cell r="D7303">
            <v>27</v>
          </cell>
          <cell r="E7303">
            <v>267</v>
          </cell>
          <cell r="F7303">
            <v>4</v>
          </cell>
          <cell r="G7303">
            <v>10000</v>
          </cell>
          <cell r="H7303">
            <v>8</v>
          </cell>
          <cell r="K7303">
            <v>0</v>
          </cell>
          <cell r="L7303">
            <v>1</v>
          </cell>
          <cell r="M7303">
            <v>0</v>
          </cell>
          <cell r="N7303">
            <v>81</v>
          </cell>
          <cell r="O7303">
            <v>1</v>
          </cell>
          <cell r="P7303" t="str">
            <v>-</v>
          </cell>
          <cell r="Q7303" t="str">
            <v>-</v>
          </cell>
        </row>
        <row r="7304">
          <cell r="B7304" t="str">
            <v>meditation products</v>
          </cell>
          <cell r="C7304">
            <v>0</v>
          </cell>
          <cell r="D7304">
            <v>30</v>
          </cell>
          <cell r="E7304">
            <v>267</v>
          </cell>
          <cell r="F7304">
            <v>-29</v>
          </cell>
          <cell r="G7304">
            <v>9000</v>
          </cell>
          <cell r="H7304">
            <v>8</v>
          </cell>
          <cell r="K7304">
            <v>0</v>
          </cell>
          <cell r="L7304">
            <v>0</v>
          </cell>
          <cell r="M7304">
            <v>1</v>
          </cell>
          <cell r="N7304" t="str">
            <v>-</v>
          </cell>
          <cell r="O7304" t="str">
            <v>-</v>
          </cell>
          <cell r="P7304" t="str">
            <v>-</v>
          </cell>
          <cell r="Q7304" t="str">
            <v>-</v>
          </cell>
        </row>
        <row r="7305">
          <cell r="B7305" t="str">
            <v>hugger mugger para</v>
          </cell>
          <cell r="C7305">
            <v>0</v>
          </cell>
          <cell r="D7305">
            <v>6068</v>
          </cell>
          <cell r="E7305">
            <v>267</v>
          </cell>
          <cell r="F7305">
            <v>17</v>
          </cell>
          <cell r="G7305">
            <v>44</v>
          </cell>
          <cell r="H7305">
            <v>8</v>
          </cell>
          <cell r="K7305">
            <v>0</v>
          </cell>
          <cell r="L7305">
            <v>1</v>
          </cell>
          <cell r="M7305">
            <v>0</v>
          </cell>
          <cell r="N7305">
            <v>6</v>
          </cell>
          <cell r="O7305">
            <v>2</v>
          </cell>
          <cell r="P7305" t="str">
            <v>-</v>
          </cell>
          <cell r="Q7305" t="str">
            <v>-</v>
          </cell>
        </row>
        <row r="7306">
          <cell r="B7306" t="str">
            <v>satan's blood</v>
          </cell>
          <cell r="C7306">
            <v>0</v>
          </cell>
          <cell r="D7306">
            <v>732</v>
          </cell>
          <cell r="E7306">
            <v>267</v>
          </cell>
          <cell r="F7306">
            <v>10</v>
          </cell>
          <cell r="G7306">
            <v>365</v>
          </cell>
          <cell r="H7306">
            <v>8</v>
          </cell>
          <cell r="K7306">
            <v>0</v>
          </cell>
          <cell r="L7306">
            <v>0</v>
          </cell>
          <cell r="M7306">
            <v>1</v>
          </cell>
          <cell r="N7306" t="str">
            <v>-</v>
          </cell>
          <cell r="O7306" t="str">
            <v>-</v>
          </cell>
          <cell r="P7306" t="str">
            <v>-</v>
          </cell>
          <cell r="Q7306" t="str">
            <v>-</v>
          </cell>
        </row>
        <row r="7307">
          <cell r="B7307" t="str">
            <v>p90x ab</v>
          </cell>
          <cell r="C7307">
            <v>0</v>
          </cell>
          <cell r="D7307">
            <v>484</v>
          </cell>
          <cell r="E7307">
            <v>267</v>
          </cell>
          <cell r="F7307">
            <v>44</v>
          </cell>
          <cell r="G7307">
            <v>552</v>
          </cell>
          <cell r="H7307">
            <v>8</v>
          </cell>
          <cell r="K7307">
            <v>0</v>
          </cell>
          <cell r="L7307">
            <v>0</v>
          </cell>
          <cell r="M7307">
            <v>1</v>
          </cell>
          <cell r="N7307" t="str">
            <v>-</v>
          </cell>
          <cell r="O7307" t="str">
            <v>-</v>
          </cell>
          <cell r="P7307" t="str">
            <v>-</v>
          </cell>
          <cell r="Q7307" t="str">
            <v>-</v>
          </cell>
        </row>
        <row r="7308">
          <cell r="B7308" t="str">
            <v>workout knee pad</v>
          </cell>
          <cell r="C7308">
            <v>0</v>
          </cell>
          <cell r="D7308">
            <v>134</v>
          </cell>
          <cell r="E7308">
            <v>267</v>
          </cell>
          <cell r="F7308">
            <v>39</v>
          </cell>
          <cell r="G7308">
            <v>2000</v>
          </cell>
          <cell r="H7308">
            <v>8</v>
          </cell>
          <cell r="K7308">
            <v>0</v>
          </cell>
          <cell r="L7308">
            <v>1</v>
          </cell>
          <cell r="M7308">
            <v>0</v>
          </cell>
          <cell r="N7308">
            <v>27</v>
          </cell>
          <cell r="O7308">
            <v>2</v>
          </cell>
          <cell r="P7308" t="str">
            <v>-</v>
          </cell>
          <cell r="Q7308" t="str">
            <v>-</v>
          </cell>
        </row>
        <row r="7309">
          <cell r="B7309" t="str">
            <v>rocket yoga</v>
          </cell>
          <cell r="C7309">
            <v>0</v>
          </cell>
          <cell r="D7309">
            <v>267</v>
          </cell>
          <cell r="E7309">
            <v>267</v>
          </cell>
          <cell r="F7309">
            <v>9</v>
          </cell>
          <cell r="G7309">
            <v>1000</v>
          </cell>
          <cell r="H7309">
            <v>8</v>
          </cell>
          <cell r="K7309">
            <v>0</v>
          </cell>
          <cell r="L7309">
            <v>1</v>
          </cell>
          <cell r="M7309">
            <v>0</v>
          </cell>
          <cell r="N7309">
            <v>26</v>
          </cell>
          <cell r="O7309">
            <v>1</v>
          </cell>
          <cell r="P7309" t="str">
            <v>-</v>
          </cell>
          <cell r="Q7309" t="str">
            <v>-</v>
          </cell>
        </row>
        <row r="7310">
          <cell r="B7310" t="str">
            <v>at home workouts for women</v>
          </cell>
          <cell r="C7310">
            <v>0</v>
          </cell>
          <cell r="D7310">
            <v>3</v>
          </cell>
          <cell r="E7310">
            <v>267</v>
          </cell>
          <cell r="F7310">
            <v>-5</v>
          </cell>
          <cell r="G7310">
            <v>80000</v>
          </cell>
          <cell r="H7310">
            <v>8</v>
          </cell>
          <cell r="K7310">
            <v>0</v>
          </cell>
          <cell r="L7310">
            <v>1</v>
          </cell>
          <cell r="M7310">
            <v>1</v>
          </cell>
          <cell r="N7310">
            <v>35</v>
          </cell>
          <cell r="O7310">
            <v>2</v>
          </cell>
          <cell r="P7310" t="str">
            <v>-</v>
          </cell>
          <cell r="Q7310" t="str">
            <v>-</v>
          </cell>
        </row>
        <row r="7311">
          <cell r="B7311" t="str">
            <v>weight loss yoga workout for beginners</v>
          </cell>
          <cell r="C7311">
            <v>0</v>
          </cell>
          <cell r="D7311">
            <v>1309</v>
          </cell>
          <cell r="E7311">
            <v>267</v>
          </cell>
          <cell r="F7311">
            <v>18</v>
          </cell>
          <cell r="G7311">
            <v>204</v>
          </cell>
          <cell r="H7311">
            <v>8</v>
          </cell>
          <cell r="K7311">
            <v>0</v>
          </cell>
          <cell r="L7311">
            <v>0</v>
          </cell>
          <cell r="M7311">
            <v>1</v>
          </cell>
          <cell r="N7311" t="str">
            <v>-</v>
          </cell>
          <cell r="O7311" t="str">
            <v>-</v>
          </cell>
          <cell r="P7311" t="str">
            <v>-</v>
          </cell>
          <cell r="Q7311" t="str">
            <v>-</v>
          </cell>
        </row>
        <row r="7312">
          <cell r="B7312" t="str">
            <v>towel for gym</v>
          </cell>
          <cell r="C7312">
            <v>0</v>
          </cell>
          <cell r="D7312">
            <v>67</v>
          </cell>
          <cell r="E7312">
            <v>267</v>
          </cell>
          <cell r="F7312">
            <v>-17</v>
          </cell>
          <cell r="G7312">
            <v>4000</v>
          </cell>
          <cell r="H7312">
            <v>8</v>
          </cell>
          <cell r="K7312">
            <v>0</v>
          </cell>
          <cell r="L7312">
            <v>1</v>
          </cell>
          <cell r="M7312">
            <v>0</v>
          </cell>
          <cell r="N7312">
            <v>62</v>
          </cell>
          <cell r="O7312">
            <v>1</v>
          </cell>
          <cell r="P7312" t="str">
            <v>-</v>
          </cell>
          <cell r="Q7312" t="str">
            <v>-</v>
          </cell>
        </row>
        <row r="7313">
          <cell r="B7313" t="str">
            <v>hot yoga mat lululemon</v>
          </cell>
          <cell r="C7313">
            <v>1</v>
          </cell>
          <cell r="D7313">
            <v>1400</v>
          </cell>
          <cell r="E7313">
            <v>266</v>
          </cell>
          <cell r="F7313">
            <v>5</v>
          </cell>
          <cell r="G7313">
            <v>190</v>
          </cell>
          <cell r="H7313">
            <v>8</v>
          </cell>
          <cell r="K7313">
            <v>0</v>
          </cell>
          <cell r="L7313">
            <v>1</v>
          </cell>
          <cell r="M7313">
            <v>1</v>
          </cell>
          <cell r="N7313">
            <v>31.2</v>
          </cell>
          <cell r="O7313">
            <v>5</v>
          </cell>
          <cell r="P7313" t="str">
            <v>-</v>
          </cell>
          <cell r="Q7313" t="str">
            <v>-</v>
          </cell>
        </row>
        <row r="7314">
          <cell r="B7314" t="str">
            <v>lime green yoga mat</v>
          </cell>
          <cell r="C7314">
            <v>3</v>
          </cell>
          <cell r="D7314">
            <v>1304</v>
          </cell>
          <cell r="E7314">
            <v>266</v>
          </cell>
          <cell r="F7314">
            <v>15</v>
          </cell>
          <cell r="G7314">
            <v>204</v>
          </cell>
          <cell r="H7314">
            <v>8</v>
          </cell>
          <cell r="K7314">
            <v>1</v>
          </cell>
          <cell r="L7314">
            <v>1</v>
          </cell>
          <cell r="M7314">
            <v>1</v>
          </cell>
          <cell r="N7314">
            <v>14.7</v>
          </cell>
          <cell r="O7314">
            <v>3</v>
          </cell>
          <cell r="P7314">
            <v>1702</v>
          </cell>
          <cell r="Q7314">
            <v>1</v>
          </cell>
        </row>
        <row r="7315">
          <cell r="B7315" t="str">
            <v>3week yoga retreat</v>
          </cell>
          <cell r="C7315">
            <v>1</v>
          </cell>
          <cell r="D7315">
            <v>2800</v>
          </cell>
          <cell r="E7315">
            <v>266</v>
          </cell>
          <cell r="F7315">
            <v>-14</v>
          </cell>
          <cell r="G7315">
            <v>95</v>
          </cell>
          <cell r="H7315">
            <v>8</v>
          </cell>
          <cell r="K7315">
            <v>0</v>
          </cell>
          <cell r="L7315">
            <v>1</v>
          </cell>
          <cell r="M7315">
            <v>1</v>
          </cell>
          <cell r="N7315">
            <v>11</v>
          </cell>
          <cell r="O7315">
            <v>1</v>
          </cell>
          <cell r="P7315" t="str">
            <v>-</v>
          </cell>
          <cell r="Q7315" t="str">
            <v>-</v>
          </cell>
        </row>
        <row r="7316">
          <cell r="B7316" t="str">
            <v>3 week yoga retreat dvd beachbody</v>
          </cell>
          <cell r="C7316">
            <v>1</v>
          </cell>
          <cell r="D7316">
            <v>2558</v>
          </cell>
          <cell r="E7316">
            <v>266</v>
          </cell>
          <cell r="F7316">
            <v>23</v>
          </cell>
          <cell r="G7316">
            <v>104</v>
          </cell>
          <cell r="H7316">
            <v>8</v>
          </cell>
          <cell r="K7316">
            <v>0</v>
          </cell>
          <cell r="L7316">
            <v>0</v>
          </cell>
          <cell r="M7316">
            <v>1</v>
          </cell>
          <cell r="N7316" t="str">
            <v>-</v>
          </cell>
          <cell r="O7316" t="str">
            <v>-</v>
          </cell>
          <cell r="P7316" t="str">
            <v>-</v>
          </cell>
          <cell r="Q7316" t="str">
            <v>-</v>
          </cell>
        </row>
        <row r="7317">
          <cell r="B7317" t="str">
            <v>matdor</v>
          </cell>
          <cell r="C7317">
            <v>1</v>
          </cell>
          <cell r="D7317">
            <v>2608</v>
          </cell>
          <cell r="E7317">
            <v>266</v>
          </cell>
          <cell r="F7317">
            <v>31</v>
          </cell>
          <cell r="G7317">
            <v>102</v>
          </cell>
          <cell r="H7317">
            <v>8</v>
          </cell>
          <cell r="K7317">
            <v>0</v>
          </cell>
          <cell r="L7317">
            <v>1</v>
          </cell>
          <cell r="M7317">
            <v>1</v>
          </cell>
          <cell r="N7317">
            <v>11</v>
          </cell>
          <cell r="O7317">
            <v>1</v>
          </cell>
          <cell r="P7317" t="str">
            <v>-</v>
          </cell>
          <cell r="Q7317" t="str">
            <v>-</v>
          </cell>
        </row>
        <row r="7318">
          <cell r="B7318" t="str">
            <v>slip sliding away</v>
          </cell>
          <cell r="C7318">
            <v>1</v>
          </cell>
          <cell r="D7318">
            <v>67</v>
          </cell>
          <cell r="E7318">
            <v>266</v>
          </cell>
          <cell r="F7318">
            <v>22</v>
          </cell>
          <cell r="G7318">
            <v>4000</v>
          </cell>
          <cell r="H7318">
            <v>8</v>
          </cell>
          <cell r="K7318">
            <v>0</v>
          </cell>
          <cell r="L7318">
            <v>0</v>
          </cell>
          <cell r="M7318">
            <v>1</v>
          </cell>
          <cell r="N7318" t="str">
            <v>-</v>
          </cell>
          <cell r="O7318" t="str">
            <v>-</v>
          </cell>
          <cell r="P7318" t="str">
            <v>-</v>
          </cell>
          <cell r="Q7318" t="str">
            <v>-</v>
          </cell>
        </row>
        <row r="7319">
          <cell r="B7319" t="str">
            <v>mat with eyelets</v>
          </cell>
          <cell r="C7319">
            <v>1</v>
          </cell>
          <cell r="D7319">
            <v>947</v>
          </cell>
          <cell r="E7319">
            <v>266</v>
          </cell>
          <cell r="F7319">
            <v>-31</v>
          </cell>
          <cell r="G7319">
            <v>281</v>
          </cell>
          <cell r="H7319">
            <v>8</v>
          </cell>
          <cell r="K7319">
            <v>0</v>
          </cell>
          <cell r="L7319">
            <v>1</v>
          </cell>
          <cell r="M7319">
            <v>1</v>
          </cell>
          <cell r="N7319">
            <v>3</v>
          </cell>
          <cell r="O7319">
            <v>1</v>
          </cell>
          <cell r="P7319" t="str">
            <v>-</v>
          </cell>
          <cell r="Q7319" t="str">
            <v>-</v>
          </cell>
        </row>
        <row r="7320">
          <cell r="B7320" t="str">
            <v>yashica mat</v>
          </cell>
          <cell r="C7320">
            <v>1</v>
          </cell>
          <cell r="D7320">
            <v>8313</v>
          </cell>
          <cell r="E7320">
            <v>266</v>
          </cell>
          <cell r="F7320">
            <v>-22</v>
          </cell>
          <cell r="G7320">
            <v>32</v>
          </cell>
          <cell r="H7320">
            <v>8</v>
          </cell>
          <cell r="K7320">
            <v>0</v>
          </cell>
          <cell r="L7320">
            <v>0</v>
          </cell>
          <cell r="M7320">
            <v>1</v>
          </cell>
          <cell r="N7320" t="str">
            <v>-</v>
          </cell>
          <cell r="O7320" t="str">
            <v>-</v>
          </cell>
          <cell r="P7320" t="str">
            <v>-</v>
          </cell>
          <cell r="Q7320" t="str">
            <v>-</v>
          </cell>
        </row>
        <row r="7321">
          <cell r="B7321" t="str">
            <v>4x7 floor mat</v>
          </cell>
          <cell r="C7321">
            <v>0</v>
          </cell>
          <cell r="D7321">
            <v>30</v>
          </cell>
          <cell r="E7321">
            <v>266</v>
          </cell>
          <cell r="F7321">
            <v>50</v>
          </cell>
          <cell r="G7321">
            <v>9000</v>
          </cell>
          <cell r="H7321">
            <v>8</v>
          </cell>
          <cell r="K7321">
            <v>0</v>
          </cell>
          <cell r="L7321">
            <v>1</v>
          </cell>
          <cell r="M7321">
            <v>1</v>
          </cell>
          <cell r="N7321">
            <v>49</v>
          </cell>
          <cell r="O7321">
            <v>1</v>
          </cell>
          <cell r="P7321" t="str">
            <v>-</v>
          </cell>
          <cell r="Q7321" t="str">
            <v>-</v>
          </cell>
        </row>
        <row r="7322">
          <cell r="B7322" t="str">
            <v>mantras de pared</v>
          </cell>
          <cell r="C7322">
            <v>0</v>
          </cell>
          <cell r="D7322">
            <v>816</v>
          </cell>
          <cell r="E7322">
            <v>266</v>
          </cell>
          <cell r="F7322">
            <v>-1</v>
          </cell>
          <cell r="G7322">
            <v>326</v>
          </cell>
          <cell r="H7322">
            <v>8</v>
          </cell>
          <cell r="K7322">
            <v>0</v>
          </cell>
          <cell r="L7322">
            <v>0</v>
          </cell>
          <cell r="M7322">
            <v>1</v>
          </cell>
          <cell r="N7322" t="str">
            <v>-</v>
          </cell>
          <cell r="O7322" t="str">
            <v>-</v>
          </cell>
          <cell r="P7322" t="str">
            <v>-</v>
          </cell>
          <cell r="Q7322" t="str">
            <v>-</v>
          </cell>
        </row>
        <row r="7323">
          <cell r="B7323" t="str">
            <v>free step</v>
          </cell>
          <cell r="C7323">
            <v>0</v>
          </cell>
          <cell r="D7323">
            <v>4</v>
          </cell>
          <cell r="E7323">
            <v>266</v>
          </cell>
          <cell r="F7323">
            <v>-16</v>
          </cell>
          <cell r="G7323">
            <v>70000</v>
          </cell>
          <cell r="H7323">
            <v>8</v>
          </cell>
          <cell r="K7323">
            <v>0</v>
          </cell>
          <cell r="L7323">
            <v>1</v>
          </cell>
          <cell r="M7323">
            <v>0</v>
          </cell>
          <cell r="N7323">
            <v>93</v>
          </cell>
          <cell r="O7323">
            <v>1</v>
          </cell>
          <cell r="P7323" t="str">
            <v>-</v>
          </cell>
          <cell r="Q7323" t="str">
            <v>-</v>
          </cell>
        </row>
        <row r="7324">
          <cell r="B7324" t="str">
            <v>easy sling</v>
          </cell>
          <cell r="C7324">
            <v>0</v>
          </cell>
          <cell r="D7324">
            <v>13</v>
          </cell>
          <cell r="E7324">
            <v>266</v>
          </cell>
          <cell r="G7324">
            <v>20000</v>
          </cell>
          <cell r="H7324">
            <v>8</v>
          </cell>
          <cell r="K7324">
            <v>0</v>
          </cell>
          <cell r="L7324">
            <v>0</v>
          </cell>
          <cell r="M7324">
            <v>1</v>
          </cell>
          <cell r="N7324" t="str">
            <v>-</v>
          </cell>
          <cell r="O7324" t="str">
            <v>-</v>
          </cell>
          <cell r="P7324" t="str">
            <v>-</v>
          </cell>
          <cell r="Q7324" t="str">
            <v>-</v>
          </cell>
        </row>
        <row r="7325">
          <cell r="B7325" t="str">
            <v>mma shorts everlast</v>
          </cell>
          <cell r="C7325">
            <v>0</v>
          </cell>
          <cell r="D7325">
            <v>4361</v>
          </cell>
          <cell r="E7325">
            <v>266</v>
          </cell>
          <cell r="F7325">
            <v>23</v>
          </cell>
          <cell r="G7325">
            <v>61</v>
          </cell>
          <cell r="H7325">
            <v>8</v>
          </cell>
          <cell r="K7325">
            <v>0</v>
          </cell>
          <cell r="L7325">
            <v>0</v>
          </cell>
          <cell r="M7325">
            <v>1</v>
          </cell>
          <cell r="N7325" t="str">
            <v>-</v>
          </cell>
          <cell r="O7325" t="str">
            <v>-</v>
          </cell>
          <cell r="P7325" t="str">
            <v>-</v>
          </cell>
          <cell r="Q7325" t="str">
            <v>-</v>
          </cell>
        </row>
        <row r="7326">
          <cell r="B7326" t="str">
            <v>wide with</v>
          </cell>
          <cell r="C7326">
            <v>0</v>
          </cell>
          <cell r="D7326">
            <v>1</v>
          </cell>
          <cell r="E7326">
            <v>266</v>
          </cell>
          <cell r="F7326">
            <v>-6</v>
          </cell>
          <cell r="G7326">
            <v>200000</v>
          </cell>
          <cell r="H7326">
            <v>8</v>
          </cell>
          <cell r="K7326">
            <v>0</v>
          </cell>
          <cell r="L7326">
            <v>0</v>
          </cell>
          <cell r="M7326">
            <v>1</v>
          </cell>
          <cell r="N7326" t="str">
            <v>-</v>
          </cell>
          <cell r="O7326" t="str">
            <v>-</v>
          </cell>
          <cell r="P7326" t="str">
            <v>-</v>
          </cell>
          <cell r="Q7326" t="str">
            <v>-</v>
          </cell>
        </row>
        <row r="7327">
          <cell r="B7327" t="str">
            <v>rug gear</v>
          </cell>
          <cell r="C7327">
            <v>0</v>
          </cell>
          <cell r="D7327">
            <v>89</v>
          </cell>
          <cell r="E7327">
            <v>266</v>
          </cell>
          <cell r="F7327">
            <v>102</v>
          </cell>
          <cell r="G7327">
            <v>3000</v>
          </cell>
          <cell r="H7327">
            <v>8</v>
          </cell>
          <cell r="K7327">
            <v>0</v>
          </cell>
          <cell r="L7327">
            <v>0</v>
          </cell>
          <cell r="M7327">
            <v>1</v>
          </cell>
          <cell r="N7327" t="str">
            <v>-</v>
          </cell>
          <cell r="O7327" t="str">
            <v>-</v>
          </cell>
          <cell r="P7327" t="str">
            <v>-</v>
          </cell>
          <cell r="Q7327" t="str">
            <v>-</v>
          </cell>
        </row>
        <row r="7328">
          <cell r="B7328" t="str">
            <v>yoga momma</v>
          </cell>
          <cell r="C7328">
            <v>0</v>
          </cell>
          <cell r="D7328">
            <v>53</v>
          </cell>
          <cell r="E7328">
            <v>266</v>
          </cell>
          <cell r="F7328">
            <v>-7</v>
          </cell>
          <cell r="G7328">
            <v>5000</v>
          </cell>
          <cell r="H7328">
            <v>8</v>
          </cell>
          <cell r="K7328">
            <v>0</v>
          </cell>
          <cell r="L7328">
            <v>0</v>
          </cell>
          <cell r="M7328">
            <v>1</v>
          </cell>
          <cell r="N7328" t="str">
            <v>-</v>
          </cell>
          <cell r="O7328" t="str">
            <v>-</v>
          </cell>
          <cell r="P7328" t="str">
            <v>-</v>
          </cell>
          <cell r="Q7328" t="str">
            <v>-</v>
          </cell>
        </row>
        <row r="7329">
          <cell r="B7329" t="str">
            <v>rubber mat 3x5</v>
          </cell>
          <cell r="C7329">
            <v>0</v>
          </cell>
          <cell r="D7329">
            <v>27</v>
          </cell>
          <cell r="E7329">
            <v>266</v>
          </cell>
          <cell r="F7329">
            <v>4</v>
          </cell>
          <cell r="G7329">
            <v>10000</v>
          </cell>
          <cell r="H7329">
            <v>8</v>
          </cell>
          <cell r="K7329">
            <v>0</v>
          </cell>
          <cell r="L7329">
            <v>1</v>
          </cell>
          <cell r="M7329">
            <v>0</v>
          </cell>
          <cell r="N7329">
            <v>46</v>
          </cell>
          <cell r="O7329">
            <v>1</v>
          </cell>
          <cell r="P7329" t="str">
            <v>-</v>
          </cell>
          <cell r="Q7329" t="str">
            <v>-</v>
          </cell>
        </row>
        <row r="7330">
          <cell r="B7330" t="str">
            <v>sweat bag</v>
          </cell>
          <cell r="C7330">
            <v>0</v>
          </cell>
          <cell r="D7330">
            <v>27</v>
          </cell>
          <cell r="E7330">
            <v>266</v>
          </cell>
          <cell r="F7330">
            <v>-26</v>
          </cell>
          <cell r="G7330">
            <v>10000</v>
          </cell>
          <cell r="H7330">
            <v>8</v>
          </cell>
          <cell r="K7330">
            <v>0</v>
          </cell>
          <cell r="L7330">
            <v>1</v>
          </cell>
          <cell r="M7330">
            <v>0</v>
          </cell>
          <cell r="N7330">
            <v>27.5</v>
          </cell>
          <cell r="O7330">
            <v>2</v>
          </cell>
          <cell r="P7330" t="str">
            <v>-</v>
          </cell>
          <cell r="Q7330" t="str">
            <v>-</v>
          </cell>
        </row>
        <row r="7331">
          <cell r="B7331" t="str">
            <v>easy soups from scratch</v>
          </cell>
          <cell r="C7331">
            <v>0</v>
          </cell>
          <cell r="D7331">
            <v>266</v>
          </cell>
          <cell r="E7331">
            <v>266</v>
          </cell>
          <cell r="F7331">
            <v>34</v>
          </cell>
          <cell r="G7331">
            <v>1000</v>
          </cell>
          <cell r="H7331">
            <v>8</v>
          </cell>
          <cell r="K7331">
            <v>0</v>
          </cell>
          <cell r="L7331">
            <v>0</v>
          </cell>
          <cell r="M7331">
            <v>1</v>
          </cell>
          <cell r="N7331" t="str">
            <v>-</v>
          </cell>
          <cell r="O7331" t="str">
            <v>-</v>
          </cell>
          <cell r="P7331" t="str">
            <v>-</v>
          </cell>
          <cell r="Q7331" t="str">
            <v>-</v>
          </cell>
        </row>
        <row r="7332">
          <cell r="B7332" t="str">
            <v>whole bathroom</v>
          </cell>
          <cell r="C7332">
            <v>0</v>
          </cell>
          <cell r="D7332">
            <v>89</v>
          </cell>
          <cell r="E7332">
            <v>266</v>
          </cell>
          <cell r="F7332">
            <v>-26</v>
          </cell>
          <cell r="G7332">
            <v>3000</v>
          </cell>
          <cell r="H7332">
            <v>8</v>
          </cell>
          <cell r="K7332">
            <v>0</v>
          </cell>
          <cell r="L7332">
            <v>0</v>
          </cell>
          <cell r="M7332">
            <v>1</v>
          </cell>
          <cell r="N7332" t="str">
            <v>-</v>
          </cell>
          <cell r="O7332" t="str">
            <v>-</v>
          </cell>
          <cell r="P7332" t="str">
            <v>-</v>
          </cell>
          <cell r="Q7332" t="str">
            <v>-</v>
          </cell>
        </row>
        <row r="7333">
          <cell r="B7333" t="str">
            <v>felt jesus</v>
          </cell>
          <cell r="C7333">
            <v>0</v>
          </cell>
          <cell r="D7333">
            <v>44</v>
          </cell>
          <cell r="E7333">
            <v>266</v>
          </cell>
          <cell r="F7333">
            <v>1</v>
          </cell>
          <cell r="G7333">
            <v>6000</v>
          </cell>
          <cell r="H7333">
            <v>8</v>
          </cell>
          <cell r="K7333">
            <v>0</v>
          </cell>
          <cell r="L7333">
            <v>0</v>
          </cell>
          <cell r="M7333">
            <v>1</v>
          </cell>
          <cell r="N7333" t="str">
            <v>-</v>
          </cell>
          <cell r="O7333" t="str">
            <v>-</v>
          </cell>
          <cell r="P7333" t="str">
            <v>-</v>
          </cell>
          <cell r="Q7333" t="str">
            <v>-</v>
          </cell>
        </row>
        <row r="7334">
          <cell r="B7334" t="str">
            <v>barbell mat</v>
          </cell>
          <cell r="C7334">
            <v>0</v>
          </cell>
          <cell r="D7334">
            <v>503</v>
          </cell>
          <cell r="E7334">
            <v>266</v>
          </cell>
          <cell r="F7334">
            <v>59</v>
          </cell>
          <cell r="G7334">
            <v>529</v>
          </cell>
          <cell r="H7334">
            <v>8</v>
          </cell>
          <cell r="K7334">
            <v>0</v>
          </cell>
          <cell r="L7334">
            <v>1</v>
          </cell>
          <cell r="M7334">
            <v>1</v>
          </cell>
          <cell r="N7334">
            <v>17.5</v>
          </cell>
          <cell r="O7334">
            <v>2</v>
          </cell>
          <cell r="P7334" t="str">
            <v>-</v>
          </cell>
          <cell r="Q7334" t="str">
            <v>-</v>
          </cell>
        </row>
        <row r="7335">
          <cell r="B7335" t="str">
            <v>yoga mat xtra long</v>
          </cell>
          <cell r="C7335">
            <v>3</v>
          </cell>
          <cell r="D7335">
            <v>2477</v>
          </cell>
          <cell r="E7335">
            <v>265</v>
          </cell>
          <cell r="F7335">
            <v>31</v>
          </cell>
          <cell r="G7335">
            <v>107</v>
          </cell>
          <cell r="H7335">
            <v>8</v>
          </cell>
          <cell r="K7335">
            <v>1</v>
          </cell>
          <cell r="L7335">
            <v>1</v>
          </cell>
          <cell r="M7335">
            <v>1</v>
          </cell>
          <cell r="N7335">
            <v>11.5</v>
          </cell>
          <cell r="O7335">
            <v>6</v>
          </cell>
          <cell r="P7335">
            <v>1078</v>
          </cell>
          <cell r="Q7335">
            <v>1</v>
          </cell>
        </row>
        <row r="7336">
          <cell r="B7336" t="str">
            <v>yogitoes mat</v>
          </cell>
          <cell r="C7336">
            <v>2</v>
          </cell>
          <cell r="D7336">
            <v>3354</v>
          </cell>
          <cell r="E7336">
            <v>265</v>
          </cell>
          <cell r="F7336">
            <v>24</v>
          </cell>
          <cell r="G7336">
            <v>79</v>
          </cell>
          <cell r="H7336">
            <v>8</v>
          </cell>
          <cell r="K7336">
            <v>0</v>
          </cell>
          <cell r="L7336">
            <v>1</v>
          </cell>
          <cell r="M7336">
            <v>1</v>
          </cell>
          <cell r="N7336">
            <v>14</v>
          </cell>
          <cell r="O7336">
            <v>1</v>
          </cell>
          <cell r="P7336" t="str">
            <v>-</v>
          </cell>
          <cell r="Q7336" t="str">
            <v>-</v>
          </cell>
        </row>
        <row r="7337">
          <cell r="B7337" t="str">
            <v>yoga blocks and strap set and mat</v>
          </cell>
          <cell r="C7337">
            <v>1</v>
          </cell>
          <cell r="D7337">
            <v>265</v>
          </cell>
          <cell r="E7337">
            <v>265</v>
          </cell>
          <cell r="G7337">
            <v>999</v>
          </cell>
          <cell r="H7337">
            <v>8</v>
          </cell>
          <cell r="K7337">
            <v>0</v>
          </cell>
          <cell r="L7337">
            <v>1</v>
          </cell>
          <cell r="M7337">
            <v>1</v>
          </cell>
          <cell r="N7337">
            <v>43.3</v>
          </cell>
          <cell r="O7337">
            <v>3</v>
          </cell>
          <cell r="P7337" t="str">
            <v>-</v>
          </cell>
          <cell r="Q7337" t="str">
            <v>-</v>
          </cell>
        </row>
        <row r="7338">
          <cell r="B7338" t="str">
            <v>yugas</v>
          </cell>
          <cell r="C7338">
            <v>1</v>
          </cell>
          <cell r="D7338">
            <v>66</v>
          </cell>
          <cell r="E7338">
            <v>265</v>
          </cell>
          <cell r="F7338">
            <v>25</v>
          </cell>
          <cell r="G7338">
            <v>4000</v>
          </cell>
          <cell r="H7338">
            <v>8</v>
          </cell>
          <cell r="K7338">
            <v>0</v>
          </cell>
          <cell r="L7338">
            <v>0</v>
          </cell>
          <cell r="M7338">
            <v>1</v>
          </cell>
          <cell r="N7338" t="str">
            <v>-</v>
          </cell>
          <cell r="O7338" t="str">
            <v>-</v>
          </cell>
          <cell r="P7338" t="str">
            <v>-</v>
          </cell>
          <cell r="Q7338" t="str">
            <v>-</v>
          </cell>
        </row>
        <row r="7339">
          <cell r="B7339" t="str">
            <v>restore yoga</v>
          </cell>
          <cell r="C7339">
            <v>1</v>
          </cell>
          <cell r="D7339">
            <v>265</v>
          </cell>
          <cell r="E7339">
            <v>265</v>
          </cell>
          <cell r="F7339">
            <v>25</v>
          </cell>
          <cell r="G7339">
            <v>1000</v>
          </cell>
          <cell r="H7339">
            <v>8</v>
          </cell>
          <cell r="K7339">
            <v>0</v>
          </cell>
          <cell r="L7339">
            <v>0</v>
          </cell>
          <cell r="M7339">
            <v>1</v>
          </cell>
          <cell r="N7339" t="str">
            <v>-</v>
          </cell>
          <cell r="O7339" t="str">
            <v>-</v>
          </cell>
          <cell r="P7339" t="str">
            <v>-</v>
          </cell>
          <cell r="Q7339" t="str">
            <v>-</v>
          </cell>
        </row>
        <row r="7340">
          <cell r="B7340" t="str">
            <v>yoga straps set of 2</v>
          </cell>
          <cell r="C7340">
            <v>1</v>
          </cell>
          <cell r="D7340">
            <v>88</v>
          </cell>
          <cell r="E7340">
            <v>265</v>
          </cell>
          <cell r="F7340">
            <v>9</v>
          </cell>
          <cell r="G7340">
            <v>3000</v>
          </cell>
          <cell r="H7340">
            <v>8</v>
          </cell>
          <cell r="K7340">
            <v>0</v>
          </cell>
          <cell r="L7340">
            <v>1</v>
          </cell>
          <cell r="M7340">
            <v>1</v>
          </cell>
          <cell r="N7340">
            <v>20</v>
          </cell>
          <cell r="O7340">
            <v>1</v>
          </cell>
          <cell r="P7340" t="str">
            <v>-</v>
          </cell>
          <cell r="Q7340" t="str">
            <v>-</v>
          </cell>
        </row>
        <row r="7341">
          <cell r="B7341" t="str">
            <v>exercise mat amazon basics</v>
          </cell>
          <cell r="C7341">
            <v>1</v>
          </cell>
          <cell r="D7341">
            <v>6310</v>
          </cell>
          <cell r="E7341">
            <v>265</v>
          </cell>
          <cell r="F7341">
            <v>-25</v>
          </cell>
          <cell r="G7341">
            <v>42</v>
          </cell>
          <cell r="H7341">
            <v>8</v>
          </cell>
          <cell r="K7341">
            <v>1</v>
          </cell>
          <cell r="L7341">
            <v>1</v>
          </cell>
          <cell r="M7341">
            <v>1</v>
          </cell>
          <cell r="N7341">
            <v>9.5</v>
          </cell>
          <cell r="O7341">
            <v>2</v>
          </cell>
          <cell r="P7341">
            <v>193</v>
          </cell>
          <cell r="Q7341">
            <v>1</v>
          </cell>
        </row>
        <row r="7342">
          <cell r="B7342" t="str">
            <v>2 inch thick nap mat</v>
          </cell>
          <cell r="C7342">
            <v>0</v>
          </cell>
          <cell r="D7342">
            <v>558</v>
          </cell>
          <cell r="E7342">
            <v>265</v>
          </cell>
          <cell r="F7342">
            <v>-9</v>
          </cell>
          <cell r="G7342">
            <v>475</v>
          </cell>
          <cell r="H7342">
            <v>8</v>
          </cell>
          <cell r="K7342">
            <v>0</v>
          </cell>
          <cell r="L7342">
            <v>0</v>
          </cell>
          <cell r="M7342">
            <v>1</v>
          </cell>
          <cell r="N7342" t="str">
            <v>-</v>
          </cell>
          <cell r="O7342" t="str">
            <v>-</v>
          </cell>
          <cell r="P7342" t="str">
            <v>-</v>
          </cell>
          <cell r="Q7342" t="str">
            <v>-</v>
          </cell>
        </row>
        <row r="7343">
          <cell r="B7343" t="str">
            <v>rogue fitness equipment</v>
          </cell>
          <cell r="C7343">
            <v>0</v>
          </cell>
          <cell r="D7343">
            <v>265</v>
          </cell>
          <cell r="E7343">
            <v>265</v>
          </cell>
          <cell r="F7343">
            <v>1</v>
          </cell>
          <cell r="G7343">
            <v>1000</v>
          </cell>
          <cell r="H7343">
            <v>8</v>
          </cell>
          <cell r="K7343">
            <v>0</v>
          </cell>
          <cell r="L7343">
            <v>0</v>
          </cell>
          <cell r="M7343">
            <v>1</v>
          </cell>
          <cell r="N7343" t="str">
            <v>-</v>
          </cell>
          <cell r="O7343" t="str">
            <v>-</v>
          </cell>
          <cell r="P7343" t="str">
            <v>-</v>
          </cell>
          <cell r="Q7343" t="str">
            <v>-</v>
          </cell>
        </row>
        <row r="7344">
          <cell r="B7344" t="str">
            <v>gymnastics folding exercise mat</v>
          </cell>
          <cell r="C7344">
            <v>0</v>
          </cell>
          <cell r="D7344">
            <v>53</v>
          </cell>
          <cell r="E7344">
            <v>265</v>
          </cell>
          <cell r="F7344">
            <v>21</v>
          </cell>
          <cell r="G7344">
            <v>5000</v>
          </cell>
          <cell r="H7344">
            <v>8</v>
          </cell>
          <cell r="K7344">
            <v>0</v>
          </cell>
          <cell r="L7344">
            <v>1</v>
          </cell>
          <cell r="M7344">
            <v>1</v>
          </cell>
          <cell r="N7344">
            <v>55.5</v>
          </cell>
          <cell r="O7344">
            <v>2</v>
          </cell>
          <cell r="P7344" t="str">
            <v>-</v>
          </cell>
          <cell r="Q7344" t="str">
            <v>-</v>
          </cell>
        </row>
        <row r="7345">
          <cell r="B7345" t="str">
            <v>deep clean games</v>
          </cell>
          <cell r="C7345">
            <v>0</v>
          </cell>
          <cell r="D7345">
            <v>27</v>
          </cell>
          <cell r="E7345">
            <v>265</v>
          </cell>
          <cell r="F7345">
            <v>117</v>
          </cell>
          <cell r="G7345">
            <v>10000</v>
          </cell>
          <cell r="H7345">
            <v>8</v>
          </cell>
          <cell r="K7345">
            <v>0</v>
          </cell>
          <cell r="L7345">
            <v>0</v>
          </cell>
          <cell r="M7345">
            <v>1</v>
          </cell>
          <cell r="N7345" t="str">
            <v>-</v>
          </cell>
          <cell r="O7345" t="str">
            <v>-</v>
          </cell>
          <cell r="P7345" t="str">
            <v>-</v>
          </cell>
          <cell r="Q7345" t="str">
            <v>-</v>
          </cell>
        </row>
        <row r="7346">
          <cell r="B7346" t="str">
            <v>rubberized gym mat</v>
          </cell>
          <cell r="C7346">
            <v>0</v>
          </cell>
          <cell r="D7346">
            <v>3681</v>
          </cell>
          <cell r="E7346">
            <v>265</v>
          </cell>
          <cell r="F7346">
            <v>1</v>
          </cell>
          <cell r="G7346">
            <v>72</v>
          </cell>
          <cell r="H7346">
            <v>8</v>
          </cell>
          <cell r="K7346">
            <v>0</v>
          </cell>
          <cell r="L7346">
            <v>1</v>
          </cell>
          <cell r="M7346">
            <v>0</v>
          </cell>
          <cell r="N7346">
            <v>35</v>
          </cell>
          <cell r="O7346">
            <v>1</v>
          </cell>
          <cell r="P7346" t="str">
            <v>-</v>
          </cell>
          <cell r="Q7346" t="str">
            <v>-</v>
          </cell>
        </row>
        <row r="7347">
          <cell r="B7347" t="str">
            <v>choice matters</v>
          </cell>
          <cell r="C7347">
            <v>0</v>
          </cell>
          <cell r="D7347">
            <v>27</v>
          </cell>
          <cell r="E7347">
            <v>265</v>
          </cell>
          <cell r="F7347">
            <v>-4</v>
          </cell>
          <cell r="G7347">
            <v>10000</v>
          </cell>
          <cell r="H7347">
            <v>8</v>
          </cell>
          <cell r="K7347">
            <v>0</v>
          </cell>
          <cell r="L7347">
            <v>0</v>
          </cell>
          <cell r="M7347">
            <v>1</v>
          </cell>
          <cell r="N7347" t="str">
            <v>-</v>
          </cell>
          <cell r="O7347" t="str">
            <v>-</v>
          </cell>
          <cell r="P7347" t="str">
            <v>-</v>
          </cell>
          <cell r="Q7347" t="str">
            <v>-</v>
          </cell>
        </row>
        <row r="7348">
          <cell r="B7348" t="str">
            <v>lol beauty studio</v>
          </cell>
          <cell r="C7348">
            <v>0</v>
          </cell>
          <cell r="D7348">
            <v>265</v>
          </cell>
          <cell r="E7348">
            <v>265</v>
          </cell>
          <cell r="F7348">
            <v>1</v>
          </cell>
          <cell r="G7348">
            <v>1000</v>
          </cell>
          <cell r="H7348">
            <v>8</v>
          </cell>
          <cell r="K7348">
            <v>0</v>
          </cell>
          <cell r="L7348">
            <v>0</v>
          </cell>
          <cell r="M7348">
            <v>1</v>
          </cell>
          <cell r="N7348" t="str">
            <v>-</v>
          </cell>
          <cell r="O7348" t="str">
            <v>-</v>
          </cell>
          <cell r="P7348" t="str">
            <v>-</v>
          </cell>
          <cell r="Q7348" t="str">
            <v>-</v>
          </cell>
        </row>
        <row r="7349">
          <cell r="B7349" t="str">
            <v>womens workout essentials</v>
          </cell>
          <cell r="C7349">
            <v>0</v>
          </cell>
          <cell r="D7349">
            <v>44</v>
          </cell>
          <cell r="E7349">
            <v>265</v>
          </cell>
          <cell r="F7349">
            <v>55</v>
          </cell>
          <cell r="G7349">
            <v>6000</v>
          </cell>
          <cell r="H7349">
            <v>8</v>
          </cell>
          <cell r="K7349">
            <v>0</v>
          </cell>
          <cell r="L7349">
            <v>1</v>
          </cell>
          <cell r="M7349">
            <v>1</v>
          </cell>
          <cell r="N7349">
            <v>32</v>
          </cell>
          <cell r="O7349">
            <v>1</v>
          </cell>
          <cell r="P7349" t="str">
            <v>-</v>
          </cell>
          <cell r="Q7349" t="str">
            <v>-</v>
          </cell>
        </row>
        <row r="7350">
          <cell r="B7350" t="str">
            <v>personal diffuser stick</v>
          </cell>
          <cell r="C7350">
            <v>0</v>
          </cell>
          <cell r="D7350">
            <v>265</v>
          </cell>
          <cell r="E7350">
            <v>265</v>
          </cell>
          <cell r="F7350">
            <v>29</v>
          </cell>
          <cell r="G7350">
            <v>1000</v>
          </cell>
          <cell r="H7350">
            <v>8</v>
          </cell>
          <cell r="K7350">
            <v>0</v>
          </cell>
          <cell r="L7350">
            <v>0</v>
          </cell>
          <cell r="M7350">
            <v>1</v>
          </cell>
          <cell r="N7350" t="str">
            <v>-</v>
          </cell>
          <cell r="O7350" t="str">
            <v>-</v>
          </cell>
          <cell r="P7350" t="str">
            <v>-</v>
          </cell>
          <cell r="Q7350" t="str">
            <v>-</v>
          </cell>
        </row>
        <row r="7351">
          <cell r="B7351" t="str">
            <v>yoga wheel for back pain</v>
          </cell>
          <cell r="C7351">
            <v>0</v>
          </cell>
          <cell r="D7351">
            <v>1506</v>
          </cell>
          <cell r="E7351">
            <v>265</v>
          </cell>
          <cell r="F7351">
            <v>-25</v>
          </cell>
          <cell r="G7351">
            <v>176</v>
          </cell>
          <cell r="H7351">
            <v>8</v>
          </cell>
          <cell r="K7351">
            <v>0</v>
          </cell>
          <cell r="L7351">
            <v>0</v>
          </cell>
          <cell r="M7351">
            <v>1</v>
          </cell>
          <cell r="N7351" t="str">
            <v>-</v>
          </cell>
          <cell r="O7351" t="str">
            <v>-</v>
          </cell>
          <cell r="P7351" t="str">
            <v>-</v>
          </cell>
          <cell r="Q7351" t="str">
            <v>-</v>
          </cell>
        </row>
        <row r="7352">
          <cell r="B7352" t="str">
            <v>turquoise thigh high</v>
          </cell>
          <cell r="C7352">
            <v>0</v>
          </cell>
          <cell r="D7352">
            <v>306</v>
          </cell>
          <cell r="E7352">
            <v>265</v>
          </cell>
          <cell r="F7352">
            <v>-7</v>
          </cell>
          <cell r="G7352">
            <v>866</v>
          </cell>
          <cell r="H7352">
            <v>8</v>
          </cell>
          <cell r="K7352">
            <v>0</v>
          </cell>
          <cell r="L7352">
            <v>0</v>
          </cell>
          <cell r="M7352">
            <v>1</v>
          </cell>
          <cell r="N7352" t="str">
            <v>-</v>
          </cell>
          <cell r="O7352" t="str">
            <v>-</v>
          </cell>
          <cell r="P7352" t="str">
            <v>-</v>
          </cell>
          <cell r="Q7352" t="str">
            <v>-</v>
          </cell>
        </row>
        <row r="7353">
          <cell r="B7353" t="str">
            <v>yoga wheel back pain</v>
          </cell>
          <cell r="C7353">
            <v>0</v>
          </cell>
          <cell r="D7353">
            <v>309</v>
          </cell>
          <cell r="E7353">
            <v>265</v>
          </cell>
          <cell r="F7353">
            <v>88</v>
          </cell>
          <cell r="G7353">
            <v>858</v>
          </cell>
          <cell r="H7353">
            <v>8</v>
          </cell>
          <cell r="K7353">
            <v>0</v>
          </cell>
          <cell r="L7353">
            <v>0</v>
          </cell>
          <cell r="M7353">
            <v>1</v>
          </cell>
          <cell r="N7353" t="str">
            <v>-</v>
          </cell>
          <cell r="O7353" t="str">
            <v>-</v>
          </cell>
          <cell r="P7353" t="str">
            <v>-</v>
          </cell>
          <cell r="Q7353" t="str">
            <v>-</v>
          </cell>
        </row>
        <row r="7354">
          <cell r="B7354" t="str">
            <v>mat 5</v>
          </cell>
          <cell r="C7354">
            <v>0</v>
          </cell>
          <cell r="D7354">
            <v>27</v>
          </cell>
          <cell r="E7354">
            <v>265</v>
          </cell>
          <cell r="F7354">
            <v>1</v>
          </cell>
          <cell r="G7354">
            <v>10000</v>
          </cell>
          <cell r="H7354">
            <v>8</v>
          </cell>
          <cell r="K7354">
            <v>0</v>
          </cell>
          <cell r="L7354">
            <v>1</v>
          </cell>
          <cell r="M7354">
            <v>1</v>
          </cell>
          <cell r="N7354">
            <v>29</v>
          </cell>
          <cell r="O7354">
            <v>4</v>
          </cell>
          <cell r="P7354" t="str">
            <v>-</v>
          </cell>
          <cell r="Q7354" t="str">
            <v>-</v>
          </cell>
        </row>
        <row r="7355">
          <cell r="B7355" t="str">
            <v>you can evolve</v>
          </cell>
          <cell r="C7355">
            <v>0</v>
          </cell>
          <cell r="D7355">
            <v>133</v>
          </cell>
          <cell r="E7355">
            <v>265</v>
          </cell>
          <cell r="F7355">
            <v>20</v>
          </cell>
          <cell r="G7355">
            <v>2000</v>
          </cell>
          <cell r="H7355">
            <v>8</v>
          </cell>
          <cell r="K7355">
            <v>0</v>
          </cell>
          <cell r="L7355">
            <v>0</v>
          </cell>
          <cell r="M7355">
            <v>1</v>
          </cell>
          <cell r="N7355" t="str">
            <v>-</v>
          </cell>
          <cell r="O7355" t="str">
            <v>-</v>
          </cell>
          <cell r="P7355" t="str">
            <v>-</v>
          </cell>
          <cell r="Q7355" t="str">
            <v>-</v>
          </cell>
        </row>
        <row r="7356">
          <cell r="B7356" t="str">
            <v>treadmill exercise equipment</v>
          </cell>
          <cell r="C7356">
            <v>0</v>
          </cell>
          <cell r="D7356">
            <v>266</v>
          </cell>
          <cell r="E7356">
            <v>265</v>
          </cell>
          <cell r="F7356">
            <v>38</v>
          </cell>
          <cell r="G7356">
            <v>996</v>
          </cell>
          <cell r="H7356">
            <v>8</v>
          </cell>
          <cell r="K7356">
            <v>0</v>
          </cell>
          <cell r="L7356">
            <v>1</v>
          </cell>
          <cell r="M7356">
            <v>0</v>
          </cell>
          <cell r="N7356">
            <v>65</v>
          </cell>
          <cell r="O7356">
            <v>1</v>
          </cell>
          <cell r="P7356" t="str">
            <v>-</v>
          </cell>
          <cell r="Q7356" t="str">
            <v>-</v>
          </cell>
        </row>
        <row r="7357">
          <cell r="B7357" t="str">
            <v>4x4 equipment</v>
          </cell>
          <cell r="C7357">
            <v>0</v>
          </cell>
          <cell r="D7357">
            <v>3</v>
          </cell>
          <cell r="E7357">
            <v>265</v>
          </cell>
          <cell r="F7357">
            <v>-27</v>
          </cell>
          <cell r="G7357">
            <v>100000</v>
          </cell>
          <cell r="H7357">
            <v>8</v>
          </cell>
          <cell r="K7357">
            <v>0</v>
          </cell>
          <cell r="L7357">
            <v>0</v>
          </cell>
          <cell r="M7357">
            <v>1</v>
          </cell>
          <cell r="N7357" t="str">
            <v>-</v>
          </cell>
          <cell r="O7357" t="str">
            <v>-</v>
          </cell>
          <cell r="P7357" t="str">
            <v>-</v>
          </cell>
          <cell r="Q7357" t="str">
            <v>-</v>
          </cell>
        </row>
        <row r="7358">
          <cell r="B7358" t="str">
            <v>pregnancy meditation</v>
          </cell>
          <cell r="C7358">
            <v>0</v>
          </cell>
          <cell r="D7358">
            <v>27</v>
          </cell>
          <cell r="E7358">
            <v>265</v>
          </cell>
          <cell r="F7358">
            <v>56</v>
          </cell>
          <cell r="G7358">
            <v>10000</v>
          </cell>
          <cell r="H7358">
            <v>8</v>
          </cell>
          <cell r="K7358">
            <v>0</v>
          </cell>
          <cell r="L7358">
            <v>0</v>
          </cell>
          <cell r="M7358">
            <v>1</v>
          </cell>
          <cell r="N7358" t="str">
            <v>-</v>
          </cell>
          <cell r="O7358" t="str">
            <v>-</v>
          </cell>
          <cell r="P7358" t="str">
            <v>-</v>
          </cell>
          <cell r="Q7358" t="str">
            <v>-</v>
          </cell>
        </row>
        <row r="7359">
          <cell r="B7359" t="str">
            <v>wife things</v>
          </cell>
          <cell r="C7359">
            <v>0</v>
          </cell>
          <cell r="D7359">
            <v>3</v>
          </cell>
          <cell r="E7359">
            <v>265</v>
          </cell>
          <cell r="F7359">
            <v>13</v>
          </cell>
          <cell r="G7359">
            <v>100000</v>
          </cell>
          <cell r="H7359">
            <v>8</v>
          </cell>
          <cell r="K7359">
            <v>0</v>
          </cell>
          <cell r="L7359">
            <v>0</v>
          </cell>
          <cell r="M7359">
            <v>1</v>
          </cell>
          <cell r="N7359" t="str">
            <v>-</v>
          </cell>
          <cell r="O7359" t="str">
            <v>-</v>
          </cell>
          <cell r="P7359" t="str">
            <v>-</v>
          </cell>
          <cell r="Q7359" t="str">
            <v>-</v>
          </cell>
        </row>
        <row r="7360">
          <cell r="B7360" t="str">
            <v>fitness starter kit</v>
          </cell>
          <cell r="C7360">
            <v>0</v>
          </cell>
          <cell r="D7360">
            <v>133</v>
          </cell>
          <cell r="E7360">
            <v>265</v>
          </cell>
          <cell r="F7360">
            <v>-23</v>
          </cell>
          <cell r="G7360">
            <v>2000</v>
          </cell>
          <cell r="H7360">
            <v>8</v>
          </cell>
          <cell r="K7360">
            <v>0</v>
          </cell>
          <cell r="L7360">
            <v>0</v>
          </cell>
          <cell r="M7360">
            <v>1</v>
          </cell>
          <cell r="N7360" t="str">
            <v>-</v>
          </cell>
          <cell r="O7360" t="str">
            <v>-</v>
          </cell>
          <cell r="P7360" t="str">
            <v>-</v>
          </cell>
          <cell r="Q7360" t="str">
            <v>-</v>
          </cell>
        </row>
        <row r="7361">
          <cell r="B7361" t="str">
            <v>fitness back support</v>
          </cell>
          <cell r="C7361">
            <v>0</v>
          </cell>
          <cell r="D7361">
            <v>27</v>
          </cell>
          <cell r="E7361">
            <v>265</v>
          </cell>
          <cell r="F7361">
            <v>4</v>
          </cell>
          <cell r="G7361">
            <v>10000</v>
          </cell>
          <cell r="H7361">
            <v>8</v>
          </cell>
          <cell r="K7361">
            <v>0</v>
          </cell>
          <cell r="L7361">
            <v>0</v>
          </cell>
          <cell r="M7361">
            <v>1</v>
          </cell>
          <cell r="N7361" t="str">
            <v>-</v>
          </cell>
          <cell r="O7361" t="str">
            <v>-</v>
          </cell>
          <cell r="P7361" t="str">
            <v>-</v>
          </cell>
          <cell r="Q7361" t="str">
            <v>-</v>
          </cell>
        </row>
        <row r="7362">
          <cell r="B7362" t="str">
            <v>gentle giant yoda</v>
          </cell>
          <cell r="C7362">
            <v>0</v>
          </cell>
          <cell r="D7362">
            <v>2265</v>
          </cell>
          <cell r="E7362">
            <v>265</v>
          </cell>
          <cell r="F7362">
            <v>10</v>
          </cell>
          <cell r="G7362">
            <v>117</v>
          </cell>
          <cell r="H7362">
            <v>8</v>
          </cell>
          <cell r="K7362">
            <v>0</v>
          </cell>
          <cell r="L7362">
            <v>0</v>
          </cell>
          <cell r="M7362">
            <v>1</v>
          </cell>
          <cell r="N7362" t="str">
            <v>-</v>
          </cell>
          <cell r="O7362" t="str">
            <v>-</v>
          </cell>
          <cell r="P7362" t="str">
            <v>-</v>
          </cell>
          <cell r="Q7362" t="str">
            <v>-</v>
          </cell>
        </row>
        <row r="7363">
          <cell r="B7363" t="str">
            <v>clean air odor block</v>
          </cell>
          <cell r="C7363">
            <v>0</v>
          </cell>
          <cell r="D7363">
            <v>66</v>
          </cell>
          <cell r="E7363">
            <v>265</v>
          </cell>
          <cell r="F7363">
            <v>55</v>
          </cell>
          <cell r="G7363">
            <v>4000</v>
          </cell>
          <cell r="H7363">
            <v>8</v>
          </cell>
          <cell r="K7363">
            <v>0</v>
          </cell>
          <cell r="L7363">
            <v>0</v>
          </cell>
          <cell r="M7363">
            <v>1</v>
          </cell>
          <cell r="N7363" t="str">
            <v>-</v>
          </cell>
          <cell r="O7363" t="str">
            <v>-</v>
          </cell>
          <cell r="P7363" t="str">
            <v>-</v>
          </cell>
          <cell r="Q7363" t="str">
            <v>-</v>
          </cell>
        </row>
        <row r="7364">
          <cell r="B7364" t="str">
            <v>clever grip</v>
          </cell>
          <cell r="C7364">
            <v>0</v>
          </cell>
          <cell r="D7364">
            <v>88</v>
          </cell>
          <cell r="E7364">
            <v>265</v>
          </cell>
          <cell r="F7364">
            <v>-1</v>
          </cell>
          <cell r="G7364">
            <v>3000</v>
          </cell>
          <cell r="H7364">
            <v>8</v>
          </cell>
          <cell r="K7364">
            <v>0</v>
          </cell>
          <cell r="L7364">
            <v>1</v>
          </cell>
          <cell r="M7364">
            <v>0</v>
          </cell>
          <cell r="N7364">
            <v>2</v>
          </cell>
          <cell r="O7364">
            <v>1</v>
          </cell>
          <cell r="P7364" t="str">
            <v>-</v>
          </cell>
          <cell r="Q7364" t="str">
            <v>-</v>
          </cell>
        </row>
        <row r="7365">
          <cell r="B7365" t="str">
            <v>sound proof floor mat</v>
          </cell>
          <cell r="C7365">
            <v>0</v>
          </cell>
          <cell r="D7365">
            <v>265</v>
          </cell>
          <cell r="E7365">
            <v>265</v>
          </cell>
          <cell r="F7365">
            <v>-43</v>
          </cell>
          <cell r="G7365">
            <v>1000</v>
          </cell>
          <cell r="H7365">
            <v>8</v>
          </cell>
          <cell r="K7365">
            <v>0</v>
          </cell>
          <cell r="L7365">
            <v>0</v>
          </cell>
          <cell r="M7365">
            <v>1</v>
          </cell>
          <cell r="N7365" t="str">
            <v>-</v>
          </cell>
          <cell r="O7365" t="str">
            <v>-</v>
          </cell>
          <cell r="P7365" t="str">
            <v>-</v>
          </cell>
          <cell r="Q7365" t="str">
            <v>-</v>
          </cell>
        </row>
        <row r="7366">
          <cell r="B7366" t="str">
            <v>cheer tumbling mats</v>
          </cell>
          <cell r="C7366">
            <v>0</v>
          </cell>
          <cell r="D7366">
            <v>459</v>
          </cell>
          <cell r="E7366">
            <v>265</v>
          </cell>
          <cell r="F7366">
            <v>22</v>
          </cell>
          <cell r="G7366">
            <v>577</v>
          </cell>
          <cell r="H7366">
            <v>8</v>
          </cell>
          <cell r="K7366">
            <v>0</v>
          </cell>
          <cell r="L7366">
            <v>0</v>
          </cell>
          <cell r="M7366">
            <v>1</v>
          </cell>
          <cell r="N7366" t="str">
            <v>-</v>
          </cell>
          <cell r="O7366" t="str">
            <v>-</v>
          </cell>
          <cell r="P7366" t="str">
            <v>-</v>
          </cell>
          <cell r="Q7366" t="str">
            <v>-</v>
          </cell>
        </row>
        <row r="7367">
          <cell r="B7367" t="str">
            <v>fitness for work</v>
          </cell>
          <cell r="C7367">
            <v>1</v>
          </cell>
          <cell r="D7367">
            <v>3</v>
          </cell>
          <cell r="E7367">
            <v>264</v>
          </cell>
          <cell r="F7367">
            <v>-28</v>
          </cell>
          <cell r="G7367">
            <v>100000</v>
          </cell>
          <cell r="H7367">
            <v>8</v>
          </cell>
          <cell r="K7367">
            <v>0</v>
          </cell>
          <cell r="L7367">
            <v>0</v>
          </cell>
          <cell r="M7367">
            <v>1</v>
          </cell>
          <cell r="N7367" t="str">
            <v>-</v>
          </cell>
          <cell r="O7367" t="str">
            <v>-</v>
          </cell>
          <cell r="P7367" t="str">
            <v>-</v>
          </cell>
          <cell r="Q7367" t="str">
            <v>-</v>
          </cell>
        </row>
        <row r="7368">
          <cell r="B7368" t="str">
            <v>salt and honey pilates mat</v>
          </cell>
          <cell r="C7368">
            <v>3</v>
          </cell>
          <cell r="D7368">
            <v>3220</v>
          </cell>
          <cell r="E7368">
            <v>264</v>
          </cell>
          <cell r="F7368">
            <v>5</v>
          </cell>
          <cell r="G7368">
            <v>82</v>
          </cell>
          <cell r="H7368">
            <v>8</v>
          </cell>
          <cell r="K7368">
            <v>0</v>
          </cell>
          <cell r="L7368">
            <v>1</v>
          </cell>
          <cell r="M7368">
            <v>1</v>
          </cell>
          <cell r="N7368">
            <v>10.3</v>
          </cell>
          <cell r="O7368">
            <v>3</v>
          </cell>
          <cell r="P7368" t="str">
            <v>-</v>
          </cell>
          <cell r="Q7368" t="str">
            <v>-</v>
          </cell>
        </row>
        <row r="7369">
          <cell r="B7369" t="str">
            <v>workout mats for men</v>
          </cell>
          <cell r="C7369">
            <v>4</v>
          </cell>
          <cell r="D7369">
            <v>264</v>
          </cell>
          <cell r="E7369">
            <v>264</v>
          </cell>
          <cell r="F7369">
            <v>10</v>
          </cell>
          <cell r="G7369">
            <v>1000</v>
          </cell>
          <cell r="H7369">
            <v>8</v>
          </cell>
          <cell r="K7369">
            <v>0</v>
          </cell>
          <cell r="L7369">
            <v>1</v>
          </cell>
          <cell r="M7369">
            <v>1</v>
          </cell>
          <cell r="N7369">
            <v>43.3</v>
          </cell>
          <cell r="O7369">
            <v>6</v>
          </cell>
          <cell r="P7369" t="str">
            <v>-</v>
          </cell>
          <cell r="Q7369" t="str">
            <v>-</v>
          </cell>
        </row>
        <row r="7370">
          <cell r="B7370" t="str">
            <v>workouy mat</v>
          </cell>
          <cell r="C7370">
            <v>2</v>
          </cell>
          <cell r="D7370">
            <v>3181</v>
          </cell>
          <cell r="E7370">
            <v>264</v>
          </cell>
          <cell r="F7370">
            <v>16</v>
          </cell>
          <cell r="G7370">
            <v>83</v>
          </cell>
          <cell r="H7370">
            <v>8</v>
          </cell>
          <cell r="K7370">
            <v>1</v>
          </cell>
          <cell r="L7370">
            <v>1</v>
          </cell>
          <cell r="M7370">
            <v>1</v>
          </cell>
          <cell r="N7370">
            <v>11.3</v>
          </cell>
          <cell r="O7370">
            <v>3</v>
          </cell>
          <cell r="P7370">
            <v>3019</v>
          </cell>
          <cell r="Q7370">
            <v>1</v>
          </cell>
        </row>
        <row r="7371">
          <cell r="B7371" t="str">
            <v>trifold 36x48</v>
          </cell>
          <cell r="C7371">
            <v>0</v>
          </cell>
          <cell r="D7371">
            <v>533</v>
          </cell>
          <cell r="E7371">
            <v>264</v>
          </cell>
          <cell r="F7371">
            <v>22</v>
          </cell>
          <cell r="G7371">
            <v>495</v>
          </cell>
          <cell r="H7371">
            <v>8</v>
          </cell>
          <cell r="K7371">
            <v>0</v>
          </cell>
          <cell r="L7371">
            <v>0</v>
          </cell>
          <cell r="M7371">
            <v>1</v>
          </cell>
          <cell r="N7371" t="str">
            <v>-</v>
          </cell>
          <cell r="O7371" t="str">
            <v>-</v>
          </cell>
          <cell r="P7371" t="str">
            <v>-</v>
          </cell>
          <cell r="Q7371" t="str">
            <v>-</v>
          </cell>
        </row>
        <row r="7372">
          <cell r="B7372" t="str">
            <v>workout pink</v>
          </cell>
          <cell r="C7372">
            <v>0</v>
          </cell>
          <cell r="D7372">
            <v>9</v>
          </cell>
          <cell r="E7372">
            <v>264</v>
          </cell>
          <cell r="F7372">
            <v>21</v>
          </cell>
          <cell r="G7372">
            <v>30000</v>
          </cell>
          <cell r="H7372">
            <v>8</v>
          </cell>
          <cell r="K7372">
            <v>0</v>
          </cell>
          <cell r="L7372">
            <v>0</v>
          </cell>
          <cell r="M7372">
            <v>1</v>
          </cell>
          <cell r="N7372" t="str">
            <v>-</v>
          </cell>
          <cell r="O7372" t="str">
            <v>-</v>
          </cell>
          <cell r="P7372" t="str">
            <v>-</v>
          </cell>
          <cell r="Q7372" t="str">
            <v>-</v>
          </cell>
        </row>
        <row r="7373">
          <cell r="B7373" t="str">
            <v>thick workout mats for home</v>
          </cell>
          <cell r="C7373">
            <v>1</v>
          </cell>
          <cell r="D7373">
            <v>264</v>
          </cell>
          <cell r="E7373">
            <v>264</v>
          </cell>
          <cell r="F7373">
            <v>-21</v>
          </cell>
          <cell r="G7373">
            <v>1000</v>
          </cell>
          <cell r="H7373">
            <v>8</v>
          </cell>
          <cell r="K7373">
            <v>0</v>
          </cell>
          <cell r="L7373">
            <v>1</v>
          </cell>
          <cell r="M7373">
            <v>1</v>
          </cell>
          <cell r="N7373">
            <v>65.2</v>
          </cell>
          <cell r="O7373">
            <v>6</v>
          </cell>
          <cell r="P7373" t="str">
            <v>-</v>
          </cell>
          <cell r="Q7373" t="str">
            <v>-</v>
          </cell>
        </row>
        <row r="7374">
          <cell r="B7374" t="str">
            <v>yoga adjusting</v>
          </cell>
          <cell r="C7374">
            <v>1</v>
          </cell>
          <cell r="D7374">
            <v>33</v>
          </cell>
          <cell r="E7374">
            <v>264</v>
          </cell>
          <cell r="F7374">
            <v>5</v>
          </cell>
          <cell r="G7374">
            <v>8000</v>
          </cell>
          <cell r="H7374">
            <v>8</v>
          </cell>
          <cell r="K7374">
            <v>0</v>
          </cell>
          <cell r="L7374">
            <v>0</v>
          </cell>
          <cell r="M7374">
            <v>1</v>
          </cell>
          <cell r="N7374" t="str">
            <v>-</v>
          </cell>
          <cell r="O7374" t="str">
            <v>-</v>
          </cell>
          <cell r="P7374" t="str">
            <v>-</v>
          </cell>
          <cell r="Q7374" t="str">
            <v>-</v>
          </cell>
        </row>
        <row r="7375">
          <cell r="B7375" t="str">
            <v>abby yoga</v>
          </cell>
          <cell r="C7375">
            <v>1</v>
          </cell>
          <cell r="D7375">
            <v>820</v>
          </cell>
          <cell r="E7375">
            <v>264</v>
          </cell>
          <cell r="F7375">
            <v>-9</v>
          </cell>
          <cell r="G7375">
            <v>322</v>
          </cell>
          <cell r="H7375">
            <v>8</v>
          </cell>
          <cell r="K7375">
            <v>0</v>
          </cell>
          <cell r="L7375">
            <v>0</v>
          </cell>
          <cell r="M7375">
            <v>1</v>
          </cell>
          <cell r="N7375" t="str">
            <v>-</v>
          </cell>
          <cell r="O7375" t="str">
            <v>-</v>
          </cell>
          <cell r="P7375" t="str">
            <v>-</v>
          </cell>
          <cell r="Q7375" t="str">
            <v>-</v>
          </cell>
        </row>
        <row r="7376">
          <cell r="B7376" t="str">
            <v>gaiam eco grip yoga mat</v>
          </cell>
          <cell r="C7376">
            <v>1</v>
          </cell>
          <cell r="D7376">
            <v>12571</v>
          </cell>
          <cell r="E7376">
            <v>264</v>
          </cell>
          <cell r="F7376">
            <v>82</v>
          </cell>
          <cell r="G7376">
            <v>21</v>
          </cell>
          <cell r="H7376">
            <v>8</v>
          </cell>
          <cell r="K7376">
            <v>0</v>
          </cell>
          <cell r="L7376">
            <v>1</v>
          </cell>
          <cell r="M7376">
            <v>1</v>
          </cell>
          <cell r="N7376">
            <v>2</v>
          </cell>
          <cell r="O7376">
            <v>1</v>
          </cell>
          <cell r="P7376" t="str">
            <v>-</v>
          </cell>
          <cell r="Q7376" t="str">
            <v>-</v>
          </cell>
        </row>
        <row r="7377">
          <cell r="B7377" t="str">
            <v>gym 1</v>
          </cell>
          <cell r="C7377">
            <v>0</v>
          </cell>
          <cell r="D7377">
            <v>13</v>
          </cell>
          <cell r="E7377">
            <v>264</v>
          </cell>
          <cell r="F7377">
            <v>-39</v>
          </cell>
          <cell r="G7377">
            <v>20000</v>
          </cell>
          <cell r="H7377">
            <v>8</v>
          </cell>
          <cell r="K7377">
            <v>1</v>
          </cell>
          <cell r="L7377">
            <v>0</v>
          </cell>
          <cell r="M7377">
            <v>1</v>
          </cell>
          <cell r="N7377" t="str">
            <v>-</v>
          </cell>
          <cell r="O7377" t="str">
            <v>-</v>
          </cell>
          <cell r="P7377">
            <v>418.5</v>
          </cell>
          <cell r="Q7377">
            <v>2</v>
          </cell>
        </row>
        <row r="7378">
          <cell r="B7378" t="str">
            <v>bird mat</v>
          </cell>
          <cell r="C7378">
            <v>0</v>
          </cell>
          <cell r="D7378">
            <v>132</v>
          </cell>
          <cell r="E7378">
            <v>264</v>
          </cell>
          <cell r="F7378">
            <v>15</v>
          </cell>
          <cell r="G7378">
            <v>2000</v>
          </cell>
          <cell r="H7378">
            <v>8</v>
          </cell>
          <cell r="K7378">
            <v>0</v>
          </cell>
          <cell r="L7378">
            <v>0</v>
          </cell>
          <cell r="M7378">
            <v>1</v>
          </cell>
          <cell r="N7378" t="str">
            <v>-</v>
          </cell>
          <cell r="O7378" t="str">
            <v>-</v>
          </cell>
          <cell r="P7378" t="str">
            <v>-</v>
          </cell>
          <cell r="Q7378" t="str">
            <v>-</v>
          </cell>
        </row>
        <row r="7379">
          <cell r="B7379" t="str">
            <v>bike exercise mat</v>
          </cell>
          <cell r="C7379">
            <v>0</v>
          </cell>
          <cell r="D7379">
            <v>88</v>
          </cell>
          <cell r="E7379">
            <v>264</v>
          </cell>
          <cell r="F7379">
            <v>-23</v>
          </cell>
          <cell r="G7379">
            <v>3000</v>
          </cell>
          <cell r="H7379">
            <v>8</v>
          </cell>
          <cell r="K7379">
            <v>0</v>
          </cell>
          <cell r="L7379">
            <v>1</v>
          </cell>
          <cell r="M7379">
            <v>1</v>
          </cell>
          <cell r="N7379">
            <v>48</v>
          </cell>
          <cell r="O7379">
            <v>2</v>
          </cell>
          <cell r="P7379" t="str">
            <v>-</v>
          </cell>
          <cell r="Q7379" t="str">
            <v>-</v>
          </cell>
        </row>
        <row r="7380">
          <cell r="B7380" t="str">
            <v>exercise decor</v>
          </cell>
          <cell r="C7380">
            <v>0</v>
          </cell>
          <cell r="D7380">
            <v>88</v>
          </cell>
          <cell r="E7380">
            <v>264</v>
          </cell>
          <cell r="F7380">
            <v>-18</v>
          </cell>
          <cell r="G7380">
            <v>3000</v>
          </cell>
          <cell r="H7380">
            <v>8</v>
          </cell>
          <cell r="K7380">
            <v>0</v>
          </cell>
          <cell r="L7380">
            <v>1</v>
          </cell>
          <cell r="M7380">
            <v>1</v>
          </cell>
          <cell r="N7380">
            <v>13</v>
          </cell>
          <cell r="O7380">
            <v>1</v>
          </cell>
          <cell r="P7380" t="str">
            <v>-</v>
          </cell>
          <cell r="Q7380" t="str">
            <v>-</v>
          </cell>
        </row>
        <row r="7381">
          <cell r="B7381" t="str">
            <v>foot long squishies</v>
          </cell>
          <cell r="C7381">
            <v>0</v>
          </cell>
          <cell r="D7381">
            <v>132</v>
          </cell>
          <cell r="E7381">
            <v>264</v>
          </cell>
          <cell r="F7381">
            <v>-30</v>
          </cell>
          <cell r="G7381">
            <v>2000</v>
          </cell>
          <cell r="H7381">
            <v>8</v>
          </cell>
          <cell r="K7381">
            <v>0</v>
          </cell>
          <cell r="L7381">
            <v>0</v>
          </cell>
          <cell r="M7381">
            <v>1</v>
          </cell>
          <cell r="N7381" t="str">
            <v>-</v>
          </cell>
          <cell r="O7381" t="str">
            <v>-</v>
          </cell>
          <cell r="P7381" t="str">
            <v>-</v>
          </cell>
          <cell r="Q7381" t="str">
            <v>-</v>
          </cell>
        </row>
        <row r="7382">
          <cell r="B7382" t="str">
            <v>prosourcefit exercise balance pad</v>
          </cell>
          <cell r="C7382">
            <v>0</v>
          </cell>
          <cell r="D7382">
            <v>9778</v>
          </cell>
          <cell r="E7382">
            <v>264</v>
          </cell>
          <cell r="F7382">
            <v>-10</v>
          </cell>
          <cell r="G7382">
            <v>27</v>
          </cell>
          <cell r="H7382">
            <v>8</v>
          </cell>
          <cell r="K7382">
            <v>0</v>
          </cell>
          <cell r="L7382">
            <v>1</v>
          </cell>
          <cell r="M7382">
            <v>0</v>
          </cell>
          <cell r="N7382">
            <v>11</v>
          </cell>
          <cell r="O7382">
            <v>1</v>
          </cell>
          <cell r="P7382" t="str">
            <v>-</v>
          </cell>
          <cell r="Q7382" t="str">
            <v>-</v>
          </cell>
        </row>
        <row r="7383">
          <cell r="B7383" t="str">
            <v>studio barbell</v>
          </cell>
          <cell r="C7383">
            <v>0</v>
          </cell>
          <cell r="D7383">
            <v>2336</v>
          </cell>
          <cell r="E7383">
            <v>264</v>
          </cell>
          <cell r="F7383">
            <v>-40</v>
          </cell>
          <cell r="G7383">
            <v>113</v>
          </cell>
          <cell r="H7383">
            <v>8</v>
          </cell>
          <cell r="K7383">
            <v>0</v>
          </cell>
          <cell r="L7383">
            <v>0</v>
          </cell>
          <cell r="M7383">
            <v>1</v>
          </cell>
          <cell r="N7383" t="str">
            <v>-</v>
          </cell>
          <cell r="O7383" t="str">
            <v>-</v>
          </cell>
          <cell r="P7383" t="str">
            <v>-</v>
          </cell>
          <cell r="Q7383" t="str">
            <v>-</v>
          </cell>
        </row>
        <row r="7384">
          <cell r="B7384" t="str">
            <v>ball position trainer</v>
          </cell>
          <cell r="C7384">
            <v>0</v>
          </cell>
          <cell r="D7384">
            <v>264</v>
          </cell>
          <cell r="E7384">
            <v>264</v>
          </cell>
          <cell r="F7384">
            <v>-27</v>
          </cell>
          <cell r="G7384">
            <v>1000</v>
          </cell>
          <cell r="H7384">
            <v>8</v>
          </cell>
          <cell r="K7384">
            <v>0</v>
          </cell>
          <cell r="L7384">
            <v>0</v>
          </cell>
          <cell r="M7384">
            <v>1</v>
          </cell>
          <cell r="N7384" t="str">
            <v>-</v>
          </cell>
          <cell r="O7384" t="str">
            <v>-</v>
          </cell>
          <cell r="P7384" t="str">
            <v>-</v>
          </cell>
          <cell r="Q7384" t="str">
            <v>-</v>
          </cell>
        </row>
        <row r="7385">
          <cell r="B7385" t="str">
            <v>yoga pan</v>
          </cell>
          <cell r="C7385">
            <v>0</v>
          </cell>
          <cell r="D7385">
            <v>264</v>
          </cell>
          <cell r="E7385">
            <v>264</v>
          </cell>
          <cell r="F7385">
            <v>31</v>
          </cell>
          <cell r="G7385">
            <v>1000</v>
          </cell>
          <cell r="H7385">
            <v>8</v>
          </cell>
          <cell r="K7385">
            <v>0</v>
          </cell>
          <cell r="L7385">
            <v>0</v>
          </cell>
          <cell r="M7385">
            <v>1</v>
          </cell>
          <cell r="N7385" t="str">
            <v>-</v>
          </cell>
          <cell r="O7385" t="str">
            <v>-</v>
          </cell>
          <cell r="P7385" t="str">
            <v>-</v>
          </cell>
          <cell r="Q7385" t="str">
            <v>-</v>
          </cell>
        </row>
        <row r="7386">
          <cell r="B7386" t="str">
            <v>standing snoopy</v>
          </cell>
          <cell r="C7386">
            <v>0</v>
          </cell>
          <cell r="D7386">
            <v>320</v>
          </cell>
          <cell r="E7386">
            <v>264</v>
          </cell>
          <cell r="F7386">
            <v>17</v>
          </cell>
          <cell r="G7386">
            <v>825</v>
          </cell>
          <cell r="H7386">
            <v>8</v>
          </cell>
          <cell r="K7386">
            <v>0</v>
          </cell>
          <cell r="L7386">
            <v>0</v>
          </cell>
          <cell r="M7386">
            <v>1</v>
          </cell>
          <cell r="N7386" t="str">
            <v>-</v>
          </cell>
          <cell r="O7386" t="str">
            <v>-</v>
          </cell>
          <cell r="P7386" t="str">
            <v>-</v>
          </cell>
          <cell r="Q7386" t="str">
            <v>-</v>
          </cell>
        </row>
        <row r="7387">
          <cell r="B7387" t="str">
            <v>met you yet</v>
          </cell>
          <cell r="C7387">
            <v>0</v>
          </cell>
          <cell r="D7387">
            <v>53</v>
          </cell>
          <cell r="E7387">
            <v>264</v>
          </cell>
          <cell r="F7387">
            <v>25</v>
          </cell>
          <cell r="G7387">
            <v>5000</v>
          </cell>
          <cell r="H7387">
            <v>8</v>
          </cell>
          <cell r="K7387">
            <v>0</v>
          </cell>
          <cell r="L7387">
            <v>0</v>
          </cell>
          <cell r="M7387">
            <v>1</v>
          </cell>
          <cell r="N7387" t="str">
            <v>-</v>
          </cell>
          <cell r="O7387" t="str">
            <v>-</v>
          </cell>
          <cell r="P7387" t="str">
            <v>-</v>
          </cell>
          <cell r="Q7387" t="str">
            <v>-</v>
          </cell>
        </row>
        <row r="7388">
          <cell r="B7388" t="str">
            <v>hard plastic raft</v>
          </cell>
          <cell r="C7388">
            <v>0</v>
          </cell>
          <cell r="D7388">
            <v>273</v>
          </cell>
          <cell r="E7388">
            <v>264</v>
          </cell>
          <cell r="F7388">
            <v>5</v>
          </cell>
          <cell r="G7388">
            <v>967</v>
          </cell>
          <cell r="H7388">
            <v>8</v>
          </cell>
          <cell r="K7388">
            <v>0</v>
          </cell>
          <cell r="L7388">
            <v>0</v>
          </cell>
          <cell r="M7388">
            <v>1</v>
          </cell>
          <cell r="N7388" t="str">
            <v>-</v>
          </cell>
          <cell r="O7388" t="str">
            <v>-</v>
          </cell>
          <cell r="P7388" t="str">
            <v>-</v>
          </cell>
          <cell r="Q7388" t="str">
            <v>-</v>
          </cell>
        </row>
        <row r="7389">
          <cell r="B7389" t="str">
            <v>koolsen</v>
          </cell>
          <cell r="C7389">
            <v>0</v>
          </cell>
          <cell r="D7389">
            <v>3882</v>
          </cell>
          <cell r="E7389">
            <v>264</v>
          </cell>
          <cell r="F7389">
            <v>-22</v>
          </cell>
          <cell r="G7389">
            <v>68</v>
          </cell>
          <cell r="H7389">
            <v>8</v>
          </cell>
          <cell r="K7389">
            <v>0</v>
          </cell>
          <cell r="L7389">
            <v>1</v>
          </cell>
          <cell r="M7389">
            <v>0</v>
          </cell>
          <cell r="N7389">
            <v>6.5</v>
          </cell>
          <cell r="O7389">
            <v>2</v>
          </cell>
          <cell r="P7389" t="str">
            <v>-</v>
          </cell>
          <cell r="Q7389" t="str">
            <v>-</v>
          </cell>
        </row>
        <row r="7390">
          <cell r="B7390" t="str">
            <v>ultimate exercise</v>
          </cell>
          <cell r="C7390">
            <v>0</v>
          </cell>
          <cell r="D7390">
            <v>44</v>
          </cell>
          <cell r="E7390">
            <v>264</v>
          </cell>
          <cell r="F7390">
            <v>-20</v>
          </cell>
          <cell r="G7390">
            <v>6000</v>
          </cell>
          <cell r="H7390">
            <v>8</v>
          </cell>
          <cell r="K7390">
            <v>0</v>
          </cell>
          <cell r="L7390">
            <v>1</v>
          </cell>
          <cell r="M7390">
            <v>0</v>
          </cell>
          <cell r="N7390">
            <v>12</v>
          </cell>
          <cell r="O7390">
            <v>1</v>
          </cell>
          <cell r="P7390" t="str">
            <v>-</v>
          </cell>
          <cell r="Q7390" t="str">
            <v>-</v>
          </cell>
        </row>
        <row r="7391">
          <cell r="B7391" t="str">
            <v>mag shoes</v>
          </cell>
          <cell r="C7391">
            <v>0</v>
          </cell>
          <cell r="D7391">
            <v>2164</v>
          </cell>
          <cell r="E7391">
            <v>264</v>
          </cell>
          <cell r="F7391">
            <v>4</v>
          </cell>
          <cell r="G7391">
            <v>122</v>
          </cell>
          <cell r="H7391">
            <v>8</v>
          </cell>
          <cell r="K7391">
            <v>0</v>
          </cell>
          <cell r="L7391">
            <v>0</v>
          </cell>
          <cell r="M7391">
            <v>1</v>
          </cell>
          <cell r="N7391" t="str">
            <v>-</v>
          </cell>
          <cell r="O7391" t="str">
            <v>-</v>
          </cell>
          <cell r="P7391" t="str">
            <v>-</v>
          </cell>
          <cell r="Q7391" t="str">
            <v>-</v>
          </cell>
        </row>
        <row r="7392">
          <cell r="B7392" t="str">
            <v>bala gear</v>
          </cell>
          <cell r="C7392">
            <v>0</v>
          </cell>
          <cell r="D7392">
            <v>53</v>
          </cell>
          <cell r="E7392">
            <v>264</v>
          </cell>
          <cell r="F7392">
            <v>-33</v>
          </cell>
          <cell r="G7392">
            <v>5000</v>
          </cell>
          <cell r="H7392">
            <v>8</v>
          </cell>
          <cell r="K7392">
            <v>0</v>
          </cell>
          <cell r="L7392">
            <v>0</v>
          </cell>
          <cell r="M7392">
            <v>1</v>
          </cell>
          <cell r="N7392" t="str">
            <v>-</v>
          </cell>
          <cell r="O7392" t="str">
            <v>-</v>
          </cell>
          <cell r="P7392" t="str">
            <v>-</v>
          </cell>
          <cell r="Q7392" t="str">
            <v>-</v>
          </cell>
        </row>
        <row r="7393">
          <cell r="B7393" t="str">
            <v>vs system mat</v>
          </cell>
          <cell r="C7393">
            <v>0</v>
          </cell>
          <cell r="D7393">
            <v>451</v>
          </cell>
          <cell r="E7393">
            <v>264</v>
          </cell>
          <cell r="F7393">
            <v>-26</v>
          </cell>
          <cell r="G7393">
            <v>586</v>
          </cell>
          <cell r="H7393">
            <v>8</v>
          </cell>
          <cell r="K7393">
            <v>0</v>
          </cell>
          <cell r="L7393">
            <v>1</v>
          </cell>
          <cell r="M7393">
            <v>0</v>
          </cell>
          <cell r="N7393">
            <v>25</v>
          </cell>
          <cell r="O7393">
            <v>2</v>
          </cell>
          <cell r="P7393" t="str">
            <v>-</v>
          </cell>
          <cell r="Q7393" t="str">
            <v>-</v>
          </cell>
        </row>
        <row r="7394">
          <cell r="B7394" t="str">
            <v>love handles exercise</v>
          </cell>
          <cell r="C7394">
            <v>0</v>
          </cell>
          <cell r="D7394">
            <v>66</v>
          </cell>
          <cell r="E7394">
            <v>264</v>
          </cell>
          <cell r="F7394">
            <v>10</v>
          </cell>
          <cell r="G7394">
            <v>4000</v>
          </cell>
          <cell r="H7394">
            <v>8</v>
          </cell>
          <cell r="K7394">
            <v>0</v>
          </cell>
          <cell r="L7394">
            <v>0</v>
          </cell>
          <cell r="M7394">
            <v>1</v>
          </cell>
          <cell r="N7394" t="str">
            <v>-</v>
          </cell>
          <cell r="O7394" t="str">
            <v>-</v>
          </cell>
          <cell r="P7394" t="str">
            <v>-</v>
          </cell>
          <cell r="Q7394" t="str">
            <v>-</v>
          </cell>
        </row>
        <row r="7395">
          <cell r="B7395" t="str">
            <v>all body workout equipment</v>
          </cell>
          <cell r="C7395">
            <v>0</v>
          </cell>
          <cell r="D7395">
            <v>13</v>
          </cell>
          <cell r="E7395">
            <v>264</v>
          </cell>
          <cell r="F7395">
            <v>41</v>
          </cell>
          <cell r="G7395">
            <v>20000</v>
          </cell>
          <cell r="H7395">
            <v>8</v>
          </cell>
          <cell r="K7395">
            <v>0</v>
          </cell>
          <cell r="L7395">
            <v>1</v>
          </cell>
          <cell r="M7395">
            <v>1</v>
          </cell>
          <cell r="N7395">
            <v>53</v>
          </cell>
          <cell r="O7395">
            <v>1</v>
          </cell>
          <cell r="P7395" t="str">
            <v>-</v>
          </cell>
          <cell r="Q7395" t="str">
            <v>-</v>
          </cell>
        </row>
        <row r="7396">
          <cell r="B7396" t="str">
            <v>gladiator knee high</v>
          </cell>
          <cell r="C7396">
            <v>0</v>
          </cell>
          <cell r="D7396">
            <v>264</v>
          </cell>
          <cell r="E7396">
            <v>264</v>
          </cell>
          <cell r="F7396">
            <v>-26</v>
          </cell>
          <cell r="G7396">
            <v>1000</v>
          </cell>
          <cell r="H7396">
            <v>8</v>
          </cell>
          <cell r="K7396">
            <v>0</v>
          </cell>
          <cell r="L7396">
            <v>0</v>
          </cell>
          <cell r="M7396">
            <v>1</v>
          </cell>
          <cell r="N7396" t="str">
            <v>-</v>
          </cell>
          <cell r="O7396" t="str">
            <v>-</v>
          </cell>
          <cell r="P7396" t="str">
            <v>-</v>
          </cell>
          <cell r="Q7396" t="str">
            <v>-</v>
          </cell>
        </row>
        <row r="7397">
          <cell r="B7397" t="str">
            <v>double wide yoga mat</v>
          </cell>
          <cell r="C7397">
            <v>6</v>
          </cell>
          <cell r="D7397">
            <v>614</v>
          </cell>
          <cell r="E7397">
            <v>263</v>
          </cell>
          <cell r="F7397">
            <v>-14</v>
          </cell>
          <cell r="G7397">
            <v>428</v>
          </cell>
          <cell r="H7397">
            <v>8</v>
          </cell>
          <cell r="K7397">
            <v>1</v>
          </cell>
          <cell r="L7397">
            <v>1</v>
          </cell>
          <cell r="M7397">
            <v>1</v>
          </cell>
          <cell r="N7397">
            <v>39.6</v>
          </cell>
          <cell r="O7397">
            <v>9</v>
          </cell>
          <cell r="P7397">
            <v>285.89999999999998</v>
          </cell>
          <cell r="Q7397">
            <v>8</v>
          </cell>
        </row>
        <row r="7398">
          <cell r="B7398" t="str">
            <v>pilates mats for women</v>
          </cell>
          <cell r="C7398">
            <v>2</v>
          </cell>
          <cell r="D7398">
            <v>263</v>
          </cell>
          <cell r="E7398">
            <v>263</v>
          </cell>
          <cell r="F7398">
            <v>-10</v>
          </cell>
          <cell r="G7398">
            <v>1000</v>
          </cell>
          <cell r="H7398">
            <v>8</v>
          </cell>
          <cell r="K7398">
            <v>0</v>
          </cell>
          <cell r="L7398">
            <v>1</v>
          </cell>
          <cell r="M7398">
            <v>1</v>
          </cell>
          <cell r="N7398">
            <v>33</v>
          </cell>
          <cell r="O7398">
            <v>6</v>
          </cell>
          <cell r="P7398" t="str">
            <v>-</v>
          </cell>
          <cell r="Q7398" t="str">
            <v>-</v>
          </cell>
        </row>
        <row r="7399">
          <cell r="B7399" t="str">
            <v>rubber excersize mats</v>
          </cell>
          <cell r="C7399">
            <v>1</v>
          </cell>
          <cell r="D7399">
            <v>293</v>
          </cell>
          <cell r="E7399">
            <v>263</v>
          </cell>
          <cell r="F7399">
            <v>38</v>
          </cell>
          <cell r="G7399">
            <v>897</v>
          </cell>
          <cell r="H7399">
            <v>8</v>
          </cell>
          <cell r="K7399">
            <v>0</v>
          </cell>
          <cell r="L7399">
            <v>1</v>
          </cell>
          <cell r="M7399">
            <v>1</v>
          </cell>
          <cell r="N7399">
            <v>27</v>
          </cell>
          <cell r="O7399">
            <v>3</v>
          </cell>
          <cell r="P7399" t="str">
            <v>-</v>
          </cell>
          <cell r="Q7399" t="str">
            <v>-</v>
          </cell>
        </row>
        <row r="7400">
          <cell r="B7400" t="str">
            <v>sivan health and fitness exercise mat tiles</v>
          </cell>
          <cell r="C7400">
            <v>1</v>
          </cell>
          <cell r="D7400">
            <v>11435</v>
          </cell>
          <cell r="E7400">
            <v>263</v>
          </cell>
          <cell r="F7400">
            <v>-41</v>
          </cell>
          <cell r="G7400">
            <v>23</v>
          </cell>
          <cell r="H7400">
            <v>8</v>
          </cell>
          <cell r="K7400">
            <v>0</v>
          </cell>
          <cell r="L7400">
            <v>0</v>
          </cell>
          <cell r="M7400">
            <v>1</v>
          </cell>
          <cell r="N7400" t="str">
            <v>-</v>
          </cell>
          <cell r="O7400" t="str">
            <v>-</v>
          </cell>
          <cell r="P7400" t="str">
            <v>-</v>
          </cell>
          <cell r="Q7400" t="str">
            <v>-</v>
          </cell>
        </row>
        <row r="7401">
          <cell r="B7401" t="str">
            <v>equipo de gym</v>
          </cell>
          <cell r="C7401">
            <v>1</v>
          </cell>
          <cell r="D7401">
            <v>291</v>
          </cell>
          <cell r="E7401">
            <v>263</v>
          </cell>
          <cell r="F7401">
            <v>-6</v>
          </cell>
          <cell r="G7401">
            <v>905</v>
          </cell>
          <cell r="H7401">
            <v>8</v>
          </cell>
          <cell r="K7401">
            <v>0</v>
          </cell>
          <cell r="L7401">
            <v>0</v>
          </cell>
          <cell r="M7401">
            <v>1</v>
          </cell>
          <cell r="N7401" t="str">
            <v>-</v>
          </cell>
          <cell r="O7401" t="str">
            <v>-</v>
          </cell>
          <cell r="P7401" t="str">
            <v>-</v>
          </cell>
          <cell r="Q7401" t="str">
            <v>-</v>
          </cell>
        </row>
        <row r="7402">
          <cell r="B7402" t="str">
            <v>prosource folding mat</v>
          </cell>
          <cell r="C7402">
            <v>0</v>
          </cell>
          <cell r="D7402">
            <v>1665</v>
          </cell>
          <cell r="E7402">
            <v>263</v>
          </cell>
          <cell r="F7402">
            <v>10</v>
          </cell>
          <cell r="G7402">
            <v>158</v>
          </cell>
          <cell r="H7402">
            <v>8</v>
          </cell>
          <cell r="K7402">
            <v>0</v>
          </cell>
          <cell r="L7402">
            <v>1</v>
          </cell>
          <cell r="M7402">
            <v>1</v>
          </cell>
          <cell r="N7402">
            <v>5</v>
          </cell>
          <cell r="O7402">
            <v>1</v>
          </cell>
          <cell r="P7402" t="str">
            <v>-</v>
          </cell>
          <cell r="Q7402" t="str">
            <v>-</v>
          </cell>
        </row>
        <row r="7403">
          <cell r="B7403" t="str">
            <v>puzzle floor mats for home</v>
          </cell>
          <cell r="C7403">
            <v>0</v>
          </cell>
          <cell r="D7403">
            <v>263</v>
          </cell>
          <cell r="E7403">
            <v>263</v>
          </cell>
          <cell r="F7403">
            <v>-32</v>
          </cell>
          <cell r="G7403">
            <v>1000</v>
          </cell>
          <cell r="H7403">
            <v>8</v>
          </cell>
          <cell r="K7403">
            <v>0</v>
          </cell>
          <cell r="L7403">
            <v>1</v>
          </cell>
          <cell r="M7403">
            <v>1</v>
          </cell>
          <cell r="N7403">
            <v>57</v>
          </cell>
          <cell r="O7403">
            <v>2</v>
          </cell>
          <cell r="P7403" t="str">
            <v>-</v>
          </cell>
          <cell r="Q7403" t="str">
            <v>-</v>
          </cell>
        </row>
        <row r="7404">
          <cell r="B7404" t="str">
            <v>xtend it</v>
          </cell>
          <cell r="C7404">
            <v>0</v>
          </cell>
          <cell r="D7404">
            <v>518</v>
          </cell>
          <cell r="E7404">
            <v>263</v>
          </cell>
          <cell r="F7404">
            <v>-15</v>
          </cell>
          <cell r="G7404">
            <v>508</v>
          </cell>
          <cell r="H7404">
            <v>8</v>
          </cell>
          <cell r="K7404">
            <v>0</v>
          </cell>
          <cell r="L7404">
            <v>0</v>
          </cell>
          <cell r="M7404">
            <v>1</v>
          </cell>
          <cell r="N7404" t="str">
            <v>-</v>
          </cell>
          <cell r="O7404" t="str">
            <v>-</v>
          </cell>
          <cell r="P7404" t="str">
            <v>-</v>
          </cell>
          <cell r="Q7404" t="str">
            <v>-</v>
          </cell>
        </row>
        <row r="7405">
          <cell r="B7405" t="str">
            <v>everyday sling amazon</v>
          </cell>
          <cell r="C7405">
            <v>0</v>
          </cell>
          <cell r="D7405">
            <v>66</v>
          </cell>
          <cell r="E7405">
            <v>263</v>
          </cell>
          <cell r="F7405">
            <v>-29</v>
          </cell>
          <cell r="G7405">
            <v>4000</v>
          </cell>
          <cell r="H7405">
            <v>8</v>
          </cell>
          <cell r="K7405">
            <v>0</v>
          </cell>
          <cell r="L7405">
            <v>0</v>
          </cell>
          <cell r="M7405">
            <v>1</v>
          </cell>
          <cell r="N7405" t="str">
            <v>-</v>
          </cell>
          <cell r="O7405" t="str">
            <v>-</v>
          </cell>
          <cell r="P7405" t="str">
            <v>-</v>
          </cell>
          <cell r="Q7405" t="str">
            <v>-</v>
          </cell>
        </row>
        <row r="7406">
          <cell r="B7406" t="str">
            <v>uga clothes women</v>
          </cell>
          <cell r="C7406">
            <v>0</v>
          </cell>
          <cell r="D7406">
            <v>132</v>
          </cell>
          <cell r="E7406">
            <v>263</v>
          </cell>
          <cell r="F7406">
            <v>-4</v>
          </cell>
          <cell r="G7406">
            <v>2000</v>
          </cell>
          <cell r="H7406">
            <v>8</v>
          </cell>
          <cell r="K7406">
            <v>0</v>
          </cell>
          <cell r="L7406">
            <v>0</v>
          </cell>
          <cell r="M7406">
            <v>1</v>
          </cell>
          <cell r="N7406" t="str">
            <v>-</v>
          </cell>
          <cell r="O7406" t="str">
            <v>-</v>
          </cell>
          <cell r="P7406" t="str">
            <v>-</v>
          </cell>
          <cell r="Q7406" t="str">
            <v>-</v>
          </cell>
        </row>
        <row r="7407">
          <cell r="B7407" t="str">
            <v>rubbercal treadmill mat</v>
          </cell>
          <cell r="C7407">
            <v>0</v>
          </cell>
          <cell r="D7407">
            <v>3247</v>
          </cell>
          <cell r="E7407">
            <v>263</v>
          </cell>
          <cell r="F7407">
            <v>-6</v>
          </cell>
          <cell r="G7407">
            <v>81</v>
          </cell>
          <cell r="H7407">
            <v>8</v>
          </cell>
          <cell r="K7407">
            <v>0</v>
          </cell>
          <cell r="L7407">
            <v>1</v>
          </cell>
          <cell r="M7407">
            <v>0</v>
          </cell>
          <cell r="N7407">
            <v>7</v>
          </cell>
          <cell r="O7407">
            <v>1</v>
          </cell>
          <cell r="P7407" t="str">
            <v>-</v>
          </cell>
          <cell r="Q7407" t="str">
            <v>-</v>
          </cell>
        </row>
        <row r="7408">
          <cell r="B7408" t="str">
            <v>jade roller in box</v>
          </cell>
          <cell r="C7408">
            <v>0</v>
          </cell>
          <cell r="D7408">
            <v>267</v>
          </cell>
          <cell r="E7408">
            <v>263</v>
          </cell>
          <cell r="F7408">
            <v>16</v>
          </cell>
          <cell r="G7408">
            <v>986</v>
          </cell>
          <cell r="H7408">
            <v>8</v>
          </cell>
          <cell r="K7408">
            <v>0</v>
          </cell>
          <cell r="L7408">
            <v>0</v>
          </cell>
          <cell r="M7408">
            <v>1</v>
          </cell>
          <cell r="N7408" t="str">
            <v>-</v>
          </cell>
          <cell r="O7408" t="str">
            <v>-</v>
          </cell>
          <cell r="P7408" t="str">
            <v>-</v>
          </cell>
          <cell r="Q7408" t="str">
            <v>-</v>
          </cell>
        </row>
        <row r="7409">
          <cell r="B7409" t="str">
            <v>yoga resistance straps</v>
          </cell>
          <cell r="C7409">
            <v>0</v>
          </cell>
          <cell r="D7409">
            <v>26</v>
          </cell>
          <cell r="E7409">
            <v>263</v>
          </cell>
          <cell r="F7409">
            <v>17</v>
          </cell>
          <cell r="G7409">
            <v>10000</v>
          </cell>
          <cell r="H7409">
            <v>8</v>
          </cell>
          <cell r="K7409">
            <v>0</v>
          </cell>
          <cell r="L7409">
            <v>1</v>
          </cell>
          <cell r="M7409">
            <v>0</v>
          </cell>
          <cell r="N7409">
            <v>41</v>
          </cell>
          <cell r="O7409">
            <v>1</v>
          </cell>
          <cell r="P7409" t="str">
            <v>-</v>
          </cell>
          <cell r="Q7409" t="str">
            <v>-</v>
          </cell>
        </row>
        <row r="7410">
          <cell r="B7410" t="str">
            <v>chees mat</v>
          </cell>
          <cell r="C7410">
            <v>0</v>
          </cell>
          <cell r="D7410">
            <v>38</v>
          </cell>
          <cell r="E7410">
            <v>263</v>
          </cell>
          <cell r="F7410">
            <v>1</v>
          </cell>
          <cell r="G7410">
            <v>7000</v>
          </cell>
          <cell r="H7410">
            <v>8</v>
          </cell>
          <cell r="K7410">
            <v>0</v>
          </cell>
          <cell r="L7410">
            <v>1</v>
          </cell>
          <cell r="M7410">
            <v>0</v>
          </cell>
          <cell r="N7410">
            <v>5</v>
          </cell>
          <cell r="O7410">
            <v>1</v>
          </cell>
          <cell r="P7410" t="str">
            <v>-</v>
          </cell>
          <cell r="Q7410" t="str">
            <v>-</v>
          </cell>
        </row>
        <row r="7411">
          <cell r="B7411" t="str">
            <v>clothes for yoga</v>
          </cell>
          <cell r="C7411">
            <v>0</v>
          </cell>
          <cell r="D7411">
            <v>4</v>
          </cell>
          <cell r="E7411">
            <v>263</v>
          </cell>
          <cell r="F7411">
            <v>63</v>
          </cell>
          <cell r="G7411">
            <v>60000</v>
          </cell>
          <cell r="H7411">
            <v>8</v>
          </cell>
          <cell r="K7411">
            <v>0</v>
          </cell>
          <cell r="L7411">
            <v>0</v>
          </cell>
          <cell r="M7411">
            <v>1</v>
          </cell>
          <cell r="N7411" t="str">
            <v>-</v>
          </cell>
          <cell r="O7411" t="str">
            <v>-</v>
          </cell>
          <cell r="P7411" t="str">
            <v>-</v>
          </cell>
          <cell r="Q7411" t="str">
            <v>-</v>
          </cell>
        </row>
        <row r="7412">
          <cell r="B7412" t="str">
            <v>squishies rat</v>
          </cell>
          <cell r="C7412">
            <v>0</v>
          </cell>
          <cell r="D7412">
            <v>694</v>
          </cell>
          <cell r="E7412">
            <v>263</v>
          </cell>
          <cell r="F7412">
            <v>59</v>
          </cell>
          <cell r="G7412">
            <v>379</v>
          </cell>
          <cell r="H7412">
            <v>8</v>
          </cell>
          <cell r="K7412">
            <v>0</v>
          </cell>
          <cell r="L7412">
            <v>0</v>
          </cell>
          <cell r="M7412">
            <v>1</v>
          </cell>
          <cell r="N7412" t="str">
            <v>-</v>
          </cell>
          <cell r="O7412" t="str">
            <v>-</v>
          </cell>
          <cell r="P7412" t="str">
            <v>-</v>
          </cell>
          <cell r="Q7412" t="str">
            <v>-</v>
          </cell>
        </row>
        <row r="7413">
          <cell r="B7413" t="str">
            <v>bamboo workout</v>
          </cell>
          <cell r="C7413">
            <v>0</v>
          </cell>
          <cell r="D7413">
            <v>88</v>
          </cell>
          <cell r="E7413">
            <v>263</v>
          </cell>
          <cell r="F7413">
            <v>-27</v>
          </cell>
          <cell r="G7413">
            <v>3000</v>
          </cell>
          <cell r="H7413">
            <v>8</v>
          </cell>
          <cell r="K7413">
            <v>0</v>
          </cell>
          <cell r="L7413">
            <v>1</v>
          </cell>
          <cell r="M7413">
            <v>0</v>
          </cell>
          <cell r="N7413">
            <v>35</v>
          </cell>
          <cell r="O7413">
            <v>1</v>
          </cell>
          <cell r="P7413" t="str">
            <v>-</v>
          </cell>
          <cell r="Q7413" t="str">
            <v>-</v>
          </cell>
        </row>
        <row r="7414">
          <cell r="B7414" t="str">
            <v>fit strap</v>
          </cell>
          <cell r="C7414">
            <v>0</v>
          </cell>
          <cell r="D7414">
            <v>7</v>
          </cell>
          <cell r="E7414">
            <v>263</v>
          </cell>
          <cell r="F7414">
            <v>-2</v>
          </cell>
          <cell r="G7414">
            <v>40000</v>
          </cell>
          <cell r="H7414">
            <v>8</v>
          </cell>
          <cell r="K7414">
            <v>0</v>
          </cell>
          <cell r="L7414">
            <v>1</v>
          </cell>
          <cell r="M7414">
            <v>1</v>
          </cell>
          <cell r="N7414">
            <v>66</v>
          </cell>
          <cell r="O7414">
            <v>1</v>
          </cell>
          <cell r="P7414" t="str">
            <v>-</v>
          </cell>
          <cell r="Q7414" t="str">
            <v>-</v>
          </cell>
        </row>
        <row r="7415">
          <cell r="B7415" t="str">
            <v>mattson</v>
          </cell>
          <cell r="C7415">
            <v>0</v>
          </cell>
          <cell r="D7415">
            <v>66</v>
          </cell>
          <cell r="E7415">
            <v>263</v>
          </cell>
          <cell r="F7415">
            <v>4</v>
          </cell>
          <cell r="G7415">
            <v>4000</v>
          </cell>
          <cell r="H7415">
            <v>8</v>
          </cell>
          <cell r="K7415">
            <v>0</v>
          </cell>
          <cell r="L7415">
            <v>0</v>
          </cell>
          <cell r="M7415">
            <v>1</v>
          </cell>
          <cell r="N7415" t="str">
            <v>-</v>
          </cell>
          <cell r="O7415" t="str">
            <v>-</v>
          </cell>
          <cell r="P7415" t="str">
            <v>-</v>
          </cell>
          <cell r="Q7415" t="str">
            <v>-</v>
          </cell>
        </row>
        <row r="7416">
          <cell r="B7416" t="str">
            <v>baleza</v>
          </cell>
          <cell r="C7416">
            <v>0</v>
          </cell>
          <cell r="D7416">
            <v>2529</v>
          </cell>
          <cell r="E7416">
            <v>263</v>
          </cell>
          <cell r="F7416">
            <v>22</v>
          </cell>
          <cell r="G7416">
            <v>104</v>
          </cell>
          <cell r="H7416">
            <v>8</v>
          </cell>
          <cell r="K7416">
            <v>0</v>
          </cell>
          <cell r="L7416">
            <v>0</v>
          </cell>
          <cell r="M7416">
            <v>1</v>
          </cell>
          <cell r="N7416" t="str">
            <v>-</v>
          </cell>
          <cell r="O7416" t="str">
            <v>-</v>
          </cell>
          <cell r="P7416" t="str">
            <v>-</v>
          </cell>
          <cell r="Q7416" t="str">
            <v>-</v>
          </cell>
        </row>
        <row r="7417">
          <cell r="B7417" t="str">
            <v>two man raft</v>
          </cell>
          <cell r="C7417">
            <v>0</v>
          </cell>
          <cell r="D7417">
            <v>263</v>
          </cell>
          <cell r="E7417">
            <v>263</v>
          </cell>
          <cell r="F7417">
            <v>32</v>
          </cell>
          <cell r="G7417">
            <v>1000</v>
          </cell>
          <cell r="H7417">
            <v>8</v>
          </cell>
          <cell r="K7417">
            <v>0</v>
          </cell>
          <cell r="L7417">
            <v>0</v>
          </cell>
          <cell r="M7417">
            <v>1</v>
          </cell>
          <cell r="N7417" t="str">
            <v>-</v>
          </cell>
          <cell r="O7417" t="str">
            <v>-</v>
          </cell>
          <cell r="P7417" t="str">
            <v>-</v>
          </cell>
          <cell r="Q7417" t="str">
            <v>-</v>
          </cell>
        </row>
        <row r="7418">
          <cell r="B7418" t="str">
            <v>mad decent</v>
          </cell>
          <cell r="C7418">
            <v>0</v>
          </cell>
          <cell r="D7418">
            <v>38</v>
          </cell>
          <cell r="E7418">
            <v>263</v>
          </cell>
          <cell r="F7418">
            <v>-13</v>
          </cell>
          <cell r="G7418">
            <v>7000</v>
          </cell>
          <cell r="H7418">
            <v>8</v>
          </cell>
          <cell r="K7418">
            <v>0</v>
          </cell>
          <cell r="L7418">
            <v>0</v>
          </cell>
          <cell r="M7418">
            <v>1</v>
          </cell>
          <cell r="N7418" t="str">
            <v>-</v>
          </cell>
          <cell r="O7418" t="str">
            <v>-</v>
          </cell>
          <cell r="P7418" t="str">
            <v>-</v>
          </cell>
          <cell r="Q7418" t="str">
            <v>-</v>
          </cell>
        </row>
        <row r="7419">
          <cell r="B7419" t="str">
            <v>gymnastic exercise</v>
          </cell>
          <cell r="C7419">
            <v>0</v>
          </cell>
          <cell r="D7419">
            <v>38</v>
          </cell>
          <cell r="E7419">
            <v>263</v>
          </cell>
          <cell r="F7419">
            <v>-9</v>
          </cell>
          <cell r="G7419">
            <v>7000</v>
          </cell>
          <cell r="H7419">
            <v>8</v>
          </cell>
          <cell r="K7419">
            <v>0</v>
          </cell>
          <cell r="L7419">
            <v>1</v>
          </cell>
          <cell r="M7419">
            <v>0</v>
          </cell>
          <cell r="N7419">
            <v>62</v>
          </cell>
          <cell r="O7419">
            <v>1</v>
          </cell>
          <cell r="P7419" t="str">
            <v>-</v>
          </cell>
          <cell r="Q7419" t="str">
            <v>-</v>
          </cell>
        </row>
        <row r="7420">
          <cell r="B7420" t="str">
            <v>rubber mat flooring</v>
          </cell>
          <cell r="C7420">
            <v>0</v>
          </cell>
          <cell r="D7420">
            <v>88</v>
          </cell>
          <cell r="E7420">
            <v>263</v>
          </cell>
          <cell r="F7420">
            <v>-18</v>
          </cell>
          <cell r="G7420">
            <v>3000</v>
          </cell>
          <cell r="H7420">
            <v>8</v>
          </cell>
          <cell r="K7420">
            <v>0</v>
          </cell>
          <cell r="L7420">
            <v>1</v>
          </cell>
          <cell r="M7420">
            <v>0</v>
          </cell>
          <cell r="N7420">
            <v>83</v>
          </cell>
          <cell r="O7420">
            <v>1</v>
          </cell>
          <cell r="P7420" t="str">
            <v>-</v>
          </cell>
          <cell r="Q7420" t="str">
            <v>-</v>
          </cell>
        </row>
        <row r="7421">
          <cell r="B7421" t="str">
            <v>toddler nap roll</v>
          </cell>
          <cell r="C7421">
            <v>0</v>
          </cell>
          <cell r="D7421">
            <v>263</v>
          </cell>
          <cell r="E7421">
            <v>263</v>
          </cell>
          <cell r="F7421">
            <v>6</v>
          </cell>
          <cell r="G7421">
            <v>1000</v>
          </cell>
          <cell r="H7421">
            <v>8</v>
          </cell>
          <cell r="K7421">
            <v>0</v>
          </cell>
          <cell r="L7421">
            <v>0</v>
          </cell>
          <cell r="M7421">
            <v>1</v>
          </cell>
          <cell r="N7421" t="str">
            <v>-</v>
          </cell>
          <cell r="O7421" t="str">
            <v>-</v>
          </cell>
          <cell r="P7421" t="str">
            <v>-</v>
          </cell>
          <cell r="Q7421" t="str">
            <v>-</v>
          </cell>
        </row>
        <row r="7422">
          <cell r="B7422" t="str">
            <v>knee pad workout</v>
          </cell>
          <cell r="C7422">
            <v>0</v>
          </cell>
          <cell r="D7422">
            <v>132</v>
          </cell>
          <cell r="E7422">
            <v>263</v>
          </cell>
          <cell r="F7422">
            <v>-21</v>
          </cell>
          <cell r="G7422">
            <v>2000</v>
          </cell>
          <cell r="H7422">
            <v>8</v>
          </cell>
          <cell r="K7422">
            <v>0</v>
          </cell>
          <cell r="L7422">
            <v>1</v>
          </cell>
          <cell r="M7422">
            <v>1</v>
          </cell>
          <cell r="N7422">
            <v>29.5</v>
          </cell>
          <cell r="O7422">
            <v>2</v>
          </cell>
          <cell r="P7422" t="str">
            <v>-</v>
          </cell>
          <cell r="Q7422" t="str">
            <v>-</v>
          </cell>
        </row>
        <row r="7423">
          <cell r="B7423" t="str">
            <v>maji sports yoga mat</v>
          </cell>
          <cell r="C7423">
            <v>3</v>
          </cell>
          <cell r="D7423">
            <v>4679</v>
          </cell>
          <cell r="E7423">
            <v>262</v>
          </cell>
          <cell r="F7423">
            <v>-17</v>
          </cell>
          <cell r="G7423">
            <v>56</v>
          </cell>
          <cell r="H7423">
            <v>8</v>
          </cell>
          <cell r="K7423">
            <v>0</v>
          </cell>
          <cell r="L7423">
            <v>1</v>
          </cell>
          <cell r="M7423">
            <v>1</v>
          </cell>
          <cell r="N7423">
            <v>6.8</v>
          </cell>
          <cell r="O7423">
            <v>4</v>
          </cell>
          <cell r="P7423" t="str">
            <v>-</v>
          </cell>
          <cell r="Q7423" t="str">
            <v>-</v>
          </cell>
        </row>
        <row r="7424">
          <cell r="B7424" t="str">
            <v>yogibare</v>
          </cell>
          <cell r="C7424">
            <v>2</v>
          </cell>
          <cell r="D7424">
            <v>2977</v>
          </cell>
          <cell r="E7424">
            <v>262</v>
          </cell>
          <cell r="F7424">
            <v>-12</v>
          </cell>
          <cell r="G7424">
            <v>88</v>
          </cell>
          <cell r="H7424">
            <v>8</v>
          </cell>
          <cell r="K7424">
            <v>1</v>
          </cell>
          <cell r="L7424">
            <v>1</v>
          </cell>
          <cell r="M7424">
            <v>1</v>
          </cell>
          <cell r="N7424">
            <v>12</v>
          </cell>
          <cell r="O7424">
            <v>2</v>
          </cell>
          <cell r="P7424">
            <v>463</v>
          </cell>
          <cell r="Q7424">
            <v>2</v>
          </cell>
        </row>
        <row r="7425">
          <cell r="B7425" t="str">
            <v>trapecio de yoga</v>
          </cell>
          <cell r="C7425">
            <v>1</v>
          </cell>
          <cell r="D7425">
            <v>1480</v>
          </cell>
          <cell r="E7425">
            <v>262</v>
          </cell>
          <cell r="F7425">
            <v>7</v>
          </cell>
          <cell r="G7425">
            <v>177</v>
          </cell>
          <cell r="H7425">
            <v>8</v>
          </cell>
          <cell r="K7425">
            <v>0</v>
          </cell>
          <cell r="L7425">
            <v>1</v>
          </cell>
          <cell r="M7425">
            <v>1</v>
          </cell>
          <cell r="N7425">
            <v>3.3</v>
          </cell>
          <cell r="O7425">
            <v>3</v>
          </cell>
          <cell r="P7425" t="str">
            <v>-</v>
          </cell>
          <cell r="Q7425" t="str">
            <v>-</v>
          </cell>
        </row>
        <row r="7426">
          <cell r="B7426" t="str">
            <v>areo mat</v>
          </cell>
          <cell r="C7426">
            <v>1</v>
          </cell>
          <cell r="D7426">
            <v>1344</v>
          </cell>
          <cell r="E7426">
            <v>262</v>
          </cell>
          <cell r="F7426">
            <v>-26</v>
          </cell>
          <cell r="G7426">
            <v>195</v>
          </cell>
          <cell r="H7426">
            <v>8</v>
          </cell>
          <cell r="K7426">
            <v>0</v>
          </cell>
          <cell r="L7426">
            <v>1</v>
          </cell>
          <cell r="M7426">
            <v>1</v>
          </cell>
          <cell r="N7426">
            <v>5.5</v>
          </cell>
          <cell r="O7426">
            <v>2</v>
          </cell>
          <cell r="P7426" t="str">
            <v>-</v>
          </cell>
          <cell r="Q7426" t="str">
            <v>-</v>
          </cell>
        </row>
        <row r="7427">
          <cell r="B7427" t="str">
            <v>mat buckland</v>
          </cell>
          <cell r="C7427">
            <v>1</v>
          </cell>
          <cell r="D7427">
            <v>2620</v>
          </cell>
          <cell r="E7427">
            <v>262</v>
          </cell>
          <cell r="F7427">
            <v>19</v>
          </cell>
          <cell r="G7427">
            <v>100</v>
          </cell>
          <cell r="H7427">
            <v>8</v>
          </cell>
          <cell r="K7427">
            <v>0</v>
          </cell>
          <cell r="L7427">
            <v>1</v>
          </cell>
          <cell r="M7427">
            <v>1</v>
          </cell>
          <cell r="N7427">
            <v>10.5</v>
          </cell>
          <cell r="O7427">
            <v>2</v>
          </cell>
          <cell r="P7427" t="str">
            <v>-</v>
          </cell>
          <cell r="Q7427" t="str">
            <v>-</v>
          </cell>
        </row>
        <row r="7428">
          <cell r="B7428" t="str">
            <v>alignment</v>
          </cell>
          <cell r="C7428">
            <v>0</v>
          </cell>
          <cell r="D7428">
            <v>26</v>
          </cell>
          <cell r="E7428">
            <v>262</v>
          </cell>
          <cell r="F7428">
            <v>-12</v>
          </cell>
          <cell r="G7428">
            <v>10000</v>
          </cell>
          <cell r="H7428">
            <v>8</v>
          </cell>
          <cell r="K7428">
            <v>0</v>
          </cell>
          <cell r="L7428">
            <v>0</v>
          </cell>
          <cell r="M7428">
            <v>1</v>
          </cell>
          <cell r="N7428" t="str">
            <v>-</v>
          </cell>
          <cell r="O7428" t="str">
            <v>-</v>
          </cell>
          <cell r="P7428" t="str">
            <v>-</v>
          </cell>
          <cell r="Q7428" t="str">
            <v>-</v>
          </cell>
        </row>
        <row r="7429">
          <cell r="B7429" t="str">
            <v>yoga ball ring</v>
          </cell>
          <cell r="C7429">
            <v>0</v>
          </cell>
          <cell r="D7429">
            <v>667</v>
          </cell>
          <cell r="E7429">
            <v>262</v>
          </cell>
          <cell r="F7429">
            <v>14</v>
          </cell>
          <cell r="G7429">
            <v>393</v>
          </cell>
          <cell r="H7429">
            <v>8</v>
          </cell>
          <cell r="K7429">
            <v>0</v>
          </cell>
          <cell r="L7429">
            <v>0</v>
          </cell>
          <cell r="M7429">
            <v>1</v>
          </cell>
          <cell r="N7429" t="str">
            <v>-</v>
          </cell>
          <cell r="O7429" t="str">
            <v>-</v>
          </cell>
          <cell r="P7429" t="str">
            <v>-</v>
          </cell>
          <cell r="Q7429" t="str">
            <v>-</v>
          </cell>
        </row>
        <row r="7430">
          <cell r="B7430" t="str">
            <v>nonslip mattress</v>
          </cell>
          <cell r="C7430">
            <v>0</v>
          </cell>
          <cell r="D7430">
            <v>262</v>
          </cell>
          <cell r="E7430">
            <v>262</v>
          </cell>
          <cell r="F7430">
            <v>-16</v>
          </cell>
          <cell r="G7430">
            <v>1000</v>
          </cell>
          <cell r="H7430">
            <v>8</v>
          </cell>
          <cell r="K7430">
            <v>0</v>
          </cell>
          <cell r="L7430">
            <v>0</v>
          </cell>
          <cell r="M7430">
            <v>1</v>
          </cell>
          <cell r="N7430" t="str">
            <v>-</v>
          </cell>
          <cell r="O7430" t="str">
            <v>-</v>
          </cell>
          <cell r="P7430" t="str">
            <v>-</v>
          </cell>
          <cell r="Q7430" t="str">
            <v>-</v>
          </cell>
        </row>
        <row r="7431">
          <cell r="B7431" t="str">
            <v>post workout body wipes</v>
          </cell>
          <cell r="C7431">
            <v>0</v>
          </cell>
          <cell r="D7431">
            <v>2259</v>
          </cell>
          <cell r="E7431">
            <v>262</v>
          </cell>
          <cell r="F7431">
            <v>-9</v>
          </cell>
          <cell r="G7431">
            <v>116</v>
          </cell>
          <cell r="H7431">
            <v>8</v>
          </cell>
          <cell r="K7431">
            <v>0</v>
          </cell>
          <cell r="L7431">
            <v>0</v>
          </cell>
          <cell r="M7431">
            <v>1</v>
          </cell>
          <cell r="N7431" t="str">
            <v>-</v>
          </cell>
          <cell r="O7431" t="str">
            <v>-</v>
          </cell>
          <cell r="P7431" t="str">
            <v>-</v>
          </cell>
          <cell r="Q7431" t="str">
            <v>-</v>
          </cell>
        </row>
        <row r="7432">
          <cell r="B7432" t="str">
            <v>pillow yoga</v>
          </cell>
          <cell r="C7432">
            <v>0</v>
          </cell>
          <cell r="D7432">
            <v>52</v>
          </cell>
          <cell r="E7432">
            <v>262</v>
          </cell>
          <cell r="F7432">
            <v>-37</v>
          </cell>
          <cell r="G7432">
            <v>5000</v>
          </cell>
          <cell r="H7432">
            <v>8</v>
          </cell>
          <cell r="K7432">
            <v>0</v>
          </cell>
          <cell r="L7432">
            <v>0</v>
          </cell>
          <cell r="M7432">
            <v>1</v>
          </cell>
          <cell r="N7432" t="str">
            <v>-</v>
          </cell>
          <cell r="O7432" t="str">
            <v>-</v>
          </cell>
          <cell r="P7432" t="str">
            <v>-</v>
          </cell>
          <cell r="Q7432" t="str">
            <v>-</v>
          </cell>
        </row>
        <row r="7433">
          <cell r="B7433" t="str">
            <v>indoor home gym kids</v>
          </cell>
          <cell r="C7433">
            <v>0</v>
          </cell>
          <cell r="D7433">
            <v>131</v>
          </cell>
          <cell r="E7433">
            <v>262</v>
          </cell>
          <cell r="F7433">
            <v>-53</v>
          </cell>
          <cell r="G7433">
            <v>2000</v>
          </cell>
          <cell r="H7433">
            <v>8</v>
          </cell>
          <cell r="K7433">
            <v>0</v>
          </cell>
          <cell r="L7433">
            <v>1</v>
          </cell>
          <cell r="M7433">
            <v>0</v>
          </cell>
          <cell r="N7433">
            <v>43</v>
          </cell>
          <cell r="O7433">
            <v>1</v>
          </cell>
          <cell r="P7433" t="str">
            <v>-</v>
          </cell>
          <cell r="Q7433" t="str">
            <v>-</v>
          </cell>
        </row>
        <row r="7434">
          <cell r="B7434" t="str">
            <v>-lightsaber</v>
          </cell>
          <cell r="C7434">
            <v>0</v>
          </cell>
          <cell r="D7434">
            <v>1</v>
          </cell>
          <cell r="E7434">
            <v>262</v>
          </cell>
          <cell r="F7434">
            <v>-1</v>
          </cell>
          <cell r="G7434">
            <v>200000</v>
          </cell>
          <cell r="H7434">
            <v>8</v>
          </cell>
          <cell r="K7434">
            <v>0</v>
          </cell>
          <cell r="L7434">
            <v>0</v>
          </cell>
          <cell r="M7434">
            <v>1</v>
          </cell>
          <cell r="N7434" t="str">
            <v>-</v>
          </cell>
          <cell r="O7434" t="str">
            <v>-</v>
          </cell>
          <cell r="P7434" t="str">
            <v>-</v>
          </cell>
          <cell r="Q7434" t="str">
            <v>-</v>
          </cell>
        </row>
        <row r="7435">
          <cell r="B7435" t="str">
            <v>yoga mat crystal velvet fabric</v>
          </cell>
          <cell r="C7435">
            <v>0</v>
          </cell>
          <cell r="D7435">
            <v>2569</v>
          </cell>
          <cell r="E7435">
            <v>262</v>
          </cell>
          <cell r="F7435">
            <v>-24</v>
          </cell>
          <cell r="G7435">
            <v>102</v>
          </cell>
          <cell r="H7435">
            <v>8</v>
          </cell>
          <cell r="K7435">
            <v>0</v>
          </cell>
          <cell r="L7435">
            <v>1</v>
          </cell>
          <cell r="M7435">
            <v>0</v>
          </cell>
          <cell r="N7435">
            <v>18</v>
          </cell>
          <cell r="O7435">
            <v>3</v>
          </cell>
          <cell r="P7435" t="str">
            <v>-</v>
          </cell>
          <cell r="Q7435" t="str">
            <v>-</v>
          </cell>
        </row>
        <row r="7436">
          <cell r="B7436" t="str">
            <v>large cork blocks</v>
          </cell>
          <cell r="C7436">
            <v>0</v>
          </cell>
          <cell r="D7436">
            <v>262</v>
          </cell>
          <cell r="E7436">
            <v>262</v>
          </cell>
          <cell r="F7436">
            <v>-33</v>
          </cell>
          <cell r="G7436">
            <v>1000</v>
          </cell>
          <cell r="H7436">
            <v>8</v>
          </cell>
          <cell r="K7436">
            <v>0</v>
          </cell>
          <cell r="L7436">
            <v>0</v>
          </cell>
          <cell r="M7436">
            <v>1</v>
          </cell>
          <cell r="N7436" t="str">
            <v>-</v>
          </cell>
          <cell r="O7436" t="str">
            <v>-</v>
          </cell>
          <cell r="P7436" t="str">
            <v>-</v>
          </cell>
          <cell r="Q7436" t="str">
            <v>-</v>
          </cell>
        </row>
        <row r="7437">
          <cell r="B7437" t="str">
            <v>warrior black hole</v>
          </cell>
          <cell r="C7437">
            <v>0</v>
          </cell>
          <cell r="D7437">
            <v>131</v>
          </cell>
          <cell r="E7437">
            <v>262</v>
          </cell>
          <cell r="F7437">
            <v>23</v>
          </cell>
          <cell r="G7437">
            <v>2000</v>
          </cell>
          <cell r="H7437">
            <v>8</v>
          </cell>
          <cell r="K7437">
            <v>0</v>
          </cell>
          <cell r="L7437">
            <v>0</v>
          </cell>
          <cell r="M7437">
            <v>1</v>
          </cell>
          <cell r="N7437" t="str">
            <v>-</v>
          </cell>
          <cell r="O7437" t="str">
            <v>-</v>
          </cell>
          <cell r="P7437" t="str">
            <v>-</v>
          </cell>
          <cell r="Q7437" t="str">
            <v>-</v>
          </cell>
        </row>
        <row r="7438">
          <cell r="B7438" t="str">
            <v>white cinch straps</v>
          </cell>
          <cell r="C7438">
            <v>0</v>
          </cell>
          <cell r="D7438">
            <v>33</v>
          </cell>
          <cell r="E7438">
            <v>262</v>
          </cell>
          <cell r="F7438">
            <v>-18</v>
          </cell>
          <cell r="G7438">
            <v>8000</v>
          </cell>
          <cell r="H7438">
            <v>8</v>
          </cell>
          <cell r="K7438">
            <v>0</v>
          </cell>
          <cell r="L7438">
            <v>0</v>
          </cell>
          <cell r="M7438">
            <v>1</v>
          </cell>
          <cell r="N7438" t="str">
            <v>-</v>
          </cell>
          <cell r="O7438" t="str">
            <v>-</v>
          </cell>
          <cell r="P7438" t="str">
            <v>-</v>
          </cell>
          <cell r="Q7438" t="str">
            <v>-</v>
          </cell>
        </row>
        <row r="7439">
          <cell r="B7439" t="str">
            <v>mat for daycare</v>
          </cell>
          <cell r="C7439">
            <v>0</v>
          </cell>
          <cell r="D7439">
            <v>131</v>
          </cell>
          <cell r="E7439">
            <v>262</v>
          </cell>
          <cell r="F7439">
            <v>45</v>
          </cell>
          <cell r="G7439">
            <v>2000</v>
          </cell>
          <cell r="H7439">
            <v>8</v>
          </cell>
          <cell r="K7439">
            <v>0</v>
          </cell>
          <cell r="L7439">
            <v>0</v>
          </cell>
          <cell r="M7439">
            <v>1</v>
          </cell>
          <cell r="N7439" t="str">
            <v>-</v>
          </cell>
          <cell r="O7439" t="str">
            <v>-</v>
          </cell>
          <cell r="P7439" t="str">
            <v>-</v>
          </cell>
          <cell r="Q7439" t="str">
            <v>-</v>
          </cell>
        </row>
        <row r="7440">
          <cell r="B7440" t="str">
            <v>black mat pro</v>
          </cell>
          <cell r="C7440">
            <v>0</v>
          </cell>
          <cell r="D7440">
            <v>37</v>
          </cell>
          <cell r="E7440">
            <v>262</v>
          </cell>
          <cell r="F7440">
            <v>45</v>
          </cell>
          <cell r="G7440">
            <v>7000</v>
          </cell>
          <cell r="H7440">
            <v>8</v>
          </cell>
          <cell r="K7440">
            <v>0</v>
          </cell>
          <cell r="L7440">
            <v>1</v>
          </cell>
          <cell r="M7440">
            <v>1</v>
          </cell>
          <cell r="N7440">
            <v>22.5</v>
          </cell>
          <cell r="O7440">
            <v>2</v>
          </cell>
          <cell r="P7440" t="str">
            <v>-</v>
          </cell>
          <cell r="Q7440" t="str">
            <v>-</v>
          </cell>
        </row>
        <row r="7441">
          <cell r="B7441" t="str">
            <v>awesome dogs</v>
          </cell>
          <cell r="C7441">
            <v>0</v>
          </cell>
          <cell r="D7441">
            <v>13</v>
          </cell>
          <cell r="E7441">
            <v>262</v>
          </cell>
          <cell r="F7441">
            <v>21</v>
          </cell>
          <cell r="G7441">
            <v>20000</v>
          </cell>
          <cell r="H7441">
            <v>8</v>
          </cell>
          <cell r="K7441">
            <v>0</v>
          </cell>
          <cell r="L7441">
            <v>0</v>
          </cell>
          <cell r="M7441">
            <v>1</v>
          </cell>
          <cell r="N7441" t="str">
            <v>-</v>
          </cell>
          <cell r="O7441" t="str">
            <v>-</v>
          </cell>
          <cell r="P7441" t="str">
            <v>-</v>
          </cell>
          <cell r="Q7441" t="str">
            <v>-</v>
          </cell>
        </row>
        <row r="7442">
          <cell r="B7442" t="str">
            <v>extra inch</v>
          </cell>
          <cell r="C7442">
            <v>0</v>
          </cell>
          <cell r="D7442">
            <v>1</v>
          </cell>
          <cell r="E7442">
            <v>262</v>
          </cell>
          <cell r="F7442">
            <v>86</v>
          </cell>
          <cell r="G7442">
            <v>300000</v>
          </cell>
          <cell r="H7442">
            <v>8</v>
          </cell>
          <cell r="K7442">
            <v>1</v>
          </cell>
          <cell r="L7442">
            <v>0</v>
          </cell>
          <cell r="M7442">
            <v>0</v>
          </cell>
          <cell r="N7442" t="str">
            <v>-</v>
          </cell>
          <cell r="O7442" t="str">
            <v>-</v>
          </cell>
          <cell r="P7442">
            <v>349</v>
          </cell>
          <cell r="Q7442">
            <v>1</v>
          </cell>
        </row>
        <row r="7443">
          <cell r="B7443" t="str">
            <v>imrs 2000 pemf mat</v>
          </cell>
          <cell r="C7443">
            <v>0</v>
          </cell>
          <cell r="D7443">
            <v>3403</v>
          </cell>
          <cell r="E7443">
            <v>262</v>
          </cell>
          <cell r="F7443">
            <v>-22</v>
          </cell>
          <cell r="G7443">
            <v>77</v>
          </cell>
          <cell r="H7443">
            <v>8</v>
          </cell>
          <cell r="K7443">
            <v>0</v>
          </cell>
          <cell r="L7443">
            <v>1</v>
          </cell>
          <cell r="M7443">
            <v>0</v>
          </cell>
          <cell r="N7443">
            <v>14</v>
          </cell>
          <cell r="O7443">
            <v>1</v>
          </cell>
          <cell r="P7443" t="str">
            <v>-</v>
          </cell>
          <cell r="Q7443" t="str">
            <v>-</v>
          </cell>
        </row>
        <row r="7444">
          <cell r="B7444" t="str">
            <v>travel home</v>
          </cell>
          <cell r="C7444">
            <v>0</v>
          </cell>
          <cell r="D7444">
            <v>26</v>
          </cell>
          <cell r="E7444">
            <v>262</v>
          </cell>
          <cell r="F7444">
            <v>12</v>
          </cell>
          <cell r="G7444">
            <v>10000</v>
          </cell>
          <cell r="H7444">
            <v>8</v>
          </cell>
          <cell r="K7444">
            <v>1</v>
          </cell>
          <cell r="L7444">
            <v>0</v>
          </cell>
          <cell r="M7444">
            <v>0</v>
          </cell>
          <cell r="N7444" t="str">
            <v>-</v>
          </cell>
          <cell r="O7444" t="str">
            <v>-</v>
          </cell>
          <cell r="P7444">
            <v>245</v>
          </cell>
          <cell r="Q7444">
            <v>1</v>
          </cell>
        </row>
        <row r="7445">
          <cell r="B7445" t="str">
            <v>matte 24</v>
          </cell>
          <cell r="C7445">
            <v>0</v>
          </cell>
          <cell r="D7445">
            <v>26</v>
          </cell>
          <cell r="E7445">
            <v>262</v>
          </cell>
          <cell r="F7445">
            <v>5</v>
          </cell>
          <cell r="G7445">
            <v>10000</v>
          </cell>
          <cell r="H7445">
            <v>8</v>
          </cell>
          <cell r="K7445">
            <v>0</v>
          </cell>
          <cell r="L7445">
            <v>0</v>
          </cell>
          <cell r="M7445">
            <v>1</v>
          </cell>
          <cell r="N7445" t="str">
            <v>-</v>
          </cell>
          <cell r="O7445" t="str">
            <v>-</v>
          </cell>
          <cell r="P7445" t="str">
            <v>-</v>
          </cell>
          <cell r="Q7445" t="str">
            <v>-</v>
          </cell>
        </row>
        <row r="7446">
          <cell r="B7446" t="str">
            <v>21 queen weight loss</v>
          </cell>
          <cell r="C7446">
            <v>0</v>
          </cell>
          <cell r="D7446">
            <v>1278</v>
          </cell>
          <cell r="E7446">
            <v>262</v>
          </cell>
          <cell r="F7446">
            <v>-21</v>
          </cell>
          <cell r="G7446">
            <v>205</v>
          </cell>
          <cell r="H7446">
            <v>8</v>
          </cell>
          <cell r="K7446">
            <v>0</v>
          </cell>
          <cell r="L7446">
            <v>0</v>
          </cell>
          <cell r="M7446">
            <v>1</v>
          </cell>
          <cell r="N7446" t="str">
            <v>-</v>
          </cell>
          <cell r="O7446" t="str">
            <v>-</v>
          </cell>
          <cell r="P7446" t="str">
            <v>-</v>
          </cell>
          <cell r="Q7446" t="str">
            <v>-</v>
          </cell>
        </row>
        <row r="7447">
          <cell r="B7447" t="str">
            <v>gaia women</v>
          </cell>
          <cell r="C7447">
            <v>0</v>
          </cell>
          <cell r="D7447">
            <v>87</v>
          </cell>
          <cell r="E7447">
            <v>262</v>
          </cell>
          <cell r="F7447">
            <v>-29</v>
          </cell>
          <cell r="G7447">
            <v>3000</v>
          </cell>
          <cell r="H7447">
            <v>8</v>
          </cell>
          <cell r="K7447">
            <v>0</v>
          </cell>
          <cell r="L7447">
            <v>0</v>
          </cell>
          <cell r="M7447">
            <v>1</v>
          </cell>
          <cell r="N7447" t="str">
            <v>-</v>
          </cell>
          <cell r="O7447" t="str">
            <v>-</v>
          </cell>
          <cell r="P7447" t="str">
            <v>-</v>
          </cell>
          <cell r="Q7447" t="str">
            <v>-</v>
          </cell>
        </row>
        <row r="7448">
          <cell r="B7448" t="str">
            <v>cose reader</v>
          </cell>
          <cell r="C7448">
            <v>0</v>
          </cell>
          <cell r="D7448">
            <v>262</v>
          </cell>
          <cell r="E7448">
            <v>262</v>
          </cell>
          <cell r="F7448">
            <v>5</v>
          </cell>
          <cell r="G7448">
            <v>1000</v>
          </cell>
          <cell r="H7448">
            <v>8</v>
          </cell>
          <cell r="K7448">
            <v>0</v>
          </cell>
          <cell r="L7448">
            <v>0</v>
          </cell>
          <cell r="M7448">
            <v>1</v>
          </cell>
          <cell r="N7448" t="str">
            <v>-</v>
          </cell>
          <cell r="O7448" t="str">
            <v>-</v>
          </cell>
          <cell r="P7448" t="str">
            <v>-</v>
          </cell>
          <cell r="Q7448" t="str">
            <v>-</v>
          </cell>
        </row>
        <row r="7449">
          <cell r="B7449" t="str">
            <v>boyt mat</v>
          </cell>
          <cell r="C7449">
            <v>0</v>
          </cell>
          <cell r="D7449">
            <v>3235</v>
          </cell>
          <cell r="E7449">
            <v>262</v>
          </cell>
          <cell r="F7449">
            <v>26</v>
          </cell>
          <cell r="G7449">
            <v>81</v>
          </cell>
          <cell r="H7449">
            <v>8</v>
          </cell>
          <cell r="K7449">
            <v>0</v>
          </cell>
          <cell r="L7449">
            <v>1</v>
          </cell>
          <cell r="M7449">
            <v>0</v>
          </cell>
          <cell r="N7449">
            <v>17</v>
          </cell>
          <cell r="O7449">
            <v>1</v>
          </cell>
          <cell r="P7449" t="str">
            <v>-</v>
          </cell>
          <cell r="Q7449" t="str">
            <v>-</v>
          </cell>
        </row>
        <row r="7450">
          <cell r="B7450" t="str">
            <v>pt strap stretch</v>
          </cell>
          <cell r="C7450">
            <v>0</v>
          </cell>
          <cell r="D7450">
            <v>262</v>
          </cell>
          <cell r="E7450">
            <v>262</v>
          </cell>
          <cell r="F7450">
            <v>28</v>
          </cell>
          <cell r="G7450">
            <v>1000</v>
          </cell>
          <cell r="H7450">
            <v>8</v>
          </cell>
          <cell r="K7450">
            <v>0</v>
          </cell>
          <cell r="L7450">
            <v>0</v>
          </cell>
          <cell r="M7450">
            <v>1</v>
          </cell>
          <cell r="N7450" t="str">
            <v>-</v>
          </cell>
          <cell r="O7450" t="str">
            <v>-</v>
          </cell>
          <cell r="P7450" t="str">
            <v>-</v>
          </cell>
          <cell r="Q7450" t="str">
            <v>-</v>
          </cell>
        </row>
        <row r="7451">
          <cell r="B7451" t="str">
            <v>open box deals in warehouse shoes</v>
          </cell>
          <cell r="C7451">
            <v>0</v>
          </cell>
          <cell r="D7451">
            <v>1330</v>
          </cell>
          <cell r="E7451">
            <v>262</v>
          </cell>
          <cell r="F7451">
            <v>-2</v>
          </cell>
          <cell r="G7451">
            <v>197</v>
          </cell>
          <cell r="H7451">
            <v>8</v>
          </cell>
          <cell r="K7451">
            <v>0</v>
          </cell>
          <cell r="L7451">
            <v>0</v>
          </cell>
          <cell r="M7451">
            <v>1</v>
          </cell>
          <cell r="N7451" t="str">
            <v>-</v>
          </cell>
          <cell r="O7451" t="str">
            <v>-</v>
          </cell>
          <cell r="P7451" t="str">
            <v>-</v>
          </cell>
          <cell r="Q7451" t="str">
            <v>-</v>
          </cell>
        </row>
        <row r="7452">
          <cell r="B7452" t="str">
            <v>yoga kits and sets</v>
          </cell>
          <cell r="C7452">
            <v>0</v>
          </cell>
          <cell r="D7452">
            <v>44</v>
          </cell>
          <cell r="E7452">
            <v>262</v>
          </cell>
          <cell r="F7452">
            <v>41</v>
          </cell>
          <cell r="G7452">
            <v>6000</v>
          </cell>
          <cell r="H7452">
            <v>8</v>
          </cell>
          <cell r="K7452">
            <v>0</v>
          </cell>
          <cell r="L7452">
            <v>1</v>
          </cell>
          <cell r="M7452">
            <v>1</v>
          </cell>
          <cell r="N7452">
            <v>43</v>
          </cell>
          <cell r="O7452">
            <v>1</v>
          </cell>
          <cell r="P7452" t="str">
            <v>-</v>
          </cell>
          <cell r="Q7452" t="str">
            <v>-</v>
          </cell>
        </row>
        <row r="7453">
          <cell r="B7453" t="str">
            <v>pro lite</v>
          </cell>
          <cell r="C7453">
            <v>0</v>
          </cell>
          <cell r="D7453">
            <v>262</v>
          </cell>
          <cell r="E7453">
            <v>262</v>
          </cell>
          <cell r="F7453">
            <v>-19</v>
          </cell>
          <cell r="G7453">
            <v>1000</v>
          </cell>
          <cell r="H7453">
            <v>8</v>
          </cell>
          <cell r="K7453">
            <v>0</v>
          </cell>
          <cell r="L7453">
            <v>1</v>
          </cell>
          <cell r="M7453">
            <v>0</v>
          </cell>
          <cell r="N7453">
            <v>8</v>
          </cell>
          <cell r="O7453">
            <v>2</v>
          </cell>
          <cell r="P7453" t="str">
            <v>-</v>
          </cell>
          <cell r="Q7453" t="str">
            <v>-</v>
          </cell>
        </row>
        <row r="7454">
          <cell r="B7454" t="str">
            <v>x fitness</v>
          </cell>
          <cell r="C7454">
            <v>2</v>
          </cell>
          <cell r="D7454">
            <v>13</v>
          </cell>
          <cell r="E7454">
            <v>261</v>
          </cell>
          <cell r="F7454">
            <v>79</v>
          </cell>
          <cell r="G7454">
            <v>20000</v>
          </cell>
          <cell r="H7454">
            <v>8</v>
          </cell>
          <cell r="K7454">
            <v>1</v>
          </cell>
          <cell r="L7454">
            <v>1</v>
          </cell>
          <cell r="M7454">
            <v>1</v>
          </cell>
          <cell r="N7454">
            <v>47</v>
          </cell>
          <cell r="O7454">
            <v>2</v>
          </cell>
          <cell r="P7454">
            <v>134</v>
          </cell>
          <cell r="Q7454">
            <v>1</v>
          </cell>
        </row>
        <row r="7455">
          <cell r="B7455" t="str">
            <v>gaiam yoga for kids</v>
          </cell>
          <cell r="C7455">
            <v>0</v>
          </cell>
          <cell r="D7455">
            <v>3107</v>
          </cell>
          <cell r="E7455">
            <v>261</v>
          </cell>
          <cell r="F7455">
            <v>-44</v>
          </cell>
          <cell r="G7455">
            <v>84</v>
          </cell>
          <cell r="H7455">
            <v>8</v>
          </cell>
          <cell r="K7455">
            <v>0</v>
          </cell>
          <cell r="L7455">
            <v>1</v>
          </cell>
          <cell r="M7455">
            <v>1</v>
          </cell>
          <cell r="N7455">
            <v>53.5</v>
          </cell>
          <cell r="O7455">
            <v>2</v>
          </cell>
          <cell r="P7455" t="str">
            <v>-</v>
          </cell>
          <cell r="Q7455" t="str">
            <v>-</v>
          </cell>
        </row>
        <row r="7456">
          <cell r="B7456" t="str">
            <v>the mat 36</v>
          </cell>
          <cell r="C7456">
            <v>0</v>
          </cell>
          <cell r="D7456">
            <v>131</v>
          </cell>
          <cell r="E7456">
            <v>261</v>
          </cell>
          <cell r="F7456">
            <v>-5</v>
          </cell>
          <cell r="G7456">
            <v>2000</v>
          </cell>
          <cell r="H7456">
            <v>8</v>
          </cell>
          <cell r="K7456">
            <v>0</v>
          </cell>
          <cell r="L7456">
            <v>0</v>
          </cell>
          <cell r="M7456">
            <v>1</v>
          </cell>
          <cell r="N7456" t="str">
            <v>-</v>
          </cell>
          <cell r="O7456" t="str">
            <v>-</v>
          </cell>
          <cell r="P7456" t="str">
            <v>-</v>
          </cell>
          <cell r="Q7456" t="str">
            <v>-</v>
          </cell>
        </row>
        <row r="7457">
          <cell r="B7457" t="str">
            <v>floor mats workout</v>
          </cell>
          <cell r="C7457">
            <v>0</v>
          </cell>
          <cell r="D7457">
            <v>354</v>
          </cell>
          <cell r="E7457">
            <v>261</v>
          </cell>
          <cell r="F7457">
            <v>5</v>
          </cell>
          <cell r="G7457">
            <v>738</v>
          </cell>
          <cell r="H7457">
            <v>8</v>
          </cell>
          <cell r="K7457">
            <v>1</v>
          </cell>
          <cell r="L7457">
            <v>1</v>
          </cell>
          <cell r="M7457">
            <v>1</v>
          </cell>
          <cell r="N7457">
            <v>48.8</v>
          </cell>
          <cell r="O7457">
            <v>4</v>
          </cell>
          <cell r="P7457">
            <v>262</v>
          </cell>
          <cell r="Q7457">
            <v>1</v>
          </cell>
        </row>
        <row r="7458">
          <cell r="B7458" t="str">
            <v>matr 10</v>
          </cell>
          <cell r="C7458">
            <v>1</v>
          </cell>
          <cell r="D7458">
            <v>4279</v>
          </cell>
          <cell r="E7458">
            <v>261</v>
          </cell>
          <cell r="F7458">
            <v>-9</v>
          </cell>
          <cell r="G7458">
            <v>61</v>
          </cell>
          <cell r="H7458">
            <v>8</v>
          </cell>
          <cell r="K7458">
            <v>0</v>
          </cell>
          <cell r="L7458">
            <v>0</v>
          </cell>
          <cell r="M7458">
            <v>1</v>
          </cell>
          <cell r="N7458" t="str">
            <v>-</v>
          </cell>
          <cell r="O7458" t="str">
            <v>-</v>
          </cell>
          <cell r="P7458" t="str">
            <v>-</v>
          </cell>
          <cell r="Q7458" t="str">
            <v>-</v>
          </cell>
        </row>
        <row r="7459">
          <cell r="B7459" t="str">
            <v>your health joseph pilates</v>
          </cell>
          <cell r="C7459">
            <v>1</v>
          </cell>
          <cell r="D7459">
            <v>7054</v>
          </cell>
          <cell r="E7459">
            <v>261</v>
          </cell>
          <cell r="F7459">
            <v>-17</v>
          </cell>
          <cell r="G7459">
            <v>37</v>
          </cell>
          <cell r="H7459">
            <v>8</v>
          </cell>
          <cell r="K7459">
            <v>0</v>
          </cell>
          <cell r="L7459">
            <v>0</v>
          </cell>
          <cell r="M7459">
            <v>1</v>
          </cell>
          <cell r="N7459" t="str">
            <v>-</v>
          </cell>
          <cell r="O7459" t="str">
            <v>-</v>
          </cell>
          <cell r="P7459" t="str">
            <v>-</v>
          </cell>
          <cell r="Q7459" t="str">
            <v>-</v>
          </cell>
        </row>
        <row r="7460">
          <cell r="B7460" t="str">
            <v>shoe grip mat</v>
          </cell>
          <cell r="C7460">
            <v>0</v>
          </cell>
          <cell r="D7460">
            <v>65</v>
          </cell>
          <cell r="E7460">
            <v>261</v>
          </cell>
          <cell r="F7460">
            <v>17</v>
          </cell>
          <cell r="G7460">
            <v>4000</v>
          </cell>
          <cell r="H7460">
            <v>8</v>
          </cell>
          <cell r="K7460">
            <v>0</v>
          </cell>
          <cell r="L7460">
            <v>0</v>
          </cell>
          <cell r="M7460">
            <v>1</v>
          </cell>
          <cell r="N7460" t="str">
            <v>-</v>
          </cell>
          <cell r="O7460" t="str">
            <v>-</v>
          </cell>
          <cell r="P7460" t="str">
            <v>-</v>
          </cell>
          <cell r="Q7460" t="str">
            <v>-</v>
          </cell>
        </row>
        <row r="7461">
          <cell r="B7461" t="str">
            <v>fitness videos for women</v>
          </cell>
          <cell r="C7461">
            <v>0</v>
          </cell>
          <cell r="D7461">
            <v>65</v>
          </cell>
          <cell r="E7461">
            <v>261</v>
          </cell>
          <cell r="F7461">
            <v>-1</v>
          </cell>
          <cell r="G7461">
            <v>4000</v>
          </cell>
          <cell r="H7461">
            <v>8</v>
          </cell>
          <cell r="K7461">
            <v>0</v>
          </cell>
          <cell r="L7461">
            <v>0</v>
          </cell>
          <cell r="M7461">
            <v>1</v>
          </cell>
          <cell r="N7461" t="str">
            <v>-</v>
          </cell>
          <cell r="O7461" t="str">
            <v>-</v>
          </cell>
          <cell r="P7461" t="str">
            <v>-</v>
          </cell>
          <cell r="Q7461" t="str">
            <v>-</v>
          </cell>
        </row>
        <row r="7462">
          <cell r="B7462" t="str">
            <v>x session pro</v>
          </cell>
          <cell r="C7462">
            <v>0</v>
          </cell>
          <cell r="D7462">
            <v>65</v>
          </cell>
          <cell r="E7462">
            <v>261</v>
          </cell>
          <cell r="F7462">
            <v>98</v>
          </cell>
          <cell r="G7462">
            <v>4000</v>
          </cell>
          <cell r="H7462">
            <v>8</v>
          </cell>
          <cell r="K7462">
            <v>0</v>
          </cell>
          <cell r="L7462">
            <v>0</v>
          </cell>
          <cell r="M7462">
            <v>1</v>
          </cell>
          <cell r="N7462" t="str">
            <v>-</v>
          </cell>
          <cell r="O7462" t="str">
            <v>-</v>
          </cell>
          <cell r="P7462" t="str">
            <v>-</v>
          </cell>
          <cell r="Q7462" t="str">
            <v>-</v>
          </cell>
        </row>
        <row r="7463">
          <cell r="B7463" t="str">
            <v>anti mattress slip</v>
          </cell>
          <cell r="C7463">
            <v>0</v>
          </cell>
          <cell r="D7463">
            <v>87</v>
          </cell>
          <cell r="E7463">
            <v>261</v>
          </cell>
          <cell r="F7463">
            <v>2</v>
          </cell>
          <cell r="G7463">
            <v>3000</v>
          </cell>
          <cell r="H7463">
            <v>8</v>
          </cell>
          <cell r="K7463">
            <v>0</v>
          </cell>
          <cell r="L7463">
            <v>0</v>
          </cell>
          <cell r="M7463">
            <v>1</v>
          </cell>
          <cell r="N7463" t="str">
            <v>-</v>
          </cell>
          <cell r="O7463" t="str">
            <v>-</v>
          </cell>
          <cell r="P7463" t="str">
            <v>-</v>
          </cell>
          <cell r="Q7463" t="str">
            <v>-</v>
          </cell>
        </row>
        <row r="7464">
          <cell r="B7464" t="str">
            <v>kundalini for the new age</v>
          </cell>
          <cell r="C7464">
            <v>0</v>
          </cell>
          <cell r="D7464">
            <v>4</v>
          </cell>
          <cell r="E7464">
            <v>261</v>
          </cell>
          <cell r="F7464">
            <v>-10</v>
          </cell>
          <cell r="G7464">
            <v>60000</v>
          </cell>
          <cell r="H7464">
            <v>8</v>
          </cell>
          <cell r="K7464">
            <v>0</v>
          </cell>
          <cell r="L7464">
            <v>0</v>
          </cell>
          <cell r="M7464">
            <v>1</v>
          </cell>
          <cell r="N7464" t="str">
            <v>-</v>
          </cell>
          <cell r="O7464" t="str">
            <v>-</v>
          </cell>
          <cell r="P7464" t="str">
            <v>-</v>
          </cell>
          <cell r="Q7464" t="str">
            <v>-</v>
          </cell>
        </row>
        <row r="7465">
          <cell r="B7465" t="str">
            <v>weights pads</v>
          </cell>
          <cell r="C7465">
            <v>0</v>
          </cell>
          <cell r="D7465">
            <v>87</v>
          </cell>
          <cell r="E7465">
            <v>261</v>
          </cell>
          <cell r="F7465">
            <v>-22</v>
          </cell>
          <cell r="G7465">
            <v>3000</v>
          </cell>
          <cell r="H7465">
            <v>8</v>
          </cell>
          <cell r="K7465">
            <v>0</v>
          </cell>
          <cell r="L7465">
            <v>0</v>
          </cell>
          <cell r="M7465">
            <v>1</v>
          </cell>
          <cell r="N7465" t="str">
            <v>-</v>
          </cell>
          <cell r="O7465" t="str">
            <v>-</v>
          </cell>
          <cell r="P7465" t="str">
            <v>-</v>
          </cell>
          <cell r="Q7465" t="str">
            <v>-</v>
          </cell>
        </row>
        <row r="7466">
          <cell r="B7466" t="str">
            <v>workout accessories home</v>
          </cell>
          <cell r="C7466">
            <v>0</v>
          </cell>
          <cell r="D7466">
            <v>52</v>
          </cell>
          <cell r="E7466">
            <v>261</v>
          </cell>
          <cell r="F7466">
            <v>74</v>
          </cell>
          <cell r="G7466">
            <v>5000</v>
          </cell>
          <cell r="H7466">
            <v>8</v>
          </cell>
          <cell r="K7466">
            <v>0</v>
          </cell>
          <cell r="L7466">
            <v>1</v>
          </cell>
          <cell r="M7466">
            <v>1</v>
          </cell>
          <cell r="N7466">
            <v>23.5</v>
          </cell>
          <cell r="O7466">
            <v>2</v>
          </cell>
          <cell r="P7466" t="str">
            <v>-</v>
          </cell>
          <cell r="Q7466" t="str">
            <v>-</v>
          </cell>
        </row>
        <row r="7467">
          <cell r="B7467" t="str">
            <v>body solid rubber grip</v>
          </cell>
          <cell r="C7467">
            <v>0</v>
          </cell>
          <cell r="D7467">
            <v>52</v>
          </cell>
          <cell r="E7467">
            <v>261</v>
          </cell>
          <cell r="F7467">
            <v>-22</v>
          </cell>
          <cell r="G7467">
            <v>5000</v>
          </cell>
          <cell r="H7467">
            <v>8</v>
          </cell>
          <cell r="K7467">
            <v>0</v>
          </cell>
          <cell r="L7467">
            <v>0</v>
          </cell>
          <cell r="M7467">
            <v>1</v>
          </cell>
          <cell r="N7467" t="str">
            <v>-</v>
          </cell>
          <cell r="O7467" t="str">
            <v>-</v>
          </cell>
          <cell r="P7467" t="str">
            <v>-</v>
          </cell>
          <cell r="Q7467" t="str">
            <v>-</v>
          </cell>
        </row>
        <row r="7468">
          <cell r="B7468" t="str">
            <v>amazon back support</v>
          </cell>
          <cell r="C7468">
            <v>0</v>
          </cell>
          <cell r="D7468">
            <v>3</v>
          </cell>
          <cell r="E7468">
            <v>261</v>
          </cell>
          <cell r="F7468">
            <v>26</v>
          </cell>
          <cell r="G7468">
            <v>100000</v>
          </cell>
          <cell r="H7468">
            <v>8</v>
          </cell>
          <cell r="K7468">
            <v>0</v>
          </cell>
          <cell r="L7468">
            <v>0</v>
          </cell>
          <cell r="M7468">
            <v>1</v>
          </cell>
          <cell r="N7468" t="str">
            <v>-</v>
          </cell>
          <cell r="O7468" t="str">
            <v>-</v>
          </cell>
          <cell r="P7468" t="str">
            <v>-</v>
          </cell>
          <cell r="Q7468" t="str">
            <v>-</v>
          </cell>
        </row>
        <row r="7469">
          <cell r="B7469" t="str">
            <v>toddler tumbling mat</v>
          </cell>
          <cell r="C7469">
            <v>0</v>
          </cell>
          <cell r="D7469">
            <v>784</v>
          </cell>
          <cell r="E7469">
            <v>261</v>
          </cell>
          <cell r="F7469">
            <v>-36</v>
          </cell>
          <cell r="G7469">
            <v>333</v>
          </cell>
          <cell r="H7469">
            <v>8</v>
          </cell>
          <cell r="K7469">
            <v>0</v>
          </cell>
          <cell r="L7469">
            <v>0</v>
          </cell>
          <cell r="M7469">
            <v>1</v>
          </cell>
          <cell r="N7469" t="str">
            <v>-</v>
          </cell>
          <cell r="O7469" t="str">
            <v>-</v>
          </cell>
          <cell r="P7469" t="str">
            <v>-</v>
          </cell>
          <cell r="Q7469" t="str">
            <v>-</v>
          </cell>
        </row>
        <row r="7470">
          <cell r="B7470" t="str">
            <v>naruto map</v>
          </cell>
          <cell r="C7470">
            <v>0</v>
          </cell>
          <cell r="D7470">
            <v>750</v>
          </cell>
          <cell r="E7470">
            <v>261</v>
          </cell>
          <cell r="F7470">
            <v>8</v>
          </cell>
          <cell r="G7470">
            <v>348</v>
          </cell>
          <cell r="H7470">
            <v>8</v>
          </cell>
          <cell r="K7470">
            <v>0</v>
          </cell>
          <cell r="L7470">
            <v>0</v>
          </cell>
          <cell r="M7470">
            <v>1</v>
          </cell>
          <cell r="N7470" t="str">
            <v>-</v>
          </cell>
          <cell r="O7470" t="str">
            <v>-</v>
          </cell>
          <cell r="P7470" t="str">
            <v>-</v>
          </cell>
          <cell r="Q7470" t="str">
            <v>-</v>
          </cell>
        </row>
        <row r="7471">
          <cell r="B7471" t="str">
            <v>yaga</v>
          </cell>
          <cell r="C7471">
            <v>0</v>
          </cell>
          <cell r="D7471">
            <v>278</v>
          </cell>
          <cell r="E7471">
            <v>261</v>
          </cell>
          <cell r="F7471">
            <v>28</v>
          </cell>
          <cell r="G7471">
            <v>940</v>
          </cell>
          <cell r="H7471">
            <v>8</v>
          </cell>
          <cell r="K7471">
            <v>0</v>
          </cell>
          <cell r="L7471">
            <v>0</v>
          </cell>
          <cell r="M7471">
            <v>1</v>
          </cell>
          <cell r="N7471" t="str">
            <v>-</v>
          </cell>
          <cell r="O7471" t="str">
            <v>-</v>
          </cell>
          <cell r="P7471" t="str">
            <v>-</v>
          </cell>
          <cell r="Q7471" t="str">
            <v>-</v>
          </cell>
        </row>
        <row r="7472">
          <cell r="B7472" t="str">
            <v>yoga bike</v>
          </cell>
          <cell r="C7472">
            <v>0</v>
          </cell>
          <cell r="D7472">
            <v>2270</v>
          </cell>
          <cell r="E7472">
            <v>261</v>
          </cell>
          <cell r="F7472">
            <v>30</v>
          </cell>
          <cell r="G7472">
            <v>115</v>
          </cell>
          <cell r="H7472">
            <v>8</v>
          </cell>
          <cell r="K7472">
            <v>0</v>
          </cell>
          <cell r="L7472">
            <v>1</v>
          </cell>
          <cell r="M7472">
            <v>0</v>
          </cell>
          <cell r="N7472">
            <v>4</v>
          </cell>
          <cell r="O7472">
            <v>1</v>
          </cell>
          <cell r="P7472" t="str">
            <v>-</v>
          </cell>
          <cell r="Q7472" t="str">
            <v>-</v>
          </cell>
        </row>
        <row r="7473">
          <cell r="B7473" t="str">
            <v>concrete restore</v>
          </cell>
          <cell r="C7473">
            <v>0</v>
          </cell>
          <cell r="D7473">
            <v>261</v>
          </cell>
          <cell r="E7473">
            <v>261</v>
          </cell>
          <cell r="G7473">
            <v>1000</v>
          </cell>
          <cell r="H7473">
            <v>8</v>
          </cell>
          <cell r="K7473">
            <v>0</v>
          </cell>
          <cell r="L7473">
            <v>0</v>
          </cell>
          <cell r="M7473">
            <v>1</v>
          </cell>
          <cell r="N7473" t="str">
            <v>-</v>
          </cell>
          <cell r="O7473" t="str">
            <v>-</v>
          </cell>
          <cell r="P7473" t="str">
            <v>-</v>
          </cell>
          <cell r="Q7473" t="str">
            <v>-</v>
          </cell>
        </row>
        <row r="7474">
          <cell r="B7474" t="str">
            <v>working class studio</v>
          </cell>
          <cell r="C7474">
            <v>0</v>
          </cell>
          <cell r="D7474">
            <v>87</v>
          </cell>
          <cell r="E7474">
            <v>261</v>
          </cell>
          <cell r="F7474">
            <v>20</v>
          </cell>
          <cell r="G7474">
            <v>3000</v>
          </cell>
          <cell r="H7474">
            <v>8</v>
          </cell>
          <cell r="K7474">
            <v>0</v>
          </cell>
          <cell r="L7474">
            <v>0</v>
          </cell>
          <cell r="M7474">
            <v>1</v>
          </cell>
          <cell r="N7474" t="str">
            <v>-</v>
          </cell>
          <cell r="O7474" t="str">
            <v>-</v>
          </cell>
          <cell r="P7474" t="str">
            <v>-</v>
          </cell>
          <cell r="Q7474" t="str">
            <v>-</v>
          </cell>
        </row>
        <row r="7475">
          <cell r="B7475" t="str">
            <v>manduka equa hold</v>
          </cell>
          <cell r="C7475">
            <v>0</v>
          </cell>
          <cell r="D7475">
            <v>9000</v>
          </cell>
          <cell r="E7475">
            <v>261</v>
          </cell>
          <cell r="F7475">
            <v>-19</v>
          </cell>
          <cell r="G7475">
            <v>29</v>
          </cell>
          <cell r="H7475">
            <v>8</v>
          </cell>
          <cell r="K7475">
            <v>0</v>
          </cell>
          <cell r="L7475">
            <v>1</v>
          </cell>
          <cell r="M7475">
            <v>0</v>
          </cell>
          <cell r="N7475">
            <v>8</v>
          </cell>
          <cell r="O7475">
            <v>2</v>
          </cell>
          <cell r="P7475" t="str">
            <v>-</v>
          </cell>
          <cell r="Q7475" t="str">
            <v>-</v>
          </cell>
        </row>
        <row r="7476">
          <cell r="B7476" t="str">
            <v>watt ups</v>
          </cell>
          <cell r="C7476">
            <v>0</v>
          </cell>
          <cell r="D7476">
            <v>300</v>
          </cell>
          <cell r="E7476">
            <v>261</v>
          </cell>
          <cell r="F7476">
            <v>-32</v>
          </cell>
          <cell r="G7476">
            <v>870</v>
          </cell>
          <cell r="H7476">
            <v>8</v>
          </cell>
          <cell r="K7476">
            <v>0</v>
          </cell>
          <cell r="L7476">
            <v>0</v>
          </cell>
          <cell r="M7476">
            <v>1</v>
          </cell>
          <cell r="N7476" t="str">
            <v>-</v>
          </cell>
          <cell r="O7476" t="str">
            <v>-</v>
          </cell>
          <cell r="P7476" t="str">
            <v>-</v>
          </cell>
          <cell r="Q7476" t="str">
            <v>-</v>
          </cell>
        </row>
        <row r="7477">
          <cell r="B7477" t="str">
            <v>dicks sports store</v>
          </cell>
          <cell r="C7477">
            <v>0</v>
          </cell>
          <cell r="D7477">
            <v>725</v>
          </cell>
          <cell r="E7477">
            <v>261</v>
          </cell>
          <cell r="F7477">
            <v>35</v>
          </cell>
          <cell r="G7477">
            <v>360</v>
          </cell>
          <cell r="H7477">
            <v>8</v>
          </cell>
          <cell r="K7477">
            <v>0</v>
          </cell>
          <cell r="L7477">
            <v>0</v>
          </cell>
          <cell r="M7477">
            <v>1</v>
          </cell>
          <cell r="N7477" t="str">
            <v>-</v>
          </cell>
          <cell r="O7477" t="str">
            <v>-</v>
          </cell>
          <cell r="P7477" t="str">
            <v>-</v>
          </cell>
          <cell r="Q7477" t="str">
            <v>-</v>
          </cell>
        </row>
        <row r="7478">
          <cell r="B7478" t="str">
            <v>2x</v>
          </cell>
          <cell r="C7478">
            <v>0</v>
          </cell>
          <cell r="D7478">
            <v>33</v>
          </cell>
          <cell r="E7478">
            <v>261</v>
          </cell>
          <cell r="F7478">
            <v>2</v>
          </cell>
          <cell r="G7478">
            <v>8000</v>
          </cell>
          <cell r="H7478">
            <v>8</v>
          </cell>
          <cell r="K7478">
            <v>0</v>
          </cell>
          <cell r="L7478">
            <v>0</v>
          </cell>
          <cell r="M7478">
            <v>1</v>
          </cell>
          <cell r="N7478" t="str">
            <v>-</v>
          </cell>
          <cell r="O7478" t="str">
            <v>-</v>
          </cell>
          <cell r="P7478" t="str">
            <v>-</v>
          </cell>
          <cell r="Q7478" t="str">
            <v>-</v>
          </cell>
        </row>
        <row r="7479">
          <cell r="B7479" t="str">
            <v>yoga mat smooth surface</v>
          </cell>
          <cell r="C7479">
            <v>1</v>
          </cell>
          <cell r="D7479">
            <v>260</v>
          </cell>
          <cell r="E7479">
            <v>260</v>
          </cell>
          <cell r="F7479">
            <v>19</v>
          </cell>
          <cell r="G7479">
            <v>1000</v>
          </cell>
          <cell r="H7479">
            <v>8</v>
          </cell>
          <cell r="K7479">
            <v>1</v>
          </cell>
          <cell r="L7479">
            <v>1</v>
          </cell>
          <cell r="M7479">
            <v>1</v>
          </cell>
          <cell r="N7479">
            <v>21.3</v>
          </cell>
          <cell r="O7479">
            <v>3</v>
          </cell>
          <cell r="P7479">
            <v>951</v>
          </cell>
          <cell r="Q7479">
            <v>1</v>
          </cell>
        </row>
        <row r="7480">
          <cell r="B7480" t="str">
            <v>pilates straps</v>
          </cell>
          <cell r="C7480">
            <v>1</v>
          </cell>
          <cell r="D7480">
            <v>65</v>
          </cell>
          <cell r="E7480">
            <v>260</v>
          </cell>
          <cell r="F7480">
            <v>-25</v>
          </cell>
          <cell r="G7480">
            <v>4000</v>
          </cell>
          <cell r="H7480">
            <v>8</v>
          </cell>
          <cell r="K7480">
            <v>0</v>
          </cell>
          <cell r="L7480">
            <v>1</v>
          </cell>
          <cell r="M7480">
            <v>1</v>
          </cell>
          <cell r="N7480">
            <v>58</v>
          </cell>
          <cell r="O7480">
            <v>1</v>
          </cell>
          <cell r="P7480" t="str">
            <v>-</v>
          </cell>
          <cell r="Q7480" t="str">
            <v>-</v>
          </cell>
        </row>
        <row r="7481">
          <cell r="B7481" t="str">
            <v>portable yoga mat travel</v>
          </cell>
          <cell r="C7481">
            <v>1</v>
          </cell>
          <cell r="D7481">
            <v>974</v>
          </cell>
          <cell r="E7481">
            <v>260</v>
          </cell>
          <cell r="F7481">
            <v>-44</v>
          </cell>
          <cell r="G7481">
            <v>267</v>
          </cell>
          <cell r="H7481">
            <v>8</v>
          </cell>
          <cell r="K7481">
            <v>1</v>
          </cell>
          <cell r="L7481">
            <v>1</v>
          </cell>
          <cell r="M7481">
            <v>1</v>
          </cell>
          <cell r="N7481">
            <v>46</v>
          </cell>
          <cell r="O7481">
            <v>3</v>
          </cell>
          <cell r="P7481">
            <v>1130.5</v>
          </cell>
          <cell r="Q7481">
            <v>4</v>
          </cell>
        </row>
        <row r="7482">
          <cell r="B7482" t="str">
            <v>thick round yoga mat</v>
          </cell>
          <cell r="C7482">
            <v>1</v>
          </cell>
          <cell r="D7482">
            <v>33</v>
          </cell>
          <cell r="E7482">
            <v>260</v>
          </cell>
          <cell r="F7482">
            <v>-40</v>
          </cell>
          <cell r="G7482">
            <v>8000</v>
          </cell>
          <cell r="H7482">
            <v>8</v>
          </cell>
          <cell r="K7482">
            <v>0</v>
          </cell>
          <cell r="L7482">
            <v>1</v>
          </cell>
          <cell r="M7482">
            <v>1</v>
          </cell>
          <cell r="N7482">
            <v>32.4</v>
          </cell>
          <cell r="O7482">
            <v>7</v>
          </cell>
          <cell r="P7482" t="str">
            <v>-</v>
          </cell>
          <cell r="Q7482" t="str">
            <v>-</v>
          </cell>
        </row>
        <row r="7483">
          <cell r="B7483" t="str">
            <v>cap floor mat</v>
          </cell>
          <cell r="C7483">
            <v>1</v>
          </cell>
          <cell r="D7483">
            <v>52</v>
          </cell>
          <cell r="E7483">
            <v>260</v>
          </cell>
          <cell r="F7483">
            <v>20</v>
          </cell>
          <cell r="G7483">
            <v>5000</v>
          </cell>
          <cell r="H7483">
            <v>8</v>
          </cell>
          <cell r="K7483">
            <v>0</v>
          </cell>
          <cell r="L7483">
            <v>0</v>
          </cell>
          <cell r="M7483">
            <v>1</v>
          </cell>
          <cell r="N7483" t="str">
            <v>-</v>
          </cell>
          <cell r="O7483" t="str">
            <v>-</v>
          </cell>
          <cell r="P7483" t="str">
            <v>-</v>
          </cell>
          <cell r="Q7483" t="str">
            <v>-</v>
          </cell>
        </row>
        <row r="7484">
          <cell r="B7484" t="str">
            <v>breathable yoga mat bag</v>
          </cell>
          <cell r="C7484">
            <v>1</v>
          </cell>
          <cell r="D7484">
            <v>416</v>
          </cell>
          <cell r="E7484">
            <v>260</v>
          </cell>
          <cell r="F7484">
            <v>-34</v>
          </cell>
          <cell r="G7484">
            <v>625</v>
          </cell>
          <cell r="H7484">
            <v>8</v>
          </cell>
          <cell r="K7484">
            <v>0</v>
          </cell>
          <cell r="L7484">
            <v>1</v>
          </cell>
          <cell r="M7484">
            <v>1</v>
          </cell>
          <cell r="N7484">
            <v>35.299999999999997</v>
          </cell>
          <cell r="O7484">
            <v>3</v>
          </cell>
          <cell r="P7484" t="str">
            <v>-</v>
          </cell>
          <cell r="Q7484" t="str">
            <v>-</v>
          </cell>
        </row>
        <row r="7485">
          <cell r="B7485" t="str">
            <v>dodomat</v>
          </cell>
          <cell r="C7485">
            <v>1</v>
          </cell>
          <cell r="D7485">
            <v>2989</v>
          </cell>
          <cell r="E7485">
            <v>260</v>
          </cell>
          <cell r="F7485">
            <v>21</v>
          </cell>
          <cell r="G7485">
            <v>87</v>
          </cell>
          <cell r="H7485">
            <v>8</v>
          </cell>
          <cell r="K7485">
            <v>0</v>
          </cell>
          <cell r="L7485">
            <v>0</v>
          </cell>
          <cell r="M7485">
            <v>1</v>
          </cell>
          <cell r="N7485" t="str">
            <v>-</v>
          </cell>
          <cell r="O7485" t="str">
            <v>-</v>
          </cell>
          <cell r="P7485" t="str">
            <v>-</v>
          </cell>
          <cell r="Q7485" t="str">
            <v>-</v>
          </cell>
        </row>
        <row r="7486">
          <cell r="B7486" t="str">
            <v>joint matt</v>
          </cell>
          <cell r="C7486">
            <v>1</v>
          </cell>
          <cell r="D7486">
            <v>411</v>
          </cell>
          <cell r="E7486">
            <v>260</v>
          </cell>
          <cell r="F7486">
            <v>-30</v>
          </cell>
          <cell r="G7486">
            <v>633</v>
          </cell>
          <cell r="H7486">
            <v>8</v>
          </cell>
          <cell r="K7486">
            <v>0</v>
          </cell>
          <cell r="L7486">
            <v>0</v>
          </cell>
          <cell r="M7486">
            <v>1</v>
          </cell>
          <cell r="N7486" t="str">
            <v>-</v>
          </cell>
          <cell r="O7486" t="str">
            <v>-</v>
          </cell>
          <cell r="P7486" t="str">
            <v>-</v>
          </cell>
          <cell r="Q7486" t="str">
            <v>-</v>
          </cell>
        </row>
        <row r="7487">
          <cell r="B7487" t="str">
            <v>kyogreens</v>
          </cell>
          <cell r="C7487">
            <v>1</v>
          </cell>
          <cell r="D7487">
            <v>1831</v>
          </cell>
          <cell r="E7487">
            <v>260</v>
          </cell>
          <cell r="F7487">
            <v>-31</v>
          </cell>
          <cell r="G7487">
            <v>142</v>
          </cell>
          <cell r="H7487">
            <v>8</v>
          </cell>
          <cell r="K7487">
            <v>0</v>
          </cell>
          <cell r="L7487">
            <v>0</v>
          </cell>
          <cell r="M7487">
            <v>1</v>
          </cell>
          <cell r="N7487" t="str">
            <v>-</v>
          </cell>
          <cell r="O7487" t="str">
            <v>-</v>
          </cell>
          <cell r="P7487" t="str">
            <v>-</v>
          </cell>
          <cell r="Q7487" t="str">
            <v>-</v>
          </cell>
        </row>
        <row r="7488">
          <cell r="B7488" t="str">
            <v>tappeto fitness</v>
          </cell>
          <cell r="C7488">
            <v>1</v>
          </cell>
          <cell r="D7488">
            <v>7222</v>
          </cell>
          <cell r="E7488">
            <v>260</v>
          </cell>
          <cell r="F7488">
            <v>-39</v>
          </cell>
          <cell r="G7488">
            <v>36</v>
          </cell>
          <cell r="H7488">
            <v>8</v>
          </cell>
          <cell r="K7488">
            <v>0</v>
          </cell>
          <cell r="L7488">
            <v>0</v>
          </cell>
          <cell r="M7488">
            <v>1</v>
          </cell>
          <cell r="N7488" t="str">
            <v>-</v>
          </cell>
          <cell r="O7488" t="str">
            <v>-</v>
          </cell>
          <cell r="P7488" t="str">
            <v>-</v>
          </cell>
          <cell r="Q7488" t="str">
            <v>-</v>
          </cell>
        </row>
        <row r="7489">
          <cell r="B7489" t="str">
            <v>yoga on gaia</v>
          </cell>
          <cell r="C7489">
            <v>1</v>
          </cell>
          <cell r="D7489">
            <v>922</v>
          </cell>
          <cell r="E7489">
            <v>260</v>
          </cell>
          <cell r="F7489">
            <v>59</v>
          </cell>
          <cell r="G7489">
            <v>282</v>
          </cell>
          <cell r="H7489">
            <v>8</v>
          </cell>
          <cell r="K7489">
            <v>0</v>
          </cell>
          <cell r="L7489">
            <v>0</v>
          </cell>
          <cell r="M7489">
            <v>1</v>
          </cell>
          <cell r="N7489" t="str">
            <v>-</v>
          </cell>
          <cell r="O7489" t="str">
            <v>-</v>
          </cell>
          <cell r="P7489" t="str">
            <v>-</v>
          </cell>
          <cell r="Q7489" t="str">
            <v>-</v>
          </cell>
        </row>
        <row r="7490">
          <cell r="B7490" t="str">
            <v>6p wood</v>
          </cell>
          <cell r="C7490">
            <v>1</v>
          </cell>
          <cell r="D7490">
            <v>663</v>
          </cell>
          <cell r="E7490">
            <v>260</v>
          </cell>
          <cell r="F7490">
            <v>-5</v>
          </cell>
          <cell r="G7490">
            <v>392</v>
          </cell>
          <cell r="H7490">
            <v>8</v>
          </cell>
          <cell r="K7490">
            <v>0</v>
          </cell>
          <cell r="L7490">
            <v>0</v>
          </cell>
          <cell r="M7490">
            <v>1</v>
          </cell>
          <cell r="N7490" t="str">
            <v>-</v>
          </cell>
          <cell r="O7490" t="str">
            <v>-</v>
          </cell>
          <cell r="P7490" t="str">
            <v>-</v>
          </cell>
          <cell r="Q7490" t="str">
            <v>-</v>
          </cell>
        </row>
        <row r="7491">
          <cell r="B7491" t="str">
            <v>best yoga mat bag</v>
          </cell>
          <cell r="C7491">
            <v>0</v>
          </cell>
          <cell r="D7491">
            <v>52</v>
          </cell>
          <cell r="E7491">
            <v>260</v>
          </cell>
          <cell r="F7491">
            <v>37</v>
          </cell>
          <cell r="G7491">
            <v>5000</v>
          </cell>
          <cell r="H7491">
            <v>8</v>
          </cell>
          <cell r="K7491">
            <v>0</v>
          </cell>
          <cell r="L7491">
            <v>1</v>
          </cell>
          <cell r="M7491">
            <v>1</v>
          </cell>
          <cell r="N7491">
            <v>41.3</v>
          </cell>
          <cell r="O7491">
            <v>4</v>
          </cell>
          <cell r="P7491" t="str">
            <v>-</v>
          </cell>
          <cell r="Q7491" t="str">
            <v>-</v>
          </cell>
        </row>
        <row r="7492">
          <cell r="B7492" t="str">
            <v>bags for exercise</v>
          </cell>
          <cell r="C7492">
            <v>0</v>
          </cell>
          <cell r="D7492">
            <v>33</v>
          </cell>
          <cell r="E7492">
            <v>260</v>
          </cell>
          <cell r="F7492">
            <v>17</v>
          </cell>
          <cell r="G7492">
            <v>8000</v>
          </cell>
          <cell r="H7492">
            <v>8</v>
          </cell>
          <cell r="K7492">
            <v>0</v>
          </cell>
          <cell r="L7492">
            <v>1</v>
          </cell>
          <cell r="M7492">
            <v>1</v>
          </cell>
          <cell r="N7492">
            <v>34.5</v>
          </cell>
          <cell r="O7492">
            <v>2</v>
          </cell>
          <cell r="P7492" t="str">
            <v>-</v>
          </cell>
          <cell r="Q7492" t="str">
            <v>-</v>
          </cell>
        </row>
        <row r="7493">
          <cell r="B7493" t="str">
            <v>russian as we speak it</v>
          </cell>
          <cell r="C7493">
            <v>0</v>
          </cell>
          <cell r="D7493">
            <v>1818</v>
          </cell>
          <cell r="E7493">
            <v>260</v>
          </cell>
          <cell r="F7493">
            <v>5</v>
          </cell>
          <cell r="G7493">
            <v>143</v>
          </cell>
          <cell r="H7493">
            <v>8</v>
          </cell>
          <cell r="K7493">
            <v>0</v>
          </cell>
          <cell r="L7493">
            <v>0</v>
          </cell>
          <cell r="M7493">
            <v>1</v>
          </cell>
          <cell r="N7493" t="str">
            <v>-</v>
          </cell>
          <cell r="O7493" t="str">
            <v>-</v>
          </cell>
          <cell r="P7493" t="str">
            <v>-</v>
          </cell>
          <cell r="Q7493" t="str">
            <v>-</v>
          </cell>
        </row>
        <row r="7494">
          <cell r="B7494" t="str">
            <v>outdoor interlocking rubber mats</v>
          </cell>
          <cell r="C7494">
            <v>0</v>
          </cell>
          <cell r="D7494">
            <v>347</v>
          </cell>
          <cell r="E7494">
            <v>260</v>
          </cell>
          <cell r="F7494">
            <v>-13</v>
          </cell>
          <cell r="G7494">
            <v>750</v>
          </cell>
          <cell r="H7494">
            <v>8</v>
          </cell>
          <cell r="K7494">
            <v>0</v>
          </cell>
          <cell r="L7494">
            <v>1</v>
          </cell>
          <cell r="M7494">
            <v>1</v>
          </cell>
          <cell r="N7494">
            <v>9</v>
          </cell>
          <cell r="O7494">
            <v>1</v>
          </cell>
          <cell r="P7494" t="str">
            <v>-</v>
          </cell>
          <cell r="Q7494" t="str">
            <v>-</v>
          </cell>
        </row>
        <row r="7495">
          <cell r="B7495" t="str">
            <v>beach body 21 day fix</v>
          </cell>
          <cell r="C7495">
            <v>0</v>
          </cell>
          <cell r="D7495">
            <v>418</v>
          </cell>
          <cell r="E7495">
            <v>260</v>
          </cell>
          <cell r="F7495">
            <v>33</v>
          </cell>
          <cell r="G7495">
            <v>622</v>
          </cell>
          <cell r="H7495">
            <v>8</v>
          </cell>
          <cell r="K7495">
            <v>0</v>
          </cell>
          <cell r="L7495">
            <v>0</v>
          </cell>
          <cell r="M7495">
            <v>1</v>
          </cell>
          <cell r="N7495" t="str">
            <v>-</v>
          </cell>
          <cell r="O7495" t="str">
            <v>-</v>
          </cell>
          <cell r="P7495" t="str">
            <v>-</v>
          </cell>
          <cell r="Q7495" t="str">
            <v>-</v>
          </cell>
        </row>
        <row r="7496">
          <cell r="B7496" t="str">
            <v>harry potter floor mats</v>
          </cell>
          <cell r="C7496">
            <v>0</v>
          </cell>
          <cell r="D7496">
            <v>260</v>
          </cell>
          <cell r="E7496">
            <v>260</v>
          </cell>
          <cell r="F7496">
            <v>8</v>
          </cell>
          <cell r="G7496">
            <v>1000</v>
          </cell>
          <cell r="H7496">
            <v>8</v>
          </cell>
          <cell r="K7496">
            <v>0</v>
          </cell>
          <cell r="L7496">
            <v>0</v>
          </cell>
          <cell r="M7496">
            <v>1</v>
          </cell>
          <cell r="N7496" t="str">
            <v>-</v>
          </cell>
          <cell r="O7496" t="str">
            <v>-</v>
          </cell>
          <cell r="P7496" t="str">
            <v>-</v>
          </cell>
          <cell r="Q7496" t="str">
            <v>-</v>
          </cell>
        </row>
        <row r="7497">
          <cell r="B7497" t="str">
            <v>workout must haves</v>
          </cell>
          <cell r="C7497">
            <v>0</v>
          </cell>
          <cell r="D7497">
            <v>37</v>
          </cell>
          <cell r="E7497">
            <v>260</v>
          </cell>
          <cell r="F7497">
            <v>-32</v>
          </cell>
          <cell r="G7497">
            <v>7000</v>
          </cell>
          <cell r="H7497">
            <v>8</v>
          </cell>
          <cell r="K7497">
            <v>0</v>
          </cell>
          <cell r="L7497">
            <v>0</v>
          </cell>
          <cell r="M7497">
            <v>1</v>
          </cell>
          <cell r="N7497" t="str">
            <v>-</v>
          </cell>
          <cell r="O7497" t="str">
            <v>-</v>
          </cell>
          <cell r="P7497" t="str">
            <v>-</v>
          </cell>
          <cell r="Q7497" t="str">
            <v>-</v>
          </cell>
        </row>
        <row r="7498">
          <cell r="B7498" t="str">
            <v>cork matts</v>
          </cell>
          <cell r="C7498">
            <v>0</v>
          </cell>
          <cell r="D7498">
            <v>260</v>
          </cell>
          <cell r="E7498">
            <v>260</v>
          </cell>
          <cell r="F7498">
            <v>5</v>
          </cell>
          <cell r="G7498">
            <v>1000</v>
          </cell>
          <cell r="H7498">
            <v>8</v>
          </cell>
          <cell r="K7498">
            <v>0</v>
          </cell>
          <cell r="L7498">
            <v>1</v>
          </cell>
          <cell r="M7498">
            <v>1</v>
          </cell>
          <cell r="N7498">
            <v>52</v>
          </cell>
          <cell r="O7498">
            <v>1</v>
          </cell>
          <cell r="P7498" t="str">
            <v>-</v>
          </cell>
          <cell r="Q7498" t="str">
            <v>-</v>
          </cell>
        </row>
        <row r="7499">
          <cell r="B7499" t="str">
            <v>memory foam beauty sponge</v>
          </cell>
          <cell r="C7499">
            <v>0</v>
          </cell>
          <cell r="D7499">
            <v>519</v>
          </cell>
          <cell r="E7499">
            <v>260</v>
          </cell>
          <cell r="F7499">
            <v>-26</v>
          </cell>
          <cell r="G7499">
            <v>501</v>
          </cell>
          <cell r="H7499">
            <v>8</v>
          </cell>
          <cell r="K7499">
            <v>0</v>
          </cell>
          <cell r="L7499">
            <v>0</v>
          </cell>
          <cell r="M7499">
            <v>1</v>
          </cell>
          <cell r="N7499" t="str">
            <v>-</v>
          </cell>
          <cell r="O7499" t="str">
            <v>-</v>
          </cell>
          <cell r="P7499" t="str">
            <v>-</v>
          </cell>
          <cell r="Q7499" t="str">
            <v>-</v>
          </cell>
        </row>
        <row r="7500">
          <cell r="B7500" t="str">
            <v>ab ball with handles</v>
          </cell>
          <cell r="C7500">
            <v>0</v>
          </cell>
          <cell r="D7500">
            <v>578</v>
          </cell>
          <cell r="E7500">
            <v>260</v>
          </cell>
          <cell r="F7500">
            <v>74</v>
          </cell>
          <cell r="G7500">
            <v>450</v>
          </cell>
          <cell r="H7500">
            <v>8</v>
          </cell>
          <cell r="K7500">
            <v>0</v>
          </cell>
          <cell r="L7500">
            <v>0</v>
          </cell>
          <cell r="M7500">
            <v>1</v>
          </cell>
          <cell r="N7500" t="str">
            <v>-</v>
          </cell>
          <cell r="O7500" t="str">
            <v>-</v>
          </cell>
          <cell r="P7500" t="str">
            <v>-</v>
          </cell>
          <cell r="Q7500" t="str">
            <v>-</v>
          </cell>
        </row>
        <row r="7501">
          <cell r="B7501" t="str">
            <v>camo sleeping shorts</v>
          </cell>
          <cell r="C7501">
            <v>0</v>
          </cell>
          <cell r="D7501">
            <v>87</v>
          </cell>
          <cell r="E7501">
            <v>260</v>
          </cell>
          <cell r="F7501">
            <v>48</v>
          </cell>
          <cell r="G7501">
            <v>3000</v>
          </cell>
          <cell r="H7501">
            <v>8</v>
          </cell>
          <cell r="K7501">
            <v>0</v>
          </cell>
          <cell r="L7501">
            <v>0</v>
          </cell>
          <cell r="M7501">
            <v>1</v>
          </cell>
          <cell r="N7501" t="str">
            <v>-</v>
          </cell>
          <cell r="O7501" t="str">
            <v>-</v>
          </cell>
          <cell r="P7501" t="str">
            <v>-</v>
          </cell>
          <cell r="Q7501" t="str">
            <v>-</v>
          </cell>
        </row>
        <row r="7502">
          <cell r="B7502" t="str">
            <v>exercising for seniors</v>
          </cell>
          <cell r="C7502">
            <v>0</v>
          </cell>
          <cell r="D7502">
            <v>130</v>
          </cell>
          <cell r="E7502">
            <v>260</v>
          </cell>
          <cell r="F7502">
            <v>-5</v>
          </cell>
          <cell r="G7502">
            <v>2000</v>
          </cell>
          <cell r="H7502">
            <v>8</v>
          </cell>
          <cell r="K7502">
            <v>0</v>
          </cell>
          <cell r="L7502">
            <v>0</v>
          </cell>
          <cell r="M7502">
            <v>1</v>
          </cell>
          <cell r="N7502" t="str">
            <v>-</v>
          </cell>
          <cell r="O7502" t="str">
            <v>-</v>
          </cell>
          <cell r="P7502" t="str">
            <v>-</v>
          </cell>
          <cell r="Q7502" t="str">
            <v>-</v>
          </cell>
        </row>
        <row r="7503">
          <cell r="B7503" t="str">
            <v>work out hits</v>
          </cell>
          <cell r="C7503">
            <v>0</v>
          </cell>
          <cell r="D7503">
            <v>5</v>
          </cell>
          <cell r="E7503">
            <v>260</v>
          </cell>
          <cell r="F7503">
            <v>-15</v>
          </cell>
          <cell r="G7503">
            <v>50000</v>
          </cell>
          <cell r="H7503">
            <v>8</v>
          </cell>
          <cell r="K7503">
            <v>0</v>
          </cell>
          <cell r="L7503">
            <v>1</v>
          </cell>
          <cell r="M7503">
            <v>0</v>
          </cell>
          <cell r="N7503">
            <v>17</v>
          </cell>
          <cell r="O7503">
            <v>1</v>
          </cell>
          <cell r="P7503" t="str">
            <v>-</v>
          </cell>
          <cell r="Q7503" t="str">
            <v>-</v>
          </cell>
        </row>
        <row r="7504">
          <cell r="B7504" t="str">
            <v>huge silicone dicks</v>
          </cell>
          <cell r="C7504">
            <v>0</v>
          </cell>
          <cell r="D7504">
            <v>130</v>
          </cell>
          <cell r="E7504">
            <v>260</v>
          </cell>
          <cell r="F7504">
            <v>61</v>
          </cell>
          <cell r="G7504">
            <v>2000</v>
          </cell>
          <cell r="H7504">
            <v>8</v>
          </cell>
          <cell r="K7504">
            <v>0</v>
          </cell>
          <cell r="L7504">
            <v>0</v>
          </cell>
          <cell r="M7504">
            <v>1</v>
          </cell>
          <cell r="N7504" t="str">
            <v>-</v>
          </cell>
          <cell r="O7504" t="str">
            <v>-</v>
          </cell>
          <cell r="P7504" t="str">
            <v>-</v>
          </cell>
          <cell r="Q7504" t="str">
            <v>-</v>
          </cell>
        </row>
        <row r="7505">
          <cell r="B7505" t="str">
            <v>workout for seniors</v>
          </cell>
          <cell r="C7505">
            <v>0</v>
          </cell>
          <cell r="D7505">
            <v>130</v>
          </cell>
          <cell r="E7505">
            <v>260</v>
          </cell>
          <cell r="F7505">
            <v>18</v>
          </cell>
          <cell r="G7505">
            <v>2000</v>
          </cell>
          <cell r="H7505">
            <v>8</v>
          </cell>
          <cell r="K7505">
            <v>0</v>
          </cell>
          <cell r="L7505">
            <v>0</v>
          </cell>
          <cell r="M7505">
            <v>1</v>
          </cell>
          <cell r="N7505" t="str">
            <v>-</v>
          </cell>
          <cell r="O7505" t="str">
            <v>-</v>
          </cell>
          <cell r="P7505" t="str">
            <v>-</v>
          </cell>
          <cell r="Q7505" t="str">
            <v>-</v>
          </cell>
        </row>
        <row r="7506">
          <cell r="B7506" t="str">
            <v>easy color</v>
          </cell>
          <cell r="C7506">
            <v>0</v>
          </cell>
          <cell r="D7506">
            <v>3</v>
          </cell>
          <cell r="E7506">
            <v>260</v>
          </cell>
          <cell r="F7506">
            <v>33</v>
          </cell>
          <cell r="G7506">
            <v>100000</v>
          </cell>
          <cell r="H7506">
            <v>8</v>
          </cell>
          <cell r="K7506">
            <v>0</v>
          </cell>
          <cell r="L7506">
            <v>0</v>
          </cell>
          <cell r="M7506">
            <v>1</v>
          </cell>
          <cell r="N7506" t="str">
            <v>-</v>
          </cell>
          <cell r="O7506" t="str">
            <v>-</v>
          </cell>
          <cell r="P7506" t="str">
            <v>-</v>
          </cell>
          <cell r="Q7506" t="str">
            <v>-</v>
          </cell>
        </row>
        <row r="7507">
          <cell r="B7507" t="str">
            <v>gold gym neoprene shorts</v>
          </cell>
          <cell r="C7507">
            <v>0</v>
          </cell>
          <cell r="D7507">
            <v>301</v>
          </cell>
          <cell r="E7507">
            <v>260</v>
          </cell>
          <cell r="F7507">
            <v>27</v>
          </cell>
          <cell r="G7507">
            <v>863</v>
          </cell>
          <cell r="H7507">
            <v>8</v>
          </cell>
          <cell r="K7507">
            <v>0</v>
          </cell>
          <cell r="L7507">
            <v>0</v>
          </cell>
          <cell r="M7507">
            <v>1</v>
          </cell>
          <cell r="N7507" t="str">
            <v>-</v>
          </cell>
          <cell r="O7507" t="str">
            <v>-</v>
          </cell>
          <cell r="P7507" t="str">
            <v>-</v>
          </cell>
          <cell r="Q7507" t="str">
            <v>-</v>
          </cell>
        </row>
        <row r="7508">
          <cell r="B7508" t="str">
            <v>back roller 2 in 1</v>
          </cell>
          <cell r="C7508">
            <v>0</v>
          </cell>
          <cell r="D7508">
            <v>463</v>
          </cell>
          <cell r="E7508">
            <v>260</v>
          </cell>
          <cell r="F7508">
            <v>-25</v>
          </cell>
          <cell r="G7508">
            <v>561</v>
          </cell>
          <cell r="H7508">
            <v>8</v>
          </cell>
          <cell r="K7508">
            <v>0</v>
          </cell>
          <cell r="L7508">
            <v>0</v>
          </cell>
          <cell r="M7508">
            <v>1</v>
          </cell>
          <cell r="N7508" t="str">
            <v>-</v>
          </cell>
          <cell r="O7508" t="str">
            <v>-</v>
          </cell>
          <cell r="P7508" t="str">
            <v>-</v>
          </cell>
          <cell r="Q7508" t="str">
            <v>-</v>
          </cell>
        </row>
        <row r="7509">
          <cell r="B7509" t="str">
            <v>gifts for women fitness</v>
          </cell>
          <cell r="C7509">
            <v>0</v>
          </cell>
          <cell r="D7509">
            <v>3</v>
          </cell>
          <cell r="E7509">
            <v>260</v>
          </cell>
          <cell r="F7509">
            <v>-16</v>
          </cell>
          <cell r="G7509">
            <v>100000</v>
          </cell>
          <cell r="H7509">
            <v>8</v>
          </cell>
          <cell r="K7509">
            <v>0</v>
          </cell>
          <cell r="L7509">
            <v>0</v>
          </cell>
          <cell r="M7509">
            <v>1</v>
          </cell>
          <cell r="N7509" t="str">
            <v>-</v>
          </cell>
          <cell r="O7509" t="str">
            <v>-</v>
          </cell>
          <cell r="P7509" t="str">
            <v>-</v>
          </cell>
          <cell r="Q7509" t="str">
            <v>-</v>
          </cell>
        </row>
        <row r="7510">
          <cell r="B7510" t="str">
            <v>oeco plus yoga mat</v>
          </cell>
          <cell r="C7510">
            <v>6</v>
          </cell>
          <cell r="D7510">
            <v>3364</v>
          </cell>
          <cell r="E7510">
            <v>259</v>
          </cell>
          <cell r="F7510">
            <v>-7</v>
          </cell>
          <cell r="G7510">
            <v>77</v>
          </cell>
          <cell r="H7510">
            <v>8</v>
          </cell>
          <cell r="K7510">
            <v>0</v>
          </cell>
          <cell r="L7510">
            <v>1</v>
          </cell>
          <cell r="M7510">
            <v>1</v>
          </cell>
          <cell r="N7510">
            <v>8.6</v>
          </cell>
          <cell r="O7510">
            <v>5</v>
          </cell>
          <cell r="P7510" t="str">
            <v>-</v>
          </cell>
          <cell r="Q7510" t="str">
            <v>-</v>
          </cell>
        </row>
        <row r="7511">
          <cell r="B7511" t="str">
            <v>extra long yoga matt</v>
          </cell>
          <cell r="C7511">
            <v>4</v>
          </cell>
          <cell r="D7511">
            <v>130</v>
          </cell>
          <cell r="E7511">
            <v>259</v>
          </cell>
          <cell r="F7511">
            <v>-11</v>
          </cell>
          <cell r="G7511">
            <v>2000</v>
          </cell>
          <cell r="H7511">
            <v>8</v>
          </cell>
          <cell r="K7511">
            <v>0</v>
          </cell>
          <cell r="L7511">
            <v>1</v>
          </cell>
          <cell r="M7511">
            <v>1</v>
          </cell>
          <cell r="N7511">
            <v>17.7</v>
          </cell>
          <cell r="O7511">
            <v>6</v>
          </cell>
          <cell r="P7511" t="str">
            <v>-</v>
          </cell>
          <cell r="Q7511" t="str">
            <v>-</v>
          </cell>
        </row>
        <row r="7512">
          <cell r="B7512" t="str">
            <v>way mat hot yoga</v>
          </cell>
          <cell r="C7512">
            <v>1</v>
          </cell>
          <cell r="D7512">
            <v>362</v>
          </cell>
          <cell r="E7512">
            <v>259</v>
          </cell>
          <cell r="F7512">
            <v>-12</v>
          </cell>
          <cell r="G7512">
            <v>715</v>
          </cell>
          <cell r="H7512">
            <v>8</v>
          </cell>
          <cell r="K7512">
            <v>0</v>
          </cell>
          <cell r="L7512">
            <v>1</v>
          </cell>
          <cell r="M7512">
            <v>1</v>
          </cell>
          <cell r="N7512">
            <v>52.5</v>
          </cell>
          <cell r="O7512">
            <v>2</v>
          </cell>
          <cell r="P7512" t="str">
            <v>-</v>
          </cell>
          <cell r="Q7512" t="str">
            <v>-</v>
          </cell>
        </row>
        <row r="7513">
          <cell r="B7513" t="str">
            <v>yoga mate</v>
          </cell>
          <cell r="C7513">
            <v>3</v>
          </cell>
          <cell r="D7513">
            <v>787</v>
          </cell>
          <cell r="E7513">
            <v>259</v>
          </cell>
          <cell r="F7513">
            <v>-23</v>
          </cell>
          <cell r="G7513">
            <v>329</v>
          </cell>
          <cell r="H7513">
            <v>8</v>
          </cell>
          <cell r="K7513">
            <v>1</v>
          </cell>
          <cell r="L7513">
            <v>1</v>
          </cell>
          <cell r="M7513">
            <v>1</v>
          </cell>
          <cell r="N7513">
            <v>46.3</v>
          </cell>
          <cell r="O7513">
            <v>3</v>
          </cell>
          <cell r="P7513">
            <v>539.70000000000005</v>
          </cell>
          <cell r="Q7513">
            <v>7</v>
          </cell>
        </row>
        <row r="7514">
          <cell r="B7514" t="str">
            <v>yoga mat kids boys</v>
          </cell>
          <cell r="C7514">
            <v>1</v>
          </cell>
          <cell r="D7514">
            <v>1762</v>
          </cell>
          <cell r="E7514">
            <v>259</v>
          </cell>
          <cell r="F7514">
            <v>6</v>
          </cell>
          <cell r="G7514">
            <v>147</v>
          </cell>
          <cell r="H7514">
            <v>8</v>
          </cell>
          <cell r="K7514">
            <v>1</v>
          </cell>
          <cell r="L7514">
            <v>1</v>
          </cell>
          <cell r="M7514">
            <v>1</v>
          </cell>
          <cell r="N7514">
            <v>49.7</v>
          </cell>
          <cell r="O7514">
            <v>3</v>
          </cell>
          <cell r="P7514">
            <v>964</v>
          </cell>
          <cell r="Q7514">
            <v>1</v>
          </cell>
        </row>
        <row r="7515">
          <cell r="B7515" t="str">
            <v>tko workout</v>
          </cell>
          <cell r="C7515">
            <v>2</v>
          </cell>
          <cell r="D7515">
            <v>423</v>
          </cell>
          <cell r="E7515">
            <v>259</v>
          </cell>
          <cell r="F7515">
            <v>56</v>
          </cell>
          <cell r="G7515">
            <v>613</v>
          </cell>
          <cell r="H7515">
            <v>8</v>
          </cell>
          <cell r="K7515">
            <v>0</v>
          </cell>
          <cell r="L7515">
            <v>0</v>
          </cell>
          <cell r="M7515">
            <v>1</v>
          </cell>
          <cell r="N7515" t="str">
            <v>-</v>
          </cell>
          <cell r="O7515" t="str">
            <v>-</v>
          </cell>
          <cell r="P7515" t="str">
            <v>-</v>
          </cell>
          <cell r="Q7515" t="str">
            <v>-</v>
          </cell>
        </row>
        <row r="7516">
          <cell r="B7516" t="str">
            <v>america yoga mat</v>
          </cell>
          <cell r="C7516">
            <v>3</v>
          </cell>
          <cell r="D7516">
            <v>437</v>
          </cell>
          <cell r="E7516">
            <v>259</v>
          </cell>
          <cell r="F7516">
            <v>-16</v>
          </cell>
          <cell r="G7516">
            <v>593</v>
          </cell>
          <cell r="H7516">
            <v>8</v>
          </cell>
          <cell r="K7516">
            <v>0</v>
          </cell>
          <cell r="L7516">
            <v>1</v>
          </cell>
          <cell r="M7516">
            <v>1</v>
          </cell>
          <cell r="N7516">
            <v>48.3</v>
          </cell>
          <cell r="O7516">
            <v>6</v>
          </cell>
          <cell r="P7516" t="str">
            <v>-</v>
          </cell>
          <cell r="Q7516" t="str">
            <v>-</v>
          </cell>
        </row>
        <row r="7517">
          <cell r="B7517" t="str">
            <v>gaiam premium yoga mat</v>
          </cell>
          <cell r="C7517">
            <v>2</v>
          </cell>
          <cell r="D7517">
            <v>8355</v>
          </cell>
          <cell r="E7517">
            <v>259</v>
          </cell>
          <cell r="F7517">
            <v>-25</v>
          </cell>
          <cell r="G7517">
            <v>31</v>
          </cell>
          <cell r="H7517">
            <v>8</v>
          </cell>
          <cell r="K7517">
            <v>1</v>
          </cell>
          <cell r="L7517">
            <v>1</v>
          </cell>
          <cell r="M7517">
            <v>1</v>
          </cell>
          <cell r="N7517">
            <v>9.3000000000000007</v>
          </cell>
          <cell r="O7517">
            <v>3</v>
          </cell>
          <cell r="P7517">
            <v>430.5</v>
          </cell>
          <cell r="Q7517">
            <v>2</v>
          </cell>
        </row>
        <row r="7518">
          <cell r="B7518" t="str">
            <v>9horn exercise mat</v>
          </cell>
          <cell r="C7518">
            <v>1</v>
          </cell>
          <cell r="D7518">
            <v>4246</v>
          </cell>
          <cell r="E7518">
            <v>259</v>
          </cell>
          <cell r="F7518">
            <v>23</v>
          </cell>
          <cell r="G7518">
            <v>61</v>
          </cell>
          <cell r="H7518">
            <v>8</v>
          </cell>
          <cell r="K7518">
            <v>0</v>
          </cell>
          <cell r="L7518">
            <v>0</v>
          </cell>
          <cell r="M7518">
            <v>1</v>
          </cell>
          <cell r="N7518" t="str">
            <v>-</v>
          </cell>
          <cell r="O7518" t="str">
            <v>-</v>
          </cell>
          <cell r="P7518" t="str">
            <v>-</v>
          </cell>
          <cell r="Q7518" t="str">
            <v>-</v>
          </cell>
        </row>
        <row r="7519">
          <cell r="B7519" t="str">
            <v>yogult</v>
          </cell>
          <cell r="C7519">
            <v>1</v>
          </cell>
          <cell r="D7519">
            <v>2943</v>
          </cell>
          <cell r="E7519">
            <v>259</v>
          </cell>
          <cell r="F7519">
            <v>-38</v>
          </cell>
          <cell r="G7519">
            <v>88</v>
          </cell>
          <cell r="H7519">
            <v>8</v>
          </cell>
          <cell r="K7519">
            <v>0</v>
          </cell>
          <cell r="L7519">
            <v>0</v>
          </cell>
          <cell r="M7519">
            <v>1</v>
          </cell>
          <cell r="N7519" t="str">
            <v>-</v>
          </cell>
          <cell r="O7519" t="str">
            <v>-</v>
          </cell>
          <cell r="P7519" t="str">
            <v>-</v>
          </cell>
          <cell r="Q7519" t="str">
            <v>-</v>
          </cell>
        </row>
        <row r="7520">
          <cell r="B7520" t="str">
            <v>yb yoga</v>
          </cell>
          <cell r="C7520">
            <v>1</v>
          </cell>
          <cell r="D7520">
            <v>1116</v>
          </cell>
          <cell r="E7520">
            <v>259</v>
          </cell>
          <cell r="F7520">
            <v>-40</v>
          </cell>
          <cell r="G7520">
            <v>232</v>
          </cell>
          <cell r="H7520">
            <v>8</v>
          </cell>
          <cell r="K7520">
            <v>0</v>
          </cell>
          <cell r="L7520">
            <v>1</v>
          </cell>
          <cell r="M7520">
            <v>1</v>
          </cell>
          <cell r="N7520">
            <v>38.700000000000003</v>
          </cell>
          <cell r="O7520">
            <v>3</v>
          </cell>
          <cell r="P7520" t="str">
            <v>-</v>
          </cell>
          <cell r="Q7520" t="str">
            <v>-</v>
          </cell>
        </row>
        <row r="7521">
          <cell r="B7521" t="str">
            <v>yoga mat beginners kit</v>
          </cell>
          <cell r="C7521">
            <v>0</v>
          </cell>
          <cell r="D7521">
            <v>322</v>
          </cell>
          <cell r="E7521">
            <v>259</v>
          </cell>
          <cell r="F7521">
            <v>-35</v>
          </cell>
          <cell r="G7521">
            <v>805</v>
          </cell>
          <cell r="H7521">
            <v>8</v>
          </cell>
          <cell r="K7521">
            <v>0</v>
          </cell>
          <cell r="L7521">
            <v>1</v>
          </cell>
          <cell r="M7521">
            <v>1</v>
          </cell>
          <cell r="N7521">
            <v>53.5</v>
          </cell>
          <cell r="O7521">
            <v>2</v>
          </cell>
          <cell r="P7521" t="str">
            <v>-</v>
          </cell>
          <cell r="Q7521" t="str">
            <v>-</v>
          </cell>
        </row>
        <row r="7522">
          <cell r="B7522" t="str">
            <v>latex free balls</v>
          </cell>
          <cell r="C7522">
            <v>0</v>
          </cell>
          <cell r="D7522">
            <v>86</v>
          </cell>
          <cell r="E7522">
            <v>259</v>
          </cell>
          <cell r="F7522">
            <v>1</v>
          </cell>
          <cell r="G7522">
            <v>3000</v>
          </cell>
          <cell r="H7522">
            <v>8</v>
          </cell>
          <cell r="K7522">
            <v>0</v>
          </cell>
          <cell r="L7522">
            <v>0</v>
          </cell>
          <cell r="M7522">
            <v>1</v>
          </cell>
          <cell r="N7522" t="str">
            <v>-</v>
          </cell>
          <cell r="O7522" t="str">
            <v>-</v>
          </cell>
          <cell r="P7522" t="str">
            <v>-</v>
          </cell>
          <cell r="Q7522" t="str">
            <v>-</v>
          </cell>
        </row>
        <row r="7523">
          <cell r="B7523" t="str">
            <v>yoga bunnies</v>
          </cell>
          <cell r="C7523">
            <v>0</v>
          </cell>
          <cell r="D7523">
            <v>9</v>
          </cell>
          <cell r="E7523">
            <v>259</v>
          </cell>
          <cell r="F7523">
            <v>34</v>
          </cell>
          <cell r="G7523">
            <v>30000</v>
          </cell>
          <cell r="H7523">
            <v>8</v>
          </cell>
          <cell r="K7523">
            <v>0</v>
          </cell>
          <cell r="L7523">
            <v>0</v>
          </cell>
          <cell r="M7523">
            <v>1</v>
          </cell>
          <cell r="N7523" t="str">
            <v>-</v>
          </cell>
          <cell r="O7523" t="str">
            <v>-</v>
          </cell>
          <cell r="P7523" t="str">
            <v>-</v>
          </cell>
          <cell r="Q7523" t="str">
            <v>-</v>
          </cell>
        </row>
        <row r="7524">
          <cell r="B7524" t="str">
            <v>six pack fitness bag</v>
          </cell>
          <cell r="C7524">
            <v>0</v>
          </cell>
          <cell r="D7524">
            <v>6</v>
          </cell>
          <cell r="E7524">
            <v>259</v>
          </cell>
          <cell r="F7524">
            <v>27</v>
          </cell>
          <cell r="G7524">
            <v>40000</v>
          </cell>
          <cell r="H7524">
            <v>8</v>
          </cell>
          <cell r="K7524">
            <v>0</v>
          </cell>
          <cell r="L7524">
            <v>0</v>
          </cell>
          <cell r="M7524">
            <v>1</v>
          </cell>
          <cell r="N7524" t="str">
            <v>-</v>
          </cell>
          <cell r="O7524" t="str">
            <v>-</v>
          </cell>
          <cell r="P7524" t="str">
            <v>-</v>
          </cell>
          <cell r="Q7524" t="str">
            <v>-</v>
          </cell>
        </row>
        <row r="7525">
          <cell r="B7525" t="str">
            <v>fitness baskets</v>
          </cell>
          <cell r="C7525">
            <v>0</v>
          </cell>
          <cell r="D7525">
            <v>52</v>
          </cell>
          <cell r="E7525">
            <v>259</v>
          </cell>
          <cell r="F7525">
            <v>42</v>
          </cell>
          <cell r="G7525">
            <v>5000</v>
          </cell>
          <cell r="H7525">
            <v>8</v>
          </cell>
          <cell r="K7525">
            <v>0</v>
          </cell>
          <cell r="L7525">
            <v>1</v>
          </cell>
          <cell r="M7525">
            <v>1</v>
          </cell>
          <cell r="N7525">
            <v>4</v>
          </cell>
          <cell r="O7525">
            <v>1</v>
          </cell>
          <cell r="P7525" t="str">
            <v>-</v>
          </cell>
          <cell r="Q7525" t="str">
            <v>-</v>
          </cell>
        </row>
        <row r="7526">
          <cell r="B7526" t="str">
            <v>stretching dance equipment</v>
          </cell>
          <cell r="C7526">
            <v>0</v>
          </cell>
          <cell r="D7526">
            <v>259</v>
          </cell>
          <cell r="E7526">
            <v>259</v>
          </cell>
          <cell r="F7526">
            <v>48</v>
          </cell>
          <cell r="G7526">
            <v>1000</v>
          </cell>
          <cell r="H7526">
            <v>8</v>
          </cell>
          <cell r="K7526">
            <v>0</v>
          </cell>
          <cell r="L7526">
            <v>0</v>
          </cell>
          <cell r="M7526">
            <v>1</v>
          </cell>
          <cell r="N7526" t="str">
            <v>-</v>
          </cell>
          <cell r="O7526" t="str">
            <v>-</v>
          </cell>
          <cell r="P7526" t="str">
            <v>-</v>
          </cell>
          <cell r="Q7526" t="str">
            <v>-</v>
          </cell>
        </row>
        <row r="7527">
          <cell r="B7527" t="str">
            <v>it is worse than you think</v>
          </cell>
          <cell r="C7527">
            <v>0</v>
          </cell>
          <cell r="D7527">
            <v>286</v>
          </cell>
          <cell r="E7527">
            <v>259</v>
          </cell>
          <cell r="F7527">
            <v>-23</v>
          </cell>
          <cell r="G7527">
            <v>907</v>
          </cell>
          <cell r="H7527">
            <v>8</v>
          </cell>
          <cell r="K7527">
            <v>0</v>
          </cell>
          <cell r="L7527">
            <v>0</v>
          </cell>
          <cell r="M7527">
            <v>1</v>
          </cell>
          <cell r="N7527" t="str">
            <v>-</v>
          </cell>
          <cell r="O7527" t="str">
            <v>-</v>
          </cell>
          <cell r="P7527" t="str">
            <v>-</v>
          </cell>
          <cell r="Q7527" t="str">
            <v>-</v>
          </cell>
        </row>
        <row r="7528">
          <cell r="B7528" t="str">
            <v>dry grass material</v>
          </cell>
          <cell r="C7528">
            <v>0</v>
          </cell>
          <cell r="D7528">
            <v>4</v>
          </cell>
          <cell r="E7528">
            <v>259</v>
          </cell>
          <cell r="F7528">
            <v>-18</v>
          </cell>
          <cell r="G7528">
            <v>70000</v>
          </cell>
          <cell r="H7528">
            <v>8</v>
          </cell>
          <cell r="K7528">
            <v>0</v>
          </cell>
          <cell r="L7528">
            <v>0</v>
          </cell>
          <cell r="M7528">
            <v>1</v>
          </cell>
          <cell r="N7528" t="str">
            <v>-</v>
          </cell>
          <cell r="O7528" t="str">
            <v>-</v>
          </cell>
          <cell r="P7528" t="str">
            <v>-</v>
          </cell>
          <cell r="Q7528" t="str">
            <v>-</v>
          </cell>
        </row>
        <row r="7529">
          <cell r="B7529" t="str">
            <v>womens black friday deals</v>
          </cell>
          <cell r="C7529">
            <v>0</v>
          </cell>
          <cell r="D7529">
            <v>130</v>
          </cell>
          <cell r="E7529">
            <v>259</v>
          </cell>
          <cell r="F7529">
            <v>-9</v>
          </cell>
          <cell r="G7529">
            <v>2000</v>
          </cell>
          <cell r="H7529">
            <v>8</v>
          </cell>
          <cell r="K7529">
            <v>0</v>
          </cell>
          <cell r="L7529">
            <v>0</v>
          </cell>
          <cell r="M7529">
            <v>1</v>
          </cell>
          <cell r="N7529" t="str">
            <v>-</v>
          </cell>
          <cell r="O7529" t="str">
            <v>-</v>
          </cell>
          <cell r="P7529" t="str">
            <v>-</v>
          </cell>
          <cell r="Q7529" t="str">
            <v>-</v>
          </cell>
        </row>
        <row r="7530">
          <cell r="B7530" t="str">
            <v>inflater mat</v>
          </cell>
          <cell r="C7530">
            <v>0</v>
          </cell>
          <cell r="D7530">
            <v>1302</v>
          </cell>
          <cell r="E7530">
            <v>259</v>
          </cell>
          <cell r="F7530">
            <v>-21</v>
          </cell>
          <cell r="G7530">
            <v>199</v>
          </cell>
          <cell r="H7530">
            <v>8</v>
          </cell>
          <cell r="K7530">
            <v>0</v>
          </cell>
          <cell r="L7530">
            <v>1</v>
          </cell>
          <cell r="M7530">
            <v>1</v>
          </cell>
          <cell r="N7530">
            <v>6</v>
          </cell>
          <cell r="O7530">
            <v>1</v>
          </cell>
          <cell r="P7530" t="str">
            <v>-</v>
          </cell>
          <cell r="Q7530" t="str">
            <v>-</v>
          </cell>
        </row>
        <row r="7531">
          <cell r="B7531" t="str">
            <v>-femme</v>
          </cell>
          <cell r="C7531">
            <v>0</v>
          </cell>
          <cell r="D7531">
            <v>1</v>
          </cell>
          <cell r="E7531">
            <v>259</v>
          </cell>
          <cell r="F7531">
            <v>-9</v>
          </cell>
          <cell r="G7531">
            <v>400000</v>
          </cell>
          <cell r="H7531">
            <v>8</v>
          </cell>
          <cell r="K7531">
            <v>0</v>
          </cell>
          <cell r="L7531">
            <v>0</v>
          </cell>
          <cell r="M7531">
            <v>1</v>
          </cell>
          <cell r="N7531" t="str">
            <v>-</v>
          </cell>
          <cell r="O7531" t="str">
            <v>-</v>
          </cell>
          <cell r="P7531" t="str">
            <v>-</v>
          </cell>
          <cell r="Q7531" t="str">
            <v>-</v>
          </cell>
        </row>
        <row r="7532">
          <cell r="B7532" t="str">
            <v>go brick me</v>
          </cell>
          <cell r="C7532">
            <v>0</v>
          </cell>
          <cell r="D7532">
            <v>259</v>
          </cell>
          <cell r="E7532">
            <v>259</v>
          </cell>
          <cell r="F7532">
            <v>108</v>
          </cell>
          <cell r="G7532">
            <v>1000</v>
          </cell>
          <cell r="H7532">
            <v>8</v>
          </cell>
          <cell r="K7532">
            <v>0</v>
          </cell>
          <cell r="L7532">
            <v>0</v>
          </cell>
          <cell r="M7532">
            <v>1</v>
          </cell>
          <cell r="N7532" t="str">
            <v>-</v>
          </cell>
          <cell r="O7532" t="str">
            <v>-</v>
          </cell>
          <cell r="P7532" t="str">
            <v>-</v>
          </cell>
          <cell r="Q7532" t="str">
            <v>-</v>
          </cell>
        </row>
        <row r="7533">
          <cell r="B7533" t="str">
            <v>snoopy army</v>
          </cell>
          <cell r="C7533">
            <v>0</v>
          </cell>
          <cell r="D7533">
            <v>532</v>
          </cell>
          <cell r="E7533">
            <v>259</v>
          </cell>
          <cell r="F7533">
            <v>-25</v>
          </cell>
          <cell r="G7533">
            <v>487</v>
          </cell>
          <cell r="H7533">
            <v>8</v>
          </cell>
          <cell r="K7533">
            <v>0</v>
          </cell>
          <cell r="L7533">
            <v>0</v>
          </cell>
          <cell r="M7533">
            <v>1</v>
          </cell>
          <cell r="N7533" t="str">
            <v>-</v>
          </cell>
          <cell r="O7533" t="str">
            <v>-</v>
          </cell>
          <cell r="P7533" t="str">
            <v>-</v>
          </cell>
          <cell r="Q7533" t="str">
            <v>-</v>
          </cell>
        </row>
        <row r="7534">
          <cell r="B7534" t="str">
            <v>cheap home</v>
          </cell>
          <cell r="C7534">
            <v>0</v>
          </cell>
          <cell r="D7534">
            <v>6</v>
          </cell>
          <cell r="E7534">
            <v>259</v>
          </cell>
          <cell r="F7534">
            <v>-36</v>
          </cell>
          <cell r="G7534">
            <v>40000</v>
          </cell>
          <cell r="H7534">
            <v>8</v>
          </cell>
          <cell r="K7534">
            <v>0</v>
          </cell>
          <cell r="L7534">
            <v>0</v>
          </cell>
          <cell r="M7534">
            <v>1</v>
          </cell>
          <cell r="N7534" t="str">
            <v>-</v>
          </cell>
          <cell r="O7534" t="str">
            <v>-</v>
          </cell>
          <cell r="P7534" t="str">
            <v>-</v>
          </cell>
          <cell r="Q7534" t="str">
            <v>-</v>
          </cell>
        </row>
        <row r="7535">
          <cell r="B7535" t="str">
            <v>body by yoga</v>
          </cell>
          <cell r="C7535">
            <v>0</v>
          </cell>
          <cell r="D7535">
            <v>9</v>
          </cell>
          <cell r="E7535">
            <v>259</v>
          </cell>
          <cell r="F7535">
            <v>-13</v>
          </cell>
          <cell r="G7535">
            <v>30000</v>
          </cell>
          <cell r="H7535">
            <v>8</v>
          </cell>
          <cell r="K7535">
            <v>0</v>
          </cell>
          <cell r="L7535">
            <v>1</v>
          </cell>
          <cell r="M7535">
            <v>1</v>
          </cell>
          <cell r="N7535">
            <v>27</v>
          </cell>
          <cell r="O7535">
            <v>1</v>
          </cell>
          <cell r="P7535" t="str">
            <v>-</v>
          </cell>
          <cell r="Q7535" t="str">
            <v>-</v>
          </cell>
        </row>
        <row r="7536">
          <cell r="B7536" t="str">
            <v>marvel cushion</v>
          </cell>
          <cell r="C7536">
            <v>0</v>
          </cell>
          <cell r="D7536">
            <v>708</v>
          </cell>
          <cell r="E7536">
            <v>259</v>
          </cell>
          <cell r="F7536">
            <v>13</v>
          </cell>
          <cell r="G7536">
            <v>366</v>
          </cell>
          <cell r="H7536">
            <v>8</v>
          </cell>
          <cell r="K7536">
            <v>0</v>
          </cell>
          <cell r="L7536">
            <v>0</v>
          </cell>
          <cell r="M7536">
            <v>1</v>
          </cell>
          <cell r="N7536" t="str">
            <v>-</v>
          </cell>
          <cell r="O7536" t="str">
            <v>-</v>
          </cell>
          <cell r="P7536" t="str">
            <v>-</v>
          </cell>
          <cell r="Q7536" t="str">
            <v>-</v>
          </cell>
        </row>
        <row r="7537">
          <cell r="B7537" t="str">
            <v>thick block</v>
          </cell>
          <cell r="C7537">
            <v>0</v>
          </cell>
          <cell r="D7537">
            <v>13</v>
          </cell>
          <cell r="E7537">
            <v>259</v>
          </cell>
          <cell r="F7537">
            <v>7</v>
          </cell>
          <cell r="G7537">
            <v>20000</v>
          </cell>
          <cell r="H7537">
            <v>8</v>
          </cell>
          <cell r="K7537">
            <v>0</v>
          </cell>
          <cell r="L7537">
            <v>1</v>
          </cell>
          <cell r="M7537">
            <v>0</v>
          </cell>
          <cell r="N7537">
            <v>21.3</v>
          </cell>
          <cell r="O7537">
            <v>3</v>
          </cell>
          <cell r="P7537" t="str">
            <v>-</v>
          </cell>
          <cell r="Q7537" t="str">
            <v>-</v>
          </cell>
        </row>
        <row r="7538">
          <cell r="B7538" t="str">
            <v>pressure mat</v>
          </cell>
          <cell r="C7538">
            <v>0</v>
          </cell>
          <cell r="D7538">
            <v>26</v>
          </cell>
          <cell r="E7538">
            <v>259</v>
          </cell>
          <cell r="F7538">
            <v>-20</v>
          </cell>
          <cell r="G7538">
            <v>10000</v>
          </cell>
          <cell r="H7538">
            <v>8</v>
          </cell>
          <cell r="K7538">
            <v>0</v>
          </cell>
          <cell r="L7538">
            <v>0</v>
          </cell>
          <cell r="M7538">
            <v>1</v>
          </cell>
          <cell r="N7538" t="str">
            <v>-</v>
          </cell>
          <cell r="O7538" t="str">
            <v>-</v>
          </cell>
          <cell r="P7538" t="str">
            <v>-</v>
          </cell>
          <cell r="Q7538" t="str">
            <v>-</v>
          </cell>
        </row>
        <row r="7539">
          <cell r="B7539" t="str">
            <v>yoga socks with straps</v>
          </cell>
          <cell r="C7539">
            <v>0</v>
          </cell>
          <cell r="D7539">
            <v>259</v>
          </cell>
          <cell r="E7539">
            <v>259</v>
          </cell>
          <cell r="F7539">
            <v>-39</v>
          </cell>
          <cell r="G7539">
            <v>1000</v>
          </cell>
          <cell r="H7539">
            <v>8</v>
          </cell>
          <cell r="K7539">
            <v>0</v>
          </cell>
          <cell r="L7539">
            <v>1</v>
          </cell>
          <cell r="M7539">
            <v>0</v>
          </cell>
          <cell r="N7539">
            <v>7</v>
          </cell>
          <cell r="O7539">
            <v>1</v>
          </cell>
          <cell r="P7539" t="str">
            <v>-</v>
          </cell>
          <cell r="Q7539" t="str">
            <v>-</v>
          </cell>
        </row>
        <row r="7540">
          <cell r="B7540" t="str">
            <v>exersize machines</v>
          </cell>
          <cell r="C7540">
            <v>0</v>
          </cell>
          <cell r="D7540">
            <v>407</v>
          </cell>
          <cell r="E7540">
            <v>259</v>
          </cell>
          <cell r="F7540">
            <v>-3</v>
          </cell>
          <cell r="G7540">
            <v>637</v>
          </cell>
          <cell r="H7540">
            <v>8</v>
          </cell>
          <cell r="K7540">
            <v>0</v>
          </cell>
          <cell r="L7540">
            <v>0</v>
          </cell>
          <cell r="M7540">
            <v>1</v>
          </cell>
          <cell r="N7540" t="str">
            <v>-</v>
          </cell>
          <cell r="O7540" t="str">
            <v>-</v>
          </cell>
          <cell r="P7540" t="str">
            <v>-</v>
          </cell>
          <cell r="Q7540" t="str">
            <v>-</v>
          </cell>
        </row>
        <row r="7541">
          <cell r="B7541" t="str">
            <v>treadmill mat for laminate floor</v>
          </cell>
          <cell r="C7541">
            <v>0</v>
          </cell>
          <cell r="D7541">
            <v>2421</v>
          </cell>
          <cell r="E7541">
            <v>259</v>
          </cell>
          <cell r="F7541">
            <v>27</v>
          </cell>
          <cell r="G7541">
            <v>107</v>
          </cell>
          <cell r="H7541">
            <v>8</v>
          </cell>
          <cell r="K7541">
            <v>0</v>
          </cell>
          <cell r="L7541">
            <v>1</v>
          </cell>
          <cell r="M7541">
            <v>0</v>
          </cell>
          <cell r="N7541">
            <v>8</v>
          </cell>
          <cell r="O7541">
            <v>1</v>
          </cell>
          <cell r="P7541" t="str">
            <v>-</v>
          </cell>
          <cell r="Q7541" t="str">
            <v>-</v>
          </cell>
        </row>
        <row r="7542">
          <cell r="B7542" t="str">
            <v>yoga mat wide 36</v>
          </cell>
          <cell r="C7542">
            <v>8</v>
          </cell>
          <cell r="D7542">
            <v>746</v>
          </cell>
          <cell r="E7542">
            <v>258</v>
          </cell>
          <cell r="F7542">
            <v>20</v>
          </cell>
          <cell r="G7542">
            <v>346</v>
          </cell>
          <cell r="H7542">
            <v>8</v>
          </cell>
          <cell r="K7542">
            <v>1</v>
          </cell>
          <cell r="L7542">
            <v>1</v>
          </cell>
          <cell r="M7542">
            <v>1</v>
          </cell>
          <cell r="N7542">
            <v>32.9</v>
          </cell>
          <cell r="O7542">
            <v>8</v>
          </cell>
          <cell r="P7542">
            <v>152.5</v>
          </cell>
          <cell r="Q7542">
            <v>2</v>
          </cell>
        </row>
        <row r="7543">
          <cell r="B7543" t="str">
            <v>thick yoga mat strap</v>
          </cell>
          <cell r="C7543">
            <v>3</v>
          </cell>
          <cell r="D7543">
            <v>6</v>
          </cell>
          <cell r="E7543">
            <v>258</v>
          </cell>
          <cell r="F7543">
            <v>-15</v>
          </cell>
          <cell r="G7543">
            <v>40000</v>
          </cell>
          <cell r="H7543">
            <v>8</v>
          </cell>
          <cell r="K7543">
            <v>1</v>
          </cell>
          <cell r="L7543">
            <v>1</v>
          </cell>
          <cell r="M7543">
            <v>1</v>
          </cell>
          <cell r="N7543">
            <v>49</v>
          </cell>
          <cell r="O7543">
            <v>5</v>
          </cell>
          <cell r="P7543">
            <v>119</v>
          </cell>
          <cell r="Q7543">
            <v>1</v>
          </cell>
        </row>
        <row r="7544">
          <cell r="B7544" t="str">
            <v>stetching machine</v>
          </cell>
          <cell r="C7544">
            <v>2</v>
          </cell>
          <cell r="D7544">
            <v>1925</v>
          </cell>
          <cell r="E7544">
            <v>258</v>
          </cell>
          <cell r="F7544">
            <v>23</v>
          </cell>
          <cell r="G7544">
            <v>134</v>
          </cell>
          <cell r="H7544">
            <v>8</v>
          </cell>
          <cell r="K7544">
            <v>0</v>
          </cell>
          <cell r="L7544">
            <v>0</v>
          </cell>
          <cell r="M7544">
            <v>1</v>
          </cell>
          <cell r="N7544" t="str">
            <v>-</v>
          </cell>
          <cell r="O7544" t="str">
            <v>-</v>
          </cell>
          <cell r="P7544" t="str">
            <v>-</v>
          </cell>
          <cell r="Q7544" t="str">
            <v>-</v>
          </cell>
        </row>
        <row r="7545">
          <cell r="B7545" t="str">
            <v>used yoga mat</v>
          </cell>
          <cell r="C7545">
            <v>2</v>
          </cell>
          <cell r="D7545">
            <v>258</v>
          </cell>
          <cell r="E7545">
            <v>258</v>
          </cell>
          <cell r="F7545">
            <v>8</v>
          </cell>
          <cell r="G7545">
            <v>1000</v>
          </cell>
          <cell r="H7545">
            <v>8</v>
          </cell>
          <cell r="K7545">
            <v>1</v>
          </cell>
          <cell r="L7545">
            <v>1</v>
          </cell>
          <cell r="M7545">
            <v>1</v>
          </cell>
          <cell r="N7545">
            <v>29.2</v>
          </cell>
          <cell r="O7545">
            <v>6</v>
          </cell>
          <cell r="P7545">
            <v>1113</v>
          </cell>
          <cell r="Q7545">
            <v>1</v>
          </cell>
        </row>
        <row r="7546">
          <cell r="B7546" t="str">
            <v>colorful yoga mat</v>
          </cell>
          <cell r="C7546">
            <v>2</v>
          </cell>
          <cell r="D7546">
            <v>832</v>
          </cell>
          <cell r="E7546">
            <v>258</v>
          </cell>
          <cell r="F7546">
            <v>100</v>
          </cell>
          <cell r="G7546">
            <v>310</v>
          </cell>
          <cell r="H7546">
            <v>8</v>
          </cell>
          <cell r="K7546">
            <v>1</v>
          </cell>
          <cell r="L7546">
            <v>1</v>
          </cell>
          <cell r="M7546">
            <v>1</v>
          </cell>
          <cell r="N7546">
            <v>35.299999999999997</v>
          </cell>
          <cell r="O7546">
            <v>3</v>
          </cell>
          <cell r="P7546">
            <v>420.9</v>
          </cell>
          <cell r="Q7546">
            <v>9</v>
          </cell>
        </row>
        <row r="7547">
          <cell r="B7547" t="str">
            <v>jade yoga mat 74</v>
          </cell>
          <cell r="C7547">
            <v>2</v>
          </cell>
          <cell r="D7547">
            <v>17200</v>
          </cell>
          <cell r="E7547">
            <v>258</v>
          </cell>
          <cell r="F7547">
            <v>16</v>
          </cell>
          <cell r="G7547">
            <v>15</v>
          </cell>
          <cell r="H7547">
            <v>8</v>
          </cell>
          <cell r="K7547">
            <v>0</v>
          </cell>
          <cell r="L7547">
            <v>1</v>
          </cell>
          <cell r="M7547">
            <v>1</v>
          </cell>
          <cell r="N7547">
            <v>9.5</v>
          </cell>
          <cell r="O7547">
            <v>4</v>
          </cell>
          <cell r="P7547" t="str">
            <v>-</v>
          </cell>
          <cell r="Q7547" t="str">
            <v>-</v>
          </cell>
        </row>
        <row r="7548">
          <cell r="B7548" t="str">
            <v>try piyo</v>
          </cell>
          <cell r="C7548">
            <v>1</v>
          </cell>
          <cell r="D7548">
            <v>1093</v>
          </cell>
          <cell r="E7548">
            <v>258</v>
          </cell>
          <cell r="F7548">
            <v>30</v>
          </cell>
          <cell r="G7548">
            <v>236</v>
          </cell>
          <cell r="H7548">
            <v>8</v>
          </cell>
          <cell r="K7548">
            <v>0</v>
          </cell>
          <cell r="L7548">
            <v>0</v>
          </cell>
          <cell r="M7548">
            <v>1</v>
          </cell>
          <cell r="N7548" t="str">
            <v>-</v>
          </cell>
          <cell r="O7548" t="str">
            <v>-</v>
          </cell>
          <cell r="P7548" t="str">
            <v>-</v>
          </cell>
          <cell r="Q7548" t="str">
            <v>-</v>
          </cell>
        </row>
        <row r="7549">
          <cell r="B7549" t="str">
            <v>comfort core mat</v>
          </cell>
          <cell r="C7549">
            <v>1</v>
          </cell>
          <cell r="D7549">
            <v>258</v>
          </cell>
          <cell r="E7549">
            <v>258</v>
          </cell>
          <cell r="F7549">
            <v>-4</v>
          </cell>
          <cell r="G7549">
            <v>1000</v>
          </cell>
          <cell r="H7549">
            <v>8</v>
          </cell>
          <cell r="K7549">
            <v>1</v>
          </cell>
          <cell r="L7549">
            <v>1</v>
          </cell>
          <cell r="M7549">
            <v>1</v>
          </cell>
          <cell r="N7549">
            <v>23</v>
          </cell>
          <cell r="O7549">
            <v>3</v>
          </cell>
          <cell r="P7549">
            <v>2710</v>
          </cell>
          <cell r="Q7549">
            <v>1</v>
          </cell>
        </row>
        <row r="7550">
          <cell r="B7550" t="str">
            <v>ypga</v>
          </cell>
          <cell r="C7550">
            <v>1</v>
          </cell>
          <cell r="D7550">
            <v>323</v>
          </cell>
          <cell r="E7550">
            <v>258</v>
          </cell>
          <cell r="F7550">
            <v>16</v>
          </cell>
          <cell r="G7550">
            <v>800</v>
          </cell>
          <cell r="H7550">
            <v>8</v>
          </cell>
          <cell r="K7550">
            <v>0</v>
          </cell>
          <cell r="L7550">
            <v>1</v>
          </cell>
          <cell r="M7550">
            <v>1</v>
          </cell>
          <cell r="N7550">
            <v>2</v>
          </cell>
          <cell r="O7550">
            <v>1</v>
          </cell>
          <cell r="P7550" t="str">
            <v>-</v>
          </cell>
          <cell r="Q7550" t="str">
            <v>-</v>
          </cell>
        </row>
        <row r="7551">
          <cell r="B7551" t="str">
            <v>money carrier</v>
          </cell>
          <cell r="C7551">
            <v>1</v>
          </cell>
          <cell r="D7551">
            <v>13</v>
          </cell>
          <cell r="E7551">
            <v>258</v>
          </cell>
          <cell r="F7551">
            <v>7</v>
          </cell>
          <cell r="G7551">
            <v>20000</v>
          </cell>
          <cell r="H7551">
            <v>8</v>
          </cell>
          <cell r="K7551">
            <v>0</v>
          </cell>
          <cell r="L7551">
            <v>0</v>
          </cell>
          <cell r="M7551">
            <v>1</v>
          </cell>
          <cell r="N7551" t="str">
            <v>-</v>
          </cell>
          <cell r="O7551" t="str">
            <v>-</v>
          </cell>
          <cell r="P7551" t="str">
            <v>-</v>
          </cell>
          <cell r="Q7551" t="str">
            <v>-</v>
          </cell>
        </row>
        <row r="7552">
          <cell r="B7552" t="str">
            <v>flo 360 exercise</v>
          </cell>
          <cell r="C7552">
            <v>1</v>
          </cell>
          <cell r="D7552">
            <v>1290</v>
          </cell>
          <cell r="E7552">
            <v>258</v>
          </cell>
          <cell r="F7552">
            <v>48</v>
          </cell>
          <cell r="G7552">
            <v>200</v>
          </cell>
          <cell r="H7552">
            <v>8</v>
          </cell>
          <cell r="K7552">
            <v>0</v>
          </cell>
          <cell r="L7552">
            <v>0</v>
          </cell>
          <cell r="M7552">
            <v>1</v>
          </cell>
          <cell r="N7552" t="str">
            <v>-</v>
          </cell>
          <cell r="O7552" t="str">
            <v>-</v>
          </cell>
          <cell r="P7552" t="str">
            <v>-</v>
          </cell>
          <cell r="Q7552" t="str">
            <v>-</v>
          </cell>
        </row>
        <row r="7553">
          <cell r="B7553" t="str">
            <v>mat mat</v>
          </cell>
          <cell r="C7553">
            <v>1</v>
          </cell>
          <cell r="D7553">
            <v>6</v>
          </cell>
          <cell r="E7553">
            <v>258</v>
          </cell>
          <cell r="F7553">
            <v>-37</v>
          </cell>
          <cell r="G7553">
            <v>40000</v>
          </cell>
          <cell r="H7553">
            <v>8</v>
          </cell>
          <cell r="K7553">
            <v>0</v>
          </cell>
          <cell r="L7553">
            <v>1</v>
          </cell>
          <cell r="M7553">
            <v>1</v>
          </cell>
          <cell r="N7553">
            <v>37.299999999999997</v>
          </cell>
          <cell r="O7553">
            <v>3</v>
          </cell>
          <cell r="P7553" t="str">
            <v>-</v>
          </cell>
          <cell r="Q7553" t="str">
            <v>-</v>
          </cell>
        </row>
        <row r="7554">
          <cell r="B7554" t="str">
            <v>gaiam yoga mat sol</v>
          </cell>
          <cell r="C7554">
            <v>1</v>
          </cell>
          <cell r="D7554">
            <v>8323</v>
          </cell>
          <cell r="E7554">
            <v>258</v>
          </cell>
          <cell r="F7554">
            <v>-6</v>
          </cell>
          <cell r="G7554">
            <v>31</v>
          </cell>
          <cell r="H7554">
            <v>8</v>
          </cell>
          <cell r="K7554">
            <v>0</v>
          </cell>
          <cell r="L7554">
            <v>1</v>
          </cell>
          <cell r="M7554">
            <v>1</v>
          </cell>
          <cell r="N7554">
            <v>4</v>
          </cell>
          <cell r="O7554">
            <v>3</v>
          </cell>
          <cell r="P7554" t="str">
            <v>-</v>
          </cell>
          <cell r="Q7554" t="str">
            <v>-</v>
          </cell>
        </row>
        <row r="7555">
          <cell r="B7555" t="str">
            <v>bargain vinyl</v>
          </cell>
          <cell r="C7555">
            <v>1</v>
          </cell>
          <cell r="D7555">
            <v>26</v>
          </cell>
          <cell r="E7555">
            <v>258</v>
          </cell>
          <cell r="F7555">
            <v>-17</v>
          </cell>
          <cell r="G7555">
            <v>10000</v>
          </cell>
          <cell r="H7555">
            <v>8</v>
          </cell>
          <cell r="K7555">
            <v>0</v>
          </cell>
          <cell r="L7555">
            <v>0</v>
          </cell>
          <cell r="M7555">
            <v>1</v>
          </cell>
          <cell r="N7555" t="str">
            <v>-</v>
          </cell>
          <cell r="O7555" t="str">
            <v>-</v>
          </cell>
          <cell r="P7555" t="str">
            <v>-</v>
          </cell>
          <cell r="Q7555" t="str">
            <v>-</v>
          </cell>
        </row>
        <row r="7556">
          <cell r="B7556" t="str">
            <v>amazie mays full zip</v>
          </cell>
          <cell r="C7556">
            <v>0</v>
          </cell>
          <cell r="D7556">
            <v>5059</v>
          </cell>
          <cell r="E7556">
            <v>258</v>
          </cell>
          <cell r="F7556">
            <v>19</v>
          </cell>
          <cell r="G7556">
            <v>51</v>
          </cell>
          <cell r="H7556">
            <v>8</v>
          </cell>
          <cell r="K7556">
            <v>0</v>
          </cell>
          <cell r="L7556">
            <v>0</v>
          </cell>
          <cell r="M7556">
            <v>1</v>
          </cell>
          <cell r="N7556" t="str">
            <v>-</v>
          </cell>
          <cell r="O7556" t="str">
            <v>-</v>
          </cell>
          <cell r="P7556" t="str">
            <v>-</v>
          </cell>
          <cell r="Q7556" t="str">
            <v>-</v>
          </cell>
        </row>
        <row r="7557">
          <cell r="B7557" t="str">
            <v>sit up mat pad</v>
          </cell>
          <cell r="C7557">
            <v>0</v>
          </cell>
          <cell r="D7557">
            <v>86</v>
          </cell>
          <cell r="E7557">
            <v>258</v>
          </cell>
          <cell r="F7557">
            <v>32</v>
          </cell>
          <cell r="G7557">
            <v>3000</v>
          </cell>
          <cell r="H7557">
            <v>8</v>
          </cell>
          <cell r="K7557">
            <v>0</v>
          </cell>
          <cell r="L7557">
            <v>1</v>
          </cell>
          <cell r="M7557">
            <v>1</v>
          </cell>
          <cell r="N7557">
            <v>47.5</v>
          </cell>
          <cell r="O7557">
            <v>2</v>
          </cell>
          <cell r="P7557" t="str">
            <v>-</v>
          </cell>
          <cell r="Q7557" t="str">
            <v>-</v>
          </cell>
        </row>
        <row r="7558">
          <cell r="B7558" t="str">
            <v>canine physical therapy</v>
          </cell>
          <cell r="C7558">
            <v>0</v>
          </cell>
          <cell r="D7558">
            <v>1665</v>
          </cell>
          <cell r="E7558">
            <v>258</v>
          </cell>
          <cell r="F7558">
            <v>-40</v>
          </cell>
          <cell r="G7558">
            <v>155</v>
          </cell>
          <cell r="H7558">
            <v>8</v>
          </cell>
          <cell r="K7558">
            <v>0</v>
          </cell>
          <cell r="L7558">
            <v>0</v>
          </cell>
          <cell r="M7558">
            <v>1</v>
          </cell>
          <cell r="N7558" t="str">
            <v>-</v>
          </cell>
          <cell r="O7558" t="str">
            <v>-</v>
          </cell>
          <cell r="P7558" t="str">
            <v>-</v>
          </cell>
          <cell r="Q7558" t="str">
            <v>-</v>
          </cell>
        </row>
        <row r="7559">
          <cell r="B7559" t="str">
            <v>ab straps harbinger</v>
          </cell>
          <cell r="C7559">
            <v>0</v>
          </cell>
          <cell r="D7559">
            <v>1870</v>
          </cell>
          <cell r="E7559">
            <v>258</v>
          </cell>
          <cell r="F7559">
            <v>-7</v>
          </cell>
          <cell r="G7559">
            <v>138</v>
          </cell>
          <cell r="H7559">
            <v>8</v>
          </cell>
          <cell r="K7559">
            <v>0</v>
          </cell>
          <cell r="L7559">
            <v>0</v>
          </cell>
          <cell r="M7559">
            <v>1</v>
          </cell>
          <cell r="N7559" t="str">
            <v>-</v>
          </cell>
          <cell r="O7559" t="str">
            <v>-</v>
          </cell>
          <cell r="P7559" t="str">
            <v>-</v>
          </cell>
          <cell r="Q7559" t="str">
            <v>-</v>
          </cell>
        </row>
        <row r="7560">
          <cell r="B7560" t="str">
            <v>photo studio equipment rolling bag</v>
          </cell>
          <cell r="C7560">
            <v>0</v>
          </cell>
          <cell r="D7560">
            <v>420</v>
          </cell>
          <cell r="E7560">
            <v>258</v>
          </cell>
          <cell r="F7560">
            <v>11</v>
          </cell>
          <cell r="G7560">
            <v>615</v>
          </cell>
          <cell r="H7560">
            <v>8</v>
          </cell>
          <cell r="K7560">
            <v>0</v>
          </cell>
          <cell r="L7560">
            <v>0</v>
          </cell>
          <cell r="M7560">
            <v>1</v>
          </cell>
          <cell r="N7560" t="str">
            <v>-</v>
          </cell>
          <cell r="O7560" t="str">
            <v>-</v>
          </cell>
          <cell r="P7560" t="str">
            <v>-</v>
          </cell>
          <cell r="Q7560" t="str">
            <v>-</v>
          </cell>
        </row>
        <row r="7561">
          <cell r="B7561" t="str">
            <v>gym mats for carpet</v>
          </cell>
          <cell r="C7561">
            <v>0</v>
          </cell>
          <cell r="D7561">
            <v>32</v>
          </cell>
          <cell r="E7561">
            <v>258</v>
          </cell>
          <cell r="F7561">
            <v>-13</v>
          </cell>
          <cell r="G7561">
            <v>8000</v>
          </cell>
          <cell r="H7561">
            <v>8</v>
          </cell>
          <cell r="K7561">
            <v>0</v>
          </cell>
          <cell r="L7561">
            <v>1</v>
          </cell>
          <cell r="M7561">
            <v>1</v>
          </cell>
          <cell r="N7561">
            <v>42</v>
          </cell>
          <cell r="O7561">
            <v>1</v>
          </cell>
          <cell r="P7561" t="str">
            <v>-</v>
          </cell>
          <cell r="Q7561" t="str">
            <v>-</v>
          </cell>
        </row>
        <row r="7562">
          <cell r="B7562" t="str">
            <v>exercise for fat people</v>
          </cell>
          <cell r="C7562">
            <v>0</v>
          </cell>
          <cell r="D7562">
            <v>52</v>
          </cell>
          <cell r="E7562">
            <v>258</v>
          </cell>
          <cell r="F7562">
            <v>-17</v>
          </cell>
          <cell r="G7562">
            <v>5000</v>
          </cell>
          <cell r="H7562">
            <v>8</v>
          </cell>
          <cell r="K7562">
            <v>0</v>
          </cell>
          <cell r="L7562">
            <v>1</v>
          </cell>
          <cell r="M7562">
            <v>1</v>
          </cell>
          <cell r="N7562">
            <v>13</v>
          </cell>
          <cell r="O7562">
            <v>1</v>
          </cell>
          <cell r="P7562" t="str">
            <v>-</v>
          </cell>
          <cell r="Q7562" t="str">
            <v>-</v>
          </cell>
        </row>
        <row r="7563">
          <cell r="B7563" t="str">
            <v>foam mats pink</v>
          </cell>
          <cell r="C7563">
            <v>0</v>
          </cell>
          <cell r="D7563">
            <v>65</v>
          </cell>
          <cell r="E7563">
            <v>258</v>
          </cell>
          <cell r="F7563">
            <v>74</v>
          </cell>
          <cell r="G7563">
            <v>4000</v>
          </cell>
          <cell r="H7563">
            <v>8</v>
          </cell>
          <cell r="K7563">
            <v>0</v>
          </cell>
          <cell r="L7563">
            <v>1</v>
          </cell>
          <cell r="M7563">
            <v>1</v>
          </cell>
          <cell r="N7563">
            <v>39</v>
          </cell>
          <cell r="O7563">
            <v>1</v>
          </cell>
          <cell r="P7563" t="str">
            <v>-</v>
          </cell>
          <cell r="Q7563" t="str">
            <v>-</v>
          </cell>
        </row>
        <row r="7564">
          <cell r="B7564" t="str">
            <v>yoga strap carry</v>
          </cell>
          <cell r="C7564">
            <v>0</v>
          </cell>
          <cell r="D7564">
            <v>3</v>
          </cell>
          <cell r="E7564">
            <v>258</v>
          </cell>
          <cell r="F7564">
            <v>-48</v>
          </cell>
          <cell r="G7564">
            <v>100000</v>
          </cell>
          <cell r="H7564">
            <v>8</v>
          </cell>
          <cell r="K7564">
            <v>0</v>
          </cell>
          <cell r="L7564">
            <v>1</v>
          </cell>
          <cell r="M7564">
            <v>1</v>
          </cell>
          <cell r="N7564">
            <v>7</v>
          </cell>
          <cell r="O7564">
            <v>1</v>
          </cell>
          <cell r="P7564" t="str">
            <v>-</v>
          </cell>
          <cell r="Q7564" t="str">
            <v>-</v>
          </cell>
        </row>
        <row r="7565">
          <cell r="B7565" t="str">
            <v>camping sales deals</v>
          </cell>
          <cell r="C7565">
            <v>0</v>
          </cell>
          <cell r="D7565">
            <v>37</v>
          </cell>
          <cell r="E7565">
            <v>258</v>
          </cell>
          <cell r="F7565">
            <v>-32</v>
          </cell>
          <cell r="G7565">
            <v>7000</v>
          </cell>
          <cell r="H7565">
            <v>8</v>
          </cell>
          <cell r="K7565">
            <v>0</v>
          </cell>
          <cell r="L7565">
            <v>0</v>
          </cell>
          <cell r="M7565">
            <v>1</v>
          </cell>
          <cell r="N7565" t="str">
            <v>-</v>
          </cell>
          <cell r="O7565" t="str">
            <v>-</v>
          </cell>
          <cell r="P7565" t="str">
            <v>-</v>
          </cell>
          <cell r="Q7565" t="str">
            <v>-</v>
          </cell>
        </row>
        <row r="7566">
          <cell r="B7566" t="str">
            <v>spiral yoga</v>
          </cell>
          <cell r="C7566">
            <v>0</v>
          </cell>
          <cell r="D7566">
            <v>258</v>
          </cell>
          <cell r="E7566">
            <v>258</v>
          </cell>
          <cell r="F7566">
            <v>10</v>
          </cell>
          <cell r="G7566">
            <v>1000</v>
          </cell>
          <cell r="H7566">
            <v>8</v>
          </cell>
          <cell r="K7566">
            <v>0</v>
          </cell>
          <cell r="L7566">
            <v>1</v>
          </cell>
          <cell r="M7566">
            <v>0</v>
          </cell>
          <cell r="N7566">
            <v>37.5</v>
          </cell>
          <cell r="O7566">
            <v>2</v>
          </cell>
          <cell r="P7566" t="str">
            <v>-</v>
          </cell>
          <cell r="Q7566" t="str">
            <v>-</v>
          </cell>
        </row>
        <row r="7567">
          <cell r="B7567" t="str">
            <v>girls mittens hot pink</v>
          </cell>
          <cell r="C7567">
            <v>0</v>
          </cell>
          <cell r="D7567">
            <v>258</v>
          </cell>
          <cell r="E7567">
            <v>258</v>
          </cell>
          <cell r="F7567">
            <v>98</v>
          </cell>
          <cell r="G7567">
            <v>1000</v>
          </cell>
          <cell r="H7567">
            <v>8</v>
          </cell>
          <cell r="K7567">
            <v>0</v>
          </cell>
          <cell r="L7567">
            <v>0</v>
          </cell>
          <cell r="M7567">
            <v>1</v>
          </cell>
          <cell r="N7567" t="str">
            <v>-</v>
          </cell>
          <cell r="O7567" t="str">
            <v>-</v>
          </cell>
          <cell r="P7567" t="str">
            <v>-</v>
          </cell>
          <cell r="Q7567" t="str">
            <v>-</v>
          </cell>
        </row>
        <row r="7568">
          <cell r="B7568" t="str">
            <v>anime bolster</v>
          </cell>
          <cell r="C7568">
            <v>0</v>
          </cell>
          <cell r="D7568">
            <v>480</v>
          </cell>
          <cell r="E7568">
            <v>258</v>
          </cell>
          <cell r="F7568">
            <v>-18</v>
          </cell>
          <cell r="G7568">
            <v>537</v>
          </cell>
          <cell r="H7568">
            <v>8</v>
          </cell>
          <cell r="K7568">
            <v>0</v>
          </cell>
          <cell r="L7568">
            <v>0</v>
          </cell>
          <cell r="M7568">
            <v>1</v>
          </cell>
          <cell r="N7568" t="str">
            <v>-</v>
          </cell>
          <cell r="O7568" t="str">
            <v>-</v>
          </cell>
          <cell r="P7568" t="str">
            <v>-</v>
          </cell>
          <cell r="Q7568" t="str">
            <v>-</v>
          </cell>
        </row>
        <row r="7569">
          <cell r="B7569" t="str">
            <v>buy returns items from amazon</v>
          </cell>
          <cell r="C7569">
            <v>0</v>
          </cell>
          <cell r="D7569">
            <v>43</v>
          </cell>
          <cell r="E7569">
            <v>258</v>
          </cell>
          <cell r="F7569">
            <v>-46</v>
          </cell>
          <cell r="G7569">
            <v>6000</v>
          </cell>
          <cell r="H7569">
            <v>8</v>
          </cell>
          <cell r="K7569">
            <v>0</v>
          </cell>
          <cell r="L7569">
            <v>0</v>
          </cell>
          <cell r="M7569">
            <v>1</v>
          </cell>
          <cell r="N7569" t="str">
            <v>-</v>
          </cell>
          <cell r="O7569" t="str">
            <v>-</v>
          </cell>
          <cell r="P7569" t="str">
            <v>-</v>
          </cell>
          <cell r="Q7569" t="str">
            <v>-</v>
          </cell>
        </row>
        <row r="7570">
          <cell r="B7570" t="str">
            <v>gym starter kit for women</v>
          </cell>
          <cell r="C7570">
            <v>0</v>
          </cell>
          <cell r="D7570">
            <v>791</v>
          </cell>
          <cell r="E7570">
            <v>258</v>
          </cell>
          <cell r="F7570">
            <v>-25</v>
          </cell>
          <cell r="G7570">
            <v>326</v>
          </cell>
          <cell r="H7570">
            <v>8</v>
          </cell>
          <cell r="K7570">
            <v>0</v>
          </cell>
          <cell r="L7570">
            <v>0</v>
          </cell>
          <cell r="M7570">
            <v>1</v>
          </cell>
          <cell r="N7570" t="str">
            <v>-</v>
          </cell>
          <cell r="O7570" t="str">
            <v>-</v>
          </cell>
          <cell r="P7570" t="str">
            <v>-</v>
          </cell>
          <cell r="Q7570" t="str">
            <v>-</v>
          </cell>
        </row>
        <row r="7571">
          <cell r="B7571" t="str">
            <v>stretch trainer machine</v>
          </cell>
          <cell r="C7571">
            <v>0</v>
          </cell>
          <cell r="D7571">
            <v>129</v>
          </cell>
          <cell r="E7571">
            <v>258</v>
          </cell>
          <cell r="F7571">
            <v>21</v>
          </cell>
          <cell r="G7571">
            <v>2000</v>
          </cell>
          <cell r="H7571">
            <v>8</v>
          </cell>
          <cell r="K7571">
            <v>0</v>
          </cell>
          <cell r="L7571">
            <v>0</v>
          </cell>
          <cell r="M7571">
            <v>1</v>
          </cell>
          <cell r="N7571" t="str">
            <v>-</v>
          </cell>
          <cell r="O7571" t="str">
            <v>-</v>
          </cell>
          <cell r="P7571" t="str">
            <v>-</v>
          </cell>
          <cell r="Q7571" t="str">
            <v>-</v>
          </cell>
        </row>
        <row r="7572">
          <cell r="B7572" t="str">
            <v>workout equipment deals</v>
          </cell>
          <cell r="C7572">
            <v>0</v>
          </cell>
          <cell r="D7572">
            <v>13</v>
          </cell>
          <cell r="E7572">
            <v>258</v>
          </cell>
          <cell r="F7572">
            <v>14</v>
          </cell>
          <cell r="G7572">
            <v>20000</v>
          </cell>
          <cell r="H7572">
            <v>8</v>
          </cell>
          <cell r="K7572">
            <v>0</v>
          </cell>
          <cell r="L7572">
            <v>1</v>
          </cell>
          <cell r="M7572">
            <v>1</v>
          </cell>
          <cell r="N7572">
            <v>60</v>
          </cell>
          <cell r="O7572">
            <v>1</v>
          </cell>
          <cell r="P7572" t="str">
            <v>-</v>
          </cell>
          <cell r="Q7572" t="str">
            <v>-</v>
          </cell>
        </row>
        <row r="7573">
          <cell r="B7573" t="str">
            <v>textured knee highs</v>
          </cell>
          <cell r="C7573">
            <v>0</v>
          </cell>
          <cell r="D7573">
            <v>258</v>
          </cell>
          <cell r="E7573">
            <v>258</v>
          </cell>
          <cell r="F7573">
            <v>-23</v>
          </cell>
          <cell r="G7573">
            <v>1000</v>
          </cell>
          <cell r="H7573">
            <v>8</v>
          </cell>
          <cell r="K7573">
            <v>0</v>
          </cell>
          <cell r="L7573">
            <v>1</v>
          </cell>
          <cell r="M7573">
            <v>0</v>
          </cell>
          <cell r="N7573">
            <v>15</v>
          </cell>
          <cell r="O7573">
            <v>3</v>
          </cell>
          <cell r="P7573" t="str">
            <v>-</v>
          </cell>
          <cell r="Q7573" t="str">
            <v>-</v>
          </cell>
        </row>
        <row r="7574">
          <cell r="B7574" t="str">
            <v>pizza workout</v>
          </cell>
          <cell r="C7574">
            <v>0</v>
          </cell>
          <cell r="D7574">
            <v>567</v>
          </cell>
          <cell r="E7574">
            <v>258</v>
          </cell>
          <cell r="F7574">
            <v>10</v>
          </cell>
          <cell r="G7574">
            <v>455</v>
          </cell>
          <cell r="H7574">
            <v>8</v>
          </cell>
          <cell r="K7574">
            <v>0</v>
          </cell>
          <cell r="L7574">
            <v>1</v>
          </cell>
          <cell r="M7574">
            <v>0</v>
          </cell>
          <cell r="N7574">
            <v>6</v>
          </cell>
          <cell r="O7574">
            <v>1</v>
          </cell>
          <cell r="P7574" t="str">
            <v>-</v>
          </cell>
          <cell r="Q7574" t="str">
            <v>-</v>
          </cell>
        </row>
        <row r="7575">
          <cell r="B7575" t="str">
            <v>core all black military</v>
          </cell>
          <cell r="C7575">
            <v>0</v>
          </cell>
          <cell r="D7575">
            <v>65</v>
          </cell>
          <cell r="E7575">
            <v>258</v>
          </cell>
          <cell r="F7575">
            <v>16</v>
          </cell>
          <cell r="G7575">
            <v>4000</v>
          </cell>
          <cell r="H7575">
            <v>8</v>
          </cell>
          <cell r="K7575">
            <v>0</v>
          </cell>
          <cell r="L7575">
            <v>0</v>
          </cell>
          <cell r="M7575">
            <v>1</v>
          </cell>
          <cell r="N7575" t="str">
            <v>-</v>
          </cell>
          <cell r="O7575" t="str">
            <v>-</v>
          </cell>
          <cell r="P7575" t="str">
            <v>-</v>
          </cell>
          <cell r="Q7575" t="str">
            <v>-</v>
          </cell>
        </row>
        <row r="7576">
          <cell r="B7576" t="str">
            <v>amazonbasics workout equipment</v>
          </cell>
          <cell r="C7576">
            <v>0</v>
          </cell>
          <cell r="D7576">
            <v>258</v>
          </cell>
          <cell r="E7576">
            <v>258</v>
          </cell>
          <cell r="F7576">
            <v>32</v>
          </cell>
          <cell r="G7576">
            <v>1000</v>
          </cell>
          <cell r="H7576">
            <v>8</v>
          </cell>
          <cell r="K7576">
            <v>0</v>
          </cell>
          <cell r="L7576">
            <v>0</v>
          </cell>
          <cell r="M7576">
            <v>1</v>
          </cell>
          <cell r="N7576" t="str">
            <v>-</v>
          </cell>
          <cell r="O7576" t="str">
            <v>-</v>
          </cell>
          <cell r="P7576" t="str">
            <v>-</v>
          </cell>
          <cell r="Q7576" t="str">
            <v>-</v>
          </cell>
        </row>
        <row r="7577">
          <cell r="B7577" t="str">
            <v>red foam mat</v>
          </cell>
          <cell r="C7577">
            <v>0</v>
          </cell>
          <cell r="D7577">
            <v>26</v>
          </cell>
          <cell r="E7577">
            <v>258</v>
          </cell>
          <cell r="F7577">
            <v>-27</v>
          </cell>
          <cell r="G7577">
            <v>10000</v>
          </cell>
          <cell r="H7577">
            <v>8</v>
          </cell>
          <cell r="K7577">
            <v>0</v>
          </cell>
          <cell r="L7577">
            <v>1</v>
          </cell>
          <cell r="M7577">
            <v>1</v>
          </cell>
          <cell r="N7577">
            <v>26</v>
          </cell>
          <cell r="O7577">
            <v>1</v>
          </cell>
          <cell r="P7577" t="str">
            <v>-</v>
          </cell>
          <cell r="Q7577" t="str">
            <v>-</v>
          </cell>
        </row>
        <row r="7578">
          <cell r="B7578" t="str">
            <v>places you must</v>
          </cell>
          <cell r="C7578">
            <v>0</v>
          </cell>
          <cell r="D7578">
            <v>9</v>
          </cell>
          <cell r="E7578">
            <v>258</v>
          </cell>
          <cell r="F7578">
            <v>-25</v>
          </cell>
          <cell r="G7578">
            <v>30000</v>
          </cell>
          <cell r="H7578">
            <v>8</v>
          </cell>
          <cell r="K7578">
            <v>0</v>
          </cell>
          <cell r="L7578">
            <v>0</v>
          </cell>
          <cell r="M7578">
            <v>1</v>
          </cell>
          <cell r="N7578" t="str">
            <v>-</v>
          </cell>
          <cell r="O7578" t="str">
            <v>-</v>
          </cell>
          <cell r="P7578" t="str">
            <v>-</v>
          </cell>
          <cell r="Q7578" t="str">
            <v>-</v>
          </cell>
        </row>
        <row r="7579">
          <cell r="B7579" t="str">
            <v>yoga lululemon</v>
          </cell>
          <cell r="C7579">
            <v>0</v>
          </cell>
          <cell r="D7579">
            <v>65</v>
          </cell>
          <cell r="E7579">
            <v>258</v>
          </cell>
          <cell r="F7579">
            <v>-22</v>
          </cell>
          <cell r="G7579">
            <v>4000</v>
          </cell>
          <cell r="H7579">
            <v>8</v>
          </cell>
          <cell r="K7579">
            <v>0</v>
          </cell>
          <cell r="L7579">
            <v>1</v>
          </cell>
          <cell r="M7579">
            <v>1</v>
          </cell>
          <cell r="N7579">
            <v>11</v>
          </cell>
          <cell r="O7579">
            <v>1</v>
          </cell>
          <cell r="P7579" t="str">
            <v>-</v>
          </cell>
          <cell r="Q7579" t="str">
            <v>-</v>
          </cell>
        </row>
        <row r="7580">
          <cell r="B7580" t="str">
            <v>your two</v>
          </cell>
          <cell r="C7580">
            <v>0</v>
          </cell>
          <cell r="D7580">
            <v>1</v>
          </cell>
          <cell r="E7580">
            <v>258</v>
          </cell>
          <cell r="F7580">
            <v>37</v>
          </cell>
          <cell r="G7580">
            <v>200000</v>
          </cell>
          <cell r="H7580">
            <v>8</v>
          </cell>
          <cell r="K7580">
            <v>0</v>
          </cell>
          <cell r="L7580">
            <v>0</v>
          </cell>
          <cell r="M7580">
            <v>1</v>
          </cell>
          <cell r="N7580" t="str">
            <v>-</v>
          </cell>
          <cell r="O7580" t="str">
            <v>-</v>
          </cell>
          <cell r="P7580" t="str">
            <v>-</v>
          </cell>
          <cell r="Q7580" t="str">
            <v>-</v>
          </cell>
        </row>
        <row r="7581">
          <cell r="B7581" t="str">
            <v>office stretching</v>
          </cell>
          <cell r="C7581">
            <v>0</v>
          </cell>
          <cell r="D7581">
            <v>43</v>
          </cell>
          <cell r="E7581">
            <v>258</v>
          </cell>
          <cell r="F7581">
            <v>-20</v>
          </cell>
          <cell r="G7581">
            <v>6000</v>
          </cell>
          <cell r="H7581">
            <v>8</v>
          </cell>
          <cell r="K7581">
            <v>0</v>
          </cell>
          <cell r="L7581">
            <v>0</v>
          </cell>
          <cell r="M7581">
            <v>1</v>
          </cell>
          <cell r="N7581" t="str">
            <v>-</v>
          </cell>
          <cell r="O7581" t="str">
            <v>-</v>
          </cell>
          <cell r="P7581" t="str">
            <v>-</v>
          </cell>
          <cell r="Q7581" t="str">
            <v>-</v>
          </cell>
        </row>
        <row r="7582">
          <cell r="B7582" t="str">
            <v>p90x kit</v>
          </cell>
          <cell r="C7582">
            <v>0</v>
          </cell>
          <cell r="D7582">
            <v>312</v>
          </cell>
          <cell r="E7582">
            <v>258</v>
          </cell>
          <cell r="F7582">
            <v>36</v>
          </cell>
          <cell r="G7582">
            <v>828</v>
          </cell>
          <cell r="H7582">
            <v>8</v>
          </cell>
          <cell r="K7582">
            <v>0</v>
          </cell>
          <cell r="L7582">
            <v>0</v>
          </cell>
          <cell r="M7582">
            <v>1</v>
          </cell>
          <cell r="N7582" t="str">
            <v>-</v>
          </cell>
          <cell r="O7582" t="str">
            <v>-</v>
          </cell>
          <cell r="P7582" t="str">
            <v>-</v>
          </cell>
          <cell r="Q7582" t="str">
            <v>-</v>
          </cell>
        </row>
        <row r="7583">
          <cell r="B7583" t="str">
            <v>manduka yoga travel mat</v>
          </cell>
          <cell r="C7583">
            <v>0</v>
          </cell>
          <cell r="D7583">
            <v>6615</v>
          </cell>
          <cell r="E7583">
            <v>258</v>
          </cell>
          <cell r="F7583">
            <v>19</v>
          </cell>
          <cell r="G7583">
            <v>39</v>
          </cell>
          <cell r="H7583">
            <v>8</v>
          </cell>
          <cell r="K7583">
            <v>0</v>
          </cell>
          <cell r="L7583">
            <v>1</v>
          </cell>
          <cell r="M7583">
            <v>0</v>
          </cell>
          <cell r="N7583">
            <v>11</v>
          </cell>
          <cell r="O7583">
            <v>1</v>
          </cell>
          <cell r="P7583" t="str">
            <v>-</v>
          </cell>
          <cell r="Q7583" t="str">
            <v>-</v>
          </cell>
        </row>
        <row r="7584">
          <cell r="B7584" t="str">
            <v>mt adams map</v>
          </cell>
          <cell r="C7584">
            <v>0</v>
          </cell>
          <cell r="D7584">
            <v>956</v>
          </cell>
          <cell r="E7584">
            <v>258</v>
          </cell>
          <cell r="F7584">
            <v>26</v>
          </cell>
          <cell r="G7584">
            <v>270</v>
          </cell>
          <cell r="H7584">
            <v>8</v>
          </cell>
          <cell r="K7584">
            <v>0</v>
          </cell>
          <cell r="L7584">
            <v>0</v>
          </cell>
          <cell r="M7584">
            <v>1</v>
          </cell>
          <cell r="N7584" t="str">
            <v>-</v>
          </cell>
          <cell r="O7584" t="str">
            <v>-</v>
          </cell>
          <cell r="P7584" t="str">
            <v>-</v>
          </cell>
          <cell r="Q7584" t="str">
            <v>-</v>
          </cell>
        </row>
        <row r="7585">
          <cell r="B7585" t="str">
            <v>met pads</v>
          </cell>
          <cell r="C7585">
            <v>0</v>
          </cell>
          <cell r="D7585">
            <v>86</v>
          </cell>
          <cell r="E7585">
            <v>258</v>
          </cell>
          <cell r="F7585">
            <v>-7</v>
          </cell>
          <cell r="G7585">
            <v>3000</v>
          </cell>
          <cell r="H7585">
            <v>8</v>
          </cell>
          <cell r="K7585">
            <v>0</v>
          </cell>
          <cell r="L7585">
            <v>1</v>
          </cell>
          <cell r="M7585">
            <v>1</v>
          </cell>
          <cell r="N7585">
            <v>44</v>
          </cell>
          <cell r="O7585">
            <v>1</v>
          </cell>
          <cell r="P7585" t="str">
            <v>-</v>
          </cell>
          <cell r="Q7585" t="str">
            <v>-</v>
          </cell>
        </row>
        <row r="7586">
          <cell r="B7586" t="str">
            <v>video zumba</v>
          </cell>
          <cell r="C7586">
            <v>0</v>
          </cell>
          <cell r="D7586">
            <v>471</v>
          </cell>
          <cell r="E7586">
            <v>258</v>
          </cell>
          <cell r="F7586">
            <v>12</v>
          </cell>
          <cell r="G7586">
            <v>548</v>
          </cell>
          <cell r="H7586">
            <v>8</v>
          </cell>
          <cell r="K7586">
            <v>0</v>
          </cell>
          <cell r="L7586">
            <v>0</v>
          </cell>
          <cell r="M7586">
            <v>1</v>
          </cell>
          <cell r="N7586" t="str">
            <v>-</v>
          </cell>
          <cell r="O7586" t="str">
            <v>-</v>
          </cell>
          <cell r="P7586" t="str">
            <v>-</v>
          </cell>
          <cell r="Q7586" t="str">
            <v>-</v>
          </cell>
        </row>
        <row r="7587">
          <cell r="B7587" t="str">
            <v>trx straps for gym</v>
          </cell>
          <cell r="C7587">
            <v>0</v>
          </cell>
          <cell r="D7587">
            <v>385</v>
          </cell>
          <cell r="E7587">
            <v>258</v>
          </cell>
          <cell r="F7587">
            <v>2</v>
          </cell>
          <cell r="G7587">
            <v>671</v>
          </cell>
          <cell r="H7587">
            <v>8</v>
          </cell>
          <cell r="K7587">
            <v>0</v>
          </cell>
          <cell r="L7587">
            <v>0</v>
          </cell>
          <cell r="M7587">
            <v>1</v>
          </cell>
          <cell r="N7587" t="str">
            <v>-</v>
          </cell>
          <cell r="O7587" t="str">
            <v>-</v>
          </cell>
          <cell r="P7587" t="str">
            <v>-</v>
          </cell>
          <cell r="Q7587" t="str">
            <v>-</v>
          </cell>
        </row>
        <row r="7588">
          <cell r="B7588" t="str">
            <v>hamsa yoga mat</v>
          </cell>
          <cell r="C7588">
            <v>3</v>
          </cell>
          <cell r="D7588">
            <v>2160</v>
          </cell>
          <cell r="E7588">
            <v>257</v>
          </cell>
          <cell r="F7588">
            <v>73</v>
          </cell>
          <cell r="G7588">
            <v>119</v>
          </cell>
          <cell r="H7588">
            <v>8</v>
          </cell>
          <cell r="K7588">
            <v>0</v>
          </cell>
          <cell r="L7588">
            <v>0</v>
          </cell>
          <cell r="M7588">
            <v>1</v>
          </cell>
          <cell r="N7588" t="str">
            <v>-</v>
          </cell>
          <cell r="O7588" t="str">
            <v>-</v>
          </cell>
          <cell r="P7588" t="str">
            <v>-</v>
          </cell>
          <cell r="Q7588" t="str">
            <v>-</v>
          </cell>
        </row>
        <row r="7589">
          <cell r="B7589" t="str">
            <v>esterilla para hacer ejercicios</v>
          </cell>
          <cell r="C7589">
            <v>2</v>
          </cell>
          <cell r="D7589">
            <v>1691</v>
          </cell>
          <cell r="E7589">
            <v>257</v>
          </cell>
          <cell r="F7589">
            <v>-30</v>
          </cell>
          <cell r="G7589">
            <v>152</v>
          </cell>
          <cell r="H7589">
            <v>8</v>
          </cell>
          <cell r="K7589">
            <v>1</v>
          </cell>
          <cell r="L7589">
            <v>1</v>
          </cell>
          <cell r="M7589">
            <v>1</v>
          </cell>
          <cell r="N7589">
            <v>7.7</v>
          </cell>
          <cell r="O7589">
            <v>3</v>
          </cell>
          <cell r="P7589">
            <v>767</v>
          </cell>
          <cell r="Q7589">
            <v>3</v>
          </cell>
        </row>
        <row r="7590">
          <cell r="B7590" t="str">
            <v>exercise wipes for equipment</v>
          </cell>
          <cell r="C7590">
            <v>0</v>
          </cell>
          <cell r="D7590">
            <v>129</v>
          </cell>
          <cell r="E7590">
            <v>257</v>
          </cell>
          <cell r="F7590">
            <v>-4</v>
          </cell>
          <cell r="G7590">
            <v>2000</v>
          </cell>
          <cell r="H7590">
            <v>8</v>
          </cell>
          <cell r="K7590">
            <v>0</v>
          </cell>
          <cell r="L7590">
            <v>1</v>
          </cell>
          <cell r="M7590">
            <v>1</v>
          </cell>
          <cell r="N7590">
            <v>7</v>
          </cell>
          <cell r="O7590">
            <v>1</v>
          </cell>
          <cell r="P7590" t="str">
            <v>-</v>
          </cell>
          <cell r="Q7590" t="str">
            <v>-</v>
          </cell>
        </row>
        <row r="7591">
          <cell r="B7591" t="str">
            <v>crunch pilates</v>
          </cell>
          <cell r="C7591">
            <v>0</v>
          </cell>
          <cell r="D7591">
            <v>428</v>
          </cell>
          <cell r="E7591">
            <v>257</v>
          </cell>
          <cell r="F7591">
            <v>13</v>
          </cell>
          <cell r="G7591">
            <v>601</v>
          </cell>
          <cell r="H7591">
            <v>8</v>
          </cell>
          <cell r="K7591">
            <v>0</v>
          </cell>
          <cell r="L7591">
            <v>0</v>
          </cell>
          <cell r="M7591">
            <v>1</v>
          </cell>
          <cell r="N7591" t="str">
            <v>-</v>
          </cell>
          <cell r="O7591" t="str">
            <v>-</v>
          </cell>
          <cell r="P7591" t="str">
            <v>-</v>
          </cell>
          <cell r="Q7591" t="str">
            <v>-</v>
          </cell>
        </row>
        <row r="7592">
          <cell r="B7592" t="str">
            <v>mysore yoga accessories</v>
          </cell>
          <cell r="C7592">
            <v>2</v>
          </cell>
          <cell r="D7592">
            <v>2495</v>
          </cell>
          <cell r="E7592">
            <v>257</v>
          </cell>
          <cell r="F7592">
            <v>-23</v>
          </cell>
          <cell r="G7592">
            <v>103</v>
          </cell>
          <cell r="H7592">
            <v>8</v>
          </cell>
          <cell r="K7592">
            <v>0</v>
          </cell>
          <cell r="L7592">
            <v>1</v>
          </cell>
          <cell r="M7592">
            <v>1</v>
          </cell>
          <cell r="N7592">
            <v>22</v>
          </cell>
          <cell r="O7592">
            <v>1</v>
          </cell>
          <cell r="P7592" t="str">
            <v>-</v>
          </cell>
          <cell r="Q7592" t="str">
            <v>-</v>
          </cell>
        </row>
        <row r="7593">
          <cell r="B7593" t="str">
            <v>c9 champion yoga mat</v>
          </cell>
          <cell r="C7593">
            <v>2</v>
          </cell>
          <cell r="D7593">
            <v>4673</v>
          </cell>
          <cell r="E7593">
            <v>257</v>
          </cell>
          <cell r="F7593">
            <v>45</v>
          </cell>
          <cell r="G7593">
            <v>55</v>
          </cell>
          <cell r="H7593">
            <v>8</v>
          </cell>
          <cell r="K7593">
            <v>0</v>
          </cell>
          <cell r="L7593">
            <v>1</v>
          </cell>
          <cell r="M7593">
            <v>1</v>
          </cell>
          <cell r="N7593">
            <v>21</v>
          </cell>
          <cell r="O7593">
            <v>3</v>
          </cell>
          <cell r="P7593" t="str">
            <v>-</v>
          </cell>
          <cell r="Q7593" t="str">
            <v>-</v>
          </cell>
        </row>
        <row r="7594">
          <cell r="B7594" t="str">
            <v>rollo dog</v>
          </cell>
          <cell r="C7594">
            <v>1</v>
          </cell>
          <cell r="D7594">
            <v>6590</v>
          </cell>
          <cell r="E7594">
            <v>257</v>
          </cell>
          <cell r="F7594">
            <v>16</v>
          </cell>
          <cell r="G7594">
            <v>39</v>
          </cell>
          <cell r="H7594">
            <v>8</v>
          </cell>
          <cell r="K7594">
            <v>0</v>
          </cell>
          <cell r="L7594">
            <v>0</v>
          </cell>
          <cell r="M7594">
            <v>1</v>
          </cell>
          <cell r="N7594" t="str">
            <v>-</v>
          </cell>
          <cell r="O7594" t="str">
            <v>-</v>
          </cell>
          <cell r="P7594" t="str">
            <v>-</v>
          </cell>
          <cell r="Q7594" t="str">
            <v>-</v>
          </cell>
        </row>
        <row r="7595">
          <cell r="B7595" t="str">
            <v>carpet gum</v>
          </cell>
          <cell r="C7595">
            <v>1</v>
          </cell>
          <cell r="D7595">
            <v>257</v>
          </cell>
          <cell r="E7595">
            <v>257</v>
          </cell>
          <cell r="F7595">
            <v>38</v>
          </cell>
          <cell r="G7595">
            <v>1000</v>
          </cell>
          <cell r="H7595">
            <v>8</v>
          </cell>
          <cell r="K7595">
            <v>0</v>
          </cell>
          <cell r="L7595">
            <v>0</v>
          </cell>
          <cell r="M7595">
            <v>1</v>
          </cell>
          <cell r="N7595" t="str">
            <v>-</v>
          </cell>
          <cell r="O7595" t="str">
            <v>-</v>
          </cell>
          <cell r="P7595" t="str">
            <v>-</v>
          </cell>
          <cell r="Q7595" t="str">
            <v>-</v>
          </cell>
        </row>
        <row r="7596">
          <cell r="B7596" t="str">
            <v>men over 50</v>
          </cell>
          <cell r="C7596">
            <v>1</v>
          </cell>
          <cell r="D7596">
            <v>3</v>
          </cell>
          <cell r="E7596">
            <v>257</v>
          </cell>
          <cell r="F7596">
            <v>-24</v>
          </cell>
          <cell r="G7596">
            <v>100000</v>
          </cell>
          <cell r="H7596">
            <v>8</v>
          </cell>
          <cell r="K7596">
            <v>0</v>
          </cell>
          <cell r="L7596">
            <v>0</v>
          </cell>
          <cell r="M7596">
            <v>1</v>
          </cell>
          <cell r="N7596" t="str">
            <v>-</v>
          </cell>
          <cell r="O7596" t="str">
            <v>-</v>
          </cell>
          <cell r="P7596" t="str">
            <v>-</v>
          </cell>
          <cell r="Q7596" t="str">
            <v>-</v>
          </cell>
        </row>
        <row r="7597">
          <cell r="B7597" t="str">
            <v>non slide mat</v>
          </cell>
          <cell r="C7597">
            <v>0</v>
          </cell>
          <cell r="D7597">
            <v>26</v>
          </cell>
          <cell r="E7597">
            <v>257</v>
          </cell>
          <cell r="F7597">
            <v>70</v>
          </cell>
          <cell r="G7597">
            <v>10000</v>
          </cell>
          <cell r="H7597">
            <v>8</v>
          </cell>
          <cell r="K7597">
            <v>0</v>
          </cell>
          <cell r="L7597">
            <v>0</v>
          </cell>
          <cell r="M7597">
            <v>1</v>
          </cell>
          <cell r="N7597" t="str">
            <v>-</v>
          </cell>
          <cell r="O7597" t="str">
            <v>-</v>
          </cell>
          <cell r="P7597" t="str">
            <v>-</v>
          </cell>
          <cell r="Q7597" t="str">
            <v>-</v>
          </cell>
        </row>
        <row r="7598">
          <cell r="B7598" t="str">
            <v>yoga for bad knees</v>
          </cell>
          <cell r="C7598">
            <v>0</v>
          </cell>
          <cell r="D7598">
            <v>129</v>
          </cell>
          <cell r="E7598">
            <v>257</v>
          </cell>
          <cell r="F7598">
            <v>-50</v>
          </cell>
          <cell r="G7598">
            <v>2000</v>
          </cell>
          <cell r="H7598">
            <v>8</v>
          </cell>
          <cell r="K7598">
            <v>0</v>
          </cell>
          <cell r="L7598">
            <v>1</v>
          </cell>
          <cell r="M7598">
            <v>1</v>
          </cell>
          <cell r="N7598">
            <v>32</v>
          </cell>
          <cell r="O7598">
            <v>3</v>
          </cell>
          <cell r="P7598" t="str">
            <v>-</v>
          </cell>
          <cell r="Q7598" t="str">
            <v>-</v>
          </cell>
        </row>
        <row r="7599">
          <cell r="B7599" t="str">
            <v>fitness prime day deals</v>
          </cell>
          <cell r="C7599">
            <v>0</v>
          </cell>
          <cell r="D7599">
            <v>26</v>
          </cell>
          <cell r="E7599">
            <v>257</v>
          </cell>
          <cell r="F7599">
            <v>-16</v>
          </cell>
          <cell r="G7599">
            <v>10000</v>
          </cell>
          <cell r="H7599">
            <v>8</v>
          </cell>
          <cell r="K7599">
            <v>0</v>
          </cell>
          <cell r="L7599">
            <v>1</v>
          </cell>
          <cell r="M7599">
            <v>1</v>
          </cell>
          <cell r="N7599">
            <v>61</v>
          </cell>
          <cell r="O7599">
            <v>1</v>
          </cell>
          <cell r="P7599" t="str">
            <v>-</v>
          </cell>
          <cell r="Q7599" t="str">
            <v>-</v>
          </cell>
        </row>
        <row r="7600">
          <cell r="B7600" t="str">
            <v>men meditation clothes</v>
          </cell>
          <cell r="C7600">
            <v>0</v>
          </cell>
          <cell r="D7600">
            <v>26</v>
          </cell>
          <cell r="E7600">
            <v>257</v>
          </cell>
          <cell r="F7600">
            <v>-29</v>
          </cell>
          <cell r="G7600">
            <v>10000</v>
          </cell>
          <cell r="H7600">
            <v>8</v>
          </cell>
          <cell r="K7600">
            <v>0</v>
          </cell>
          <cell r="L7600">
            <v>0</v>
          </cell>
          <cell r="M7600">
            <v>1</v>
          </cell>
          <cell r="N7600" t="str">
            <v>-</v>
          </cell>
          <cell r="O7600" t="str">
            <v>-</v>
          </cell>
          <cell r="P7600" t="str">
            <v>-</v>
          </cell>
          <cell r="Q7600" t="str">
            <v>-</v>
          </cell>
        </row>
        <row r="7601">
          <cell r="B7601" t="str">
            <v>latex squishy</v>
          </cell>
          <cell r="C7601">
            <v>0</v>
          </cell>
          <cell r="D7601">
            <v>287</v>
          </cell>
          <cell r="E7601">
            <v>257</v>
          </cell>
          <cell r="F7601">
            <v>4</v>
          </cell>
          <cell r="G7601">
            <v>894</v>
          </cell>
          <cell r="H7601">
            <v>8</v>
          </cell>
          <cell r="K7601">
            <v>0</v>
          </cell>
          <cell r="L7601">
            <v>0</v>
          </cell>
          <cell r="M7601">
            <v>1</v>
          </cell>
          <cell r="N7601" t="str">
            <v>-</v>
          </cell>
          <cell r="O7601" t="str">
            <v>-</v>
          </cell>
          <cell r="P7601" t="str">
            <v>-</v>
          </cell>
          <cell r="Q7601" t="str">
            <v>-</v>
          </cell>
        </row>
        <row r="7602">
          <cell r="B7602" t="str">
            <v>majong mat</v>
          </cell>
          <cell r="C7602">
            <v>0</v>
          </cell>
          <cell r="D7602">
            <v>355</v>
          </cell>
          <cell r="E7602">
            <v>257</v>
          </cell>
          <cell r="F7602">
            <v>5</v>
          </cell>
          <cell r="G7602">
            <v>723</v>
          </cell>
          <cell r="H7602">
            <v>8</v>
          </cell>
          <cell r="K7602">
            <v>0</v>
          </cell>
          <cell r="L7602">
            <v>1</v>
          </cell>
          <cell r="M7602">
            <v>0</v>
          </cell>
          <cell r="N7602">
            <v>2</v>
          </cell>
          <cell r="O7602">
            <v>1</v>
          </cell>
          <cell r="P7602" t="str">
            <v>-</v>
          </cell>
          <cell r="Q7602" t="str">
            <v>-</v>
          </cell>
        </row>
        <row r="7603">
          <cell r="B7603" t="str">
            <v>yoga clothes for women prana</v>
          </cell>
          <cell r="C7603">
            <v>0</v>
          </cell>
          <cell r="D7603">
            <v>1045</v>
          </cell>
          <cell r="E7603">
            <v>257</v>
          </cell>
          <cell r="F7603">
            <v>-23</v>
          </cell>
          <cell r="G7603">
            <v>246</v>
          </cell>
          <cell r="H7603">
            <v>8</v>
          </cell>
          <cell r="K7603">
            <v>0</v>
          </cell>
          <cell r="L7603">
            <v>0</v>
          </cell>
          <cell r="M7603">
            <v>1</v>
          </cell>
          <cell r="N7603" t="str">
            <v>-</v>
          </cell>
          <cell r="O7603" t="str">
            <v>-</v>
          </cell>
          <cell r="P7603" t="str">
            <v>-</v>
          </cell>
          <cell r="Q7603" t="str">
            <v>-</v>
          </cell>
        </row>
        <row r="7604">
          <cell r="B7604" t="str">
            <v>classic foam roller</v>
          </cell>
          <cell r="C7604">
            <v>0</v>
          </cell>
          <cell r="D7604">
            <v>4016</v>
          </cell>
          <cell r="E7604">
            <v>257</v>
          </cell>
          <cell r="F7604">
            <v>-33</v>
          </cell>
          <cell r="G7604">
            <v>64</v>
          </cell>
          <cell r="H7604">
            <v>8</v>
          </cell>
          <cell r="K7604">
            <v>0</v>
          </cell>
          <cell r="L7604">
            <v>0</v>
          </cell>
          <cell r="M7604">
            <v>1</v>
          </cell>
          <cell r="N7604" t="str">
            <v>-</v>
          </cell>
          <cell r="O7604" t="str">
            <v>-</v>
          </cell>
          <cell r="P7604" t="str">
            <v>-</v>
          </cell>
          <cell r="Q7604" t="str">
            <v>-</v>
          </cell>
        </row>
        <row r="7605">
          <cell r="B7605" t="str">
            <v>flex mat joule</v>
          </cell>
          <cell r="C7605">
            <v>0</v>
          </cell>
          <cell r="D7605">
            <v>2495</v>
          </cell>
          <cell r="E7605">
            <v>257</v>
          </cell>
          <cell r="F7605">
            <v>13</v>
          </cell>
          <cell r="G7605">
            <v>103</v>
          </cell>
          <cell r="H7605">
            <v>8</v>
          </cell>
          <cell r="K7605">
            <v>0</v>
          </cell>
          <cell r="L7605">
            <v>1</v>
          </cell>
          <cell r="M7605">
            <v>0</v>
          </cell>
          <cell r="N7605">
            <v>3</v>
          </cell>
          <cell r="O7605">
            <v>1</v>
          </cell>
          <cell r="P7605" t="str">
            <v>-</v>
          </cell>
          <cell r="Q7605" t="str">
            <v>-</v>
          </cell>
        </row>
        <row r="7606">
          <cell r="B7606" t="str">
            <v>addidas workout</v>
          </cell>
          <cell r="C7606">
            <v>0</v>
          </cell>
          <cell r="D7606">
            <v>43</v>
          </cell>
          <cell r="E7606">
            <v>257</v>
          </cell>
          <cell r="F7606">
            <v>37</v>
          </cell>
          <cell r="G7606">
            <v>6000</v>
          </cell>
          <cell r="H7606">
            <v>8</v>
          </cell>
          <cell r="K7606">
            <v>0</v>
          </cell>
          <cell r="L7606">
            <v>1</v>
          </cell>
          <cell r="M7606">
            <v>0</v>
          </cell>
          <cell r="N7606">
            <v>25</v>
          </cell>
          <cell r="O7606">
            <v>1</v>
          </cell>
          <cell r="P7606" t="str">
            <v>-</v>
          </cell>
          <cell r="Q7606" t="str">
            <v>-</v>
          </cell>
        </row>
        <row r="7607">
          <cell r="B7607" t="str">
            <v>gifts for myself women</v>
          </cell>
          <cell r="C7607">
            <v>0</v>
          </cell>
          <cell r="D7607">
            <v>37</v>
          </cell>
          <cell r="E7607">
            <v>257</v>
          </cell>
          <cell r="F7607">
            <v>-19</v>
          </cell>
          <cell r="G7607">
            <v>7000</v>
          </cell>
          <cell r="H7607">
            <v>8</v>
          </cell>
          <cell r="K7607">
            <v>0</v>
          </cell>
          <cell r="L7607">
            <v>0</v>
          </cell>
          <cell r="M7607">
            <v>1</v>
          </cell>
          <cell r="N7607" t="str">
            <v>-</v>
          </cell>
          <cell r="O7607" t="str">
            <v>-</v>
          </cell>
          <cell r="P7607" t="str">
            <v>-</v>
          </cell>
          <cell r="Q7607" t="str">
            <v>-</v>
          </cell>
        </row>
        <row r="7608">
          <cell r="B7608" t="str">
            <v>hard roll up</v>
          </cell>
          <cell r="C7608">
            <v>0</v>
          </cell>
          <cell r="D7608">
            <v>86</v>
          </cell>
          <cell r="E7608">
            <v>257</v>
          </cell>
          <cell r="F7608">
            <v>25</v>
          </cell>
          <cell r="G7608">
            <v>3000</v>
          </cell>
          <cell r="H7608">
            <v>8</v>
          </cell>
          <cell r="K7608">
            <v>0</v>
          </cell>
          <cell r="L7608">
            <v>0</v>
          </cell>
          <cell r="M7608">
            <v>1</v>
          </cell>
          <cell r="N7608" t="str">
            <v>-</v>
          </cell>
          <cell r="O7608" t="str">
            <v>-</v>
          </cell>
          <cell r="P7608" t="str">
            <v>-</v>
          </cell>
          <cell r="Q7608" t="str">
            <v>-</v>
          </cell>
        </row>
        <row r="7609">
          <cell r="B7609" t="str">
            <v>new bad</v>
          </cell>
          <cell r="C7609">
            <v>0</v>
          </cell>
          <cell r="D7609">
            <v>3</v>
          </cell>
          <cell r="E7609">
            <v>257</v>
          </cell>
          <cell r="F7609">
            <v>47</v>
          </cell>
          <cell r="G7609">
            <v>100000</v>
          </cell>
          <cell r="H7609">
            <v>8</v>
          </cell>
          <cell r="K7609">
            <v>0</v>
          </cell>
          <cell r="L7609">
            <v>0</v>
          </cell>
          <cell r="M7609">
            <v>1</v>
          </cell>
          <cell r="N7609" t="str">
            <v>-</v>
          </cell>
          <cell r="O7609" t="str">
            <v>-</v>
          </cell>
          <cell r="P7609" t="str">
            <v>-</v>
          </cell>
          <cell r="Q7609" t="str">
            <v>-</v>
          </cell>
        </row>
        <row r="7610">
          <cell r="B7610" t="str">
            <v>tote bag with yoga mat holder</v>
          </cell>
          <cell r="C7610">
            <v>0</v>
          </cell>
          <cell r="D7610">
            <v>618</v>
          </cell>
          <cell r="E7610">
            <v>257</v>
          </cell>
          <cell r="F7610">
            <v>10</v>
          </cell>
          <cell r="G7610">
            <v>416</v>
          </cell>
          <cell r="H7610">
            <v>8</v>
          </cell>
          <cell r="K7610">
            <v>0</v>
          </cell>
          <cell r="L7610">
            <v>0</v>
          </cell>
          <cell r="M7610">
            <v>1</v>
          </cell>
          <cell r="N7610" t="str">
            <v>-</v>
          </cell>
          <cell r="O7610" t="str">
            <v>-</v>
          </cell>
          <cell r="P7610" t="str">
            <v>-</v>
          </cell>
          <cell r="Q7610" t="str">
            <v>-</v>
          </cell>
        </row>
        <row r="7611">
          <cell r="B7611" t="str">
            <v>outside sports</v>
          </cell>
          <cell r="C7611">
            <v>0</v>
          </cell>
          <cell r="D7611">
            <v>3</v>
          </cell>
          <cell r="E7611">
            <v>257</v>
          </cell>
          <cell r="F7611">
            <v>12</v>
          </cell>
          <cell r="G7611">
            <v>100000</v>
          </cell>
          <cell r="H7611">
            <v>8</v>
          </cell>
          <cell r="K7611">
            <v>0</v>
          </cell>
          <cell r="L7611">
            <v>1</v>
          </cell>
          <cell r="M7611">
            <v>0</v>
          </cell>
          <cell r="N7611">
            <v>24</v>
          </cell>
          <cell r="O7611">
            <v>1</v>
          </cell>
          <cell r="P7611" t="str">
            <v>-</v>
          </cell>
          <cell r="Q7611" t="str">
            <v>-</v>
          </cell>
        </row>
        <row r="7612">
          <cell r="B7612" t="str">
            <v>home sports equipment</v>
          </cell>
          <cell r="C7612">
            <v>0</v>
          </cell>
          <cell r="D7612">
            <v>26</v>
          </cell>
          <cell r="E7612">
            <v>257</v>
          </cell>
          <cell r="F7612">
            <v>2</v>
          </cell>
          <cell r="G7612">
            <v>10000</v>
          </cell>
          <cell r="H7612">
            <v>8</v>
          </cell>
          <cell r="K7612">
            <v>0</v>
          </cell>
          <cell r="L7612">
            <v>0</v>
          </cell>
          <cell r="M7612">
            <v>1</v>
          </cell>
          <cell r="N7612" t="str">
            <v>-</v>
          </cell>
          <cell r="O7612" t="str">
            <v>-</v>
          </cell>
          <cell r="P7612" t="str">
            <v>-</v>
          </cell>
          <cell r="Q7612" t="str">
            <v>-</v>
          </cell>
        </row>
        <row r="7613">
          <cell r="B7613" t="str">
            <v>marvel death</v>
          </cell>
          <cell r="C7613">
            <v>0</v>
          </cell>
          <cell r="D7613">
            <v>257</v>
          </cell>
          <cell r="E7613">
            <v>257</v>
          </cell>
          <cell r="F7613">
            <v>-15</v>
          </cell>
          <cell r="G7613">
            <v>1000</v>
          </cell>
          <cell r="H7613">
            <v>8</v>
          </cell>
          <cell r="K7613">
            <v>0</v>
          </cell>
          <cell r="L7613">
            <v>0</v>
          </cell>
          <cell r="M7613">
            <v>1</v>
          </cell>
          <cell r="N7613" t="str">
            <v>-</v>
          </cell>
          <cell r="O7613" t="str">
            <v>-</v>
          </cell>
          <cell r="P7613" t="str">
            <v>-</v>
          </cell>
          <cell r="Q7613" t="str">
            <v>-</v>
          </cell>
        </row>
        <row r="7614">
          <cell r="B7614" t="str">
            <v>used workout equipment</v>
          </cell>
          <cell r="C7614">
            <v>0</v>
          </cell>
          <cell r="D7614">
            <v>13</v>
          </cell>
          <cell r="E7614">
            <v>257</v>
          </cell>
          <cell r="F7614">
            <v>-33</v>
          </cell>
          <cell r="G7614">
            <v>20000</v>
          </cell>
          <cell r="H7614">
            <v>8</v>
          </cell>
          <cell r="K7614">
            <v>0</v>
          </cell>
          <cell r="L7614">
            <v>0</v>
          </cell>
          <cell r="M7614">
            <v>1</v>
          </cell>
          <cell r="N7614" t="str">
            <v>-</v>
          </cell>
          <cell r="O7614" t="str">
            <v>-</v>
          </cell>
          <cell r="P7614" t="str">
            <v>-</v>
          </cell>
          <cell r="Q7614" t="str">
            <v>-</v>
          </cell>
        </row>
        <row r="7615">
          <cell r="B7615" t="str">
            <v>mat gloves</v>
          </cell>
          <cell r="C7615">
            <v>0</v>
          </cell>
          <cell r="D7615">
            <v>129</v>
          </cell>
          <cell r="E7615">
            <v>257</v>
          </cell>
          <cell r="F7615">
            <v>-6</v>
          </cell>
          <cell r="G7615">
            <v>2000</v>
          </cell>
          <cell r="H7615">
            <v>8</v>
          </cell>
          <cell r="K7615">
            <v>0</v>
          </cell>
          <cell r="L7615">
            <v>1</v>
          </cell>
          <cell r="M7615">
            <v>0</v>
          </cell>
          <cell r="N7615">
            <v>28</v>
          </cell>
          <cell r="O7615">
            <v>1</v>
          </cell>
          <cell r="P7615" t="str">
            <v>-</v>
          </cell>
          <cell r="Q7615" t="str">
            <v>-</v>
          </cell>
        </row>
        <row r="7616">
          <cell r="B7616" t="str">
            <v>work gym</v>
          </cell>
          <cell r="C7616">
            <v>0</v>
          </cell>
          <cell r="D7616">
            <v>5</v>
          </cell>
          <cell r="E7616">
            <v>257</v>
          </cell>
          <cell r="F7616">
            <v>-12</v>
          </cell>
          <cell r="G7616">
            <v>50000</v>
          </cell>
          <cell r="H7616">
            <v>8</v>
          </cell>
          <cell r="K7616">
            <v>0</v>
          </cell>
          <cell r="L7616">
            <v>0</v>
          </cell>
          <cell r="M7616">
            <v>1</v>
          </cell>
          <cell r="N7616" t="str">
            <v>-</v>
          </cell>
          <cell r="O7616" t="str">
            <v>-</v>
          </cell>
          <cell r="P7616" t="str">
            <v>-</v>
          </cell>
          <cell r="Q7616" t="str">
            <v>-</v>
          </cell>
        </row>
        <row r="7617">
          <cell r="B7617" t="str">
            <v>little sister gifts from big sister</v>
          </cell>
          <cell r="C7617">
            <v>0</v>
          </cell>
          <cell r="D7617">
            <v>43</v>
          </cell>
          <cell r="E7617">
            <v>257</v>
          </cell>
          <cell r="F7617">
            <v>-44</v>
          </cell>
          <cell r="G7617">
            <v>6000</v>
          </cell>
          <cell r="H7617">
            <v>8</v>
          </cell>
          <cell r="K7617">
            <v>0</v>
          </cell>
          <cell r="L7617">
            <v>0</v>
          </cell>
          <cell r="M7617">
            <v>1</v>
          </cell>
          <cell r="N7617" t="str">
            <v>-</v>
          </cell>
          <cell r="O7617" t="str">
            <v>-</v>
          </cell>
          <cell r="P7617" t="str">
            <v>-</v>
          </cell>
          <cell r="Q7617" t="str">
            <v>-</v>
          </cell>
        </row>
        <row r="7618">
          <cell r="B7618" t="str">
            <v>manduka pro lite yoga</v>
          </cell>
          <cell r="C7618">
            <v>0</v>
          </cell>
          <cell r="D7618">
            <v>6590</v>
          </cell>
          <cell r="E7618">
            <v>257</v>
          </cell>
          <cell r="F7618">
            <v>-3</v>
          </cell>
          <cell r="G7618">
            <v>39</v>
          </cell>
          <cell r="H7618">
            <v>8</v>
          </cell>
          <cell r="K7618">
            <v>0</v>
          </cell>
          <cell r="L7618">
            <v>1</v>
          </cell>
          <cell r="M7618">
            <v>0</v>
          </cell>
          <cell r="N7618">
            <v>10</v>
          </cell>
          <cell r="O7618">
            <v>1</v>
          </cell>
          <cell r="P7618" t="str">
            <v>-</v>
          </cell>
          <cell r="Q7618" t="str">
            <v>-</v>
          </cell>
        </row>
        <row r="7619">
          <cell r="B7619" t="str">
            <v>the happy mat</v>
          </cell>
          <cell r="C7619">
            <v>0</v>
          </cell>
          <cell r="D7619">
            <v>6</v>
          </cell>
          <cell r="E7619">
            <v>257</v>
          </cell>
          <cell r="F7619">
            <v>-15</v>
          </cell>
          <cell r="G7619">
            <v>40000</v>
          </cell>
          <cell r="H7619">
            <v>8</v>
          </cell>
          <cell r="K7619">
            <v>0</v>
          </cell>
          <cell r="L7619">
            <v>0</v>
          </cell>
          <cell r="M7619">
            <v>1</v>
          </cell>
          <cell r="N7619" t="str">
            <v>-</v>
          </cell>
          <cell r="O7619" t="str">
            <v>-</v>
          </cell>
          <cell r="P7619" t="str">
            <v>-</v>
          </cell>
          <cell r="Q7619" t="str">
            <v>-</v>
          </cell>
        </row>
        <row r="7620">
          <cell r="B7620" t="str">
            <v>carrier pad</v>
          </cell>
          <cell r="C7620">
            <v>0</v>
          </cell>
          <cell r="D7620">
            <v>37</v>
          </cell>
          <cell r="E7620">
            <v>257</v>
          </cell>
          <cell r="F7620">
            <v>-33</v>
          </cell>
          <cell r="G7620">
            <v>7000</v>
          </cell>
          <cell r="H7620">
            <v>8</v>
          </cell>
          <cell r="K7620">
            <v>0</v>
          </cell>
          <cell r="L7620">
            <v>0</v>
          </cell>
          <cell r="M7620">
            <v>1</v>
          </cell>
          <cell r="N7620" t="str">
            <v>-</v>
          </cell>
          <cell r="O7620" t="str">
            <v>-</v>
          </cell>
          <cell r="P7620" t="str">
            <v>-</v>
          </cell>
          <cell r="Q7620" t="str">
            <v>-</v>
          </cell>
        </row>
        <row r="7621">
          <cell r="B7621" t="str">
            <v>plus size yoga mat</v>
          </cell>
          <cell r="C7621">
            <v>5</v>
          </cell>
          <cell r="D7621">
            <v>598</v>
          </cell>
          <cell r="E7621">
            <v>256</v>
          </cell>
          <cell r="F7621">
            <v>-23</v>
          </cell>
          <cell r="G7621">
            <v>428</v>
          </cell>
          <cell r="H7621">
            <v>8</v>
          </cell>
          <cell r="K7621">
            <v>1</v>
          </cell>
          <cell r="L7621">
            <v>1</v>
          </cell>
          <cell r="M7621">
            <v>1</v>
          </cell>
          <cell r="N7621">
            <v>43.5</v>
          </cell>
          <cell r="O7621">
            <v>6</v>
          </cell>
          <cell r="P7621">
            <v>425.8</v>
          </cell>
          <cell r="Q7621">
            <v>4</v>
          </cell>
        </row>
        <row r="7622">
          <cell r="B7622" t="str">
            <v>3 yoga mats</v>
          </cell>
          <cell r="C7622">
            <v>3</v>
          </cell>
          <cell r="D7622">
            <v>256</v>
          </cell>
          <cell r="E7622">
            <v>256</v>
          </cell>
          <cell r="F7622">
            <v>34</v>
          </cell>
          <cell r="G7622">
            <v>1000</v>
          </cell>
          <cell r="H7622">
            <v>8</v>
          </cell>
          <cell r="K7622">
            <v>0</v>
          </cell>
          <cell r="L7622">
            <v>1</v>
          </cell>
          <cell r="M7622">
            <v>1</v>
          </cell>
          <cell r="N7622">
            <v>38.799999999999997</v>
          </cell>
          <cell r="O7622">
            <v>6</v>
          </cell>
          <cell r="P7622" t="str">
            <v>-</v>
          </cell>
          <cell r="Q7622" t="str">
            <v>-</v>
          </cell>
        </row>
        <row r="7623">
          <cell r="B7623" t="str">
            <v>rolling yoga</v>
          </cell>
          <cell r="C7623">
            <v>1</v>
          </cell>
          <cell r="D7623">
            <v>64</v>
          </cell>
          <cell r="E7623">
            <v>256</v>
          </cell>
          <cell r="F7623">
            <v>12</v>
          </cell>
          <cell r="G7623">
            <v>4000</v>
          </cell>
          <cell r="H7623">
            <v>8</v>
          </cell>
          <cell r="K7623">
            <v>0</v>
          </cell>
          <cell r="L7623">
            <v>1</v>
          </cell>
          <cell r="M7623">
            <v>1</v>
          </cell>
          <cell r="N7623">
            <v>12</v>
          </cell>
          <cell r="O7623">
            <v>1</v>
          </cell>
          <cell r="P7623" t="str">
            <v>-</v>
          </cell>
          <cell r="Q7623" t="str">
            <v>-</v>
          </cell>
        </row>
        <row r="7624">
          <cell r="B7624" t="str">
            <v>yoga workout</v>
          </cell>
          <cell r="C7624">
            <v>1</v>
          </cell>
          <cell r="D7624">
            <v>13</v>
          </cell>
          <cell r="E7624">
            <v>256</v>
          </cell>
          <cell r="F7624">
            <v>2</v>
          </cell>
          <cell r="G7624">
            <v>20000</v>
          </cell>
          <cell r="H7624">
            <v>8</v>
          </cell>
          <cell r="K7624">
            <v>0</v>
          </cell>
          <cell r="L7624">
            <v>1</v>
          </cell>
          <cell r="M7624">
            <v>1</v>
          </cell>
          <cell r="N7624">
            <v>50.3</v>
          </cell>
          <cell r="O7624">
            <v>3</v>
          </cell>
          <cell r="P7624" t="str">
            <v>-</v>
          </cell>
          <cell r="Q7624" t="str">
            <v>-</v>
          </cell>
        </row>
        <row r="7625">
          <cell r="B7625" t="str">
            <v>non slip tpe yoga mat</v>
          </cell>
          <cell r="C7625">
            <v>1</v>
          </cell>
          <cell r="D7625">
            <v>442</v>
          </cell>
          <cell r="E7625">
            <v>256</v>
          </cell>
          <cell r="F7625">
            <v>-16</v>
          </cell>
          <cell r="G7625">
            <v>579</v>
          </cell>
          <cell r="H7625">
            <v>8</v>
          </cell>
          <cell r="K7625">
            <v>1</v>
          </cell>
          <cell r="L7625">
            <v>1</v>
          </cell>
          <cell r="M7625">
            <v>1</v>
          </cell>
          <cell r="N7625">
            <v>57.8</v>
          </cell>
          <cell r="O7625">
            <v>8</v>
          </cell>
          <cell r="P7625">
            <v>170</v>
          </cell>
          <cell r="Q7625">
            <v>1</v>
          </cell>
        </row>
        <row r="7626">
          <cell r="B7626" t="str">
            <v>floral yoga mat</v>
          </cell>
          <cell r="C7626">
            <v>2</v>
          </cell>
          <cell r="D7626">
            <v>1384</v>
          </cell>
          <cell r="E7626">
            <v>256</v>
          </cell>
          <cell r="F7626">
            <v>-4</v>
          </cell>
          <cell r="G7626">
            <v>185</v>
          </cell>
          <cell r="H7626">
            <v>8</v>
          </cell>
          <cell r="K7626">
            <v>1</v>
          </cell>
          <cell r="L7626">
            <v>1</v>
          </cell>
          <cell r="M7626">
            <v>1</v>
          </cell>
          <cell r="N7626">
            <v>21.8</v>
          </cell>
          <cell r="O7626">
            <v>4</v>
          </cell>
          <cell r="P7626">
            <v>781.2</v>
          </cell>
          <cell r="Q7626">
            <v>5</v>
          </cell>
        </row>
        <row r="7627">
          <cell r="B7627" t="str">
            <v>aeromat yoga mat</v>
          </cell>
          <cell r="C7627">
            <v>2</v>
          </cell>
          <cell r="D7627">
            <v>6244</v>
          </cell>
          <cell r="E7627">
            <v>256</v>
          </cell>
          <cell r="F7627">
            <v>-24</v>
          </cell>
          <cell r="G7627">
            <v>41</v>
          </cell>
          <cell r="H7627">
            <v>8</v>
          </cell>
          <cell r="K7627">
            <v>0</v>
          </cell>
          <cell r="L7627">
            <v>1</v>
          </cell>
          <cell r="M7627">
            <v>1</v>
          </cell>
          <cell r="N7627">
            <v>8</v>
          </cell>
          <cell r="O7627">
            <v>2</v>
          </cell>
          <cell r="P7627" t="str">
            <v>-</v>
          </cell>
          <cell r="Q7627" t="str">
            <v>-</v>
          </cell>
        </row>
        <row r="7628">
          <cell r="B7628" t="str">
            <v>exercise equipment office</v>
          </cell>
          <cell r="C7628">
            <v>1</v>
          </cell>
          <cell r="D7628">
            <v>37</v>
          </cell>
          <cell r="E7628">
            <v>256</v>
          </cell>
          <cell r="F7628">
            <v>-16</v>
          </cell>
          <cell r="G7628">
            <v>7000</v>
          </cell>
          <cell r="H7628">
            <v>8</v>
          </cell>
          <cell r="K7628">
            <v>0</v>
          </cell>
          <cell r="L7628">
            <v>0</v>
          </cell>
          <cell r="M7628">
            <v>1</v>
          </cell>
          <cell r="N7628" t="str">
            <v>-</v>
          </cell>
          <cell r="O7628" t="str">
            <v>-</v>
          </cell>
          <cell r="P7628" t="str">
            <v>-</v>
          </cell>
          <cell r="Q7628" t="str">
            <v>-</v>
          </cell>
        </row>
        <row r="7629">
          <cell r="B7629" t="str">
            <v>bulk workout</v>
          </cell>
          <cell r="C7629">
            <v>1</v>
          </cell>
          <cell r="D7629">
            <v>32</v>
          </cell>
          <cell r="E7629">
            <v>256</v>
          </cell>
          <cell r="F7629">
            <v>-25</v>
          </cell>
          <cell r="G7629">
            <v>8000</v>
          </cell>
          <cell r="H7629">
            <v>8</v>
          </cell>
          <cell r="K7629">
            <v>0</v>
          </cell>
          <cell r="L7629">
            <v>1</v>
          </cell>
          <cell r="M7629">
            <v>1</v>
          </cell>
          <cell r="N7629">
            <v>36.5</v>
          </cell>
          <cell r="O7629">
            <v>2</v>
          </cell>
          <cell r="P7629" t="str">
            <v>-</v>
          </cell>
          <cell r="Q7629" t="str">
            <v>-</v>
          </cell>
        </row>
        <row r="7630">
          <cell r="B7630" t="str">
            <v>marika mat</v>
          </cell>
          <cell r="C7630">
            <v>1</v>
          </cell>
          <cell r="D7630">
            <v>10240</v>
          </cell>
          <cell r="E7630">
            <v>256</v>
          </cell>
          <cell r="F7630">
            <v>-39</v>
          </cell>
          <cell r="G7630">
            <v>25</v>
          </cell>
          <cell r="H7630">
            <v>8</v>
          </cell>
          <cell r="K7630">
            <v>1</v>
          </cell>
          <cell r="L7630">
            <v>1</v>
          </cell>
          <cell r="M7630">
            <v>1</v>
          </cell>
          <cell r="N7630">
            <v>4</v>
          </cell>
          <cell r="O7630">
            <v>4</v>
          </cell>
          <cell r="P7630">
            <v>2076</v>
          </cell>
          <cell r="Q7630">
            <v>1</v>
          </cell>
        </row>
        <row r="7631">
          <cell r="B7631" t="str">
            <v>malibu well water</v>
          </cell>
          <cell r="C7631">
            <v>0</v>
          </cell>
          <cell r="D7631">
            <v>256</v>
          </cell>
          <cell r="E7631">
            <v>256</v>
          </cell>
          <cell r="F7631">
            <v>1</v>
          </cell>
          <cell r="G7631">
            <v>1000</v>
          </cell>
          <cell r="H7631">
            <v>8</v>
          </cell>
          <cell r="K7631">
            <v>0</v>
          </cell>
          <cell r="L7631">
            <v>0</v>
          </cell>
          <cell r="M7631">
            <v>1</v>
          </cell>
          <cell r="N7631" t="str">
            <v>-</v>
          </cell>
          <cell r="O7631" t="str">
            <v>-</v>
          </cell>
          <cell r="P7631" t="str">
            <v>-</v>
          </cell>
          <cell r="Q7631" t="str">
            <v>-</v>
          </cell>
        </row>
        <row r="7632">
          <cell r="B7632" t="str">
            <v>fell cos</v>
          </cell>
          <cell r="C7632">
            <v>0</v>
          </cell>
          <cell r="D7632">
            <v>778</v>
          </cell>
          <cell r="E7632">
            <v>256</v>
          </cell>
          <cell r="F7632">
            <v>8</v>
          </cell>
          <cell r="G7632">
            <v>329</v>
          </cell>
          <cell r="H7632">
            <v>8</v>
          </cell>
          <cell r="K7632">
            <v>0</v>
          </cell>
          <cell r="L7632">
            <v>0</v>
          </cell>
          <cell r="M7632">
            <v>1</v>
          </cell>
          <cell r="N7632" t="str">
            <v>-</v>
          </cell>
          <cell r="O7632" t="str">
            <v>-</v>
          </cell>
          <cell r="P7632" t="str">
            <v>-</v>
          </cell>
          <cell r="Q7632" t="str">
            <v>-</v>
          </cell>
        </row>
        <row r="7633">
          <cell r="B7633" t="str">
            <v>foam matting</v>
          </cell>
          <cell r="C7633">
            <v>0</v>
          </cell>
          <cell r="D7633">
            <v>895</v>
          </cell>
          <cell r="E7633">
            <v>256</v>
          </cell>
          <cell r="F7633">
            <v>-40</v>
          </cell>
          <cell r="G7633">
            <v>286</v>
          </cell>
          <cell r="H7633">
            <v>8</v>
          </cell>
          <cell r="K7633">
            <v>0</v>
          </cell>
          <cell r="L7633">
            <v>0</v>
          </cell>
          <cell r="M7633">
            <v>1</v>
          </cell>
          <cell r="N7633" t="str">
            <v>-</v>
          </cell>
          <cell r="O7633" t="str">
            <v>-</v>
          </cell>
          <cell r="P7633" t="str">
            <v>-</v>
          </cell>
          <cell r="Q7633" t="str">
            <v>-</v>
          </cell>
        </row>
        <row r="7634">
          <cell r="B7634" t="str">
            <v>ultimate marble run</v>
          </cell>
          <cell r="C7634">
            <v>0</v>
          </cell>
          <cell r="D7634">
            <v>1471</v>
          </cell>
          <cell r="E7634">
            <v>256</v>
          </cell>
          <cell r="F7634">
            <v>-20</v>
          </cell>
          <cell r="G7634">
            <v>174</v>
          </cell>
          <cell r="H7634">
            <v>8</v>
          </cell>
          <cell r="K7634">
            <v>0</v>
          </cell>
          <cell r="L7634">
            <v>0</v>
          </cell>
          <cell r="M7634">
            <v>1</v>
          </cell>
          <cell r="N7634" t="str">
            <v>-</v>
          </cell>
          <cell r="O7634" t="str">
            <v>-</v>
          </cell>
          <cell r="P7634" t="str">
            <v>-</v>
          </cell>
          <cell r="Q7634" t="str">
            <v>-</v>
          </cell>
        </row>
        <row r="7635">
          <cell r="B7635" t="str">
            <v>army boots for men nike</v>
          </cell>
          <cell r="C7635">
            <v>0</v>
          </cell>
          <cell r="D7635">
            <v>15059</v>
          </cell>
          <cell r="E7635">
            <v>256</v>
          </cell>
          <cell r="F7635">
            <v>31</v>
          </cell>
          <cell r="G7635">
            <v>17</v>
          </cell>
          <cell r="H7635">
            <v>8</v>
          </cell>
          <cell r="K7635">
            <v>0</v>
          </cell>
          <cell r="L7635">
            <v>0</v>
          </cell>
          <cell r="M7635">
            <v>1</v>
          </cell>
          <cell r="N7635" t="str">
            <v>-</v>
          </cell>
          <cell r="O7635" t="str">
            <v>-</v>
          </cell>
          <cell r="P7635" t="str">
            <v>-</v>
          </cell>
          <cell r="Q7635" t="str">
            <v>-</v>
          </cell>
        </row>
        <row r="7636">
          <cell r="B7636" t="str">
            <v>rubber gargage mats</v>
          </cell>
          <cell r="C7636">
            <v>0</v>
          </cell>
          <cell r="D7636">
            <v>522</v>
          </cell>
          <cell r="E7636">
            <v>256</v>
          </cell>
          <cell r="F7636">
            <v>47</v>
          </cell>
          <cell r="G7636">
            <v>490</v>
          </cell>
          <cell r="H7636">
            <v>8</v>
          </cell>
          <cell r="K7636">
            <v>0</v>
          </cell>
          <cell r="L7636">
            <v>1</v>
          </cell>
          <cell r="M7636">
            <v>0</v>
          </cell>
          <cell r="N7636">
            <v>10</v>
          </cell>
          <cell r="O7636">
            <v>1</v>
          </cell>
          <cell r="P7636" t="str">
            <v>-</v>
          </cell>
          <cell r="Q7636" t="str">
            <v>-</v>
          </cell>
        </row>
        <row r="7637">
          <cell r="B7637" t="str">
            <v>yoga rueda</v>
          </cell>
          <cell r="C7637">
            <v>0</v>
          </cell>
          <cell r="D7637">
            <v>256</v>
          </cell>
          <cell r="E7637">
            <v>256</v>
          </cell>
          <cell r="F7637">
            <v>2</v>
          </cell>
          <cell r="G7637">
            <v>1000</v>
          </cell>
          <cell r="H7637">
            <v>8</v>
          </cell>
          <cell r="K7637">
            <v>0</v>
          </cell>
          <cell r="L7637">
            <v>0</v>
          </cell>
          <cell r="M7637">
            <v>1</v>
          </cell>
          <cell r="N7637" t="str">
            <v>-</v>
          </cell>
          <cell r="O7637" t="str">
            <v>-</v>
          </cell>
          <cell r="P7637" t="str">
            <v>-</v>
          </cell>
          <cell r="Q7637" t="str">
            <v>-</v>
          </cell>
        </row>
        <row r="7638">
          <cell r="B7638" t="str">
            <v>double mat</v>
          </cell>
          <cell r="C7638">
            <v>0</v>
          </cell>
          <cell r="D7638">
            <v>742</v>
          </cell>
          <cell r="E7638">
            <v>256</v>
          </cell>
          <cell r="F7638">
            <v>-7</v>
          </cell>
          <cell r="G7638">
            <v>345</v>
          </cell>
          <cell r="H7638">
            <v>8</v>
          </cell>
          <cell r="K7638">
            <v>0</v>
          </cell>
          <cell r="L7638">
            <v>1</v>
          </cell>
          <cell r="M7638">
            <v>0</v>
          </cell>
          <cell r="N7638">
            <v>24.5</v>
          </cell>
          <cell r="O7638">
            <v>2</v>
          </cell>
          <cell r="P7638" t="str">
            <v>-</v>
          </cell>
          <cell r="Q7638" t="str">
            <v>-</v>
          </cell>
        </row>
        <row r="7639">
          <cell r="B7639" t="str">
            <v>american girl sage</v>
          </cell>
          <cell r="C7639">
            <v>0</v>
          </cell>
          <cell r="D7639">
            <v>304</v>
          </cell>
          <cell r="E7639">
            <v>256</v>
          </cell>
          <cell r="F7639">
            <v>-22</v>
          </cell>
          <cell r="G7639">
            <v>843</v>
          </cell>
          <cell r="H7639">
            <v>8</v>
          </cell>
          <cell r="K7639">
            <v>0</v>
          </cell>
          <cell r="L7639">
            <v>0</v>
          </cell>
          <cell r="M7639">
            <v>1</v>
          </cell>
          <cell r="N7639" t="str">
            <v>-</v>
          </cell>
          <cell r="O7639" t="str">
            <v>-</v>
          </cell>
          <cell r="P7639" t="str">
            <v>-</v>
          </cell>
          <cell r="Q7639" t="str">
            <v>-</v>
          </cell>
        </row>
        <row r="7640">
          <cell r="B7640" t="str">
            <v>yoga and you</v>
          </cell>
          <cell r="C7640">
            <v>0</v>
          </cell>
          <cell r="D7640">
            <v>3</v>
          </cell>
          <cell r="E7640">
            <v>256</v>
          </cell>
          <cell r="F7640">
            <v>42</v>
          </cell>
          <cell r="G7640">
            <v>100000</v>
          </cell>
          <cell r="H7640">
            <v>8</v>
          </cell>
          <cell r="K7640">
            <v>0</v>
          </cell>
          <cell r="L7640">
            <v>0</v>
          </cell>
          <cell r="M7640">
            <v>1</v>
          </cell>
          <cell r="N7640" t="str">
            <v>-</v>
          </cell>
          <cell r="O7640" t="str">
            <v>-</v>
          </cell>
          <cell r="P7640" t="str">
            <v>-</v>
          </cell>
          <cell r="Q7640" t="str">
            <v>-</v>
          </cell>
        </row>
        <row r="7641">
          <cell r="B7641" t="str">
            <v>aqua motion</v>
          </cell>
          <cell r="C7641">
            <v>0</v>
          </cell>
          <cell r="D7641">
            <v>128</v>
          </cell>
          <cell r="E7641">
            <v>256</v>
          </cell>
          <cell r="F7641">
            <v>21</v>
          </cell>
          <cell r="G7641">
            <v>2000</v>
          </cell>
          <cell r="H7641">
            <v>8</v>
          </cell>
          <cell r="K7641">
            <v>0</v>
          </cell>
          <cell r="L7641">
            <v>0</v>
          </cell>
          <cell r="M7641">
            <v>1</v>
          </cell>
          <cell r="N7641" t="str">
            <v>-</v>
          </cell>
          <cell r="O7641" t="str">
            <v>-</v>
          </cell>
          <cell r="P7641" t="str">
            <v>-</v>
          </cell>
          <cell r="Q7641" t="str">
            <v>-</v>
          </cell>
        </row>
        <row r="7642">
          <cell r="B7642" t="str">
            <v>yogi wheel</v>
          </cell>
          <cell r="C7642">
            <v>0</v>
          </cell>
          <cell r="D7642">
            <v>653</v>
          </cell>
          <cell r="E7642">
            <v>256</v>
          </cell>
          <cell r="F7642">
            <v>-6</v>
          </cell>
          <cell r="G7642">
            <v>392</v>
          </cell>
          <cell r="H7642">
            <v>8</v>
          </cell>
          <cell r="K7642">
            <v>0</v>
          </cell>
          <cell r="L7642">
            <v>0</v>
          </cell>
          <cell r="M7642">
            <v>1</v>
          </cell>
          <cell r="N7642" t="str">
            <v>-</v>
          </cell>
          <cell r="O7642" t="str">
            <v>-</v>
          </cell>
          <cell r="P7642" t="str">
            <v>-</v>
          </cell>
          <cell r="Q7642" t="str">
            <v>-</v>
          </cell>
        </row>
        <row r="7643">
          <cell r="B7643" t="str">
            <v>sweat roller</v>
          </cell>
          <cell r="C7643">
            <v>0</v>
          </cell>
          <cell r="D7643">
            <v>85</v>
          </cell>
          <cell r="E7643">
            <v>256</v>
          </cell>
          <cell r="F7643">
            <v>23</v>
          </cell>
          <cell r="G7643">
            <v>3000</v>
          </cell>
          <cell r="H7643">
            <v>8</v>
          </cell>
          <cell r="K7643">
            <v>0</v>
          </cell>
          <cell r="L7643">
            <v>0</v>
          </cell>
          <cell r="M7643">
            <v>1</v>
          </cell>
          <cell r="N7643" t="str">
            <v>-</v>
          </cell>
          <cell r="O7643" t="str">
            <v>-</v>
          </cell>
          <cell r="P7643" t="str">
            <v>-</v>
          </cell>
          <cell r="Q7643" t="str">
            <v>-</v>
          </cell>
        </row>
        <row r="7644">
          <cell r="B7644" t="str">
            <v>stink away</v>
          </cell>
          <cell r="C7644">
            <v>0</v>
          </cell>
          <cell r="D7644">
            <v>64</v>
          </cell>
          <cell r="E7644">
            <v>256</v>
          </cell>
          <cell r="F7644">
            <v>-3</v>
          </cell>
          <cell r="G7644">
            <v>4000</v>
          </cell>
          <cell r="H7644">
            <v>8</v>
          </cell>
          <cell r="K7644">
            <v>0</v>
          </cell>
          <cell r="L7644">
            <v>0</v>
          </cell>
          <cell r="M7644">
            <v>1</v>
          </cell>
          <cell r="N7644" t="str">
            <v>-</v>
          </cell>
          <cell r="O7644" t="str">
            <v>-</v>
          </cell>
          <cell r="P7644" t="str">
            <v>-</v>
          </cell>
          <cell r="Q7644" t="str">
            <v>-</v>
          </cell>
        </row>
        <row r="7645">
          <cell r="B7645" t="str">
            <v>baby uga</v>
          </cell>
          <cell r="C7645">
            <v>0</v>
          </cell>
          <cell r="D7645">
            <v>665</v>
          </cell>
          <cell r="E7645">
            <v>256</v>
          </cell>
          <cell r="F7645">
            <v>-21</v>
          </cell>
          <cell r="G7645">
            <v>385</v>
          </cell>
          <cell r="H7645">
            <v>8</v>
          </cell>
          <cell r="K7645">
            <v>0</v>
          </cell>
          <cell r="L7645">
            <v>0</v>
          </cell>
          <cell r="M7645">
            <v>1</v>
          </cell>
          <cell r="N7645" t="str">
            <v>-</v>
          </cell>
          <cell r="O7645" t="str">
            <v>-</v>
          </cell>
          <cell r="P7645" t="str">
            <v>-</v>
          </cell>
          <cell r="Q7645" t="str">
            <v>-</v>
          </cell>
        </row>
        <row r="7646">
          <cell r="B7646" t="str">
            <v>kick strap</v>
          </cell>
          <cell r="C7646">
            <v>0</v>
          </cell>
          <cell r="D7646">
            <v>85</v>
          </cell>
          <cell r="E7646">
            <v>256</v>
          </cell>
          <cell r="F7646">
            <v>4</v>
          </cell>
          <cell r="G7646">
            <v>3000</v>
          </cell>
          <cell r="H7646">
            <v>8</v>
          </cell>
          <cell r="K7646">
            <v>0</v>
          </cell>
          <cell r="L7646">
            <v>0</v>
          </cell>
          <cell r="M7646">
            <v>1</v>
          </cell>
          <cell r="N7646" t="str">
            <v>-</v>
          </cell>
          <cell r="O7646" t="str">
            <v>-</v>
          </cell>
          <cell r="P7646" t="str">
            <v>-</v>
          </cell>
          <cell r="Q7646" t="str">
            <v>-</v>
          </cell>
        </row>
        <row r="7647">
          <cell r="B7647" t="str">
            <v>gymnastic carpet</v>
          </cell>
          <cell r="C7647">
            <v>0</v>
          </cell>
          <cell r="D7647">
            <v>128</v>
          </cell>
          <cell r="E7647">
            <v>256</v>
          </cell>
          <cell r="F7647">
            <v>-15</v>
          </cell>
          <cell r="G7647">
            <v>2000</v>
          </cell>
          <cell r="H7647">
            <v>8</v>
          </cell>
          <cell r="K7647">
            <v>0</v>
          </cell>
          <cell r="L7647">
            <v>0</v>
          </cell>
          <cell r="M7647">
            <v>1</v>
          </cell>
          <cell r="N7647" t="str">
            <v>-</v>
          </cell>
          <cell r="O7647" t="str">
            <v>-</v>
          </cell>
          <cell r="P7647" t="str">
            <v>-</v>
          </cell>
          <cell r="Q7647" t="str">
            <v>-</v>
          </cell>
        </row>
        <row r="7648">
          <cell r="B7648" t="str">
            <v>line real</v>
          </cell>
          <cell r="C7648">
            <v>0</v>
          </cell>
          <cell r="D7648">
            <v>3</v>
          </cell>
          <cell r="E7648">
            <v>256</v>
          </cell>
          <cell r="F7648">
            <v>37</v>
          </cell>
          <cell r="G7648">
            <v>90000</v>
          </cell>
          <cell r="H7648">
            <v>8</v>
          </cell>
          <cell r="K7648">
            <v>0</v>
          </cell>
          <cell r="L7648">
            <v>1</v>
          </cell>
          <cell r="M7648">
            <v>0</v>
          </cell>
          <cell r="N7648">
            <v>44</v>
          </cell>
          <cell r="O7648">
            <v>1</v>
          </cell>
          <cell r="P7648" t="str">
            <v>-</v>
          </cell>
          <cell r="Q7648" t="str">
            <v>-</v>
          </cell>
        </row>
        <row r="7649">
          <cell r="B7649" t="str">
            <v>jump n carry parts</v>
          </cell>
          <cell r="C7649">
            <v>0</v>
          </cell>
          <cell r="D7649">
            <v>256</v>
          </cell>
          <cell r="E7649">
            <v>256</v>
          </cell>
          <cell r="F7649">
            <v>-18</v>
          </cell>
          <cell r="G7649">
            <v>1000</v>
          </cell>
          <cell r="H7649">
            <v>8</v>
          </cell>
          <cell r="K7649">
            <v>0</v>
          </cell>
          <cell r="L7649">
            <v>0</v>
          </cell>
          <cell r="M7649">
            <v>1</v>
          </cell>
          <cell r="N7649" t="str">
            <v>-</v>
          </cell>
          <cell r="O7649" t="str">
            <v>-</v>
          </cell>
          <cell r="P7649" t="str">
            <v>-</v>
          </cell>
          <cell r="Q7649" t="str">
            <v>-</v>
          </cell>
        </row>
        <row r="7650">
          <cell r="B7650" t="str">
            <v>magic pro landing pad</v>
          </cell>
          <cell r="C7650">
            <v>0</v>
          </cell>
          <cell r="D7650">
            <v>1515</v>
          </cell>
          <cell r="E7650">
            <v>256</v>
          </cell>
          <cell r="F7650">
            <v>-15</v>
          </cell>
          <cell r="G7650">
            <v>169</v>
          </cell>
          <cell r="H7650">
            <v>8</v>
          </cell>
          <cell r="K7650">
            <v>0</v>
          </cell>
          <cell r="L7650">
            <v>0</v>
          </cell>
          <cell r="M7650">
            <v>1</v>
          </cell>
          <cell r="N7650" t="str">
            <v>-</v>
          </cell>
          <cell r="O7650" t="str">
            <v>-</v>
          </cell>
          <cell r="P7650" t="str">
            <v>-</v>
          </cell>
          <cell r="Q7650" t="str">
            <v>-</v>
          </cell>
        </row>
        <row r="7651">
          <cell r="B7651" t="str">
            <v>manduka transcend</v>
          </cell>
          <cell r="C7651">
            <v>0</v>
          </cell>
          <cell r="D7651">
            <v>6564</v>
          </cell>
          <cell r="E7651">
            <v>256</v>
          </cell>
          <cell r="F7651">
            <v>-2</v>
          </cell>
          <cell r="G7651">
            <v>39</v>
          </cell>
          <cell r="H7651">
            <v>8</v>
          </cell>
          <cell r="K7651">
            <v>0</v>
          </cell>
          <cell r="L7651">
            <v>1</v>
          </cell>
          <cell r="M7651">
            <v>0</v>
          </cell>
          <cell r="N7651">
            <v>5</v>
          </cell>
          <cell r="O7651">
            <v>2</v>
          </cell>
          <cell r="P7651" t="str">
            <v>-</v>
          </cell>
          <cell r="Q7651" t="str">
            <v>-</v>
          </cell>
        </row>
        <row r="7652">
          <cell r="B7652" t="str">
            <v>velcro cable carpet</v>
          </cell>
          <cell r="C7652">
            <v>0</v>
          </cell>
          <cell r="D7652">
            <v>320</v>
          </cell>
          <cell r="E7652">
            <v>256</v>
          </cell>
          <cell r="F7652">
            <v>-19</v>
          </cell>
          <cell r="G7652">
            <v>799</v>
          </cell>
          <cell r="H7652">
            <v>8</v>
          </cell>
          <cell r="K7652">
            <v>0</v>
          </cell>
          <cell r="L7652">
            <v>0</v>
          </cell>
          <cell r="M7652">
            <v>1</v>
          </cell>
          <cell r="N7652" t="str">
            <v>-</v>
          </cell>
          <cell r="O7652" t="str">
            <v>-</v>
          </cell>
          <cell r="P7652" t="str">
            <v>-</v>
          </cell>
          <cell r="Q7652" t="str">
            <v>-</v>
          </cell>
        </row>
        <row r="7653">
          <cell r="B7653" t="str">
            <v>exercise kit</v>
          </cell>
          <cell r="C7653">
            <v>0</v>
          </cell>
          <cell r="D7653">
            <v>85</v>
          </cell>
          <cell r="E7653">
            <v>256</v>
          </cell>
          <cell r="F7653">
            <v>-35</v>
          </cell>
          <cell r="G7653">
            <v>3000</v>
          </cell>
          <cell r="H7653">
            <v>8</v>
          </cell>
          <cell r="K7653">
            <v>0</v>
          </cell>
          <cell r="L7653">
            <v>1</v>
          </cell>
          <cell r="M7653">
            <v>0</v>
          </cell>
          <cell r="N7653">
            <v>46</v>
          </cell>
          <cell r="O7653">
            <v>1</v>
          </cell>
          <cell r="P7653" t="str">
            <v>-</v>
          </cell>
          <cell r="Q7653" t="str">
            <v>-</v>
          </cell>
        </row>
        <row r="7654">
          <cell r="B7654" t="str">
            <v>its a dogs life snoopy</v>
          </cell>
          <cell r="C7654">
            <v>0</v>
          </cell>
          <cell r="D7654">
            <v>320</v>
          </cell>
          <cell r="E7654">
            <v>256</v>
          </cell>
          <cell r="F7654">
            <v>9</v>
          </cell>
          <cell r="G7654">
            <v>799</v>
          </cell>
          <cell r="H7654">
            <v>8</v>
          </cell>
          <cell r="K7654">
            <v>0</v>
          </cell>
          <cell r="L7654">
            <v>0</v>
          </cell>
          <cell r="M7654">
            <v>1</v>
          </cell>
          <cell r="N7654" t="str">
            <v>-</v>
          </cell>
          <cell r="O7654" t="str">
            <v>-</v>
          </cell>
          <cell r="P7654" t="str">
            <v>-</v>
          </cell>
          <cell r="Q7654" t="str">
            <v>-</v>
          </cell>
        </row>
        <row r="7655">
          <cell r="B7655" t="str">
            <v>purple yoga mat for women</v>
          </cell>
          <cell r="C7655">
            <v>2</v>
          </cell>
          <cell r="D7655">
            <v>26</v>
          </cell>
          <cell r="E7655">
            <v>255</v>
          </cell>
          <cell r="F7655">
            <v>-24</v>
          </cell>
          <cell r="G7655">
            <v>10000</v>
          </cell>
          <cell r="H7655">
            <v>8</v>
          </cell>
          <cell r="K7655">
            <v>0</v>
          </cell>
          <cell r="L7655">
            <v>1</v>
          </cell>
          <cell r="M7655">
            <v>1</v>
          </cell>
          <cell r="N7655">
            <v>39.1</v>
          </cell>
          <cell r="O7655">
            <v>7</v>
          </cell>
          <cell r="P7655" t="str">
            <v>-</v>
          </cell>
          <cell r="Q7655" t="str">
            <v>-</v>
          </cell>
        </row>
        <row r="7656">
          <cell r="B7656" t="str">
            <v>yoga pilates mat</v>
          </cell>
          <cell r="C7656">
            <v>4</v>
          </cell>
          <cell r="D7656">
            <v>5</v>
          </cell>
          <cell r="E7656">
            <v>255</v>
          </cell>
          <cell r="F7656">
            <v>-37</v>
          </cell>
          <cell r="G7656">
            <v>50000</v>
          </cell>
          <cell r="H7656">
            <v>8</v>
          </cell>
          <cell r="K7656">
            <v>1</v>
          </cell>
          <cell r="L7656">
            <v>1</v>
          </cell>
          <cell r="M7656">
            <v>1</v>
          </cell>
          <cell r="N7656">
            <v>51.3</v>
          </cell>
          <cell r="O7656">
            <v>4</v>
          </cell>
          <cell r="P7656">
            <v>1410</v>
          </cell>
          <cell r="Q7656">
            <v>1</v>
          </cell>
        </row>
        <row r="7657">
          <cell r="B7657" t="str">
            <v>excersise mat</v>
          </cell>
          <cell r="C7657">
            <v>2</v>
          </cell>
          <cell r="D7657">
            <v>1275</v>
          </cell>
          <cell r="E7657">
            <v>255</v>
          </cell>
          <cell r="F7657">
            <v>-17</v>
          </cell>
          <cell r="G7657">
            <v>200</v>
          </cell>
          <cell r="H7657">
            <v>8</v>
          </cell>
          <cell r="K7657">
            <v>1</v>
          </cell>
          <cell r="L7657">
            <v>1</v>
          </cell>
          <cell r="M7657">
            <v>1</v>
          </cell>
          <cell r="N7657">
            <v>20.3</v>
          </cell>
          <cell r="O7657">
            <v>4</v>
          </cell>
          <cell r="P7657">
            <v>562.5</v>
          </cell>
          <cell r="Q7657">
            <v>2</v>
          </cell>
        </row>
        <row r="7658">
          <cell r="B7658" t="str">
            <v>work out matts man and woman</v>
          </cell>
          <cell r="C7658">
            <v>3</v>
          </cell>
          <cell r="D7658">
            <v>567</v>
          </cell>
          <cell r="E7658">
            <v>255</v>
          </cell>
          <cell r="F7658">
            <v>26</v>
          </cell>
          <cell r="G7658">
            <v>450</v>
          </cell>
          <cell r="H7658">
            <v>8</v>
          </cell>
          <cell r="K7658">
            <v>0</v>
          </cell>
          <cell r="L7658">
            <v>1</v>
          </cell>
          <cell r="M7658">
            <v>1</v>
          </cell>
          <cell r="N7658">
            <v>9</v>
          </cell>
          <cell r="O7658">
            <v>4</v>
          </cell>
          <cell r="P7658" t="str">
            <v>-</v>
          </cell>
          <cell r="Q7658" t="str">
            <v>-</v>
          </cell>
        </row>
        <row r="7659">
          <cell r="B7659" t="str">
            <v>yoga and fitness pad</v>
          </cell>
          <cell r="C7659">
            <v>2</v>
          </cell>
          <cell r="D7659">
            <v>255</v>
          </cell>
          <cell r="E7659">
            <v>255</v>
          </cell>
          <cell r="F7659">
            <v>-21</v>
          </cell>
          <cell r="G7659">
            <v>1000</v>
          </cell>
          <cell r="H7659">
            <v>8</v>
          </cell>
          <cell r="K7659">
            <v>0</v>
          </cell>
          <cell r="L7659">
            <v>1</v>
          </cell>
          <cell r="M7659">
            <v>1</v>
          </cell>
          <cell r="N7659">
            <v>39</v>
          </cell>
          <cell r="O7659">
            <v>2</v>
          </cell>
          <cell r="P7659" t="str">
            <v>-</v>
          </cell>
          <cell r="Q7659" t="str">
            <v>-</v>
          </cell>
        </row>
        <row r="7660">
          <cell r="B7660" t="str">
            <v>exercise equipment made in the usa</v>
          </cell>
          <cell r="C7660">
            <v>1</v>
          </cell>
          <cell r="D7660">
            <v>85</v>
          </cell>
          <cell r="E7660">
            <v>255</v>
          </cell>
          <cell r="F7660">
            <v>-4</v>
          </cell>
          <cell r="G7660">
            <v>3000</v>
          </cell>
          <cell r="H7660">
            <v>8</v>
          </cell>
          <cell r="K7660">
            <v>0</v>
          </cell>
          <cell r="L7660">
            <v>1</v>
          </cell>
          <cell r="M7660">
            <v>1</v>
          </cell>
          <cell r="N7660">
            <v>51</v>
          </cell>
          <cell r="O7660">
            <v>1</v>
          </cell>
          <cell r="P7660" t="str">
            <v>-</v>
          </cell>
          <cell r="Q7660" t="str">
            <v>-</v>
          </cell>
        </row>
        <row r="7661">
          <cell r="B7661" t="str">
            <v>shantihi yoga mat</v>
          </cell>
          <cell r="C7661">
            <v>4</v>
          </cell>
          <cell r="D7661">
            <v>3592</v>
          </cell>
          <cell r="E7661">
            <v>255</v>
          </cell>
          <cell r="F7661">
            <v>-13</v>
          </cell>
          <cell r="G7661">
            <v>71</v>
          </cell>
          <cell r="H7661">
            <v>8</v>
          </cell>
          <cell r="K7661">
            <v>0</v>
          </cell>
          <cell r="L7661">
            <v>1</v>
          </cell>
          <cell r="M7661">
            <v>1</v>
          </cell>
          <cell r="N7661">
            <v>11</v>
          </cell>
          <cell r="O7661">
            <v>2</v>
          </cell>
          <cell r="P7661" t="str">
            <v>-</v>
          </cell>
          <cell r="Q7661" t="str">
            <v>-</v>
          </cell>
        </row>
        <row r="7662">
          <cell r="B7662" t="str">
            <v>yoga mat aqua</v>
          </cell>
          <cell r="C7662">
            <v>1</v>
          </cell>
          <cell r="D7662">
            <v>1555</v>
          </cell>
          <cell r="E7662">
            <v>255</v>
          </cell>
          <cell r="F7662">
            <v>-21</v>
          </cell>
          <cell r="G7662">
            <v>164</v>
          </cell>
          <cell r="H7662">
            <v>8</v>
          </cell>
          <cell r="K7662">
            <v>0</v>
          </cell>
          <cell r="L7662">
            <v>1</v>
          </cell>
          <cell r="M7662">
            <v>1</v>
          </cell>
          <cell r="N7662">
            <v>19.7</v>
          </cell>
          <cell r="O7662">
            <v>3</v>
          </cell>
          <cell r="P7662" t="str">
            <v>-</v>
          </cell>
          <cell r="Q7662" t="str">
            <v>-</v>
          </cell>
        </row>
        <row r="7663">
          <cell r="B7663" t="str">
            <v>hanging yoga mats</v>
          </cell>
          <cell r="C7663">
            <v>1</v>
          </cell>
          <cell r="D7663">
            <v>1209</v>
          </cell>
          <cell r="E7663">
            <v>255</v>
          </cell>
          <cell r="F7663">
            <v>14</v>
          </cell>
          <cell r="G7663">
            <v>211</v>
          </cell>
          <cell r="H7663">
            <v>8</v>
          </cell>
          <cell r="K7663">
            <v>0</v>
          </cell>
          <cell r="L7663">
            <v>1</v>
          </cell>
          <cell r="M7663">
            <v>1</v>
          </cell>
          <cell r="N7663">
            <v>42</v>
          </cell>
          <cell r="O7663">
            <v>3</v>
          </cell>
          <cell r="P7663" t="str">
            <v>-</v>
          </cell>
          <cell r="Q7663" t="str">
            <v>-</v>
          </cell>
        </row>
        <row r="7664">
          <cell r="B7664" t="str">
            <v>sol yoga</v>
          </cell>
          <cell r="C7664">
            <v>1</v>
          </cell>
          <cell r="D7664">
            <v>64</v>
          </cell>
          <cell r="E7664">
            <v>255</v>
          </cell>
          <cell r="F7664">
            <v>54</v>
          </cell>
          <cell r="G7664">
            <v>4000</v>
          </cell>
          <cell r="H7664">
            <v>8</v>
          </cell>
          <cell r="K7664">
            <v>0</v>
          </cell>
          <cell r="L7664">
            <v>1</v>
          </cell>
          <cell r="M7664">
            <v>1</v>
          </cell>
          <cell r="N7664">
            <v>11.3</v>
          </cell>
          <cell r="O7664">
            <v>4</v>
          </cell>
          <cell r="P7664" t="str">
            <v>-</v>
          </cell>
          <cell r="Q7664" t="str">
            <v>-</v>
          </cell>
        </row>
        <row r="7665">
          <cell r="B7665" t="str">
            <v>gaiam sol studio</v>
          </cell>
          <cell r="C7665">
            <v>1</v>
          </cell>
          <cell r="D7665">
            <v>11591</v>
          </cell>
          <cell r="E7665">
            <v>255</v>
          </cell>
          <cell r="F7665">
            <v>44</v>
          </cell>
          <cell r="G7665">
            <v>22</v>
          </cell>
          <cell r="H7665">
            <v>8</v>
          </cell>
          <cell r="K7665">
            <v>0</v>
          </cell>
          <cell r="L7665">
            <v>1</v>
          </cell>
          <cell r="M7665">
            <v>1</v>
          </cell>
          <cell r="N7665">
            <v>11</v>
          </cell>
          <cell r="O7665">
            <v>1</v>
          </cell>
          <cell r="P7665" t="str">
            <v>-</v>
          </cell>
          <cell r="Q7665" t="str">
            <v>-</v>
          </cell>
        </row>
        <row r="7666">
          <cell r="B7666" t="str">
            <v>piyo workout video</v>
          </cell>
          <cell r="C7666">
            <v>1</v>
          </cell>
          <cell r="D7666">
            <v>1483</v>
          </cell>
          <cell r="E7666">
            <v>255</v>
          </cell>
          <cell r="F7666">
            <v>-17</v>
          </cell>
          <cell r="G7666">
            <v>172</v>
          </cell>
          <cell r="H7666">
            <v>8</v>
          </cell>
          <cell r="K7666">
            <v>0</v>
          </cell>
          <cell r="L7666">
            <v>1</v>
          </cell>
          <cell r="M7666">
            <v>1</v>
          </cell>
          <cell r="N7666">
            <v>61</v>
          </cell>
          <cell r="O7666">
            <v>1</v>
          </cell>
          <cell r="P7666" t="str">
            <v>-</v>
          </cell>
          <cell r="Q7666" t="str">
            <v>-</v>
          </cell>
        </row>
        <row r="7667">
          <cell r="B7667" t="str">
            <v>yograj</v>
          </cell>
          <cell r="C7667">
            <v>1</v>
          </cell>
          <cell r="D7667">
            <v>1678</v>
          </cell>
          <cell r="E7667">
            <v>255</v>
          </cell>
          <cell r="F7667">
            <v>21</v>
          </cell>
          <cell r="G7667">
            <v>152</v>
          </cell>
          <cell r="H7667">
            <v>8</v>
          </cell>
          <cell r="K7667">
            <v>0</v>
          </cell>
          <cell r="L7667">
            <v>0</v>
          </cell>
          <cell r="M7667">
            <v>1</v>
          </cell>
          <cell r="N7667" t="str">
            <v>-</v>
          </cell>
          <cell r="O7667" t="str">
            <v>-</v>
          </cell>
          <cell r="P7667" t="str">
            <v>-</v>
          </cell>
          <cell r="Q7667" t="str">
            <v>-</v>
          </cell>
        </row>
        <row r="7668">
          <cell r="B7668" t="str">
            <v>gym gifts for her</v>
          </cell>
          <cell r="C7668">
            <v>1</v>
          </cell>
          <cell r="D7668">
            <v>26</v>
          </cell>
          <cell r="E7668">
            <v>255</v>
          </cell>
          <cell r="F7668">
            <v>-31</v>
          </cell>
          <cell r="G7668">
            <v>10000</v>
          </cell>
          <cell r="H7668">
            <v>8</v>
          </cell>
          <cell r="K7668">
            <v>0</v>
          </cell>
          <cell r="L7668">
            <v>0</v>
          </cell>
          <cell r="M7668">
            <v>1</v>
          </cell>
          <cell r="N7668" t="str">
            <v>-</v>
          </cell>
          <cell r="O7668" t="str">
            <v>-</v>
          </cell>
          <cell r="P7668" t="str">
            <v>-</v>
          </cell>
          <cell r="Q7668" t="str">
            <v>-</v>
          </cell>
        </row>
        <row r="7669">
          <cell r="B7669" t="str">
            <v>yoga wheel exercises</v>
          </cell>
          <cell r="C7669">
            <v>1</v>
          </cell>
          <cell r="D7669">
            <v>26</v>
          </cell>
          <cell r="E7669">
            <v>255</v>
          </cell>
          <cell r="G7669">
            <v>10000</v>
          </cell>
          <cell r="H7669">
            <v>8</v>
          </cell>
          <cell r="K7669">
            <v>0</v>
          </cell>
          <cell r="L7669">
            <v>1</v>
          </cell>
          <cell r="M7669">
            <v>1</v>
          </cell>
          <cell r="N7669">
            <v>62</v>
          </cell>
          <cell r="O7669">
            <v>1</v>
          </cell>
          <cell r="P7669" t="str">
            <v>-</v>
          </cell>
          <cell r="Q7669" t="str">
            <v>-</v>
          </cell>
        </row>
        <row r="7670">
          <cell r="B7670" t="str">
            <v>humans must kneel</v>
          </cell>
          <cell r="C7670">
            <v>0</v>
          </cell>
          <cell r="D7670">
            <v>15000</v>
          </cell>
          <cell r="E7670">
            <v>255</v>
          </cell>
          <cell r="F7670">
            <v>54</v>
          </cell>
          <cell r="G7670">
            <v>17</v>
          </cell>
          <cell r="H7670">
            <v>8</v>
          </cell>
          <cell r="K7670">
            <v>0</v>
          </cell>
          <cell r="L7670">
            <v>0</v>
          </cell>
          <cell r="M7670">
            <v>1</v>
          </cell>
          <cell r="N7670" t="str">
            <v>-</v>
          </cell>
          <cell r="O7670" t="str">
            <v>-</v>
          </cell>
          <cell r="P7670" t="str">
            <v>-</v>
          </cell>
          <cell r="Q7670" t="str">
            <v>-</v>
          </cell>
        </row>
        <row r="7671">
          <cell r="B7671" t="str">
            <v>fit board mat</v>
          </cell>
          <cell r="C7671">
            <v>0</v>
          </cell>
          <cell r="D7671">
            <v>451</v>
          </cell>
          <cell r="E7671">
            <v>255</v>
          </cell>
          <cell r="F7671">
            <v>9</v>
          </cell>
          <cell r="G7671">
            <v>566</v>
          </cell>
          <cell r="H7671">
            <v>8</v>
          </cell>
          <cell r="K7671">
            <v>0</v>
          </cell>
          <cell r="L7671">
            <v>1</v>
          </cell>
          <cell r="M7671">
            <v>1</v>
          </cell>
          <cell r="N7671">
            <v>36</v>
          </cell>
          <cell r="O7671">
            <v>1</v>
          </cell>
          <cell r="P7671" t="str">
            <v>-</v>
          </cell>
          <cell r="Q7671" t="str">
            <v>-</v>
          </cell>
        </row>
        <row r="7672">
          <cell r="B7672" t="str">
            <v>exercise mat flooring</v>
          </cell>
          <cell r="C7672">
            <v>0</v>
          </cell>
          <cell r="D7672">
            <v>359</v>
          </cell>
          <cell r="E7672">
            <v>255</v>
          </cell>
          <cell r="F7672">
            <v>-21</v>
          </cell>
          <cell r="G7672">
            <v>710</v>
          </cell>
          <cell r="H7672">
            <v>8</v>
          </cell>
          <cell r="K7672">
            <v>0</v>
          </cell>
          <cell r="L7672">
            <v>1</v>
          </cell>
          <cell r="M7672">
            <v>1</v>
          </cell>
          <cell r="N7672">
            <v>41</v>
          </cell>
          <cell r="O7672">
            <v>1</v>
          </cell>
          <cell r="P7672" t="str">
            <v>-</v>
          </cell>
          <cell r="Q7672" t="str">
            <v>-</v>
          </cell>
        </row>
        <row r="7673">
          <cell r="B7673" t="str">
            <v>pads for exercise equipment</v>
          </cell>
          <cell r="C7673">
            <v>0</v>
          </cell>
          <cell r="D7673">
            <v>128</v>
          </cell>
          <cell r="E7673">
            <v>255</v>
          </cell>
          <cell r="F7673">
            <v>17</v>
          </cell>
          <cell r="G7673">
            <v>2000</v>
          </cell>
          <cell r="H7673">
            <v>8</v>
          </cell>
          <cell r="K7673">
            <v>0</v>
          </cell>
          <cell r="L7673">
            <v>1</v>
          </cell>
          <cell r="M7673">
            <v>1</v>
          </cell>
          <cell r="N7673">
            <v>8</v>
          </cell>
          <cell r="O7673">
            <v>1</v>
          </cell>
          <cell r="P7673" t="str">
            <v>-</v>
          </cell>
          <cell r="Q7673" t="str">
            <v>-</v>
          </cell>
        </row>
        <row r="7674">
          <cell r="B7674" t="str">
            <v>black friday deals baby clothes</v>
          </cell>
          <cell r="C7674">
            <v>0</v>
          </cell>
          <cell r="D7674">
            <v>128</v>
          </cell>
          <cell r="E7674">
            <v>255</v>
          </cell>
          <cell r="F7674">
            <v>-39</v>
          </cell>
          <cell r="G7674">
            <v>2000</v>
          </cell>
          <cell r="H7674">
            <v>8</v>
          </cell>
          <cell r="K7674">
            <v>0</v>
          </cell>
          <cell r="L7674">
            <v>0</v>
          </cell>
          <cell r="M7674">
            <v>1</v>
          </cell>
          <cell r="N7674" t="str">
            <v>-</v>
          </cell>
          <cell r="O7674" t="str">
            <v>-</v>
          </cell>
          <cell r="P7674" t="str">
            <v>-</v>
          </cell>
          <cell r="Q7674" t="str">
            <v>-</v>
          </cell>
        </row>
        <row r="7675">
          <cell r="B7675" t="str">
            <v>onemix yoga</v>
          </cell>
          <cell r="C7675">
            <v>0</v>
          </cell>
          <cell r="D7675">
            <v>3228</v>
          </cell>
          <cell r="E7675">
            <v>255</v>
          </cell>
          <cell r="F7675">
            <v>38</v>
          </cell>
          <cell r="G7675">
            <v>79</v>
          </cell>
          <cell r="H7675">
            <v>8</v>
          </cell>
          <cell r="K7675">
            <v>0</v>
          </cell>
          <cell r="L7675">
            <v>1</v>
          </cell>
          <cell r="M7675">
            <v>0</v>
          </cell>
          <cell r="N7675">
            <v>21</v>
          </cell>
          <cell r="O7675">
            <v>1</v>
          </cell>
          <cell r="P7675" t="str">
            <v>-</v>
          </cell>
          <cell r="Q7675" t="str">
            <v>-</v>
          </cell>
        </row>
        <row r="7676">
          <cell r="B7676" t="str">
            <v>lululemon women bag</v>
          </cell>
          <cell r="C7676">
            <v>0</v>
          </cell>
          <cell r="D7676">
            <v>255</v>
          </cell>
          <cell r="E7676">
            <v>255</v>
          </cell>
          <cell r="F7676">
            <v>10</v>
          </cell>
          <cell r="G7676">
            <v>1000</v>
          </cell>
          <cell r="H7676">
            <v>8</v>
          </cell>
          <cell r="K7676">
            <v>0</v>
          </cell>
          <cell r="L7676">
            <v>0</v>
          </cell>
          <cell r="M7676">
            <v>1</v>
          </cell>
          <cell r="N7676" t="str">
            <v>-</v>
          </cell>
          <cell r="O7676" t="str">
            <v>-</v>
          </cell>
          <cell r="P7676" t="str">
            <v>-</v>
          </cell>
          <cell r="Q7676" t="str">
            <v>-</v>
          </cell>
        </row>
        <row r="7677">
          <cell r="B7677" t="str">
            <v>non slip for women</v>
          </cell>
          <cell r="C7677">
            <v>0</v>
          </cell>
          <cell r="D7677">
            <v>64</v>
          </cell>
          <cell r="E7677">
            <v>255</v>
          </cell>
          <cell r="F7677">
            <v>20</v>
          </cell>
          <cell r="G7677">
            <v>4000</v>
          </cell>
          <cell r="H7677">
            <v>8</v>
          </cell>
          <cell r="K7677">
            <v>0</v>
          </cell>
          <cell r="L7677">
            <v>1</v>
          </cell>
          <cell r="M7677">
            <v>0</v>
          </cell>
          <cell r="N7677">
            <v>11</v>
          </cell>
          <cell r="O7677">
            <v>1</v>
          </cell>
          <cell r="P7677" t="str">
            <v>-</v>
          </cell>
          <cell r="Q7677" t="str">
            <v>-</v>
          </cell>
        </row>
        <row r="7678">
          <cell r="B7678" t="str">
            <v>baby mat for hardwood floors</v>
          </cell>
          <cell r="C7678">
            <v>0</v>
          </cell>
          <cell r="D7678">
            <v>255</v>
          </cell>
          <cell r="E7678">
            <v>255</v>
          </cell>
          <cell r="G7678">
            <v>1000</v>
          </cell>
          <cell r="H7678">
            <v>8</v>
          </cell>
          <cell r="K7678">
            <v>0</v>
          </cell>
          <cell r="L7678">
            <v>0</v>
          </cell>
          <cell r="M7678">
            <v>1</v>
          </cell>
          <cell r="N7678" t="str">
            <v>-</v>
          </cell>
          <cell r="O7678" t="str">
            <v>-</v>
          </cell>
          <cell r="P7678" t="str">
            <v>-</v>
          </cell>
          <cell r="Q7678" t="str">
            <v>-</v>
          </cell>
        </row>
        <row r="7679">
          <cell r="B7679" t="str">
            <v>u joint straps</v>
          </cell>
          <cell r="C7679">
            <v>0</v>
          </cell>
          <cell r="D7679">
            <v>128</v>
          </cell>
          <cell r="E7679">
            <v>255</v>
          </cell>
          <cell r="F7679">
            <v>59</v>
          </cell>
          <cell r="G7679">
            <v>2000</v>
          </cell>
          <cell r="H7679">
            <v>8</v>
          </cell>
          <cell r="K7679">
            <v>0</v>
          </cell>
          <cell r="L7679">
            <v>0</v>
          </cell>
          <cell r="M7679">
            <v>1</v>
          </cell>
          <cell r="N7679" t="str">
            <v>-</v>
          </cell>
          <cell r="O7679" t="str">
            <v>-</v>
          </cell>
          <cell r="P7679" t="str">
            <v>-</v>
          </cell>
          <cell r="Q7679" t="str">
            <v>-</v>
          </cell>
        </row>
        <row r="7680">
          <cell r="B7680" t="str">
            <v>with strap</v>
          </cell>
          <cell r="C7680">
            <v>0</v>
          </cell>
          <cell r="D7680">
            <v>13</v>
          </cell>
          <cell r="E7680">
            <v>255</v>
          </cell>
          <cell r="F7680">
            <v>45</v>
          </cell>
          <cell r="G7680">
            <v>20000</v>
          </cell>
          <cell r="H7680">
            <v>8</v>
          </cell>
          <cell r="K7680">
            <v>1</v>
          </cell>
          <cell r="L7680">
            <v>0</v>
          </cell>
          <cell r="M7680">
            <v>1</v>
          </cell>
          <cell r="N7680" t="str">
            <v>-</v>
          </cell>
          <cell r="O7680" t="str">
            <v>-</v>
          </cell>
          <cell r="P7680">
            <v>115</v>
          </cell>
          <cell r="Q7680">
            <v>1</v>
          </cell>
        </row>
        <row r="7681">
          <cell r="B7681" t="str">
            <v>pump me up</v>
          </cell>
          <cell r="C7681">
            <v>0</v>
          </cell>
          <cell r="D7681">
            <v>255</v>
          </cell>
          <cell r="E7681">
            <v>255</v>
          </cell>
          <cell r="F7681">
            <v>28</v>
          </cell>
          <cell r="G7681">
            <v>1000</v>
          </cell>
          <cell r="H7681">
            <v>8</v>
          </cell>
          <cell r="K7681">
            <v>0</v>
          </cell>
          <cell r="L7681">
            <v>0</v>
          </cell>
          <cell r="M7681">
            <v>1</v>
          </cell>
          <cell r="N7681" t="str">
            <v>-</v>
          </cell>
          <cell r="O7681" t="str">
            <v>-</v>
          </cell>
          <cell r="P7681" t="str">
            <v>-</v>
          </cell>
          <cell r="Q7681" t="str">
            <v>-</v>
          </cell>
        </row>
        <row r="7682">
          <cell r="B7682" t="str">
            <v>total living greens</v>
          </cell>
          <cell r="C7682">
            <v>0</v>
          </cell>
          <cell r="D7682">
            <v>3</v>
          </cell>
          <cell r="E7682">
            <v>255</v>
          </cell>
          <cell r="F7682">
            <v>111</v>
          </cell>
          <cell r="G7682">
            <v>100000</v>
          </cell>
          <cell r="H7682">
            <v>8</v>
          </cell>
          <cell r="K7682">
            <v>0</v>
          </cell>
          <cell r="L7682">
            <v>0</v>
          </cell>
          <cell r="M7682">
            <v>1</v>
          </cell>
          <cell r="N7682" t="str">
            <v>-</v>
          </cell>
          <cell r="O7682" t="str">
            <v>-</v>
          </cell>
          <cell r="P7682" t="str">
            <v>-</v>
          </cell>
          <cell r="Q7682" t="str">
            <v>-</v>
          </cell>
        </row>
        <row r="7683">
          <cell r="B7683" t="str">
            <v>promic hand weights</v>
          </cell>
          <cell r="C7683">
            <v>0</v>
          </cell>
          <cell r="D7683">
            <v>2802</v>
          </cell>
          <cell r="E7683">
            <v>255</v>
          </cell>
          <cell r="F7683">
            <v>-4</v>
          </cell>
          <cell r="G7683">
            <v>91</v>
          </cell>
          <cell r="H7683">
            <v>8</v>
          </cell>
          <cell r="K7683">
            <v>0</v>
          </cell>
          <cell r="L7683">
            <v>0</v>
          </cell>
          <cell r="M7683">
            <v>1</v>
          </cell>
          <cell r="N7683" t="str">
            <v>-</v>
          </cell>
          <cell r="O7683" t="str">
            <v>-</v>
          </cell>
          <cell r="P7683" t="str">
            <v>-</v>
          </cell>
          <cell r="Q7683" t="str">
            <v>-</v>
          </cell>
        </row>
        <row r="7684">
          <cell r="B7684" t="str">
            <v>plank blocks</v>
          </cell>
          <cell r="C7684">
            <v>0</v>
          </cell>
          <cell r="D7684">
            <v>128</v>
          </cell>
          <cell r="E7684">
            <v>255</v>
          </cell>
          <cell r="F7684">
            <v>-17</v>
          </cell>
          <cell r="G7684">
            <v>2000</v>
          </cell>
          <cell r="H7684">
            <v>8</v>
          </cell>
          <cell r="K7684">
            <v>0</v>
          </cell>
          <cell r="L7684">
            <v>0</v>
          </cell>
          <cell r="M7684">
            <v>1</v>
          </cell>
          <cell r="N7684" t="str">
            <v>-</v>
          </cell>
          <cell r="O7684" t="str">
            <v>-</v>
          </cell>
          <cell r="P7684" t="str">
            <v>-</v>
          </cell>
          <cell r="Q7684" t="str">
            <v>-</v>
          </cell>
        </row>
        <row r="7685">
          <cell r="B7685" t="str">
            <v>zumba fitness shoes for women</v>
          </cell>
          <cell r="C7685">
            <v>0</v>
          </cell>
          <cell r="D7685">
            <v>256</v>
          </cell>
          <cell r="E7685">
            <v>255</v>
          </cell>
          <cell r="F7685">
            <v>-11</v>
          </cell>
          <cell r="G7685">
            <v>995</v>
          </cell>
          <cell r="H7685">
            <v>8</v>
          </cell>
          <cell r="K7685">
            <v>0</v>
          </cell>
          <cell r="L7685">
            <v>0</v>
          </cell>
          <cell r="M7685">
            <v>1</v>
          </cell>
          <cell r="N7685" t="str">
            <v>-</v>
          </cell>
          <cell r="O7685" t="str">
            <v>-</v>
          </cell>
          <cell r="P7685" t="str">
            <v>-</v>
          </cell>
          <cell r="Q7685" t="str">
            <v>-</v>
          </cell>
        </row>
        <row r="7686">
          <cell r="B7686" t="str">
            <v>kundalini yoga experience</v>
          </cell>
          <cell r="C7686">
            <v>0</v>
          </cell>
          <cell r="D7686">
            <v>669</v>
          </cell>
          <cell r="E7686">
            <v>255</v>
          </cell>
          <cell r="F7686">
            <v>-21</v>
          </cell>
          <cell r="G7686">
            <v>381</v>
          </cell>
          <cell r="H7686">
            <v>8</v>
          </cell>
          <cell r="K7686">
            <v>0</v>
          </cell>
          <cell r="L7686">
            <v>0</v>
          </cell>
          <cell r="M7686">
            <v>1</v>
          </cell>
          <cell r="N7686" t="str">
            <v>-</v>
          </cell>
          <cell r="O7686" t="str">
            <v>-</v>
          </cell>
          <cell r="P7686" t="str">
            <v>-</v>
          </cell>
          <cell r="Q7686" t="str">
            <v>-</v>
          </cell>
        </row>
        <row r="7687">
          <cell r="B7687" t="str">
            <v>manduka foam</v>
          </cell>
          <cell r="C7687">
            <v>0</v>
          </cell>
          <cell r="D7687">
            <v>6071</v>
          </cell>
          <cell r="E7687">
            <v>255</v>
          </cell>
          <cell r="F7687">
            <v>10</v>
          </cell>
          <cell r="G7687">
            <v>42</v>
          </cell>
          <cell r="H7687">
            <v>8</v>
          </cell>
          <cell r="K7687">
            <v>0</v>
          </cell>
          <cell r="L7687">
            <v>1</v>
          </cell>
          <cell r="M7687">
            <v>0</v>
          </cell>
          <cell r="N7687">
            <v>5</v>
          </cell>
          <cell r="O7687">
            <v>1</v>
          </cell>
          <cell r="P7687" t="str">
            <v>-</v>
          </cell>
          <cell r="Q7687" t="str">
            <v>-</v>
          </cell>
        </row>
        <row r="7688">
          <cell r="B7688" t="str">
            <v>size with straps</v>
          </cell>
          <cell r="C7688">
            <v>0</v>
          </cell>
          <cell r="D7688">
            <v>9</v>
          </cell>
          <cell r="E7688">
            <v>255</v>
          </cell>
          <cell r="F7688">
            <v>-16</v>
          </cell>
          <cell r="G7688">
            <v>30000</v>
          </cell>
          <cell r="H7688">
            <v>8</v>
          </cell>
          <cell r="K7688">
            <v>0</v>
          </cell>
          <cell r="L7688">
            <v>0</v>
          </cell>
          <cell r="M7688">
            <v>1</v>
          </cell>
          <cell r="N7688" t="str">
            <v>-</v>
          </cell>
          <cell r="O7688" t="str">
            <v>-</v>
          </cell>
          <cell r="P7688" t="str">
            <v>-</v>
          </cell>
          <cell r="Q7688" t="str">
            <v>-</v>
          </cell>
        </row>
        <row r="7689">
          <cell r="B7689" t="str">
            <v>yoga blocks blue</v>
          </cell>
          <cell r="C7689">
            <v>0</v>
          </cell>
          <cell r="D7689">
            <v>13</v>
          </cell>
          <cell r="E7689">
            <v>255</v>
          </cell>
          <cell r="F7689">
            <v>31</v>
          </cell>
          <cell r="G7689">
            <v>20000</v>
          </cell>
          <cell r="H7689">
            <v>8</v>
          </cell>
          <cell r="K7689">
            <v>0</v>
          </cell>
          <cell r="L7689">
            <v>0</v>
          </cell>
          <cell r="M7689">
            <v>1</v>
          </cell>
          <cell r="N7689" t="str">
            <v>-</v>
          </cell>
          <cell r="O7689" t="str">
            <v>-</v>
          </cell>
          <cell r="P7689" t="str">
            <v>-</v>
          </cell>
          <cell r="Q7689" t="str">
            <v>-</v>
          </cell>
        </row>
        <row r="7690">
          <cell r="B7690" t="str">
            <v>yoga mat alignment system</v>
          </cell>
          <cell r="C7690">
            <v>0</v>
          </cell>
          <cell r="D7690">
            <v>254</v>
          </cell>
          <cell r="E7690">
            <v>254</v>
          </cell>
          <cell r="F7690">
            <v>-36</v>
          </cell>
          <cell r="G7690">
            <v>1000</v>
          </cell>
          <cell r="H7690">
            <v>8</v>
          </cell>
          <cell r="K7690">
            <v>0</v>
          </cell>
          <cell r="L7690">
            <v>1</v>
          </cell>
          <cell r="M7690">
            <v>1</v>
          </cell>
          <cell r="N7690">
            <v>34.799999999999997</v>
          </cell>
          <cell r="O7690">
            <v>4</v>
          </cell>
          <cell r="P7690" t="str">
            <v>-</v>
          </cell>
          <cell r="Q7690" t="str">
            <v>-</v>
          </cell>
        </row>
        <row r="7691">
          <cell r="B7691" t="str">
            <v>light equipment</v>
          </cell>
          <cell r="C7691">
            <v>0</v>
          </cell>
          <cell r="D7691">
            <v>3</v>
          </cell>
          <cell r="E7691">
            <v>254</v>
          </cell>
          <cell r="F7691">
            <v>-42</v>
          </cell>
          <cell r="G7691">
            <v>100000</v>
          </cell>
          <cell r="H7691">
            <v>8</v>
          </cell>
          <cell r="K7691">
            <v>0</v>
          </cell>
          <cell r="L7691">
            <v>0</v>
          </cell>
          <cell r="M7691">
            <v>1</v>
          </cell>
          <cell r="N7691" t="str">
            <v>-</v>
          </cell>
          <cell r="O7691" t="str">
            <v>-</v>
          </cell>
          <cell r="P7691" t="str">
            <v>-</v>
          </cell>
          <cell r="Q7691" t="str">
            <v>-</v>
          </cell>
        </row>
        <row r="7692">
          <cell r="B7692" t="str">
            <v>yoga strap for mat manduka</v>
          </cell>
          <cell r="C7692">
            <v>3</v>
          </cell>
          <cell r="D7692">
            <v>1530</v>
          </cell>
          <cell r="E7692">
            <v>254</v>
          </cell>
          <cell r="F7692">
            <v>6</v>
          </cell>
          <cell r="G7692">
            <v>166</v>
          </cell>
          <cell r="H7692">
            <v>8</v>
          </cell>
          <cell r="K7692">
            <v>0</v>
          </cell>
          <cell r="L7692">
            <v>1</v>
          </cell>
          <cell r="M7692">
            <v>1</v>
          </cell>
          <cell r="N7692">
            <v>39</v>
          </cell>
          <cell r="O7692">
            <v>4</v>
          </cell>
          <cell r="P7692" t="str">
            <v>-</v>
          </cell>
          <cell r="Q7692" t="str">
            <v>-</v>
          </cell>
        </row>
        <row r="7693">
          <cell r="B7693" t="str">
            <v>tyoga</v>
          </cell>
          <cell r="C7693">
            <v>1</v>
          </cell>
          <cell r="D7693">
            <v>1289</v>
          </cell>
          <cell r="E7693">
            <v>254</v>
          </cell>
          <cell r="F7693">
            <v>4</v>
          </cell>
          <cell r="G7693">
            <v>197</v>
          </cell>
          <cell r="H7693">
            <v>8</v>
          </cell>
          <cell r="K7693">
            <v>0</v>
          </cell>
          <cell r="L7693">
            <v>1</v>
          </cell>
          <cell r="M7693">
            <v>1</v>
          </cell>
          <cell r="N7693">
            <v>19</v>
          </cell>
          <cell r="O7693">
            <v>3</v>
          </cell>
          <cell r="P7693" t="str">
            <v>-</v>
          </cell>
          <cell r="Q7693" t="str">
            <v>-</v>
          </cell>
        </row>
        <row r="7694">
          <cell r="B7694" t="str">
            <v>foam floor mats 24 x 24</v>
          </cell>
          <cell r="C7694">
            <v>1</v>
          </cell>
          <cell r="D7694">
            <v>319</v>
          </cell>
          <cell r="E7694">
            <v>254</v>
          </cell>
          <cell r="F7694">
            <v>16</v>
          </cell>
          <cell r="G7694">
            <v>796</v>
          </cell>
          <cell r="H7694">
            <v>8</v>
          </cell>
          <cell r="K7694">
            <v>0</v>
          </cell>
          <cell r="L7694">
            <v>1</v>
          </cell>
          <cell r="M7694">
            <v>1</v>
          </cell>
          <cell r="N7694">
            <v>42</v>
          </cell>
          <cell r="O7694">
            <v>2</v>
          </cell>
          <cell r="P7694" t="str">
            <v>-</v>
          </cell>
          <cell r="Q7694" t="str">
            <v>-</v>
          </cell>
        </row>
        <row r="7695">
          <cell r="B7695" t="str">
            <v>mat 9 pro</v>
          </cell>
          <cell r="C7695">
            <v>1</v>
          </cell>
          <cell r="D7695">
            <v>85</v>
          </cell>
          <cell r="E7695">
            <v>254</v>
          </cell>
          <cell r="F7695">
            <v>33</v>
          </cell>
          <cell r="G7695">
            <v>3000</v>
          </cell>
          <cell r="H7695">
            <v>8</v>
          </cell>
          <cell r="K7695">
            <v>0</v>
          </cell>
          <cell r="L7695">
            <v>0</v>
          </cell>
          <cell r="M7695">
            <v>1</v>
          </cell>
          <cell r="N7695" t="str">
            <v>-</v>
          </cell>
          <cell r="O7695" t="str">
            <v>-</v>
          </cell>
          <cell r="P7695" t="str">
            <v>-</v>
          </cell>
          <cell r="Q7695" t="str">
            <v>-</v>
          </cell>
        </row>
        <row r="7696">
          <cell r="B7696" t="str">
            <v>workout mesh bag</v>
          </cell>
          <cell r="C7696">
            <v>0</v>
          </cell>
          <cell r="D7696">
            <v>306</v>
          </cell>
          <cell r="E7696">
            <v>254</v>
          </cell>
          <cell r="F7696">
            <v>-49</v>
          </cell>
          <cell r="G7696">
            <v>831</v>
          </cell>
          <cell r="H7696">
            <v>8</v>
          </cell>
          <cell r="K7696">
            <v>0</v>
          </cell>
          <cell r="L7696">
            <v>0</v>
          </cell>
          <cell r="M7696">
            <v>1</v>
          </cell>
          <cell r="N7696" t="str">
            <v>-</v>
          </cell>
          <cell r="O7696" t="str">
            <v>-</v>
          </cell>
          <cell r="P7696" t="str">
            <v>-</v>
          </cell>
          <cell r="Q7696" t="str">
            <v>-</v>
          </cell>
        </row>
        <row r="7697">
          <cell r="B7697" t="str">
            <v>lateral slide board</v>
          </cell>
          <cell r="C7697">
            <v>0</v>
          </cell>
          <cell r="D7697">
            <v>1134</v>
          </cell>
          <cell r="E7697">
            <v>254</v>
          </cell>
          <cell r="F7697">
            <v>-3</v>
          </cell>
          <cell r="G7697">
            <v>224</v>
          </cell>
          <cell r="H7697">
            <v>8</v>
          </cell>
          <cell r="K7697">
            <v>0</v>
          </cell>
          <cell r="L7697">
            <v>0</v>
          </cell>
          <cell r="M7697">
            <v>1</v>
          </cell>
          <cell r="N7697" t="str">
            <v>-</v>
          </cell>
          <cell r="O7697" t="str">
            <v>-</v>
          </cell>
          <cell r="P7697" t="str">
            <v>-</v>
          </cell>
          <cell r="Q7697" t="str">
            <v>-</v>
          </cell>
        </row>
        <row r="7698">
          <cell r="B7698" t="str">
            <v>meditation for couples</v>
          </cell>
          <cell r="C7698">
            <v>0</v>
          </cell>
          <cell r="D7698">
            <v>42</v>
          </cell>
          <cell r="E7698">
            <v>254</v>
          </cell>
          <cell r="F7698">
            <v>51</v>
          </cell>
          <cell r="G7698">
            <v>6000</v>
          </cell>
          <cell r="H7698">
            <v>8</v>
          </cell>
          <cell r="K7698">
            <v>0</v>
          </cell>
          <cell r="L7698">
            <v>0</v>
          </cell>
          <cell r="M7698">
            <v>1</v>
          </cell>
          <cell r="N7698" t="str">
            <v>-</v>
          </cell>
          <cell r="O7698" t="str">
            <v>-</v>
          </cell>
          <cell r="P7698" t="str">
            <v>-</v>
          </cell>
          <cell r="Q7698" t="str">
            <v>-</v>
          </cell>
        </row>
        <row r="7699">
          <cell r="B7699" t="str">
            <v>gymnastics roller</v>
          </cell>
          <cell r="C7699">
            <v>0</v>
          </cell>
          <cell r="D7699">
            <v>910</v>
          </cell>
          <cell r="E7699">
            <v>254</v>
          </cell>
          <cell r="F7699">
            <v>-22</v>
          </cell>
          <cell r="G7699">
            <v>279</v>
          </cell>
          <cell r="H7699">
            <v>8</v>
          </cell>
          <cell r="K7699">
            <v>0</v>
          </cell>
          <cell r="L7699">
            <v>0</v>
          </cell>
          <cell r="M7699">
            <v>1</v>
          </cell>
          <cell r="N7699" t="str">
            <v>-</v>
          </cell>
          <cell r="O7699" t="str">
            <v>-</v>
          </cell>
          <cell r="P7699" t="str">
            <v>-</v>
          </cell>
          <cell r="Q7699" t="str">
            <v>-</v>
          </cell>
        </row>
        <row r="7700">
          <cell r="B7700" t="str">
            <v>sit up pads</v>
          </cell>
          <cell r="C7700">
            <v>0</v>
          </cell>
          <cell r="D7700">
            <v>127</v>
          </cell>
          <cell r="E7700">
            <v>254</v>
          </cell>
          <cell r="F7700">
            <v>3</v>
          </cell>
          <cell r="G7700">
            <v>2000</v>
          </cell>
          <cell r="H7700">
            <v>8</v>
          </cell>
          <cell r="K7700">
            <v>0</v>
          </cell>
          <cell r="L7700">
            <v>1</v>
          </cell>
          <cell r="M7700">
            <v>1</v>
          </cell>
          <cell r="N7700">
            <v>37</v>
          </cell>
          <cell r="O7700">
            <v>1</v>
          </cell>
          <cell r="P7700" t="str">
            <v>-</v>
          </cell>
          <cell r="Q7700" t="str">
            <v>-</v>
          </cell>
        </row>
        <row r="7701">
          <cell r="B7701" t="str">
            <v>baby yoda sleep pants</v>
          </cell>
          <cell r="C7701">
            <v>0</v>
          </cell>
          <cell r="D7701">
            <v>920</v>
          </cell>
          <cell r="E7701">
            <v>254</v>
          </cell>
          <cell r="F7701">
            <v>-35</v>
          </cell>
          <cell r="G7701">
            <v>276</v>
          </cell>
          <cell r="H7701">
            <v>8</v>
          </cell>
          <cell r="K7701">
            <v>0</v>
          </cell>
          <cell r="L7701">
            <v>0</v>
          </cell>
          <cell r="M7701">
            <v>1</v>
          </cell>
          <cell r="N7701" t="str">
            <v>-</v>
          </cell>
          <cell r="O7701" t="str">
            <v>-</v>
          </cell>
          <cell r="P7701" t="str">
            <v>-</v>
          </cell>
          <cell r="Q7701" t="str">
            <v>-</v>
          </cell>
        </row>
        <row r="7702">
          <cell r="B7702" t="str">
            <v>standing body form</v>
          </cell>
          <cell r="C7702">
            <v>0</v>
          </cell>
          <cell r="D7702">
            <v>864</v>
          </cell>
          <cell r="E7702">
            <v>254</v>
          </cell>
          <cell r="F7702">
            <v>61</v>
          </cell>
          <cell r="G7702">
            <v>294</v>
          </cell>
          <cell r="H7702">
            <v>8</v>
          </cell>
          <cell r="K7702">
            <v>0</v>
          </cell>
          <cell r="L7702">
            <v>0</v>
          </cell>
          <cell r="M7702">
            <v>1</v>
          </cell>
          <cell r="N7702" t="str">
            <v>-</v>
          </cell>
          <cell r="O7702" t="str">
            <v>-</v>
          </cell>
          <cell r="P7702" t="str">
            <v>-</v>
          </cell>
          <cell r="Q7702" t="str">
            <v>-</v>
          </cell>
        </row>
        <row r="7703">
          <cell r="B7703" t="str">
            <v>stretching videos for flexibility dvd</v>
          </cell>
          <cell r="C7703">
            <v>0</v>
          </cell>
          <cell r="D7703">
            <v>720</v>
          </cell>
          <cell r="E7703">
            <v>254</v>
          </cell>
          <cell r="F7703">
            <v>-45</v>
          </cell>
          <cell r="G7703">
            <v>353</v>
          </cell>
          <cell r="H7703">
            <v>8</v>
          </cell>
          <cell r="K7703">
            <v>0</v>
          </cell>
          <cell r="L7703">
            <v>1</v>
          </cell>
          <cell r="M7703">
            <v>0</v>
          </cell>
          <cell r="N7703">
            <v>34</v>
          </cell>
          <cell r="O7703">
            <v>1</v>
          </cell>
          <cell r="P7703" t="str">
            <v>-</v>
          </cell>
          <cell r="Q7703" t="str">
            <v>-</v>
          </cell>
        </row>
        <row r="7704">
          <cell r="B7704" t="str">
            <v>small workout equipment for home</v>
          </cell>
          <cell r="C7704">
            <v>0</v>
          </cell>
          <cell r="D7704">
            <v>85</v>
          </cell>
          <cell r="E7704">
            <v>254</v>
          </cell>
          <cell r="F7704">
            <v>-29</v>
          </cell>
          <cell r="G7704">
            <v>3000</v>
          </cell>
          <cell r="H7704">
            <v>8</v>
          </cell>
          <cell r="K7704">
            <v>0</v>
          </cell>
          <cell r="L7704">
            <v>0</v>
          </cell>
          <cell r="M7704">
            <v>1</v>
          </cell>
          <cell r="N7704" t="str">
            <v>-</v>
          </cell>
          <cell r="O7704" t="str">
            <v>-</v>
          </cell>
          <cell r="P7704" t="str">
            <v>-</v>
          </cell>
          <cell r="Q7704" t="str">
            <v>-</v>
          </cell>
        </row>
        <row r="7705">
          <cell r="B7705" t="str">
            <v>overalls with holes</v>
          </cell>
          <cell r="C7705">
            <v>0</v>
          </cell>
          <cell r="D7705">
            <v>32</v>
          </cell>
          <cell r="E7705">
            <v>254</v>
          </cell>
          <cell r="F7705">
            <v>22</v>
          </cell>
          <cell r="G7705">
            <v>8000</v>
          </cell>
          <cell r="H7705">
            <v>8</v>
          </cell>
          <cell r="K7705">
            <v>0</v>
          </cell>
          <cell r="L7705">
            <v>0</v>
          </cell>
          <cell r="M7705">
            <v>1</v>
          </cell>
          <cell r="N7705" t="str">
            <v>-</v>
          </cell>
          <cell r="O7705" t="str">
            <v>-</v>
          </cell>
          <cell r="P7705" t="str">
            <v>-</v>
          </cell>
          <cell r="Q7705" t="str">
            <v>-</v>
          </cell>
        </row>
        <row r="7706">
          <cell r="B7706" t="str">
            <v>dog physical therapy</v>
          </cell>
          <cell r="C7706">
            <v>0</v>
          </cell>
          <cell r="D7706">
            <v>127</v>
          </cell>
          <cell r="E7706">
            <v>254</v>
          </cell>
          <cell r="F7706">
            <v>-33</v>
          </cell>
          <cell r="G7706">
            <v>2000</v>
          </cell>
          <cell r="H7706">
            <v>8</v>
          </cell>
          <cell r="K7706">
            <v>0</v>
          </cell>
          <cell r="L7706">
            <v>0</v>
          </cell>
          <cell r="M7706">
            <v>1</v>
          </cell>
          <cell r="N7706" t="str">
            <v>-</v>
          </cell>
          <cell r="O7706" t="str">
            <v>-</v>
          </cell>
          <cell r="P7706" t="str">
            <v>-</v>
          </cell>
          <cell r="Q7706" t="str">
            <v>-</v>
          </cell>
        </row>
        <row r="7707">
          <cell r="B7707" t="str">
            <v>knee support for yoga</v>
          </cell>
          <cell r="C7707">
            <v>0</v>
          </cell>
          <cell r="D7707">
            <v>127</v>
          </cell>
          <cell r="E7707">
            <v>254</v>
          </cell>
          <cell r="F7707">
            <v>16</v>
          </cell>
          <cell r="G7707">
            <v>2000</v>
          </cell>
          <cell r="H7707">
            <v>8</v>
          </cell>
          <cell r="K7707">
            <v>0</v>
          </cell>
          <cell r="L7707">
            <v>0</v>
          </cell>
          <cell r="M7707">
            <v>1</v>
          </cell>
          <cell r="N7707" t="str">
            <v>-</v>
          </cell>
          <cell r="O7707" t="str">
            <v>-</v>
          </cell>
          <cell r="P7707" t="str">
            <v>-</v>
          </cell>
          <cell r="Q7707" t="str">
            <v>-</v>
          </cell>
        </row>
        <row r="7708">
          <cell r="B7708" t="str">
            <v>tile floor mat</v>
          </cell>
          <cell r="C7708">
            <v>0</v>
          </cell>
          <cell r="D7708">
            <v>64</v>
          </cell>
          <cell r="E7708">
            <v>254</v>
          </cell>
          <cell r="F7708">
            <v>68</v>
          </cell>
          <cell r="G7708">
            <v>4000</v>
          </cell>
          <cell r="H7708">
            <v>8</v>
          </cell>
          <cell r="K7708">
            <v>0</v>
          </cell>
          <cell r="L7708">
            <v>1</v>
          </cell>
          <cell r="M7708">
            <v>0</v>
          </cell>
          <cell r="N7708">
            <v>67</v>
          </cell>
          <cell r="O7708">
            <v>1</v>
          </cell>
          <cell r="P7708" t="str">
            <v>-</v>
          </cell>
          <cell r="Q7708" t="str">
            <v>-</v>
          </cell>
        </row>
        <row r="7709">
          <cell r="B7709" t="str">
            <v>crash pad bed</v>
          </cell>
          <cell r="C7709">
            <v>0</v>
          </cell>
          <cell r="D7709">
            <v>399</v>
          </cell>
          <cell r="E7709">
            <v>254</v>
          </cell>
          <cell r="F7709">
            <v>-16</v>
          </cell>
          <cell r="G7709">
            <v>636</v>
          </cell>
          <cell r="H7709">
            <v>8</v>
          </cell>
          <cell r="K7709">
            <v>0</v>
          </cell>
          <cell r="L7709">
            <v>0</v>
          </cell>
          <cell r="M7709">
            <v>1</v>
          </cell>
          <cell r="N7709" t="str">
            <v>-</v>
          </cell>
          <cell r="O7709" t="str">
            <v>-</v>
          </cell>
          <cell r="P7709" t="str">
            <v>-</v>
          </cell>
          <cell r="Q7709" t="str">
            <v>-</v>
          </cell>
        </row>
        <row r="7710">
          <cell r="B7710" t="str">
            <v>gymnastics landing mat thick</v>
          </cell>
          <cell r="C7710">
            <v>0</v>
          </cell>
          <cell r="D7710">
            <v>962</v>
          </cell>
          <cell r="E7710">
            <v>254</v>
          </cell>
          <cell r="F7710">
            <v>1</v>
          </cell>
          <cell r="G7710">
            <v>264</v>
          </cell>
          <cell r="H7710">
            <v>8</v>
          </cell>
          <cell r="K7710">
            <v>0</v>
          </cell>
          <cell r="L7710">
            <v>0</v>
          </cell>
          <cell r="M7710">
            <v>1</v>
          </cell>
          <cell r="N7710" t="str">
            <v>-</v>
          </cell>
          <cell r="O7710" t="str">
            <v>-</v>
          </cell>
          <cell r="P7710" t="str">
            <v>-</v>
          </cell>
          <cell r="Q7710" t="str">
            <v>-</v>
          </cell>
        </row>
        <row r="7711">
          <cell r="B7711" t="str">
            <v>sneaker bags for travel</v>
          </cell>
          <cell r="C7711">
            <v>0</v>
          </cell>
          <cell r="D7711">
            <v>127</v>
          </cell>
          <cell r="E7711">
            <v>254</v>
          </cell>
          <cell r="F7711">
            <v>-7</v>
          </cell>
          <cell r="G7711">
            <v>2000</v>
          </cell>
          <cell r="H7711">
            <v>8</v>
          </cell>
          <cell r="K7711">
            <v>0</v>
          </cell>
          <cell r="L7711">
            <v>1</v>
          </cell>
          <cell r="M7711">
            <v>0</v>
          </cell>
          <cell r="N7711">
            <v>49</v>
          </cell>
          <cell r="O7711">
            <v>1</v>
          </cell>
          <cell r="P7711" t="str">
            <v>-</v>
          </cell>
          <cell r="Q7711" t="str">
            <v>-</v>
          </cell>
        </row>
        <row r="7712">
          <cell r="B7712" t="str">
            <v>abs exercise equipment for women</v>
          </cell>
          <cell r="C7712">
            <v>0</v>
          </cell>
          <cell r="D7712">
            <v>127</v>
          </cell>
          <cell r="E7712">
            <v>254</v>
          </cell>
          <cell r="F7712">
            <v>-44</v>
          </cell>
          <cell r="G7712">
            <v>2000</v>
          </cell>
          <cell r="H7712">
            <v>8</v>
          </cell>
          <cell r="K7712">
            <v>0</v>
          </cell>
          <cell r="L7712">
            <v>1</v>
          </cell>
          <cell r="M7712">
            <v>0</v>
          </cell>
          <cell r="N7712">
            <v>12</v>
          </cell>
          <cell r="O7712">
            <v>1</v>
          </cell>
          <cell r="P7712" t="str">
            <v>-</v>
          </cell>
          <cell r="Q7712" t="str">
            <v>-</v>
          </cell>
        </row>
        <row r="7713">
          <cell r="B7713" t="str">
            <v>best sellers yoga mat</v>
          </cell>
          <cell r="C7713">
            <v>4</v>
          </cell>
          <cell r="D7713">
            <v>821</v>
          </cell>
          <cell r="E7713">
            <v>253</v>
          </cell>
          <cell r="F7713">
            <v>22</v>
          </cell>
          <cell r="G7713">
            <v>308</v>
          </cell>
          <cell r="H7713">
            <v>8</v>
          </cell>
          <cell r="K7713">
            <v>0</v>
          </cell>
          <cell r="L7713">
            <v>1</v>
          </cell>
          <cell r="M7713">
            <v>1</v>
          </cell>
          <cell r="N7713">
            <v>47</v>
          </cell>
          <cell r="O7713">
            <v>6</v>
          </cell>
          <cell r="P7713" t="str">
            <v>-</v>
          </cell>
          <cell r="Q7713" t="str">
            <v>-</v>
          </cell>
        </row>
        <row r="7714">
          <cell r="B7714" t="str">
            <v>the best yoga mat</v>
          </cell>
          <cell r="C7714">
            <v>1</v>
          </cell>
          <cell r="D7714">
            <v>4</v>
          </cell>
          <cell r="E7714">
            <v>253</v>
          </cell>
          <cell r="F7714">
            <v>-11</v>
          </cell>
          <cell r="G7714">
            <v>70000</v>
          </cell>
          <cell r="H7714">
            <v>8</v>
          </cell>
          <cell r="K7714">
            <v>0</v>
          </cell>
          <cell r="L7714">
            <v>1</v>
          </cell>
          <cell r="M7714">
            <v>1</v>
          </cell>
          <cell r="N7714">
            <v>53.7</v>
          </cell>
          <cell r="O7714">
            <v>7</v>
          </cell>
          <cell r="P7714" t="str">
            <v>-</v>
          </cell>
          <cell r="Q7714" t="str">
            <v>-</v>
          </cell>
        </row>
        <row r="7715">
          <cell r="B7715" t="str">
            <v>6 x 6 yoga mat</v>
          </cell>
          <cell r="C7715">
            <v>0</v>
          </cell>
          <cell r="D7715">
            <v>288</v>
          </cell>
          <cell r="E7715">
            <v>253</v>
          </cell>
          <cell r="F7715">
            <v>12</v>
          </cell>
          <cell r="G7715">
            <v>877</v>
          </cell>
          <cell r="H7715">
            <v>8</v>
          </cell>
          <cell r="K7715">
            <v>0</v>
          </cell>
          <cell r="L7715">
            <v>1</v>
          </cell>
          <cell r="M7715">
            <v>1</v>
          </cell>
          <cell r="N7715">
            <v>32.299999999999997</v>
          </cell>
          <cell r="O7715">
            <v>8</v>
          </cell>
          <cell r="P7715" t="str">
            <v>-</v>
          </cell>
          <cell r="Q7715" t="str">
            <v>-</v>
          </cell>
        </row>
        <row r="7716">
          <cell r="B7716" t="str">
            <v>pregnancy workout equipment</v>
          </cell>
          <cell r="C7716">
            <v>0</v>
          </cell>
          <cell r="D7716">
            <v>84</v>
          </cell>
          <cell r="E7716">
            <v>253</v>
          </cell>
          <cell r="F7716">
            <v>13</v>
          </cell>
          <cell r="G7716">
            <v>3000</v>
          </cell>
          <cell r="H7716">
            <v>8</v>
          </cell>
          <cell r="K7716">
            <v>0</v>
          </cell>
          <cell r="L7716">
            <v>1</v>
          </cell>
          <cell r="M7716">
            <v>1</v>
          </cell>
          <cell r="N7716">
            <v>43</v>
          </cell>
          <cell r="O7716">
            <v>1</v>
          </cell>
          <cell r="P7716" t="str">
            <v>-</v>
          </cell>
          <cell r="Q7716" t="str">
            <v>-</v>
          </cell>
        </row>
        <row r="7717">
          <cell r="B7717" t="str">
            <v>strap for stretch</v>
          </cell>
          <cell r="C7717">
            <v>0</v>
          </cell>
          <cell r="D7717">
            <v>25</v>
          </cell>
          <cell r="E7717">
            <v>253</v>
          </cell>
          <cell r="F7717">
            <v>22</v>
          </cell>
          <cell r="G7717">
            <v>10000</v>
          </cell>
          <cell r="H7717">
            <v>8</v>
          </cell>
          <cell r="K7717">
            <v>0</v>
          </cell>
          <cell r="L7717">
            <v>0</v>
          </cell>
          <cell r="M7717">
            <v>1</v>
          </cell>
          <cell r="N7717" t="str">
            <v>-</v>
          </cell>
          <cell r="O7717" t="str">
            <v>-</v>
          </cell>
          <cell r="P7717" t="str">
            <v>-</v>
          </cell>
          <cell r="Q7717" t="str">
            <v>-</v>
          </cell>
        </row>
        <row r="7718">
          <cell r="B7718" t="str">
            <v>leopard yoga mat</v>
          </cell>
          <cell r="C7718">
            <v>2</v>
          </cell>
          <cell r="D7718">
            <v>1110</v>
          </cell>
          <cell r="E7718">
            <v>253</v>
          </cell>
          <cell r="F7718">
            <v>-40</v>
          </cell>
          <cell r="G7718">
            <v>228</v>
          </cell>
          <cell r="H7718">
            <v>8</v>
          </cell>
          <cell r="K7718">
            <v>1</v>
          </cell>
          <cell r="L7718">
            <v>1</v>
          </cell>
          <cell r="M7718">
            <v>1</v>
          </cell>
          <cell r="N7718">
            <v>44.8</v>
          </cell>
          <cell r="O7718">
            <v>4</v>
          </cell>
          <cell r="P7718">
            <v>1521.3</v>
          </cell>
          <cell r="Q7718">
            <v>3</v>
          </cell>
        </row>
        <row r="7719">
          <cell r="B7719" t="str">
            <v>traditional yoga mat</v>
          </cell>
          <cell r="C7719">
            <v>1</v>
          </cell>
          <cell r="D7719">
            <v>36</v>
          </cell>
          <cell r="E7719">
            <v>253</v>
          </cell>
          <cell r="G7719">
            <v>7000</v>
          </cell>
          <cell r="H7719">
            <v>8</v>
          </cell>
          <cell r="K7719">
            <v>0</v>
          </cell>
          <cell r="L7719">
            <v>1</v>
          </cell>
          <cell r="M7719">
            <v>1</v>
          </cell>
          <cell r="N7719">
            <v>28.5</v>
          </cell>
          <cell r="O7719">
            <v>2</v>
          </cell>
          <cell r="P7719" t="str">
            <v>-</v>
          </cell>
          <cell r="Q7719" t="str">
            <v>-</v>
          </cell>
        </row>
        <row r="7720">
          <cell r="B7720" t="str">
            <v>yoga strip</v>
          </cell>
          <cell r="C7720">
            <v>0</v>
          </cell>
          <cell r="D7720">
            <v>84</v>
          </cell>
          <cell r="E7720">
            <v>253</v>
          </cell>
          <cell r="F7720">
            <v>-19</v>
          </cell>
          <cell r="G7720">
            <v>3000</v>
          </cell>
          <cell r="H7720">
            <v>8</v>
          </cell>
          <cell r="K7720">
            <v>0</v>
          </cell>
          <cell r="L7720">
            <v>0</v>
          </cell>
          <cell r="M7720">
            <v>1</v>
          </cell>
          <cell r="N7720" t="str">
            <v>-</v>
          </cell>
          <cell r="O7720" t="str">
            <v>-</v>
          </cell>
          <cell r="P7720" t="str">
            <v>-</v>
          </cell>
          <cell r="Q7720" t="str">
            <v>-</v>
          </cell>
        </row>
        <row r="7721">
          <cell r="B7721" t="str">
            <v>crossfit rings with straps wooden</v>
          </cell>
          <cell r="C7721">
            <v>0</v>
          </cell>
          <cell r="D7721">
            <v>2433</v>
          </cell>
          <cell r="E7721">
            <v>253</v>
          </cell>
          <cell r="F7721">
            <v>-15</v>
          </cell>
          <cell r="G7721">
            <v>104</v>
          </cell>
          <cell r="H7721">
            <v>8</v>
          </cell>
          <cell r="K7721">
            <v>0</v>
          </cell>
          <cell r="L7721">
            <v>0</v>
          </cell>
          <cell r="M7721">
            <v>1</v>
          </cell>
          <cell r="N7721" t="str">
            <v>-</v>
          </cell>
          <cell r="O7721" t="str">
            <v>-</v>
          </cell>
          <cell r="P7721" t="str">
            <v>-</v>
          </cell>
          <cell r="Q7721" t="str">
            <v>-</v>
          </cell>
        </row>
        <row r="7722">
          <cell r="B7722" t="str">
            <v>floor mat for exercise bike</v>
          </cell>
          <cell r="C7722">
            <v>0</v>
          </cell>
          <cell r="D7722">
            <v>1024</v>
          </cell>
          <cell r="E7722">
            <v>253</v>
          </cell>
          <cell r="F7722">
            <v>-12</v>
          </cell>
          <cell r="G7722">
            <v>247</v>
          </cell>
          <cell r="H7722">
            <v>8</v>
          </cell>
          <cell r="K7722">
            <v>0</v>
          </cell>
          <cell r="L7722">
            <v>1</v>
          </cell>
          <cell r="M7722">
            <v>1</v>
          </cell>
          <cell r="N7722">
            <v>56.5</v>
          </cell>
          <cell r="O7722">
            <v>2</v>
          </cell>
          <cell r="P7722" t="str">
            <v>-</v>
          </cell>
          <cell r="Q7722" t="str">
            <v>-</v>
          </cell>
        </row>
        <row r="7723">
          <cell r="B7723" t="str">
            <v>golds gym floor</v>
          </cell>
          <cell r="C7723">
            <v>0</v>
          </cell>
          <cell r="D7723">
            <v>285</v>
          </cell>
          <cell r="E7723">
            <v>253</v>
          </cell>
          <cell r="F7723">
            <v>-19</v>
          </cell>
          <cell r="G7723">
            <v>887</v>
          </cell>
          <cell r="H7723">
            <v>8</v>
          </cell>
          <cell r="K7723">
            <v>0</v>
          </cell>
          <cell r="L7723">
            <v>0</v>
          </cell>
          <cell r="M7723">
            <v>1</v>
          </cell>
          <cell r="N7723" t="str">
            <v>-</v>
          </cell>
          <cell r="O7723" t="str">
            <v>-</v>
          </cell>
          <cell r="P7723" t="str">
            <v>-</v>
          </cell>
          <cell r="Q7723" t="str">
            <v>-</v>
          </cell>
        </row>
        <row r="7724">
          <cell r="B7724" t="str">
            <v>accordion white straps</v>
          </cell>
          <cell r="C7724">
            <v>0</v>
          </cell>
          <cell r="D7724">
            <v>1874</v>
          </cell>
          <cell r="E7724">
            <v>253</v>
          </cell>
          <cell r="F7724">
            <v>-15</v>
          </cell>
          <cell r="G7724">
            <v>135</v>
          </cell>
          <cell r="H7724">
            <v>8</v>
          </cell>
          <cell r="K7724">
            <v>0</v>
          </cell>
          <cell r="L7724">
            <v>0</v>
          </cell>
          <cell r="M7724">
            <v>1</v>
          </cell>
          <cell r="N7724" t="str">
            <v>-</v>
          </cell>
          <cell r="O7724" t="str">
            <v>-</v>
          </cell>
          <cell r="P7724" t="str">
            <v>-</v>
          </cell>
          <cell r="Q7724" t="str">
            <v>-</v>
          </cell>
        </row>
        <row r="7725">
          <cell r="B7725" t="str">
            <v>premium cinch straps</v>
          </cell>
          <cell r="C7725">
            <v>0</v>
          </cell>
          <cell r="D7725">
            <v>934</v>
          </cell>
          <cell r="E7725">
            <v>253</v>
          </cell>
          <cell r="F7725">
            <v>37</v>
          </cell>
          <cell r="G7725">
            <v>271</v>
          </cell>
          <cell r="H7725">
            <v>8</v>
          </cell>
          <cell r="K7725">
            <v>0</v>
          </cell>
          <cell r="L7725">
            <v>0</v>
          </cell>
          <cell r="M7725">
            <v>1</v>
          </cell>
          <cell r="N7725" t="str">
            <v>-</v>
          </cell>
          <cell r="O7725" t="str">
            <v>-</v>
          </cell>
          <cell r="P7725" t="str">
            <v>-</v>
          </cell>
          <cell r="Q7725" t="str">
            <v>-</v>
          </cell>
        </row>
        <row r="7726">
          <cell r="B7726" t="str">
            <v>stretch strap for therapy</v>
          </cell>
          <cell r="C7726">
            <v>0</v>
          </cell>
          <cell r="D7726">
            <v>36</v>
          </cell>
          <cell r="E7726">
            <v>253</v>
          </cell>
          <cell r="F7726">
            <v>-19</v>
          </cell>
          <cell r="G7726">
            <v>7000</v>
          </cell>
          <cell r="H7726">
            <v>8</v>
          </cell>
          <cell r="K7726">
            <v>0</v>
          </cell>
          <cell r="L7726">
            <v>1</v>
          </cell>
          <cell r="M7726">
            <v>0</v>
          </cell>
          <cell r="N7726">
            <v>30</v>
          </cell>
          <cell r="O7726">
            <v>1</v>
          </cell>
          <cell r="P7726" t="str">
            <v>-</v>
          </cell>
          <cell r="Q7726" t="str">
            <v>-</v>
          </cell>
        </row>
        <row r="7727">
          <cell r="B7727" t="str">
            <v>workouts for men over 60</v>
          </cell>
          <cell r="C7727">
            <v>0</v>
          </cell>
          <cell r="D7727">
            <v>4</v>
          </cell>
          <cell r="E7727">
            <v>253</v>
          </cell>
          <cell r="F7727">
            <v>25</v>
          </cell>
          <cell r="G7727">
            <v>70000</v>
          </cell>
          <cell r="H7727">
            <v>8</v>
          </cell>
          <cell r="K7727">
            <v>0</v>
          </cell>
          <cell r="L7727">
            <v>0</v>
          </cell>
          <cell r="M7727">
            <v>1</v>
          </cell>
          <cell r="N7727" t="str">
            <v>-</v>
          </cell>
          <cell r="O7727" t="str">
            <v>-</v>
          </cell>
          <cell r="P7727" t="str">
            <v>-</v>
          </cell>
          <cell r="Q7727" t="str">
            <v>-</v>
          </cell>
        </row>
        <row r="7728">
          <cell r="B7728" t="str">
            <v>pretty little woman</v>
          </cell>
          <cell r="C7728">
            <v>0</v>
          </cell>
          <cell r="D7728">
            <v>6</v>
          </cell>
          <cell r="E7728">
            <v>253</v>
          </cell>
          <cell r="F7728">
            <v>-39</v>
          </cell>
          <cell r="G7728">
            <v>40000</v>
          </cell>
          <cell r="H7728">
            <v>8</v>
          </cell>
          <cell r="K7728">
            <v>0</v>
          </cell>
          <cell r="L7728">
            <v>0</v>
          </cell>
          <cell r="M7728">
            <v>1</v>
          </cell>
          <cell r="N7728" t="str">
            <v>-</v>
          </cell>
          <cell r="O7728" t="str">
            <v>-</v>
          </cell>
          <cell r="P7728" t="str">
            <v>-</v>
          </cell>
          <cell r="Q7728" t="str">
            <v>-</v>
          </cell>
        </row>
        <row r="7729">
          <cell r="B7729" t="str">
            <v>home kid gym</v>
          </cell>
          <cell r="C7729">
            <v>0</v>
          </cell>
          <cell r="D7729">
            <v>84</v>
          </cell>
          <cell r="E7729">
            <v>253</v>
          </cell>
          <cell r="F7729">
            <v>-2</v>
          </cell>
          <cell r="G7729">
            <v>3000</v>
          </cell>
          <cell r="H7729">
            <v>8</v>
          </cell>
          <cell r="K7729">
            <v>0</v>
          </cell>
          <cell r="L7729">
            <v>1</v>
          </cell>
          <cell r="M7729">
            <v>0</v>
          </cell>
          <cell r="N7729">
            <v>56</v>
          </cell>
          <cell r="O7729">
            <v>1</v>
          </cell>
          <cell r="P7729" t="str">
            <v>-</v>
          </cell>
          <cell r="Q7729" t="str">
            <v>-</v>
          </cell>
        </row>
        <row r="7730">
          <cell r="B7730" t="str">
            <v>level 4 gymnastics</v>
          </cell>
          <cell r="C7730">
            <v>0</v>
          </cell>
          <cell r="D7730">
            <v>127</v>
          </cell>
          <cell r="E7730">
            <v>253</v>
          </cell>
          <cell r="F7730">
            <v>-29</v>
          </cell>
          <cell r="G7730">
            <v>2000</v>
          </cell>
          <cell r="H7730">
            <v>8</v>
          </cell>
          <cell r="K7730">
            <v>0</v>
          </cell>
          <cell r="L7730">
            <v>0</v>
          </cell>
          <cell r="M7730">
            <v>1</v>
          </cell>
          <cell r="N7730" t="str">
            <v>-</v>
          </cell>
          <cell r="O7730" t="str">
            <v>-</v>
          </cell>
          <cell r="P7730" t="str">
            <v>-</v>
          </cell>
          <cell r="Q7730" t="str">
            <v>-</v>
          </cell>
        </row>
        <row r="7731">
          <cell r="B7731" t="str">
            <v>three best friend gifts</v>
          </cell>
          <cell r="C7731">
            <v>0</v>
          </cell>
          <cell r="D7731">
            <v>8</v>
          </cell>
          <cell r="E7731">
            <v>253</v>
          </cell>
          <cell r="F7731">
            <v>23</v>
          </cell>
          <cell r="G7731">
            <v>30000</v>
          </cell>
          <cell r="H7731">
            <v>8</v>
          </cell>
          <cell r="K7731">
            <v>0</v>
          </cell>
          <cell r="L7731">
            <v>0</v>
          </cell>
          <cell r="M7731">
            <v>1</v>
          </cell>
          <cell r="N7731" t="str">
            <v>-</v>
          </cell>
          <cell r="O7731" t="str">
            <v>-</v>
          </cell>
          <cell r="P7731" t="str">
            <v>-</v>
          </cell>
          <cell r="Q7731" t="str">
            <v>-</v>
          </cell>
        </row>
        <row r="7732">
          <cell r="B7732" t="str">
            <v>legendary mat</v>
          </cell>
          <cell r="C7732">
            <v>0</v>
          </cell>
          <cell r="D7732">
            <v>360</v>
          </cell>
          <cell r="E7732">
            <v>253</v>
          </cell>
          <cell r="F7732">
            <v>-9</v>
          </cell>
          <cell r="G7732">
            <v>702</v>
          </cell>
          <cell r="H7732">
            <v>8</v>
          </cell>
          <cell r="K7732">
            <v>0</v>
          </cell>
          <cell r="L7732">
            <v>0</v>
          </cell>
          <cell r="M7732">
            <v>1</v>
          </cell>
          <cell r="N7732" t="str">
            <v>-</v>
          </cell>
          <cell r="O7732" t="str">
            <v>-</v>
          </cell>
          <cell r="P7732" t="str">
            <v>-</v>
          </cell>
          <cell r="Q7732" t="str">
            <v>-</v>
          </cell>
        </row>
        <row r="7733">
          <cell r="B7733" t="str">
            <v>zebra mats</v>
          </cell>
          <cell r="C7733">
            <v>0</v>
          </cell>
          <cell r="D7733">
            <v>253</v>
          </cell>
          <cell r="E7733">
            <v>253</v>
          </cell>
          <cell r="F7733">
            <v>-41</v>
          </cell>
          <cell r="G7733">
            <v>1000</v>
          </cell>
          <cell r="H7733">
            <v>8</v>
          </cell>
          <cell r="K7733">
            <v>1</v>
          </cell>
          <cell r="L7733">
            <v>1</v>
          </cell>
          <cell r="M7733">
            <v>0</v>
          </cell>
          <cell r="N7733">
            <v>18</v>
          </cell>
          <cell r="O7733">
            <v>1</v>
          </cell>
          <cell r="P7733">
            <v>593</v>
          </cell>
          <cell r="Q7733">
            <v>1</v>
          </cell>
        </row>
        <row r="7734">
          <cell r="B7734" t="str">
            <v>beachbody workout videos</v>
          </cell>
          <cell r="C7734">
            <v>0</v>
          </cell>
          <cell r="D7734">
            <v>484</v>
          </cell>
          <cell r="E7734">
            <v>253</v>
          </cell>
          <cell r="F7734">
            <v>-2</v>
          </cell>
          <cell r="G7734">
            <v>523</v>
          </cell>
          <cell r="H7734">
            <v>8</v>
          </cell>
          <cell r="K7734">
            <v>0</v>
          </cell>
          <cell r="L7734">
            <v>0</v>
          </cell>
          <cell r="M7734">
            <v>1</v>
          </cell>
          <cell r="N7734" t="str">
            <v>-</v>
          </cell>
          <cell r="O7734" t="str">
            <v>-</v>
          </cell>
          <cell r="P7734" t="str">
            <v>-</v>
          </cell>
          <cell r="Q7734" t="str">
            <v>-</v>
          </cell>
        </row>
        <row r="7735">
          <cell r="B7735" t="str">
            <v>backbend trainer</v>
          </cell>
          <cell r="C7735">
            <v>0</v>
          </cell>
          <cell r="D7735">
            <v>2008</v>
          </cell>
          <cell r="E7735">
            <v>253</v>
          </cell>
          <cell r="F7735">
            <v>-42</v>
          </cell>
          <cell r="G7735">
            <v>126</v>
          </cell>
          <cell r="H7735">
            <v>8</v>
          </cell>
          <cell r="K7735">
            <v>1</v>
          </cell>
          <cell r="L7735">
            <v>0</v>
          </cell>
          <cell r="M7735">
            <v>0</v>
          </cell>
          <cell r="N7735" t="str">
            <v>-</v>
          </cell>
          <cell r="O7735" t="str">
            <v>-</v>
          </cell>
          <cell r="P7735">
            <v>1263</v>
          </cell>
          <cell r="Q7735">
            <v>1</v>
          </cell>
        </row>
        <row r="7736">
          <cell r="B7736" t="str">
            <v>strap it</v>
          </cell>
          <cell r="C7736">
            <v>0</v>
          </cell>
          <cell r="D7736">
            <v>3</v>
          </cell>
          <cell r="E7736">
            <v>253</v>
          </cell>
          <cell r="F7736">
            <v>-6</v>
          </cell>
          <cell r="G7736">
            <v>100000</v>
          </cell>
          <cell r="H7736">
            <v>8</v>
          </cell>
          <cell r="K7736">
            <v>0</v>
          </cell>
          <cell r="L7736">
            <v>0</v>
          </cell>
          <cell r="M7736">
            <v>1</v>
          </cell>
          <cell r="N7736" t="str">
            <v>-</v>
          </cell>
          <cell r="O7736" t="str">
            <v>-</v>
          </cell>
          <cell r="P7736" t="str">
            <v>-</v>
          </cell>
          <cell r="Q7736" t="str">
            <v>-</v>
          </cell>
        </row>
        <row r="7737">
          <cell r="B7737" t="str">
            <v>rogue wrist</v>
          </cell>
          <cell r="C7737">
            <v>0</v>
          </cell>
          <cell r="D7737">
            <v>350</v>
          </cell>
          <cell r="E7737">
            <v>253</v>
          </cell>
          <cell r="F7737">
            <v>-26</v>
          </cell>
          <cell r="G7737">
            <v>723</v>
          </cell>
          <cell r="H7737">
            <v>8</v>
          </cell>
          <cell r="K7737">
            <v>0</v>
          </cell>
          <cell r="L7737">
            <v>0</v>
          </cell>
          <cell r="M7737">
            <v>1</v>
          </cell>
          <cell r="N7737" t="str">
            <v>-</v>
          </cell>
          <cell r="O7737" t="str">
            <v>-</v>
          </cell>
          <cell r="P7737" t="str">
            <v>-</v>
          </cell>
          <cell r="Q7737" t="str">
            <v>-</v>
          </cell>
        </row>
        <row r="7738">
          <cell r="B7738" t="str">
            <v>cd zumba fitness</v>
          </cell>
          <cell r="C7738">
            <v>0</v>
          </cell>
          <cell r="D7738">
            <v>642</v>
          </cell>
          <cell r="E7738">
            <v>253</v>
          </cell>
          <cell r="F7738">
            <v>16</v>
          </cell>
          <cell r="G7738">
            <v>394</v>
          </cell>
          <cell r="H7738">
            <v>8</v>
          </cell>
          <cell r="K7738">
            <v>0</v>
          </cell>
          <cell r="L7738">
            <v>0</v>
          </cell>
          <cell r="M7738">
            <v>1</v>
          </cell>
          <cell r="N7738" t="str">
            <v>-</v>
          </cell>
          <cell r="O7738" t="str">
            <v>-</v>
          </cell>
          <cell r="P7738" t="str">
            <v>-</v>
          </cell>
          <cell r="Q7738" t="str">
            <v>-</v>
          </cell>
        </row>
        <row r="7739">
          <cell r="B7739" t="str">
            <v>rose gold gym bag</v>
          </cell>
          <cell r="C7739">
            <v>0</v>
          </cell>
          <cell r="D7739">
            <v>32</v>
          </cell>
          <cell r="E7739">
            <v>253</v>
          </cell>
          <cell r="F7739">
            <v>-43</v>
          </cell>
          <cell r="G7739">
            <v>8000</v>
          </cell>
          <cell r="H7739">
            <v>8</v>
          </cell>
          <cell r="K7739">
            <v>0</v>
          </cell>
          <cell r="L7739">
            <v>1</v>
          </cell>
          <cell r="M7739">
            <v>0</v>
          </cell>
          <cell r="N7739">
            <v>53</v>
          </cell>
          <cell r="O7739">
            <v>1</v>
          </cell>
          <cell r="P7739" t="str">
            <v>-</v>
          </cell>
          <cell r="Q7739" t="str">
            <v>-</v>
          </cell>
        </row>
        <row r="7740">
          <cell r="B7740" t="str">
            <v>squishies free</v>
          </cell>
          <cell r="C7740">
            <v>0</v>
          </cell>
          <cell r="D7740">
            <v>63</v>
          </cell>
          <cell r="E7740">
            <v>253</v>
          </cell>
          <cell r="F7740">
            <v>16</v>
          </cell>
          <cell r="G7740">
            <v>4000</v>
          </cell>
          <cell r="H7740">
            <v>8</v>
          </cell>
          <cell r="K7740">
            <v>0</v>
          </cell>
          <cell r="L7740">
            <v>0</v>
          </cell>
          <cell r="M7740">
            <v>1</v>
          </cell>
          <cell r="N7740" t="str">
            <v>-</v>
          </cell>
          <cell r="O7740" t="str">
            <v>-</v>
          </cell>
          <cell r="P7740" t="str">
            <v>-</v>
          </cell>
          <cell r="Q7740" t="str">
            <v>-</v>
          </cell>
        </row>
        <row r="7741">
          <cell r="B7741" t="str">
            <v>foam roller holder</v>
          </cell>
          <cell r="C7741">
            <v>0</v>
          </cell>
          <cell r="D7741">
            <v>917</v>
          </cell>
          <cell r="E7741">
            <v>253</v>
          </cell>
          <cell r="F7741">
            <v>-9</v>
          </cell>
          <cell r="G7741">
            <v>276</v>
          </cell>
          <cell r="H7741">
            <v>8</v>
          </cell>
          <cell r="K7741">
            <v>0</v>
          </cell>
          <cell r="L7741">
            <v>0</v>
          </cell>
          <cell r="M7741">
            <v>1</v>
          </cell>
          <cell r="N7741" t="str">
            <v>-</v>
          </cell>
          <cell r="O7741" t="str">
            <v>-</v>
          </cell>
          <cell r="P7741" t="str">
            <v>-</v>
          </cell>
          <cell r="Q7741" t="str">
            <v>-</v>
          </cell>
        </row>
        <row r="7742">
          <cell r="B7742" t="str">
            <v>at home workout mat</v>
          </cell>
          <cell r="C7742">
            <v>1</v>
          </cell>
          <cell r="D7742">
            <v>434</v>
          </cell>
          <cell r="E7742">
            <v>252</v>
          </cell>
          <cell r="F7742">
            <v>6</v>
          </cell>
          <cell r="G7742">
            <v>580</v>
          </cell>
          <cell r="H7742">
            <v>8</v>
          </cell>
          <cell r="K7742">
            <v>0</v>
          </cell>
          <cell r="L7742">
            <v>1</v>
          </cell>
          <cell r="M7742">
            <v>1</v>
          </cell>
          <cell r="N7742">
            <v>48.3</v>
          </cell>
          <cell r="O7742">
            <v>4</v>
          </cell>
          <cell r="P7742" t="str">
            <v>-</v>
          </cell>
          <cell r="Q7742" t="str">
            <v>-</v>
          </cell>
        </row>
        <row r="7743">
          <cell r="B7743" t="str">
            <v>gray mats</v>
          </cell>
          <cell r="C7743">
            <v>0</v>
          </cell>
          <cell r="D7743">
            <v>6</v>
          </cell>
          <cell r="E7743">
            <v>252</v>
          </cell>
          <cell r="F7743">
            <v>-24</v>
          </cell>
          <cell r="G7743">
            <v>40000</v>
          </cell>
          <cell r="H7743">
            <v>8</v>
          </cell>
          <cell r="K7743">
            <v>0</v>
          </cell>
          <cell r="L7743">
            <v>0</v>
          </cell>
          <cell r="M7743">
            <v>1</v>
          </cell>
          <cell r="N7743" t="str">
            <v>-</v>
          </cell>
          <cell r="O7743" t="str">
            <v>-</v>
          </cell>
          <cell r="P7743" t="str">
            <v>-</v>
          </cell>
          <cell r="Q7743" t="str">
            <v>-</v>
          </cell>
        </row>
        <row r="7744">
          <cell r="B7744" t="str">
            <v>cushioned yoga mat</v>
          </cell>
          <cell r="C7744">
            <v>4</v>
          </cell>
          <cell r="D7744">
            <v>670</v>
          </cell>
          <cell r="E7744">
            <v>252</v>
          </cell>
          <cell r="F7744">
            <v>-45</v>
          </cell>
          <cell r="G7744">
            <v>376</v>
          </cell>
          <cell r="H7744">
            <v>8</v>
          </cell>
          <cell r="K7744">
            <v>1</v>
          </cell>
          <cell r="L7744">
            <v>1</v>
          </cell>
          <cell r="M7744">
            <v>1</v>
          </cell>
          <cell r="N7744">
            <v>41.1</v>
          </cell>
          <cell r="O7744">
            <v>8</v>
          </cell>
          <cell r="P7744">
            <v>299.8</v>
          </cell>
          <cell r="Q7744">
            <v>9</v>
          </cell>
        </row>
        <row r="7745">
          <cell r="B7745" t="str">
            <v>sliding mat for exercise</v>
          </cell>
          <cell r="C7745">
            <v>1</v>
          </cell>
          <cell r="D7745">
            <v>258</v>
          </cell>
          <cell r="E7745">
            <v>252</v>
          </cell>
          <cell r="F7745">
            <v>-20</v>
          </cell>
          <cell r="G7745">
            <v>976</v>
          </cell>
          <cell r="H7745">
            <v>8</v>
          </cell>
          <cell r="K7745">
            <v>0</v>
          </cell>
          <cell r="L7745">
            <v>1</v>
          </cell>
          <cell r="M7745">
            <v>1</v>
          </cell>
          <cell r="N7745">
            <v>49</v>
          </cell>
          <cell r="O7745">
            <v>1</v>
          </cell>
          <cell r="P7745" t="str">
            <v>-</v>
          </cell>
          <cell r="Q7745" t="str">
            <v>-</v>
          </cell>
        </row>
        <row r="7746">
          <cell r="B7746" t="str">
            <v>yoga square mat</v>
          </cell>
          <cell r="C7746">
            <v>1</v>
          </cell>
          <cell r="D7746">
            <v>126</v>
          </cell>
          <cell r="E7746">
            <v>252</v>
          </cell>
          <cell r="F7746">
            <v>20</v>
          </cell>
          <cell r="G7746">
            <v>2000</v>
          </cell>
          <cell r="H7746">
            <v>8</v>
          </cell>
          <cell r="K7746">
            <v>0</v>
          </cell>
          <cell r="L7746">
            <v>1</v>
          </cell>
          <cell r="M7746">
            <v>1</v>
          </cell>
          <cell r="N7746">
            <v>45.2</v>
          </cell>
          <cell r="O7746">
            <v>5</v>
          </cell>
          <cell r="P7746" t="str">
            <v>-</v>
          </cell>
          <cell r="Q7746" t="str">
            <v>-</v>
          </cell>
        </row>
        <row r="7747">
          <cell r="B7747" t="str">
            <v>yoga mat material roll bulk</v>
          </cell>
          <cell r="C7747">
            <v>1</v>
          </cell>
          <cell r="D7747">
            <v>25</v>
          </cell>
          <cell r="E7747">
            <v>252</v>
          </cell>
          <cell r="F7747">
            <v>-31</v>
          </cell>
          <cell r="G7747">
            <v>10000</v>
          </cell>
          <cell r="H7747">
            <v>8</v>
          </cell>
          <cell r="K7747">
            <v>1</v>
          </cell>
          <cell r="L7747">
            <v>1</v>
          </cell>
          <cell r="M7747">
            <v>1</v>
          </cell>
          <cell r="N7747">
            <v>31.3</v>
          </cell>
          <cell r="O7747">
            <v>4</v>
          </cell>
          <cell r="P7747">
            <v>882</v>
          </cell>
          <cell r="Q7747">
            <v>1</v>
          </cell>
        </row>
        <row r="7748">
          <cell r="B7748" t="str">
            <v>gymnastics folding incline mat</v>
          </cell>
          <cell r="C7748">
            <v>0</v>
          </cell>
          <cell r="D7748">
            <v>1326</v>
          </cell>
          <cell r="E7748">
            <v>252</v>
          </cell>
          <cell r="F7748">
            <v>-27</v>
          </cell>
          <cell r="G7748">
            <v>190</v>
          </cell>
          <cell r="H7748">
            <v>8</v>
          </cell>
          <cell r="K7748">
            <v>0</v>
          </cell>
          <cell r="L7748">
            <v>0</v>
          </cell>
          <cell r="M7748">
            <v>1</v>
          </cell>
          <cell r="N7748" t="str">
            <v>-</v>
          </cell>
          <cell r="O7748" t="str">
            <v>-</v>
          </cell>
          <cell r="P7748" t="str">
            <v>-</v>
          </cell>
          <cell r="Q7748" t="str">
            <v>-</v>
          </cell>
        </row>
        <row r="7749">
          <cell r="B7749" t="str">
            <v>stinky note pads</v>
          </cell>
          <cell r="C7749">
            <v>0</v>
          </cell>
          <cell r="D7749">
            <v>638</v>
          </cell>
          <cell r="E7749">
            <v>252</v>
          </cell>
          <cell r="F7749">
            <v>63</v>
          </cell>
          <cell r="G7749">
            <v>395</v>
          </cell>
          <cell r="H7749">
            <v>8</v>
          </cell>
          <cell r="K7749">
            <v>0</v>
          </cell>
          <cell r="L7749">
            <v>0</v>
          </cell>
          <cell r="M7749">
            <v>1</v>
          </cell>
          <cell r="N7749" t="str">
            <v>-</v>
          </cell>
          <cell r="O7749" t="str">
            <v>-</v>
          </cell>
          <cell r="P7749" t="str">
            <v>-</v>
          </cell>
          <cell r="Q7749" t="str">
            <v>-</v>
          </cell>
        </row>
        <row r="7750">
          <cell r="B7750" t="str">
            <v>black 8</v>
          </cell>
          <cell r="C7750">
            <v>0</v>
          </cell>
          <cell r="D7750">
            <v>3</v>
          </cell>
          <cell r="E7750">
            <v>252</v>
          </cell>
          <cell r="F7750">
            <v>-10</v>
          </cell>
          <cell r="G7750">
            <v>90000</v>
          </cell>
          <cell r="H7750">
            <v>8</v>
          </cell>
          <cell r="K7750">
            <v>0</v>
          </cell>
          <cell r="L7750">
            <v>0</v>
          </cell>
          <cell r="M7750">
            <v>1</v>
          </cell>
          <cell r="N7750" t="str">
            <v>-</v>
          </cell>
          <cell r="O7750" t="str">
            <v>-</v>
          </cell>
          <cell r="P7750" t="str">
            <v>-</v>
          </cell>
          <cell r="Q7750" t="str">
            <v>-</v>
          </cell>
        </row>
        <row r="7751">
          <cell r="B7751" t="str">
            <v>yoga mat printed design</v>
          </cell>
          <cell r="C7751">
            <v>2</v>
          </cell>
          <cell r="D7751">
            <v>36</v>
          </cell>
          <cell r="E7751">
            <v>252</v>
          </cell>
          <cell r="F7751">
            <v>21</v>
          </cell>
          <cell r="G7751">
            <v>7000</v>
          </cell>
          <cell r="H7751">
            <v>8</v>
          </cell>
          <cell r="K7751">
            <v>1</v>
          </cell>
          <cell r="L7751">
            <v>1</v>
          </cell>
          <cell r="M7751">
            <v>1</v>
          </cell>
          <cell r="N7751">
            <v>33.200000000000003</v>
          </cell>
          <cell r="O7751">
            <v>5</v>
          </cell>
          <cell r="P7751">
            <v>108</v>
          </cell>
          <cell r="Q7751">
            <v>1</v>
          </cell>
        </row>
        <row r="7752">
          <cell r="B7752" t="str">
            <v>ashtanga yoga mat</v>
          </cell>
          <cell r="C7752">
            <v>1</v>
          </cell>
          <cell r="D7752">
            <v>1241</v>
          </cell>
          <cell r="E7752">
            <v>252</v>
          </cell>
          <cell r="F7752">
            <v>24</v>
          </cell>
          <cell r="G7752">
            <v>203</v>
          </cell>
          <cell r="H7752">
            <v>8</v>
          </cell>
          <cell r="K7752">
            <v>0</v>
          </cell>
          <cell r="L7752">
            <v>1</v>
          </cell>
          <cell r="M7752">
            <v>1</v>
          </cell>
          <cell r="N7752">
            <v>34</v>
          </cell>
          <cell r="O7752">
            <v>1</v>
          </cell>
          <cell r="P7752" t="str">
            <v>-</v>
          </cell>
          <cell r="Q7752" t="str">
            <v>-</v>
          </cell>
        </row>
        <row r="7753">
          <cell r="B7753" t="str">
            <v>adult yoga mat</v>
          </cell>
          <cell r="C7753">
            <v>1</v>
          </cell>
          <cell r="D7753">
            <v>672</v>
          </cell>
          <cell r="E7753">
            <v>252</v>
          </cell>
          <cell r="F7753">
            <v>26</v>
          </cell>
          <cell r="G7753">
            <v>375</v>
          </cell>
          <cell r="H7753">
            <v>8</v>
          </cell>
          <cell r="K7753">
            <v>1</v>
          </cell>
          <cell r="L7753">
            <v>1</v>
          </cell>
          <cell r="M7753">
            <v>1</v>
          </cell>
          <cell r="N7753">
            <v>36</v>
          </cell>
          <cell r="O7753">
            <v>5</v>
          </cell>
          <cell r="P7753">
            <v>396.4</v>
          </cell>
          <cell r="Q7753">
            <v>9</v>
          </cell>
        </row>
        <row r="7754">
          <cell r="B7754" t="str">
            <v>tapis de yoga</v>
          </cell>
          <cell r="C7754">
            <v>1</v>
          </cell>
          <cell r="D7754">
            <v>2000</v>
          </cell>
          <cell r="E7754">
            <v>252</v>
          </cell>
          <cell r="F7754">
            <v>-17</v>
          </cell>
          <cell r="G7754">
            <v>126</v>
          </cell>
          <cell r="H7754">
            <v>8</v>
          </cell>
          <cell r="K7754">
            <v>0</v>
          </cell>
          <cell r="L7754">
            <v>1</v>
          </cell>
          <cell r="M7754">
            <v>1</v>
          </cell>
          <cell r="N7754">
            <v>11</v>
          </cell>
          <cell r="O7754">
            <v>2</v>
          </cell>
          <cell r="P7754" t="str">
            <v>-</v>
          </cell>
          <cell r="Q7754" t="str">
            <v>-</v>
          </cell>
        </row>
        <row r="7755">
          <cell r="B7755" t="str">
            <v>gaim clothes</v>
          </cell>
          <cell r="C7755">
            <v>1</v>
          </cell>
          <cell r="D7755">
            <v>574</v>
          </cell>
          <cell r="E7755">
            <v>252</v>
          </cell>
          <cell r="F7755">
            <v>-18</v>
          </cell>
          <cell r="G7755">
            <v>439</v>
          </cell>
          <cell r="H7755">
            <v>8</v>
          </cell>
          <cell r="K7755">
            <v>0</v>
          </cell>
          <cell r="L7755">
            <v>0</v>
          </cell>
          <cell r="M7755">
            <v>1</v>
          </cell>
          <cell r="N7755" t="str">
            <v>-</v>
          </cell>
          <cell r="O7755" t="str">
            <v>-</v>
          </cell>
          <cell r="P7755" t="str">
            <v>-</v>
          </cell>
          <cell r="Q7755" t="str">
            <v>-</v>
          </cell>
        </row>
        <row r="7756">
          <cell r="B7756" t="str">
            <v>harris mat foot</v>
          </cell>
          <cell r="C7756">
            <v>1</v>
          </cell>
          <cell r="D7756">
            <v>1313</v>
          </cell>
          <cell r="E7756">
            <v>252</v>
          </cell>
          <cell r="F7756">
            <v>-20</v>
          </cell>
          <cell r="G7756">
            <v>192</v>
          </cell>
          <cell r="H7756">
            <v>8</v>
          </cell>
          <cell r="K7756">
            <v>0</v>
          </cell>
          <cell r="L7756">
            <v>0</v>
          </cell>
          <cell r="M7756">
            <v>1</v>
          </cell>
          <cell r="N7756" t="str">
            <v>-</v>
          </cell>
          <cell r="O7756" t="str">
            <v>-</v>
          </cell>
          <cell r="P7756" t="str">
            <v>-</v>
          </cell>
          <cell r="Q7756" t="str">
            <v>-</v>
          </cell>
        </row>
        <row r="7757">
          <cell r="B7757" t="str">
            <v>block and roll mat</v>
          </cell>
          <cell r="C7757">
            <v>1</v>
          </cell>
          <cell r="D7757">
            <v>36</v>
          </cell>
          <cell r="E7757">
            <v>252</v>
          </cell>
          <cell r="F7757">
            <v>25</v>
          </cell>
          <cell r="G7757">
            <v>7000</v>
          </cell>
          <cell r="H7757">
            <v>8</v>
          </cell>
          <cell r="K7757">
            <v>0</v>
          </cell>
          <cell r="L7757">
            <v>0</v>
          </cell>
          <cell r="M7757">
            <v>1</v>
          </cell>
          <cell r="N7757" t="str">
            <v>-</v>
          </cell>
          <cell r="O7757" t="str">
            <v>-</v>
          </cell>
          <cell r="P7757" t="str">
            <v>-</v>
          </cell>
          <cell r="Q7757" t="str">
            <v>-</v>
          </cell>
        </row>
        <row r="7758">
          <cell r="B7758" t="str">
            <v>laya yoga</v>
          </cell>
          <cell r="C7758">
            <v>1</v>
          </cell>
          <cell r="D7758">
            <v>2625</v>
          </cell>
          <cell r="E7758">
            <v>252</v>
          </cell>
          <cell r="F7758">
            <v>26</v>
          </cell>
          <cell r="G7758">
            <v>96</v>
          </cell>
          <cell r="H7758">
            <v>8</v>
          </cell>
          <cell r="K7758">
            <v>0</v>
          </cell>
          <cell r="L7758">
            <v>0</v>
          </cell>
          <cell r="M7758">
            <v>1</v>
          </cell>
          <cell r="N7758" t="str">
            <v>-</v>
          </cell>
          <cell r="O7758" t="str">
            <v>-</v>
          </cell>
          <cell r="P7758" t="str">
            <v>-</v>
          </cell>
          <cell r="Q7758" t="str">
            <v>-</v>
          </cell>
        </row>
        <row r="7759">
          <cell r="B7759" t="str">
            <v>floor mats for exercise for crossfit</v>
          </cell>
          <cell r="C7759">
            <v>0</v>
          </cell>
          <cell r="D7759">
            <v>1377</v>
          </cell>
          <cell r="E7759">
            <v>252</v>
          </cell>
          <cell r="F7759">
            <v>67</v>
          </cell>
          <cell r="G7759">
            <v>183</v>
          </cell>
          <cell r="H7759">
            <v>8</v>
          </cell>
          <cell r="K7759">
            <v>0</v>
          </cell>
          <cell r="L7759">
            <v>1</v>
          </cell>
          <cell r="M7759">
            <v>1</v>
          </cell>
          <cell r="N7759">
            <v>31</v>
          </cell>
          <cell r="O7759">
            <v>3</v>
          </cell>
          <cell r="P7759" t="str">
            <v>-</v>
          </cell>
          <cell r="Q7759" t="str">
            <v>-</v>
          </cell>
        </row>
        <row r="7760">
          <cell r="B7760" t="str">
            <v>fitness machine mat</v>
          </cell>
          <cell r="C7760">
            <v>0</v>
          </cell>
          <cell r="D7760">
            <v>252</v>
          </cell>
          <cell r="E7760">
            <v>252</v>
          </cell>
          <cell r="F7760">
            <v>-25</v>
          </cell>
          <cell r="G7760">
            <v>1000</v>
          </cell>
          <cell r="H7760">
            <v>8</v>
          </cell>
          <cell r="K7760">
            <v>0</v>
          </cell>
          <cell r="L7760">
            <v>1</v>
          </cell>
          <cell r="M7760">
            <v>1</v>
          </cell>
          <cell r="N7760">
            <v>64</v>
          </cell>
          <cell r="O7760">
            <v>1</v>
          </cell>
          <cell r="P7760" t="str">
            <v>-</v>
          </cell>
          <cell r="Q7760" t="str">
            <v>-</v>
          </cell>
        </row>
        <row r="7761">
          <cell r="B7761" t="str">
            <v>yoga wood</v>
          </cell>
          <cell r="C7761">
            <v>0</v>
          </cell>
          <cell r="D7761">
            <v>63</v>
          </cell>
          <cell r="E7761">
            <v>252</v>
          </cell>
          <cell r="F7761">
            <v>53</v>
          </cell>
          <cell r="G7761">
            <v>4000</v>
          </cell>
          <cell r="H7761">
            <v>8</v>
          </cell>
          <cell r="K7761">
            <v>0</v>
          </cell>
          <cell r="L7761">
            <v>1</v>
          </cell>
          <cell r="M7761">
            <v>1</v>
          </cell>
          <cell r="N7761">
            <v>23</v>
          </cell>
          <cell r="O7761">
            <v>3</v>
          </cell>
          <cell r="P7761" t="str">
            <v>-</v>
          </cell>
          <cell r="Q7761" t="str">
            <v>-</v>
          </cell>
        </row>
        <row r="7762">
          <cell r="B7762" t="str">
            <v>mat for tumbling</v>
          </cell>
          <cell r="C7762">
            <v>0</v>
          </cell>
          <cell r="D7762">
            <v>364</v>
          </cell>
          <cell r="E7762">
            <v>252</v>
          </cell>
          <cell r="F7762">
            <v>-5</v>
          </cell>
          <cell r="G7762">
            <v>692</v>
          </cell>
          <cell r="H7762">
            <v>8</v>
          </cell>
          <cell r="K7762">
            <v>0</v>
          </cell>
          <cell r="L7762">
            <v>1</v>
          </cell>
          <cell r="M7762">
            <v>1</v>
          </cell>
          <cell r="N7762">
            <v>66</v>
          </cell>
          <cell r="O7762">
            <v>1</v>
          </cell>
          <cell r="P7762" t="str">
            <v>-</v>
          </cell>
          <cell r="Q7762" t="str">
            <v>-</v>
          </cell>
        </row>
        <row r="7763">
          <cell r="B7763" t="str">
            <v>ball chair base only</v>
          </cell>
          <cell r="C7763">
            <v>0</v>
          </cell>
          <cell r="D7763">
            <v>1575</v>
          </cell>
          <cell r="E7763">
            <v>252</v>
          </cell>
          <cell r="F7763">
            <v>-37</v>
          </cell>
          <cell r="G7763">
            <v>160</v>
          </cell>
          <cell r="H7763">
            <v>8</v>
          </cell>
          <cell r="K7763">
            <v>0</v>
          </cell>
          <cell r="L7763">
            <v>0</v>
          </cell>
          <cell r="M7763">
            <v>1</v>
          </cell>
          <cell r="N7763" t="str">
            <v>-</v>
          </cell>
          <cell r="O7763" t="str">
            <v>-</v>
          </cell>
          <cell r="P7763" t="str">
            <v>-</v>
          </cell>
          <cell r="Q7763" t="str">
            <v>-</v>
          </cell>
        </row>
        <row r="7764">
          <cell r="B7764" t="str">
            <v>padded sticks martial arts</v>
          </cell>
          <cell r="C7764">
            <v>0</v>
          </cell>
          <cell r="D7764">
            <v>881</v>
          </cell>
          <cell r="E7764">
            <v>252</v>
          </cell>
          <cell r="F7764">
            <v>11</v>
          </cell>
          <cell r="G7764">
            <v>286</v>
          </cell>
          <cell r="H7764">
            <v>8</v>
          </cell>
          <cell r="K7764">
            <v>0</v>
          </cell>
          <cell r="L7764">
            <v>0</v>
          </cell>
          <cell r="M7764">
            <v>1</v>
          </cell>
          <cell r="N7764" t="str">
            <v>-</v>
          </cell>
          <cell r="O7764" t="str">
            <v>-</v>
          </cell>
          <cell r="P7764" t="str">
            <v>-</v>
          </cell>
          <cell r="Q7764" t="str">
            <v>-</v>
          </cell>
        </row>
        <row r="7765">
          <cell r="B7765" t="str">
            <v>female straps</v>
          </cell>
          <cell r="C7765">
            <v>0</v>
          </cell>
          <cell r="D7765">
            <v>25</v>
          </cell>
          <cell r="E7765">
            <v>252</v>
          </cell>
          <cell r="F7765">
            <v>-3</v>
          </cell>
          <cell r="G7765">
            <v>10000</v>
          </cell>
          <cell r="H7765">
            <v>8</v>
          </cell>
          <cell r="K7765">
            <v>0</v>
          </cell>
          <cell r="L7765">
            <v>1</v>
          </cell>
          <cell r="M7765">
            <v>0</v>
          </cell>
          <cell r="N7765">
            <v>4</v>
          </cell>
          <cell r="O7765">
            <v>1</v>
          </cell>
          <cell r="P7765" t="str">
            <v>-</v>
          </cell>
          <cell r="Q7765" t="str">
            <v>-</v>
          </cell>
        </row>
        <row r="7766">
          <cell r="B7766" t="str">
            <v>la kings mat</v>
          </cell>
          <cell r="C7766">
            <v>0</v>
          </cell>
          <cell r="D7766">
            <v>252</v>
          </cell>
          <cell r="E7766">
            <v>252</v>
          </cell>
          <cell r="F7766">
            <v>66</v>
          </cell>
          <cell r="G7766">
            <v>1000</v>
          </cell>
          <cell r="H7766">
            <v>8</v>
          </cell>
          <cell r="K7766">
            <v>0</v>
          </cell>
          <cell r="L7766">
            <v>0</v>
          </cell>
          <cell r="M7766">
            <v>1</v>
          </cell>
          <cell r="N7766" t="str">
            <v>-</v>
          </cell>
          <cell r="O7766" t="str">
            <v>-</v>
          </cell>
          <cell r="P7766" t="str">
            <v>-</v>
          </cell>
          <cell r="Q7766" t="str">
            <v>-</v>
          </cell>
        </row>
        <row r="7767">
          <cell r="B7767" t="str">
            <v>meditation sound</v>
          </cell>
          <cell r="C7767">
            <v>0</v>
          </cell>
          <cell r="D7767">
            <v>126</v>
          </cell>
          <cell r="E7767">
            <v>252</v>
          </cell>
          <cell r="F7767">
            <v>3</v>
          </cell>
          <cell r="G7767">
            <v>2000</v>
          </cell>
          <cell r="H7767">
            <v>8</v>
          </cell>
          <cell r="K7767">
            <v>0</v>
          </cell>
          <cell r="L7767">
            <v>0</v>
          </cell>
          <cell r="M7767">
            <v>1</v>
          </cell>
          <cell r="N7767" t="str">
            <v>-</v>
          </cell>
          <cell r="O7767" t="str">
            <v>-</v>
          </cell>
          <cell r="P7767" t="str">
            <v>-</v>
          </cell>
          <cell r="Q7767" t="str">
            <v>-</v>
          </cell>
        </row>
        <row r="7768">
          <cell r="B7768" t="str">
            <v>door workout</v>
          </cell>
          <cell r="C7768">
            <v>0</v>
          </cell>
          <cell r="D7768">
            <v>126</v>
          </cell>
          <cell r="E7768">
            <v>252</v>
          </cell>
          <cell r="F7768">
            <v>-29</v>
          </cell>
          <cell r="G7768">
            <v>2000</v>
          </cell>
          <cell r="H7768">
            <v>8</v>
          </cell>
          <cell r="K7768">
            <v>0</v>
          </cell>
          <cell r="L7768">
            <v>1</v>
          </cell>
          <cell r="M7768">
            <v>0</v>
          </cell>
          <cell r="N7768">
            <v>27</v>
          </cell>
          <cell r="O7768">
            <v>1</v>
          </cell>
          <cell r="P7768" t="str">
            <v>-</v>
          </cell>
          <cell r="Q7768" t="str">
            <v>-</v>
          </cell>
        </row>
        <row r="7769">
          <cell r="B7769" t="str">
            <v>no bpa</v>
          </cell>
          <cell r="C7769">
            <v>0</v>
          </cell>
          <cell r="D7769">
            <v>13</v>
          </cell>
          <cell r="E7769">
            <v>252</v>
          </cell>
          <cell r="F7769">
            <v>-17</v>
          </cell>
          <cell r="G7769">
            <v>20000</v>
          </cell>
          <cell r="H7769">
            <v>8</v>
          </cell>
          <cell r="K7769">
            <v>0</v>
          </cell>
          <cell r="L7769">
            <v>0</v>
          </cell>
          <cell r="M7769">
            <v>1</v>
          </cell>
          <cell r="N7769" t="str">
            <v>-</v>
          </cell>
          <cell r="O7769" t="str">
            <v>-</v>
          </cell>
          <cell r="P7769" t="str">
            <v>-</v>
          </cell>
          <cell r="Q7769" t="str">
            <v>-</v>
          </cell>
        </row>
        <row r="7770">
          <cell r="B7770" t="str">
            <v>yoga blocks 9x6x4</v>
          </cell>
          <cell r="C7770">
            <v>0</v>
          </cell>
          <cell r="D7770">
            <v>1585</v>
          </cell>
          <cell r="E7770">
            <v>252</v>
          </cell>
          <cell r="F7770">
            <v>-14</v>
          </cell>
          <cell r="G7770">
            <v>159</v>
          </cell>
          <cell r="H7770">
            <v>8</v>
          </cell>
          <cell r="K7770">
            <v>0</v>
          </cell>
          <cell r="L7770">
            <v>0</v>
          </cell>
          <cell r="M7770">
            <v>1</v>
          </cell>
          <cell r="N7770" t="str">
            <v>-</v>
          </cell>
          <cell r="O7770" t="str">
            <v>-</v>
          </cell>
          <cell r="P7770" t="str">
            <v>-</v>
          </cell>
          <cell r="Q7770" t="str">
            <v>-</v>
          </cell>
        </row>
        <row r="7771">
          <cell r="B7771" t="str">
            <v>look at me clean</v>
          </cell>
          <cell r="C7771">
            <v>0</v>
          </cell>
          <cell r="D7771">
            <v>84</v>
          </cell>
          <cell r="E7771">
            <v>252</v>
          </cell>
          <cell r="F7771">
            <v>1</v>
          </cell>
          <cell r="G7771">
            <v>3000</v>
          </cell>
          <cell r="H7771">
            <v>8</v>
          </cell>
          <cell r="K7771">
            <v>0</v>
          </cell>
          <cell r="L7771">
            <v>0</v>
          </cell>
          <cell r="M7771">
            <v>1</v>
          </cell>
          <cell r="N7771" t="str">
            <v>-</v>
          </cell>
          <cell r="O7771" t="str">
            <v>-</v>
          </cell>
          <cell r="P7771" t="str">
            <v>-</v>
          </cell>
          <cell r="Q7771" t="str">
            <v>-</v>
          </cell>
        </row>
        <row r="7772">
          <cell r="B7772" t="str">
            <v>no nats</v>
          </cell>
          <cell r="C7772">
            <v>0</v>
          </cell>
          <cell r="D7772">
            <v>63</v>
          </cell>
          <cell r="E7772">
            <v>252</v>
          </cell>
          <cell r="F7772">
            <v>49</v>
          </cell>
          <cell r="G7772">
            <v>4000</v>
          </cell>
          <cell r="H7772">
            <v>8</v>
          </cell>
          <cell r="K7772">
            <v>0</v>
          </cell>
          <cell r="L7772">
            <v>0</v>
          </cell>
          <cell r="M7772">
            <v>1</v>
          </cell>
          <cell r="N7772" t="str">
            <v>-</v>
          </cell>
          <cell r="O7772" t="str">
            <v>-</v>
          </cell>
          <cell r="P7772" t="str">
            <v>-</v>
          </cell>
          <cell r="Q7772" t="str">
            <v>-</v>
          </cell>
        </row>
        <row r="7773">
          <cell r="B7773" t="str">
            <v>plush germs</v>
          </cell>
          <cell r="C7773">
            <v>0</v>
          </cell>
          <cell r="D7773">
            <v>468</v>
          </cell>
          <cell r="E7773">
            <v>252</v>
          </cell>
          <cell r="F7773">
            <v>-27</v>
          </cell>
          <cell r="G7773">
            <v>538</v>
          </cell>
          <cell r="H7773">
            <v>8</v>
          </cell>
          <cell r="K7773">
            <v>0</v>
          </cell>
          <cell r="L7773">
            <v>0</v>
          </cell>
          <cell r="M7773">
            <v>1</v>
          </cell>
          <cell r="N7773" t="str">
            <v>-</v>
          </cell>
          <cell r="O7773" t="str">
            <v>-</v>
          </cell>
          <cell r="P7773" t="str">
            <v>-</v>
          </cell>
          <cell r="Q7773" t="str">
            <v>-</v>
          </cell>
        </row>
        <row r="7774">
          <cell r="B7774" t="str">
            <v>map of usa folding</v>
          </cell>
          <cell r="C7774">
            <v>0</v>
          </cell>
          <cell r="D7774">
            <v>340</v>
          </cell>
          <cell r="E7774">
            <v>252</v>
          </cell>
          <cell r="F7774">
            <v>43</v>
          </cell>
          <cell r="G7774">
            <v>742</v>
          </cell>
          <cell r="H7774">
            <v>8</v>
          </cell>
          <cell r="K7774">
            <v>0</v>
          </cell>
          <cell r="L7774">
            <v>0</v>
          </cell>
          <cell r="M7774">
            <v>1</v>
          </cell>
          <cell r="N7774" t="str">
            <v>-</v>
          </cell>
          <cell r="O7774" t="str">
            <v>-</v>
          </cell>
          <cell r="P7774" t="str">
            <v>-</v>
          </cell>
          <cell r="Q7774" t="str">
            <v>-</v>
          </cell>
        </row>
        <row r="7775">
          <cell r="B7775" t="str">
            <v>gold gym eliptical</v>
          </cell>
          <cell r="C7775">
            <v>0</v>
          </cell>
          <cell r="D7775">
            <v>748</v>
          </cell>
          <cell r="E7775">
            <v>252</v>
          </cell>
          <cell r="F7775">
            <v>71</v>
          </cell>
          <cell r="G7775">
            <v>337</v>
          </cell>
          <cell r="H7775">
            <v>8</v>
          </cell>
          <cell r="K7775">
            <v>0</v>
          </cell>
          <cell r="L7775">
            <v>0</v>
          </cell>
          <cell r="M7775">
            <v>1</v>
          </cell>
          <cell r="N7775" t="str">
            <v>-</v>
          </cell>
          <cell r="O7775" t="str">
            <v>-</v>
          </cell>
          <cell r="P7775" t="str">
            <v>-</v>
          </cell>
          <cell r="Q7775" t="str">
            <v>-</v>
          </cell>
        </row>
        <row r="7776">
          <cell r="B7776" t="str">
            <v>corepower light</v>
          </cell>
          <cell r="C7776">
            <v>0</v>
          </cell>
          <cell r="D7776">
            <v>2447</v>
          </cell>
          <cell r="E7776">
            <v>252</v>
          </cell>
          <cell r="F7776">
            <v>40</v>
          </cell>
          <cell r="G7776">
            <v>103</v>
          </cell>
          <cell r="H7776">
            <v>8</v>
          </cell>
          <cell r="K7776">
            <v>0</v>
          </cell>
          <cell r="L7776">
            <v>0</v>
          </cell>
          <cell r="M7776">
            <v>1</v>
          </cell>
          <cell r="N7776" t="str">
            <v>-</v>
          </cell>
          <cell r="O7776" t="str">
            <v>-</v>
          </cell>
          <cell r="P7776" t="str">
            <v>-</v>
          </cell>
          <cell r="Q7776" t="str">
            <v>-</v>
          </cell>
        </row>
        <row r="7777">
          <cell r="B7777" t="str">
            <v>children mat</v>
          </cell>
          <cell r="C7777">
            <v>0</v>
          </cell>
          <cell r="D7777">
            <v>42</v>
          </cell>
          <cell r="E7777">
            <v>252</v>
          </cell>
          <cell r="F7777">
            <v>3</v>
          </cell>
          <cell r="G7777">
            <v>6000</v>
          </cell>
          <cell r="H7777">
            <v>8</v>
          </cell>
          <cell r="K7777">
            <v>0</v>
          </cell>
          <cell r="L7777">
            <v>1</v>
          </cell>
          <cell r="M7777">
            <v>0</v>
          </cell>
          <cell r="N7777">
            <v>9</v>
          </cell>
          <cell r="O7777">
            <v>1</v>
          </cell>
          <cell r="P7777" t="str">
            <v>-</v>
          </cell>
          <cell r="Q7777" t="str">
            <v>-</v>
          </cell>
        </row>
        <row r="7778">
          <cell r="B7778" t="str">
            <v>call of duty map pack</v>
          </cell>
          <cell r="C7778">
            <v>0</v>
          </cell>
          <cell r="D7778">
            <v>84</v>
          </cell>
          <cell r="E7778">
            <v>252</v>
          </cell>
          <cell r="F7778">
            <v>-12</v>
          </cell>
          <cell r="G7778">
            <v>3000</v>
          </cell>
          <cell r="H7778">
            <v>8</v>
          </cell>
          <cell r="K7778">
            <v>0</v>
          </cell>
          <cell r="L7778">
            <v>0</v>
          </cell>
          <cell r="M7778">
            <v>1</v>
          </cell>
          <cell r="N7778" t="str">
            <v>-</v>
          </cell>
          <cell r="O7778" t="str">
            <v>-</v>
          </cell>
          <cell r="P7778" t="str">
            <v>-</v>
          </cell>
          <cell r="Q7778" t="str">
            <v>-</v>
          </cell>
        </row>
        <row r="7779">
          <cell r="B7779" t="str">
            <v>gymnastic mat with bar</v>
          </cell>
          <cell r="C7779">
            <v>0</v>
          </cell>
          <cell r="D7779">
            <v>350</v>
          </cell>
          <cell r="E7779">
            <v>252</v>
          </cell>
          <cell r="F7779">
            <v>-20</v>
          </cell>
          <cell r="G7779">
            <v>721</v>
          </cell>
          <cell r="H7779">
            <v>8</v>
          </cell>
          <cell r="K7779">
            <v>0</v>
          </cell>
          <cell r="L7779">
            <v>1</v>
          </cell>
          <cell r="M7779">
            <v>0</v>
          </cell>
          <cell r="N7779">
            <v>28</v>
          </cell>
          <cell r="O7779">
            <v>1</v>
          </cell>
          <cell r="P7779" t="str">
            <v>-</v>
          </cell>
          <cell r="Q7779" t="str">
            <v>-</v>
          </cell>
        </row>
        <row r="7780">
          <cell r="B7780" t="str">
            <v>yoga mat xl</v>
          </cell>
          <cell r="C7780">
            <v>6</v>
          </cell>
          <cell r="D7780">
            <v>1468</v>
          </cell>
          <cell r="E7780">
            <v>251</v>
          </cell>
          <cell r="F7780">
            <v>3</v>
          </cell>
          <cell r="G7780">
            <v>171</v>
          </cell>
          <cell r="H7780">
            <v>8</v>
          </cell>
          <cell r="K7780">
            <v>1</v>
          </cell>
          <cell r="L7780">
            <v>1</v>
          </cell>
          <cell r="M7780">
            <v>1</v>
          </cell>
          <cell r="N7780">
            <v>26</v>
          </cell>
          <cell r="O7780">
            <v>8</v>
          </cell>
          <cell r="P7780">
            <v>1018</v>
          </cell>
          <cell r="Q7780">
            <v>3</v>
          </cell>
        </row>
        <row r="7781">
          <cell r="B7781" t="str">
            <v>extra thick yoga mats for women</v>
          </cell>
          <cell r="C7781">
            <v>2</v>
          </cell>
          <cell r="D7781">
            <v>251</v>
          </cell>
          <cell r="E7781">
            <v>251</v>
          </cell>
          <cell r="F7781">
            <v>8</v>
          </cell>
          <cell r="G7781">
            <v>1000</v>
          </cell>
          <cell r="H7781">
            <v>8</v>
          </cell>
          <cell r="K7781">
            <v>0</v>
          </cell>
          <cell r="L7781">
            <v>1</v>
          </cell>
          <cell r="M7781">
            <v>1</v>
          </cell>
          <cell r="N7781">
            <v>52.3</v>
          </cell>
          <cell r="O7781">
            <v>7</v>
          </cell>
          <cell r="P7781" t="str">
            <v>-</v>
          </cell>
          <cell r="Q7781" t="str">
            <v>-</v>
          </cell>
        </row>
        <row r="7782">
          <cell r="B7782" t="str">
            <v>yoga mat pvc</v>
          </cell>
          <cell r="C7782">
            <v>2</v>
          </cell>
          <cell r="D7782">
            <v>251</v>
          </cell>
          <cell r="E7782">
            <v>251</v>
          </cell>
          <cell r="F7782">
            <v>-34</v>
          </cell>
          <cell r="G7782">
            <v>1000</v>
          </cell>
          <cell r="H7782">
            <v>8</v>
          </cell>
          <cell r="K7782">
            <v>1</v>
          </cell>
          <cell r="L7782">
            <v>1</v>
          </cell>
          <cell r="M7782">
            <v>1</v>
          </cell>
          <cell r="N7782">
            <v>43.8</v>
          </cell>
          <cell r="O7782">
            <v>5</v>
          </cell>
          <cell r="P7782">
            <v>1805</v>
          </cell>
          <cell r="Q7782">
            <v>2</v>
          </cell>
        </row>
        <row r="7783">
          <cell r="B7783" t="str">
            <v>yoga mat case</v>
          </cell>
          <cell r="C7783">
            <v>1</v>
          </cell>
          <cell r="D7783">
            <v>548</v>
          </cell>
          <cell r="E7783">
            <v>251</v>
          </cell>
          <cell r="F7783">
            <v>-17</v>
          </cell>
          <cell r="G7783">
            <v>458</v>
          </cell>
          <cell r="H7783">
            <v>8</v>
          </cell>
          <cell r="K7783">
            <v>1</v>
          </cell>
          <cell r="L7783">
            <v>1</v>
          </cell>
          <cell r="M7783">
            <v>1</v>
          </cell>
          <cell r="N7783">
            <v>30</v>
          </cell>
          <cell r="O7783">
            <v>4</v>
          </cell>
          <cell r="P7783">
            <v>882.5</v>
          </cell>
          <cell r="Q7783">
            <v>2</v>
          </cell>
        </row>
        <row r="7784">
          <cell r="B7784" t="str">
            <v>yoga mat with tree</v>
          </cell>
          <cell r="C7784">
            <v>1</v>
          </cell>
          <cell r="D7784">
            <v>686</v>
          </cell>
          <cell r="E7784">
            <v>251</v>
          </cell>
          <cell r="F7784">
            <v>-36</v>
          </cell>
          <cell r="G7784">
            <v>366</v>
          </cell>
          <cell r="H7784">
            <v>8</v>
          </cell>
          <cell r="K7784">
            <v>0</v>
          </cell>
          <cell r="L7784">
            <v>1</v>
          </cell>
          <cell r="M7784">
            <v>1</v>
          </cell>
          <cell r="N7784">
            <v>24.7</v>
          </cell>
          <cell r="O7784">
            <v>3</v>
          </cell>
          <cell r="P7784" t="str">
            <v>-</v>
          </cell>
          <cell r="Q7784" t="str">
            <v>-</v>
          </cell>
        </row>
        <row r="7785">
          <cell r="B7785" t="str">
            <v>essential mat</v>
          </cell>
          <cell r="C7785">
            <v>1</v>
          </cell>
          <cell r="D7785">
            <v>63</v>
          </cell>
          <cell r="E7785">
            <v>251</v>
          </cell>
          <cell r="F7785">
            <v>18</v>
          </cell>
          <cell r="G7785">
            <v>4000</v>
          </cell>
          <cell r="H7785">
            <v>8</v>
          </cell>
          <cell r="K7785">
            <v>1</v>
          </cell>
          <cell r="L7785">
            <v>1</v>
          </cell>
          <cell r="M7785">
            <v>1</v>
          </cell>
          <cell r="N7785">
            <v>34</v>
          </cell>
          <cell r="O7785">
            <v>3</v>
          </cell>
          <cell r="P7785">
            <v>152</v>
          </cell>
          <cell r="Q7785">
            <v>1</v>
          </cell>
        </row>
        <row r="7786">
          <cell r="B7786" t="str">
            <v>matci</v>
          </cell>
          <cell r="C7786">
            <v>1</v>
          </cell>
          <cell r="D7786">
            <v>3024</v>
          </cell>
          <cell r="E7786">
            <v>251</v>
          </cell>
          <cell r="F7786">
            <v>1</v>
          </cell>
          <cell r="G7786">
            <v>83</v>
          </cell>
          <cell r="H7786">
            <v>8</v>
          </cell>
          <cell r="K7786">
            <v>0</v>
          </cell>
          <cell r="L7786">
            <v>1</v>
          </cell>
          <cell r="M7786">
            <v>1</v>
          </cell>
          <cell r="N7786">
            <v>5.5</v>
          </cell>
          <cell r="O7786">
            <v>2</v>
          </cell>
          <cell r="P7786" t="str">
            <v>-</v>
          </cell>
          <cell r="Q7786" t="str">
            <v>-</v>
          </cell>
        </row>
        <row r="7787">
          <cell r="B7787" t="str">
            <v>kickboxing mat</v>
          </cell>
          <cell r="C7787">
            <v>0</v>
          </cell>
          <cell r="D7787">
            <v>1696</v>
          </cell>
          <cell r="E7787">
            <v>251</v>
          </cell>
          <cell r="F7787">
            <v>8</v>
          </cell>
          <cell r="G7787">
            <v>148</v>
          </cell>
          <cell r="H7787">
            <v>8</v>
          </cell>
          <cell r="K7787">
            <v>0</v>
          </cell>
          <cell r="L7787">
            <v>1</v>
          </cell>
          <cell r="M7787">
            <v>1</v>
          </cell>
          <cell r="N7787">
            <v>34.299999999999997</v>
          </cell>
          <cell r="O7787">
            <v>3</v>
          </cell>
          <cell r="P7787" t="str">
            <v>-</v>
          </cell>
          <cell r="Q7787" t="str">
            <v>-</v>
          </cell>
        </row>
        <row r="7788">
          <cell r="B7788" t="str">
            <v>zen ring fitness</v>
          </cell>
          <cell r="C7788">
            <v>0</v>
          </cell>
          <cell r="D7788">
            <v>792</v>
          </cell>
          <cell r="E7788">
            <v>251</v>
          </cell>
          <cell r="G7788">
            <v>317</v>
          </cell>
          <cell r="H7788">
            <v>8</v>
          </cell>
          <cell r="K7788">
            <v>0</v>
          </cell>
          <cell r="L7788">
            <v>0</v>
          </cell>
          <cell r="M7788">
            <v>1</v>
          </cell>
          <cell r="N7788" t="str">
            <v>-</v>
          </cell>
          <cell r="O7788" t="str">
            <v>-</v>
          </cell>
          <cell r="P7788" t="str">
            <v>-</v>
          </cell>
          <cell r="Q7788" t="str">
            <v>-</v>
          </cell>
        </row>
        <row r="7789">
          <cell r="B7789" t="str">
            <v>floor mat material</v>
          </cell>
          <cell r="C7789">
            <v>0</v>
          </cell>
          <cell r="D7789">
            <v>5</v>
          </cell>
          <cell r="E7789">
            <v>251</v>
          </cell>
          <cell r="F7789">
            <v>-10</v>
          </cell>
          <cell r="G7789">
            <v>50000</v>
          </cell>
          <cell r="H7789">
            <v>8</v>
          </cell>
          <cell r="K7789">
            <v>0</v>
          </cell>
          <cell r="L7789">
            <v>0</v>
          </cell>
          <cell r="M7789">
            <v>1</v>
          </cell>
          <cell r="N7789" t="str">
            <v>-</v>
          </cell>
          <cell r="O7789" t="str">
            <v>-</v>
          </cell>
          <cell r="P7789" t="str">
            <v>-</v>
          </cell>
          <cell r="Q7789" t="str">
            <v>-</v>
          </cell>
        </row>
        <row r="7790">
          <cell r="B7790" t="str">
            <v>yoga bag red</v>
          </cell>
          <cell r="C7790">
            <v>0</v>
          </cell>
          <cell r="D7790">
            <v>50</v>
          </cell>
          <cell r="E7790">
            <v>251</v>
          </cell>
          <cell r="F7790">
            <v>12</v>
          </cell>
          <cell r="G7790">
            <v>5000</v>
          </cell>
          <cell r="H7790">
            <v>8</v>
          </cell>
          <cell r="K7790">
            <v>0</v>
          </cell>
          <cell r="L7790">
            <v>1</v>
          </cell>
          <cell r="M7790">
            <v>1</v>
          </cell>
          <cell r="N7790">
            <v>23.5</v>
          </cell>
          <cell r="O7790">
            <v>2</v>
          </cell>
          <cell r="P7790" t="str">
            <v>-</v>
          </cell>
          <cell r="Q7790" t="str">
            <v>-</v>
          </cell>
        </row>
        <row r="7791">
          <cell r="B7791" t="str">
            <v>wipeable mattress</v>
          </cell>
          <cell r="C7791">
            <v>0</v>
          </cell>
          <cell r="D7791">
            <v>1281</v>
          </cell>
          <cell r="E7791">
            <v>251</v>
          </cell>
          <cell r="F7791">
            <v>20</v>
          </cell>
          <cell r="G7791">
            <v>196</v>
          </cell>
          <cell r="H7791">
            <v>8</v>
          </cell>
          <cell r="K7791">
            <v>0</v>
          </cell>
          <cell r="L7791">
            <v>0</v>
          </cell>
          <cell r="M7791">
            <v>1</v>
          </cell>
          <cell r="N7791" t="str">
            <v>-</v>
          </cell>
          <cell r="O7791" t="str">
            <v>-</v>
          </cell>
          <cell r="P7791" t="str">
            <v>-</v>
          </cell>
          <cell r="Q7791" t="str">
            <v>-</v>
          </cell>
        </row>
        <row r="7792">
          <cell r="B7792" t="str">
            <v>prosource gymnastics mat</v>
          </cell>
          <cell r="C7792">
            <v>0</v>
          </cell>
          <cell r="D7792">
            <v>1619</v>
          </cell>
          <cell r="E7792">
            <v>251</v>
          </cell>
          <cell r="F7792">
            <v>-7</v>
          </cell>
          <cell r="G7792">
            <v>155</v>
          </cell>
          <cell r="H7792">
            <v>8</v>
          </cell>
          <cell r="K7792">
            <v>0</v>
          </cell>
          <cell r="L7792">
            <v>1</v>
          </cell>
          <cell r="M7792">
            <v>1</v>
          </cell>
          <cell r="N7792">
            <v>30</v>
          </cell>
          <cell r="O7792">
            <v>1</v>
          </cell>
          <cell r="P7792" t="str">
            <v>-</v>
          </cell>
          <cell r="Q7792" t="str">
            <v>-</v>
          </cell>
        </row>
        <row r="7793">
          <cell r="B7793" t="str">
            <v>teaching hemingway</v>
          </cell>
          <cell r="C7793">
            <v>0</v>
          </cell>
          <cell r="D7793">
            <v>1410</v>
          </cell>
          <cell r="E7793">
            <v>251</v>
          </cell>
          <cell r="F7793">
            <v>-13</v>
          </cell>
          <cell r="G7793">
            <v>178</v>
          </cell>
          <cell r="H7793">
            <v>8</v>
          </cell>
          <cell r="K7793">
            <v>0</v>
          </cell>
          <cell r="L7793">
            <v>0</v>
          </cell>
          <cell r="M7793">
            <v>1</v>
          </cell>
          <cell r="N7793" t="str">
            <v>-</v>
          </cell>
          <cell r="O7793" t="str">
            <v>-</v>
          </cell>
          <cell r="P7793" t="str">
            <v>-</v>
          </cell>
          <cell r="Q7793" t="str">
            <v>-</v>
          </cell>
        </row>
        <row r="7794">
          <cell r="B7794" t="str">
            <v>compression mat</v>
          </cell>
          <cell r="C7794">
            <v>0</v>
          </cell>
          <cell r="D7794">
            <v>126</v>
          </cell>
          <cell r="E7794">
            <v>251</v>
          </cell>
          <cell r="F7794">
            <v>8</v>
          </cell>
          <cell r="G7794">
            <v>2000</v>
          </cell>
          <cell r="H7794">
            <v>8</v>
          </cell>
          <cell r="K7794">
            <v>0</v>
          </cell>
          <cell r="L7794">
            <v>0</v>
          </cell>
          <cell r="M7794">
            <v>1</v>
          </cell>
          <cell r="N7794" t="str">
            <v>-</v>
          </cell>
          <cell r="O7794" t="str">
            <v>-</v>
          </cell>
          <cell r="P7794" t="str">
            <v>-</v>
          </cell>
          <cell r="Q7794" t="str">
            <v>-</v>
          </cell>
        </row>
        <row r="7795">
          <cell r="B7795" t="str">
            <v>uga watch</v>
          </cell>
          <cell r="C7795">
            <v>0</v>
          </cell>
          <cell r="D7795">
            <v>1000</v>
          </cell>
          <cell r="E7795">
            <v>251</v>
          </cell>
          <cell r="F7795">
            <v>5</v>
          </cell>
          <cell r="G7795">
            <v>251</v>
          </cell>
          <cell r="H7795">
            <v>8</v>
          </cell>
          <cell r="K7795">
            <v>0</v>
          </cell>
          <cell r="L7795">
            <v>0</v>
          </cell>
          <cell r="M7795">
            <v>1</v>
          </cell>
          <cell r="N7795" t="str">
            <v>-</v>
          </cell>
          <cell r="O7795" t="str">
            <v>-</v>
          </cell>
          <cell r="P7795" t="str">
            <v>-</v>
          </cell>
          <cell r="Q7795" t="str">
            <v>-</v>
          </cell>
        </row>
        <row r="7796">
          <cell r="B7796" t="str">
            <v>self taught yoga</v>
          </cell>
          <cell r="C7796">
            <v>0</v>
          </cell>
          <cell r="D7796">
            <v>546</v>
          </cell>
          <cell r="E7796">
            <v>251</v>
          </cell>
          <cell r="F7796">
            <v>-1</v>
          </cell>
          <cell r="G7796">
            <v>460</v>
          </cell>
          <cell r="H7796">
            <v>8</v>
          </cell>
          <cell r="K7796">
            <v>0</v>
          </cell>
          <cell r="L7796">
            <v>0</v>
          </cell>
          <cell r="M7796">
            <v>1</v>
          </cell>
          <cell r="N7796" t="str">
            <v>-</v>
          </cell>
          <cell r="O7796" t="str">
            <v>-</v>
          </cell>
          <cell r="P7796" t="str">
            <v>-</v>
          </cell>
          <cell r="Q7796" t="str">
            <v>-</v>
          </cell>
        </row>
        <row r="7797">
          <cell r="B7797" t="str">
            <v>cork yoga mat buddha</v>
          </cell>
          <cell r="C7797">
            <v>0</v>
          </cell>
          <cell r="D7797">
            <v>3638</v>
          </cell>
          <cell r="E7797">
            <v>251</v>
          </cell>
          <cell r="F7797">
            <v>-14</v>
          </cell>
          <cell r="G7797">
            <v>69</v>
          </cell>
          <cell r="H7797">
            <v>8</v>
          </cell>
          <cell r="K7797">
            <v>0</v>
          </cell>
          <cell r="L7797">
            <v>1</v>
          </cell>
          <cell r="M7797">
            <v>0</v>
          </cell>
          <cell r="N7797">
            <v>16.3</v>
          </cell>
          <cell r="O7797">
            <v>3</v>
          </cell>
          <cell r="P7797" t="str">
            <v>-</v>
          </cell>
          <cell r="Q7797" t="str">
            <v>-</v>
          </cell>
        </row>
        <row r="7798">
          <cell r="B7798" t="str">
            <v>yoga blocks set of two</v>
          </cell>
          <cell r="C7798">
            <v>0</v>
          </cell>
          <cell r="D7798">
            <v>126</v>
          </cell>
          <cell r="E7798">
            <v>251</v>
          </cell>
          <cell r="F7798">
            <v>-28</v>
          </cell>
          <cell r="G7798">
            <v>2000</v>
          </cell>
          <cell r="H7798">
            <v>8</v>
          </cell>
          <cell r="K7798">
            <v>0</v>
          </cell>
          <cell r="L7798">
            <v>1</v>
          </cell>
          <cell r="M7798">
            <v>1</v>
          </cell>
          <cell r="N7798">
            <v>10</v>
          </cell>
          <cell r="O7798">
            <v>1</v>
          </cell>
          <cell r="P7798" t="str">
            <v>-</v>
          </cell>
          <cell r="Q7798" t="str">
            <v>-</v>
          </cell>
        </row>
        <row r="7799">
          <cell r="B7799" t="str">
            <v>studio everywhere</v>
          </cell>
          <cell r="C7799">
            <v>0</v>
          </cell>
          <cell r="D7799">
            <v>28</v>
          </cell>
          <cell r="E7799">
            <v>251</v>
          </cell>
          <cell r="F7799">
            <v>2</v>
          </cell>
          <cell r="G7799">
            <v>9000</v>
          </cell>
          <cell r="H7799">
            <v>8</v>
          </cell>
          <cell r="K7799">
            <v>0</v>
          </cell>
          <cell r="L7799">
            <v>0</v>
          </cell>
          <cell r="M7799">
            <v>1</v>
          </cell>
          <cell r="N7799" t="str">
            <v>-</v>
          </cell>
          <cell r="O7799" t="str">
            <v>-</v>
          </cell>
          <cell r="P7799" t="str">
            <v>-</v>
          </cell>
          <cell r="Q7799" t="str">
            <v>-</v>
          </cell>
        </row>
        <row r="7800">
          <cell r="B7800" t="str">
            <v>red de</v>
          </cell>
          <cell r="C7800">
            <v>0</v>
          </cell>
          <cell r="D7800">
            <v>8</v>
          </cell>
          <cell r="E7800">
            <v>251</v>
          </cell>
          <cell r="F7800">
            <v>-44</v>
          </cell>
          <cell r="G7800">
            <v>30000</v>
          </cell>
          <cell r="H7800">
            <v>8</v>
          </cell>
          <cell r="K7800">
            <v>0</v>
          </cell>
          <cell r="L7800">
            <v>0</v>
          </cell>
          <cell r="M7800">
            <v>1</v>
          </cell>
          <cell r="N7800" t="str">
            <v>-</v>
          </cell>
          <cell r="O7800" t="str">
            <v>-</v>
          </cell>
          <cell r="P7800" t="str">
            <v>-</v>
          </cell>
          <cell r="Q7800" t="str">
            <v>-</v>
          </cell>
        </row>
        <row r="7801">
          <cell r="B7801" t="str">
            <v>cement gray vinyl wrap</v>
          </cell>
          <cell r="C7801">
            <v>0</v>
          </cell>
          <cell r="D7801">
            <v>397</v>
          </cell>
          <cell r="E7801">
            <v>251</v>
          </cell>
          <cell r="F7801">
            <v>-2</v>
          </cell>
          <cell r="G7801">
            <v>632</v>
          </cell>
          <cell r="H7801">
            <v>8</v>
          </cell>
          <cell r="K7801">
            <v>0</v>
          </cell>
          <cell r="L7801">
            <v>0</v>
          </cell>
          <cell r="M7801">
            <v>1</v>
          </cell>
          <cell r="N7801" t="str">
            <v>-</v>
          </cell>
          <cell r="O7801" t="str">
            <v>-</v>
          </cell>
          <cell r="P7801" t="str">
            <v>-</v>
          </cell>
          <cell r="Q7801" t="str">
            <v>-</v>
          </cell>
        </row>
        <row r="7802">
          <cell r="B7802" t="str">
            <v>yogi bed</v>
          </cell>
          <cell r="C7802">
            <v>0</v>
          </cell>
          <cell r="D7802">
            <v>326</v>
          </cell>
          <cell r="E7802">
            <v>251</v>
          </cell>
          <cell r="F7802">
            <v>-26</v>
          </cell>
          <cell r="G7802">
            <v>769</v>
          </cell>
          <cell r="H7802">
            <v>8</v>
          </cell>
          <cell r="K7802">
            <v>0</v>
          </cell>
          <cell r="L7802">
            <v>0</v>
          </cell>
          <cell r="M7802">
            <v>1</v>
          </cell>
          <cell r="N7802" t="str">
            <v>-</v>
          </cell>
          <cell r="O7802" t="str">
            <v>-</v>
          </cell>
          <cell r="P7802" t="str">
            <v>-</v>
          </cell>
          <cell r="Q7802" t="str">
            <v>-</v>
          </cell>
        </row>
        <row r="7803">
          <cell r="B7803" t="str">
            <v>women workouts</v>
          </cell>
          <cell r="C7803">
            <v>0</v>
          </cell>
          <cell r="D7803">
            <v>3</v>
          </cell>
          <cell r="E7803">
            <v>251</v>
          </cell>
          <cell r="F7803">
            <v>-32</v>
          </cell>
          <cell r="G7803">
            <v>90000</v>
          </cell>
          <cell r="H7803">
            <v>8</v>
          </cell>
          <cell r="K7803">
            <v>0</v>
          </cell>
          <cell r="L7803">
            <v>1</v>
          </cell>
          <cell r="M7803">
            <v>0</v>
          </cell>
          <cell r="N7803">
            <v>28</v>
          </cell>
          <cell r="O7803">
            <v>1</v>
          </cell>
          <cell r="P7803" t="str">
            <v>-</v>
          </cell>
          <cell r="Q7803" t="str">
            <v>-</v>
          </cell>
        </row>
        <row r="7804">
          <cell r="B7804" t="str">
            <v>outdoor working gear</v>
          </cell>
          <cell r="C7804">
            <v>0</v>
          </cell>
          <cell r="D7804">
            <v>6</v>
          </cell>
          <cell r="E7804">
            <v>251</v>
          </cell>
          <cell r="F7804">
            <v>-8</v>
          </cell>
          <cell r="G7804">
            <v>40000</v>
          </cell>
          <cell r="H7804">
            <v>8</v>
          </cell>
          <cell r="K7804">
            <v>0</v>
          </cell>
          <cell r="L7804">
            <v>1</v>
          </cell>
          <cell r="M7804">
            <v>0</v>
          </cell>
          <cell r="N7804">
            <v>2</v>
          </cell>
          <cell r="O7804">
            <v>1</v>
          </cell>
          <cell r="P7804" t="str">
            <v>-</v>
          </cell>
          <cell r="Q7804" t="str">
            <v>-</v>
          </cell>
        </row>
        <row r="7805">
          <cell r="B7805" t="str">
            <v>carrier pillow</v>
          </cell>
          <cell r="C7805">
            <v>0</v>
          </cell>
          <cell r="D7805">
            <v>126</v>
          </cell>
          <cell r="E7805">
            <v>251</v>
          </cell>
          <cell r="F7805">
            <v>2</v>
          </cell>
          <cell r="G7805">
            <v>2000</v>
          </cell>
          <cell r="H7805">
            <v>8</v>
          </cell>
          <cell r="K7805">
            <v>0</v>
          </cell>
          <cell r="L7805">
            <v>0</v>
          </cell>
          <cell r="M7805">
            <v>1</v>
          </cell>
          <cell r="N7805" t="str">
            <v>-</v>
          </cell>
          <cell r="O7805" t="str">
            <v>-</v>
          </cell>
          <cell r="P7805" t="str">
            <v>-</v>
          </cell>
          <cell r="Q7805" t="str">
            <v>-</v>
          </cell>
        </row>
        <row r="7806">
          <cell r="B7806" t="str">
            <v>dallas cowboys shorts for women</v>
          </cell>
          <cell r="C7806">
            <v>0</v>
          </cell>
          <cell r="D7806">
            <v>489</v>
          </cell>
          <cell r="E7806">
            <v>251</v>
          </cell>
          <cell r="F7806">
            <v>18</v>
          </cell>
          <cell r="G7806">
            <v>513</v>
          </cell>
          <cell r="H7806">
            <v>8</v>
          </cell>
          <cell r="K7806">
            <v>0</v>
          </cell>
          <cell r="L7806">
            <v>0</v>
          </cell>
          <cell r="M7806">
            <v>1</v>
          </cell>
          <cell r="N7806" t="str">
            <v>-</v>
          </cell>
          <cell r="O7806" t="str">
            <v>-</v>
          </cell>
          <cell r="P7806" t="str">
            <v>-</v>
          </cell>
          <cell r="Q7806" t="str">
            <v>-</v>
          </cell>
        </row>
        <row r="7807">
          <cell r="B7807" t="str">
            <v>ted pro home</v>
          </cell>
          <cell r="C7807">
            <v>0</v>
          </cell>
          <cell r="D7807">
            <v>288</v>
          </cell>
          <cell r="E7807">
            <v>251</v>
          </cell>
          <cell r="F7807">
            <v>-32</v>
          </cell>
          <cell r="G7807">
            <v>872</v>
          </cell>
          <cell r="H7807">
            <v>8</v>
          </cell>
          <cell r="K7807">
            <v>0</v>
          </cell>
          <cell r="L7807">
            <v>0</v>
          </cell>
          <cell r="M7807">
            <v>1</v>
          </cell>
          <cell r="N7807" t="str">
            <v>-</v>
          </cell>
          <cell r="O7807" t="str">
            <v>-</v>
          </cell>
          <cell r="P7807" t="str">
            <v>-</v>
          </cell>
          <cell r="Q7807" t="str">
            <v>-</v>
          </cell>
        </row>
        <row r="7808">
          <cell r="B7808" t="str">
            <v>purple squishy ball</v>
          </cell>
          <cell r="C7808">
            <v>0</v>
          </cell>
          <cell r="D7808">
            <v>126</v>
          </cell>
          <cell r="E7808">
            <v>251</v>
          </cell>
          <cell r="F7808">
            <v>-28</v>
          </cell>
          <cell r="G7808">
            <v>2000</v>
          </cell>
          <cell r="H7808">
            <v>8</v>
          </cell>
          <cell r="K7808">
            <v>0</v>
          </cell>
          <cell r="L7808">
            <v>0</v>
          </cell>
          <cell r="M7808">
            <v>1</v>
          </cell>
          <cell r="N7808" t="str">
            <v>-</v>
          </cell>
          <cell r="O7808" t="str">
            <v>-</v>
          </cell>
          <cell r="P7808" t="str">
            <v>-</v>
          </cell>
          <cell r="Q7808" t="str">
            <v>-</v>
          </cell>
        </row>
        <row r="7809">
          <cell r="B7809" t="str">
            <v>fitness gifts for him</v>
          </cell>
          <cell r="C7809">
            <v>0</v>
          </cell>
          <cell r="D7809">
            <v>50</v>
          </cell>
          <cell r="E7809">
            <v>251</v>
          </cell>
          <cell r="F7809">
            <v>12</v>
          </cell>
          <cell r="G7809">
            <v>5000</v>
          </cell>
          <cell r="H7809">
            <v>8</v>
          </cell>
          <cell r="K7809">
            <v>0</v>
          </cell>
          <cell r="L7809">
            <v>1</v>
          </cell>
          <cell r="M7809">
            <v>0</v>
          </cell>
          <cell r="N7809">
            <v>7</v>
          </cell>
          <cell r="O7809">
            <v>1</v>
          </cell>
          <cell r="P7809" t="str">
            <v>-</v>
          </cell>
          <cell r="Q7809" t="str">
            <v>-</v>
          </cell>
        </row>
        <row r="7810">
          <cell r="B7810" t="str">
            <v>pilates home equipment</v>
          </cell>
          <cell r="C7810">
            <v>0</v>
          </cell>
          <cell r="D7810">
            <v>3</v>
          </cell>
          <cell r="E7810">
            <v>251</v>
          </cell>
          <cell r="F7810">
            <v>-45</v>
          </cell>
          <cell r="G7810">
            <v>100000</v>
          </cell>
          <cell r="H7810">
            <v>8</v>
          </cell>
          <cell r="K7810">
            <v>0</v>
          </cell>
          <cell r="L7810">
            <v>1</v>
          </cell>
          <cell r="M7810">
            <v>1</v>
          </cell>
          <cell r="N7810">
            <v>65.5</v>
          </cell>
          <cell r="O7810">
            <v>2</v>
          </cell>
          <cell r="P7810" t="str">
            <v>-</v>
          </cell>
          <cell r="Q7810" t="str">
            <v>-</v>
          </cell>
        </row>
        <row r="7811">
          <cell r="B7811" t="str">
            <v>home gift</v>
          </cell>
          <cell r="C7811">
            <v>0</v>
          </cell>
          <cell r="D7811">
            <v>13</v>
          </cell>
          <cell r="E7811">
            <v>251</v>
          </cell>
          <cell r="F7811">
            <v>-48</v>
          </cell>
          <cell r="G7811">
            <v>20000</v>
          </cell>
          <cell r="H7811">
            <v>8</v>
          </cell>
          <cell r="K7811">
            <v>0</v>
          </cell>
          <cell r="L7811">
            <v>0</v>
          </cell>
          <cell r="M7811">
            <v>1</v>
          </cell>
          <cell r="N7811" t="str">
            <v>-</v>
          </cell>
          <cell r="O7811" t="str">
            <v>-</v>
          </cell>
          <cell r="P7811" t="str">
            <v>-</v>
          </cell>
          <cell r="Q7811" t="str">
            <v>-</v>
          </cell>
        </row>
        <row r="7812">
          <cell r="B7812" t="str">
            <v>tpe yoga mat qysm</v>
          </cell>
          <cell r="C7812">
            <v>7</v>
          </cell>
          <cell r="D7812">
            <v>3968</v>
          </cell>
          <cell r="E7812">
            <v>250</v>
          </cell>
          <cell r="F7812">
            <v>-8</v>
          </cell>
          <cell r="G7812">
            <v>63</v>
          </cell>
          <cell r="H7812">
            <v>8</v>
          </cell>
          <cell r="K7812">
            <v>0</v>
          </cell>
          <cell r="L7812">
            <v>1</v>
          </cell>
          <cell r="M7812">
            <v>1</v>
          </cell>
          <cell r="N7812">
            <v>12.4</v>
          </cell>
          <cell r="O7812">
            <v>5</v>
          </cell>
          <cell r="P7812" t="str">
            <v>-</v>
          </cell>
          <cell r="Q7812" t="str">
            <v>-</v>
          </cell>
        </row>
        <row r="7813">
          <cell r="B7813" t="str">
            <v>tappetino yoga</v>
          </cell>
          <cell r="C7813">
            <v>3</v>
          </cell>
          <cell r="D7813">
            <v>3906</v>
          </cell>
          <cell r="E7813">
            <v>250</v>
          </cell>
          <cell r="F7813">
            <v>34</v>
          </cell>
          <cell r="G7813">
            <v>64</v>
          </cell>
          <cell r="H7813">
            <v>8</v>
          </cell>
          <cell r="K7813">
            <v>0</v>
          </cell>
          <cell r="L7813">
            <v>1</v>
          </cell>
          <cell r="M7813">
            <v>1</v>
          </cell>
          <cell r="N7813">
            <v>4</v>
          </cell>
          <cell r="O7813">
            <v>4</v>
          </cell>
          <cell r="P7813" t="str">
            <v>-</v>
          </cell>
          <cell r="Q7813" t="str">
            <v>-</v>
          </cell>
        </row>
        <row r="7814">
          <cell r="B7814" t="str">
            <v>two person yoga</v>
          </cell>
          <cell r="C7814">
            <v>4</v>
          </cell>
          <cell r="D7814">
            <v>36</v>
          </cell>
          <cell r="E7814">
            <v>250</v>
          </cell>
          <cell r="F7814">
            <v>15</v>
          </cell>
          <cell r="G7814">
            <v>7000</v>
          </cell>
          <cell r="H7814">
            <v>8</v>
          </cell>
          <cell r="K7814">
            <v>0</v>
          </cell>
          <cell r="L7814">
            <v>1</v>
          </cell>
          <cell r="M7814">
            <v>1</v>
          </cell>
          <cell r="N7814">
            <v>18</v>
          </cell>
          <cell r="O7814">
            <v>4</v>
          </cell>
          <cell r="P7814" t="str">
            <v>-</v>
          </cell>
          <cell r="Q7814" t="str">
            <v>-</v>
          </cell>
        </row>
        <row r="7815">
          <cell r="B7815" t="str">
            <v>yoga shoes nike wrap</v>
          </cell>
          <cell r="C7815">
            <v>0</v>
          </cell>
          <cell r="D7815">
            <v>610</v>
          </cell>
          <cell r="E7815">
            <v>250</v>
          </cell>
          <cell r="F7815">
            <v>-16</v>
          </cell>
          <cell r="G7815">
            <v>410</v>
          </cell>
          <cell r="H7815">
            <v>8</v>
          </cell>
          <cell r="K7815">
            <v>0</v>
          </cell>
          <cell r="L7815">
            <v>0</v>
          </cell>
          <cell r="M7815">
            <v>1</v>
          </cell>
          <cell r="N7815" t="str">
            <v>-</v>
          </cell>
          <cell r="O7815" t="str">
            <v>-</v>
          </cell>
          <cell r="P7815" t="str">
            <v>-</v>
          </cell>
          <cell r="Q7815" t="str">
            <v>-</v>
          </cell>
        </row>
        <row r="7816">
          <cell r="B7816" t="str">
            <v>rip 60 home gym</v>
          </cell>
          <cell r="C7816">
            <v>0</v>
          </cell>
          <cell r="D7816">
            <v>549</v>
          </cell>
          <cell r="E7816">
            <v>250</v>
          </cell>
          <cell r="F7816">
            <v>53</v>
          </cell>
          <cell r="G7816">
            <v>455</v>
          </cell>
          <cell r="H7816">
            <v>8</v>
          </cell>
          <cell r="K7816">
            <v>0</v>
          </cell>
          <cell r="L7816">
            <v>0</v>
          </cell>
          <cell r="M7816">
            <v>1</v>
          </cell>
          <cell r="N7816" t="str">
            <v>-</v>
          </cell>
          <cell r="O7816" t="str">
            <v>-</v>
          </cell>
          <cell r="P7816" t="str">
            <v>-</v>
          </cell>
          <cell r="Q7816" t="str">
            <v>-</v>
          </cell>
        </row>
        <row r="7817">
          <cell r="B7817" t="str">
            <v>non slip cream</v>
          </cell>
          <cell r="C7817">
            <v>0</v>
          </cell>
          <cell r="D7817">
            <v>36</v>
          </cell>
          <cell r="E7817">
            <v>250</v>
          </cell>
          <cell r="F7817">
            <v>-42</v>
          </cell>
          <cell r="G7817">
            <v>7000</v>
          </cell>
          <cell r="H7817">
            <v>8</v>
          </cell>
          <cell r="K7817">
            <v>0</v>
          </cell>
          <cell r="L7817">
            <v>0</v>
          </cell>
          <cell r="M7817">
            <v>1</v>
          </cell>
          <cell r="N7817" t="str">
            <v>-</v>
          </cell>
          <cell r="O7817" t="str">
            <v>-</v>
          </cell>
          <cell r="P7817" t="str">
            <v>-</v>
          </cell>
          <cell r="Q7817" t="str">
            <v>-</v>
          </cell>
        </row>
        <row r="7818">
          <cell r="B7818" t="str">
            <v>non slip exercise mat for wood floor</v>
          </cell>
          <cell r="C7818">
            <v>1</v>
          </cell>
          <cell r="D7818">
            <v>450</v>
          </cell>
          <cell r="E7818">
            <v>250</v>
          </cell>
          <cell r="F7818">
            <v>58</v>
          </cell>
          <cell r="G7818">
            <v>556</v>
          </cell>
          <cell r="H7818">
            <v>8</v>
          </cell>
          <cell r="K7818">
            <v>0</v>
          </cell>
          <cell r="L7818">
            <v>1</v>
          </cell>
          <cell r="M7818">
            <v>1</v>
          </cell>
          <cell r="N7818">
            <v>49.7</v>
          </cell>
          <cell r="O7818">
            <v>7</v>
          </cell>
          <cell r="P7818" t="str">
            <v>-</v>
          </cell>
          <cell r="Q7818" t="str">
            <v>-</v>
          </cell>
        </row>
        <row r="7819">
          <cell r="B7819" t="str">
            <v>work out pads for floor</v>
          </cell>
          <cell r="C7819">
            <v>1</v>
          </cell>
          <cell r="D7819">
            <v>414</v>
          </cell>
          <cell r="E7819">
            <v>250</v>
          </cell>
          <cell r="F7819">
            <v>2</v>
          </cell>
          <cell r="G7819">
            <v>604</v>
          </cell>
          <cell r="H7819">
            <v>8</v>
          </cell>
          <cell r="K7819">
            <v>0</v>
          </cell>
          <cell r="L7819">
            <v>0</v>
          </cell>
          <cell r="M7819">
            <v>1</v>
          </cell>
          <cell r="N7819" t="str">
            <v>-</v>
          </cell>
          <cell r="O7819" t="str">
            <v>-</v>
          </cell>
          <cell r="P7819" t="str">
            <v>-</v>
          </cell>
          <cell r="Q7819" t="str">
            <v>-</v>
          </cell>
        </row>
        <row r="7820">
          <cell r="B7820" t="str">
            <v>pilates pillow small</v>
          </cell>
          <cell r="C7820">
            <v>1</v>
          </cell>
          <cell r="D7820">
            <v>125</v>
          </cell>
          <cell r="E7820">
            <v>250</v>
          </cell>
          <cell r="F7820">
            <v>-26</v>
          </cell>
          <cell r="G7820">
            <v>2000</v>
          </cell>
          <cell r="H7820">
            <v>8</v>
          </cell>
          <cell r="K7820">
            <v>0</v>
          </cell>
          <cell r="L7820">
            <v>0</v>
          </cell>
          <cell r="M7820">
            <v>1</v>
          </cell>
          <cell r="N7820" t="str">
            <v>-</v>
          </cell>
          <cell r="O7820" t="str">
            <v>-</v>
          </cell>
          <cell r="P7820" t="str">
            <v>-</v>
          </cell>
          <cell r="Q7820" t="str">
            <v>-</v>
          </cell>
        </row>
        <row r="7821">
          <cell r="B7821" t="str">
            <v>yoga accessories women</v>
          </cell>
          <cell r="C7821">
            <v>1</v>
          </cell>
          <cell r="D7821">
            <v>28</v>
          </cell>
          <cell r="E7821">
            <v>250</v>
          </cell>
          <cell r="F7821">
            <v>20</v>
          </cell>
          <cell r="G7821">
            <v>9000</v>
          </cell>
          <cell r="H7821">
            <v>8</v>
          </cell>
          <cell r="K7821">
            <v>0</v>
          </cell>
          <cell r="L7821">
            <v>1</v>
          </cell>
          <cell r="M7821">
            <v>1</v>
          </cell>
          <cell r="N7821">
            <v>32</v>
          </cell>
          <cell r="O7821">
            <v>1</v>
          </cell>
          <cell r="P7821" t="str">
            <v>-</v>
          </cell>
          <cell r="Q7821" t="str">
            <v>-</v>
          </cell>
        </row>
        <row r="7822">
          <cell r="B7822" t="str">
            <v>kendama usa pro</v>
          </cell>
          <cell r="C7822">
            <v>0</v>
          </cell>
          <cell r="D7822">
            <v>1866</v>
          </cell>
          <cell r="E7822">
            <v>250</v>
          </cell>
          <cell r="F7822">
            <v>-20</v>
          </cell>
          <cell r="G7822">
            <v>134</v>
          </cell>
          <cell r="H7822">
            <v>8</v>
          </cell>
          <cell r="K7822">
            <v>0</v>
          </cell>
          <cell r="L7822">
            <v>0</v>
          </cell>
          <cell r="M7822">
            <v>1</v>
          </cell>
          <cell r="N7822" t="str">
            <v>-</v>
          </cell>
          <cell r="O7822" t="str">
            <v>-</v>
          </cell>
          <cell r="P7822" t="str">
            <v>-</v>
          </cell>
          <cell r="Q7822" t="str">
            <v>-</v>
          </cell>
        </row>
        <row r="7823">
          <cell r="B7823" t="str">
            <v>balance form puzzle exercise mat</v>
          </cell>
          <cell r="C7823">
            <v>0</v>
          </cell>
          <cell r="D7823">
            <v>1894</v>
          </cell>
          <cell r="E7823">
            <v>250</v>
          </cell>
          <cell r="F7823">
            <v>-25</v>
          </cell>
          <cell r="G7823">
            <v>132</v>
          </cell>
          <cell r="H7823">
            <v>8</v>
          </cell>
          <cell r="K7823">
            <v>0</v>
          </cell>
          <cell r="L7823">
            <v>1</v>
          </cell>
          <cell r="M7823">
            <v>1</v>
          </cell>
          <cell r="N7823">
            <v>31.5</v>
          </cell>
          <cell r="O7823">
            <v>2</v>
          </cell>
          <cell r="P7823" t="str">
            <v>-</v>
          </cell>
          <cell r="Q7823" t="str">
            <v>-</v>
          </cell>
        </row>
        <row r="7824">
          <cell r="B7824" t="str">
            <v>tko shock</v>
          </cell>
          <cell r="C7824">
            <v>0</v>
          </cell>
          <cell r="D7824">
            <v>1126</v>
          </cell>
          <cell r="E7824">
            <v>250</v>
          </cell>
          <cell r="F7824">
            <v>71</v>
          </cell>
          <cell r="G7824">
            <v>222</v>
          </cell>
          <cell r="H7824">
            <v>8</v>
          </cell>
          <cell r="K7824">
            <v>0</v>
          </cell>
          <cell r="L7824">
            <v>0</v>
          </cell>
          <cell r="M7824">
            <v>1</v>
          </cell>
          <cell r="N7824" t="str">
            <v>-</v>
          </cell>
          <cell r="O7824" t="str">
            <v>-</v>
          </cell>
          <cell r="P7824" t="str">
            <v>-</v>
          </cell>
          <cell r="Q7824" t="str">
            <v>-</v>
          </cell>
        </row>
        <row r="7825">
          <cell r="B7825" t="str">
            <v>bikram yoga</v>
          </cell>
          <cell r="C7825">
            <v>0</v>
          </cell>
          <cell r="D7825">
            <v>250</v>
          </cell>
          <cell r="E7825">
            <v>250</v>
          </cell>
          <cell r="F7825">
            <v>-2</v>
          </cell>
          <cell r="G7825">
            <v>1000</v>
          </cell>
          <cell r="H7825">
            <v>8</v>
          </cell>
          <cell r="K7825">
            <v>1</v>
          </cell>
          <cell r="L7825">
            <v>0</v>
          </cell>
          <cell r="M7825">
            <v>1</v>
          </cell>
          <cell r="N7825" t="str">
            <v>-</v>
          </cell>
          <cell r="O7825" t="str">
            <v>-</v>
          </cell>
          <cell r="P7825">
            <v>541</v>
          </cell>
          <cell r="Q7825">
            <v>1</v>
          </cell>
        </row>
        <row r="7826">
          <cell r="B7826" t="str">
            <v>gym rubber mat</v>
          </cell>
          <cell r="C7826">
            <v>0</v>
          </cell>
          <cell r="D7826">
            <v>125</v>
          </cell>
          <cell r="E7826">
            <v>250</v>
          </cell>
          <cell r="F7826">
            <v>-14</v>
          </cell>
          <cell r="G7826">
            <v>2000</v>
          </cell>
          <cell r="H7826">
            <v>8</v>
          </cell>
          <cell r="K7826">
            <v>0</v>
          </cell>
          <cell r="L7826">
            <v>1</v>
          </cell>
          <cell r="M7826">
            <v>1</v>
          </cell>
          <cell r="N7826">
            <v>54.7</v>
          </cell>
          <cell r="O7826">
            <v>3</v>
          </cell>
          <cell r="P7826" t="str">
            <v>-</v>
          </cell>
          <cell r="Q7826" t="str">
            <v>-</v>
          </cell>
        </row>
        <row r="7827">
          <cell r="B7827" t="str">
            <v>force home gym</v>
          </cell>
          <cell r="C7827">
            <v>0</v>
          </cell>
          <cell r="D7827">
            <v>63</v>
          </cell>
          <cell r="E7827">
            <v>250</v>
          </cell>
          <cell r="F7827">
            <v>64</v>
          </cell>
          <cell r="G7827">
            <v>4000</v>
          </cell>
          <cell r="H7827">
            <v>8</v>
          </cell>
          <cell r="K7827">
            <v>0</v>
          </cell>
          <cell r="L7827">
            <v>0</v>
          </cell>
          <cell r="M7827">
            <v>1</v>
          </cell>
          <cell r="N7827" t="str">
            <v>-</v>
          </cell>
          <cell r="O7827" t="str">
            <v>-</v>
          </cell>
          <cell r="P7827" t="str">
            <v>-</v>
          </cell>
          <cell r="Q7827" t="str">
            <v>-</v>
          </cell>
        </row>
        <row r="7828">
          <cell r="B7828" t="str">
            <v>foam pad workout</v>
          </cell>
          <cell r="C7828">
            <v>0</v>
          </cell>
          <cell r="D7828">
            <v>50</v>
          </cell>
          <cell r="E7828">
            <v>250</v>
          </cell>
          <cell r="F7828">
            <v>-22</v>
          </cell>
          <cell r="G7828">
            <v>5000</v>
          </cell>
          <cell r="H7828">
            <v>8</v>
          </cell>
          <cell r="K7828">
            <v>0</v>
          </cell>
          <cell r="L7828">
            <v>1</v>
          </cell>
          <cell r="M7828">
            <v>1</v>
          </cell>
          <cell r="N7828">
            <v>18</v>
          </cell>
          <cell r="O7828">
            <v>1</v>
          </cell>
          <cell r="P7828" t="str">
            <v>-</v>
          </cell>
          <cell r="Q7828" t="str">
            <v>-</v>
          </cell>
        </row>
        <row r="7829">
          <cell r="B7829" t="str">
            <v>foam tile floor mat</v>
          </cell>
          <cell r="C7829">
            <v>0</v>
          </cell>
          <cell r="D7829">
            <v>489</v>
          </cell>
          <cell r="E7829">
            <v>250</v>
          </cell>
          <cell r="F7829">
            <v>85</v>
          </cell>
          <cell r="G7829">
            <v>511</v>
          </cell>
          <cell r="H7829">
            <v>8</v>
          </cell>
          <cell r="K7829">
            <v>0</v>
          </cell>
          <cell r="L7829">
            <v>0</v>
          </cell>
          <cell r="M7829">
            <v>1</v>
          </cell>
          <cell r="N7829" t="str">
            <v>-</v>
          </cell>
          <cell r="O7829" t="str">
            <v>-</v>
          </cell>
          <cell r="P7829" t="str">
            <v>-</v>
          </cell>
          <cell r="Q7829" t="str">
            <v>-</v>
          </cell>
        </row>
        <row r="7830">
          <cell r="B7830" t="str">
            <v>clearance yoga clothes</v>
          </cell>
          <cell r="C7830">
            <v>0</v>
          </cell>
          <cell r="D7830">
            <v>6</v>
          </cell>
          <cell r="E7830">
            <v>250</v>
          </cell>
          <cell r="F7830">
            <v>93</v>
          </cell>
          <cell r="G7830">
            <v>40000</v>
          </cell>
          <cell r="H7830">
            <v>8</v>
          </cell>
          <cell r="K7830">
            <v>0</v>
          </cell>
          <cell r="L7830">
            <v>0</v>
          </cell>
          <cell r="M7830">
            <v>1</v>
          </cell>
          <cell r="N7830" t="str">
            <v>-</v>
          </cell>
          <cell r="O7830" t="str">
            <v>-</v>
          </cell>
          <cell r="P7830" t="str">
            <v>-</v>
          </cell>
          <cell r="Q7830" t="str">
            <v>-</v>
          </cell>
        </row>
        <row r="7831">
          <cell r="B7831" t="str">
            <v>new treadmill</v>
          </cell>
          <cell r="C7831">
            <v>0</v>
          </cell>
          <cell r="D7831">
            <v>1055</v>
          </cell>
          <cell r="E7831">
            <v>250</v>
          </cell>
          <cell r="F7831">
            <v>-33</v>
          </cell>
          <cell r="G7831">
            <v>237</v>
          </cell>
          <cell r="H7831">
            <v>8</v>
          </cell>
          <cell r="K7831">
            <v>0</v>
          </cell>
          <cell r="L7831">
            <v>1</v>
          </cell>
          <cell r="M7831">
            <v>0</v>
          </cell>
          <cell r="N7831">
            <v>93</v>
          </cell>
          <cell r="O7831">
            <v>1</v>
          </cell>
          <cell r="P7831" t="str">
            <v>-</v>
          </cell>
          <cell r="Q7831" t="str">
            <v>-</v>
          </cell>
        </row>
        <row r="7832">
          <cell r="B7832" t="str">
            <v>living dog 1 dollar</v>
          </cell>
          <cell r="C7832">
            <v>0</v>
          </cell>
          <cell r="D7832">
            <v>50</v>
          </cell>
          <cell r="E7832">
            <v>250</v>
          </cell>
          <cell r="F7832">
            <v>-9</v>
          </cell>
          <cell r="G7832">
            <v>5000</v>
          </cell>
          <cell r="H7832">
            <v>8</v>
          </cell>
          <cell r="K7832">
            <v>0</v>
          </cell>
          <cell r="L7832">
            <v>0</v>
          </cell>
          <cell r="M7832">
            <v>1</v>
          </cell>
          <cell r="N7832" t="str">
            <v>-</v>
          </cell>
          <cell r="O7832" t="str">
            <v>-</v>
          </cell>
          <cell r="P7832" t="str">
            <v>-</v>
          </cell>
          <cell r="Q7832" t="str">
            <v>-</v>
          </cell>
        </row>
        <row r="7833">
          <cell r="B7833" t="str">
            <v>death roll</v>
          </cell>
          <cell r="C7833">
            <v>0</v>
          </cell>
          <cell r="D7833">
            <v>25</v>
          </cell>
          <cell r="E7833">
            <v>250</v>
          </cell>
          <cell r="F7833">
            <v>10</v>
          </cell>
          <cell r="G7833">
            <v>10000</v>
          </cell>
          <cell r="H7833">
            <v>8</v>
          </cell>
          <cell r="K7833">
            <v>0</v>
          </cell>
          <cell r="L7833">
            <v>0</v>
          </cell>
          <cell r="M7833">
            <v>1</v>
          </cell>
          <cell r="N7833" t="str">
            <v>-</v>
          </cell>
          <cell r="O7833" t="str">
            <v>-</v>
          </cell>
          <cell r="P7833" t="str">
            <v>-</v>
          </cell>
          <cell r="Q7833" t="str">
            <v>-</v>
          </cell>
        </row>
        <row r="7834">
          <cell r="B7834" t="str">
            <v>excersise clothes</v>
          </cell>
          <cell r="C7834">
            <v>0</v>
          </cell>
          <cell r="D7834">
            <v>25</v>
          </cell>
          <cell r="E7834">
            <v>250</v>
          </cell>
          <cell r="F7834">
            <v>-13</v>
          </cell>
          <cell r="G7834">
            <v>10000</v>
          </cell>
          <cell r="H7834">
            <v>8</v>
          </cell>
          <cell r="K7834">
            <v>0</v>
          </cell>
          <cell r="L7834">
            <v>0</v>
          </cell>
          <cell r="M7834">
            <v>1</v>
          </cell>
          <cell r="N7834" t="str">
            <v>-</v>
          </cell>
          <cell r="O7834" t="str">
            <v>-</v>
          </cell>
          <cell r="P7834" t="str">
            <v>-</v>
          </cell>
          <cell r="Q7834" t="str">
            <v>-</v>
          </cell>
        </row>
        <row r="7835">
          <cell r="B7835" t="str">
            <v>three days pat green</v>
          </cell>
          <cell r="C7835">
            <v>0</v>
          </cell>
          <cell r="D7835">
            <v>779</v>
          </cell>
          <cell r="E7835">
            <v>250</v>
          </cell>
          <cell r="F7835">
            <v>-29</v>
          </cell>
          <cell r="G7835">
            <v>321</v>
          </cell>
          <cell r="H7835">
            <v>8</v>
          </cell>
          <cell r="K7835">
            <v>0</v>
          </cell>
          <cell r="L7835">
            <v>0</v>
          </cell>
          <cell r="M7835">
            <v>1</v>
          </cell>
          <cell r="N7835" t="str">
            <v>-</v>
          </cell>
          <cell r="O7835" t="str">
            <v>-</v>
          </cell>
          <cell r="P7835" t="str">
            <v>-</v>
          </cell>
          <cell r="Q7835" t="str">
            <v>-</v>
          </cell>
        </row>
        <row r="7836">
          <cell r="B7836" t="str">
            <v>mat for tile</v>
          </cell>
          <cell r="C7836">
            <v>0</v>
          </cell>
          <cell r="D7836">
            <v>50</v>
          </cell>
          <cell r="E7836">
            <v>250</v>
          </cell>
          <cell r="F7836">
            <v>-31</v>
          </cell>
          <cell r="G7836">
            <v>5000</v>
          </cell>
          <cell r="H7836">
            <v>8</v>
          </cell>
          <cell r="K7836">
            <v>0</v>
          </cell>
          <cell r="L7836">
            <v>1</v>
          </cell>
          <cell r="M7836">
            <v>0</v>
          </cell>
          <cell r="N7836">
            <v>58.7</v>
          </cell>
          <cell r="O7836">
            <v>3</v>
          </cell>
          <cell r="P7836" t="str">
            <v>-</v>
          </cell>
          <cell r="Q7836" t="str">
            <v>-</v>
          </cell>
        </row>
        <row r="7837">
          <cell r="B7837" t="str">
            <v>why are you looking at me</v>
          </cell>
          <cell r="C7837">
            <v>0</v>
          </cell>
          <cell r="D7837">
            <v>250</v>
          </cell>
          <cell r="E7837">
            <v>250</v>
          </cell>
          <cell r="F7837">
            <v>-13</v>
          </cell>
          <cell r="G7837">
            <v>1000</v>
          </cell>
          <cell r="H7837">
            <v>8</v>
          </cell>
          <cell r="K7837">
            <v>0</v>
          </cell>
          <cell r="L7837">
            <v>0</v>
          </cell>
          <cell r="M7837">
            <v>1</v>
          </cell>
          <cell r="N7837" t="str">
            <v>-</v>
          </cell>
          <cell r="O7837" t="str">
            <v>-</v>
          </cell>
          <cell r="P7837" t="str">
            <v>-</v>
          </cell>
          <cell r="Q7837" t="str">
            <v>-</v>
          </cell>
        </row>
        <row r="7838">
          <cell r="B7838" t="str">
            <v>adidas sale</v>
          </cell>
          <cell r="C7838">
            <v>0</v>
          </cell>
          <cell r="D7838">
            <v>63</v>
          </cell>
          <cell r="E7838">
            <v>250</v>
          </cell>
          <cell r="F7838">
            <v>19</v>
          </cell>
          <cell r="G7838">
            <v>4000</v>
          </cell>
          <cell r="H7838">
            <v>8</v>
          </cell>
          <cell r="K7838">
            <v>0</v>
          </cell>
          <cell r="L7838">
            <v>1</v>
          </cell>
          <cell r="M7838">
            <v>0</v>
          </cell>
          <cell r="N7838">
            <v>49</v>
          </cell>
          <cell r="O7838">
            <v>1</v>
          </cell>
          <cell r="P7838" t="str">
            <v>-</v>
          </cell>
          <cell r="Q7838" t="str">
            <v>-</v>
          </cell>
        </row>
        <row r="7839">
          <cell r="B7839" t="str">
            <v>para aser ejercicio en casa</v>
          </cell>
          <cell r="C7839">
            <v>0</v>
          </cell>
          <cell r="D7839">
            <v>1059</v>
          </cell>
          <cell r="E7839">
            <v>250</v>
          </cell>
          <cell r="F7839">
            <v>-20</v>
          </cell>
          <cell r="G7839">
            <v>236</v>
          </cell>
          <cell r="H7839">
            <v>8</v>
          </cell>
          <cell r="K7839">
            <v>1</v>
          </cell>
          <cell r="L7839">
            <v>0</v>
          </cell>
          <cell r="M7839">
            <v>1</v>
          </cell>
          <cell r="N7839" t="str">
            <v>-</v>
          </cell>
          <cell r="O7839" t="str">
            <v>-</v>
          </cell>
          <cell r="P7839">
            <v>1969</v>
          </cell>
          <cell r="Q7839">
            <v>1</v>
          </cell>
        </row>
        <row r="7840">
          <cell r="B7840" t="str">
            <v>lululemon tall</v>
          </cell>
          <cell r="C7840">
            <v>0</v>
          </cell>
          <cell r="D7840">
            <v>36</v>
          </cell>
          <cell r="E7840">
            <v>250</v>
          </cell>
          <cell r="F7840">
            <v>-6</v>
          </cell>
          <cell r="G7840">
            <v>7000</v>
          </cell>
          <cell r="H7840">
            <v>8</v>
          </cell>
          <cell r="K7840">
            <v>0</v>
          </cell>
          <cell r="L7840">
            <v>1</v>
          </cell>
          <cell r="M7840">
            <v>0</v>
          </cell>
          <cell r="N7840">
            <v>64</v>
          </cell>
          <cell r="O7840">
            <v>1</v>
          </cell>
          <cell r="P7840" t="str">
            <v>-</v>
          </cell>
          <cell r="Q7840" t="str">
            <v>-</v>
          </cell>
        </row>
        <row r="7841">
          <cell r="B7841" t="str">
            <v>prosource plus</v>
          </cell>
          <cell r="C7841">
            <v>0</v>
          </cell>
          <cell r="D7841">
            <v>412</v>
          </cell>
          <cell r="E7841">
            <v>250</v>
          </cell>
          <cell r="F7841">
            <v>59</v>
          </cell>
          <cell r="G7841">
            <v>607</v>
          </cell>
          <cell r="H7841">
            <v>8</v>
          </cell>
          <cell r="K7841">
            <v>0</v>
          </cell>
          <cell r="L7841">
            <v>0</v>
          </cell>
          <cell r="M7841">
            <v>1</v>
          </cell>
          <cell r="N7841" t="str">
            <v>-</v>
          </cell>
          <cell r="O7841" t="str">
            <v>-</v>
          </cell>
          <cell r="P7841" t="str">
            <v>-</v>
          </cell>
          <cell r="Q7841" t="str">
            <v>-</v>
          </cell>
        </row>
        <row r="7842">
          <cell r="B7842" t="str">
            <v>manduka prolite set</v>
          </cell>
          <cell r="C7842">
            <v>0</v>
          </cell>
          <cell r="D7842">
            <v>10870</v>
          </cell>
          <cell r="E7842">
            <v>250</v>
          </cell>
          <cell r="F7842">
            <v>-37</v>
          </cell>
          <cell r="G7842">
            <v>23</v>
          </cell>
          <cell r="H7842">
            <v>8</v>
          </cell>
          <cell r="K7842">
            <v>0</v>
          </cell>
          <cell r="L7842">
            <v>1</v>
          </cell>
          <cell r="M7842">
            <v>0</v>
          </cell>
          <cell r="N7842">
            <v>9.6999999999999993</v>
          </cell>
          <cell r="O7842">
            <v>3</v>
          </cell>
          <cell r="P7842" t="str">
            <v>-</v>
          </cell>
          <cell r="Q7842" t="str">
            <v>-</v>
          </cell>
        </row>
        <row r="7843">
          <cell r="B7843" t="str">
            <v>best sellers amazon</v>
          </cell>
          <cell r="C7843">
            <v>0</v>
          </cell>
          <cell r="D7843">
            <v>3</v>
          </cell>
          <cell r="E7843">
            <v>250</v>
          </cell>
          <cell r="F7843">
            <v>-8</v>
          </cell>
          <cell r="G7843">
            <v>100000</v>
          </cell>
          <cell r="H7843">
            <v>8</v>
          </cell>
          <cell r="K7843">
            <v>0</v>
          </cell>
          <cell r="L7843">
            <v>0</v>
          </cell>
          <cell r="M7843">
            <v>1</v>
          </cell>
          <cell r="N7843" t="str">
            <v>-</v>
          </cell>
          <cell r="O7843" t="str">
            <v>-</v>
          </cell>
          <cell r="P7843" t="str">
            <v>-</v>
          </cell>
          <cell r="Q7843" t="str">
            <v>-</v>
          </cell>
        </row>
        <row r="7844">
          <cell r="B7844" t="str">
            <v>super sticky yoga mat</v>
          </cell>
          <cell r="C7844">
            <v>2</v>
          </cell>
          <cell r="D7844">
            <v>694</v>
          </cell>
          <cell r="E7844">
            <v>249</v>
          </cell>
          <cell r="F7844">
            <v>6</v>
          </cell>
          <cell r="G7844">
            <v>359</v>
          </cell>
          <cell r="H7844">
            <v>8</v>
          </cell>
          <cell r="K7844">
            <v>0</v>
          </cell>
          <cell r="L7844">
            <v>1</v>
          </cell>
          <cell r="M7844">
            <v>1</v>
          </cell>
          <cell r="N7844">
            <v>19.399999999999999</v>
          </cell>
          <cell r="O7844">
            <v>5</v>
          </cell>
          <cell r="P7844" t="str">
            <v>-</v>
          </cell>
          <cell r="Q7844" t="str">
            <v>-</v>
          </cell>
        </row>
        <row r="7845">
          <cell r="B7845" t="str">
            <v>yoga mat white gold</v>
          </cell>
          <cell r="C7845">
            <v>1</v>
          </cell>
          <cell r="D7845">
            <v>316</v>
          </cell>
          <cell r="E7845">
            <v>249</v>
          </cell>
          <cell r="F7845">
            <v>-14</v>
          </cell>
          <cell r="G7845">
            <v>787</v>
          </cell>
          <cell r="H7845">
            <v>8</v>
          </cell>
          <cell r="K7845">
            <v>0</v>
          </cell>
          <cell r="L7845">
            <v>1</v>
          </cell>
          <cell r="M7845">
            <v>1</v>
          </cell>
          <cell r="N7845">
            <v>31.8</v>
          </cell>
          <cell r="O7845">
            <v>4</v>
          </cell>
          <cell r="P7845" t="str">
            <v>-</v>
          </cell>
          <cell r="Q7845" t="str">
            <v>-</v>
          </cell>
        </row>
        <row r="7846">
          <cell r="B7846" t="str">
            <v>cat yoga mat</v>
          </cell>
          <cell r="C7846">
            <v>3</v>
          </cell>
          <cell r="D7846">
            <v>980</v>
          </cell>
          <cell r="E7846">
            <v>249</v>
          </cell>
          <cell r="F7846">
            <v>-30</v>
          </cell>
          <cell r="G7846">
            <v>254</v>
          </cell>
          <cell r="H7846">
            <v>8</v>
          </cell>
          <cell r="K7846">
            <v>0</v>
          </cell>
          <cell r="L7846">
            <v>1</v>
          </cell>
          <cell r="M7846">
            <v>1</v>
          </cell>
          <cell r="N7846">
            <v>32.200000000000003</v>
          </cell>
          <cell r="O7846">
            <v>6</v>
          </cell>
          <cell r="P7846" t="str">
            <v>-</v>
          </cell>
          <cell r="Q7846" t="str">
            <v>-</v>
          </cell>
        </row>
        <row r="7847">
          <cell r="B7847" t="str">
            <v>carrier yoga mat</v>
          </cell>
          <cell r="C7847">
            <v>1</v>
          </cell>
          <cell r="D7847">
            <v>418</v>
          </cell>
          <cell r="E7847">
            <v>249</v>
          </cell>
          <cell r="F7847">
            <v>86</v>
          </cell>
          <cell r="G7847">
            <v>595</v>
          </cell>
          <cell r="H7847">
            <v>8</v>
          </cell>
          <cell r="K7847">
            <v>0</v>
          </cell>
          <cell r="L7847">
            <v>1</v>
          </cell>
          <cell r="M7847">
            <v>1</v>
          </cell>
          <cell r="N7847">
            <v>34.5</v>
          </cell>
          <cell r="O7847">
            <v>2</v>
          </cell>
          <cell r="P7847" t="str">
            <v>-</v>
          </cell>
          <cell r="Q7847" t="str">
            <v>-</v>
          </cell>
        </row>
        <row r="7848">
          <cell r="B7848" t="str">
            <v>vasistha's yoga</v>
          </cell>
          <cell r="C7848">
            <v>0</v>
          </cell>
          <cell r="D7848">
            <v>2417</v>
          </cell>
          <cell r="E7848">
            <v>249</v>
          </cell>
          <cell r="F7848">
            <v>10</v>
          </cell>
          <cell r="G7848">
            <v>103</v>
          </cell>
          <cell r="H7848">
            <v>8</v>
          </cell>
          <cell r="K7848">
            <v>0</v>
          </cell>
          <cell r="L7848">
            <v>0</v>
          </cell>
          <cell r="M7848">
            <v>1</v>
          </cell>
          <cell r="N7848" t="str">
            <v>-</v>
          </cell>
          <cell r="O7848" t="str">
            <v>-</v>
          </cell>
          <cell r="P7848" t="str">
            <v>-</v>
          </cell>
          <cell r="Q7848" t="str">
            <v>-</v>
          </cell>
        </row>
        <row r="7849">
          <cell r="B7849" t="str">
            <v>evolve board</v>
          </cell>
          <cell r="C7849">
            <v>0</v>
          </cell>
          <cell r="D7849">
            <v>2541</v>
          </cell>
          <cell r="E7849">
            <v>249</v>
          </cell>
          <cell r="F7849">
            <v>70</v>
          </cell>
          <cell r="G7849">
            <v>98</v>
          </cell>
          <cell r="H7849">
            <v>8</v>
          </cell>
          <cell r="K7849">
            <v>0</v>
          </cell>
          <cell r="L7849">
            <v>0</v>
          </cell>
          <cell r="M7849">
            <v>1</v>
          </cell>
          <cell r="N7849" t="str">
            <v>-</v>
          </cell>
          <cell r="O7849" t="str">
            <v>-</v>
          </cell>
          <cell r="P7849" t="str">
            <v>-</v>
          </cell>
          <cell r="Q7849" t="str">
            <v>-</v>
          </cell>
        </row>
        <row r="7850">
          <cell r="B7850" t="str">
            <v>heavy body impression material</v>
          </cell>
          <cell r="C7850">
            <v>0</v>
          </cell>
          <cell r="D7850">
            <v>249</v>
          </cell>
          <cell r="E7850">
            <v>249</v>
          </cell>
          <cell r="F7850">
            <v>-7</v>
          </cell>
          <cell r="G7850">
            <v>1000</v>
          </cell>
          <cell r="H7850">
            <v>8</v>
          </cell>
          <cell r="K7850">
            <v>0</v>
          </cell>
          <cell r="L7850">
            <v>0</v>
          </cell>
          <cell r="M7850">
            <v>1</v>
          </cell>
          <cell r="N7850" t="str">
            <v>-</v>
          </cell>
          <cell r="O7850" t="str">
            <v>-</v>
          </cell>
          <cell r="P7850" t="str">
            <v>-</v>
          </cell>
          <cell r="Q7850" t="str">
            <v>-</v>
          </cell>
        </row>
        <row r="7851">
          <cell r="B7851" t="str">
            <v>floor gym mats for home</v>
          </cell>
          <cell r="C7851">
            <v>0</v>
          </cell>
          <cell r="D7851">
            <v>249</v>
          </cell>
          <cell r="E7851">
            <v>249</v>
          </cell>
          <cell r="F7851">
            <v>57</v>
          </cell>
          <cell r="G7851">
            <v>1000</v>
          </cell>
          <cell r="H7851">
            <v>8</v>
          </cell>
          <cell r="K7851">
            <v>0</v>
          </cell>
          <cell r="L7851">
            <v>1</v>
          </cell>
          <cell r="M7851">
            <v>1</v>
          </cell>
          <cell r="N7851">
            <v>40.700000000000003</v>
          </cell>
          <cell r="O7851">
            <v>3</v>
          </cell>
          <cell r="P7851" t="str">
            <v>-</v>
          </cell>
          <cell r="Q7851" t="str">
            <v>-</v>
          </cell>
        </row>
        <row r="7852">
          <cell r="B7852" t="str">
            <v>mantra wellness</v>
          </cell>
          <cell r="C7852">
            <v>0</v>
          </cell>
          <cell r="D7852">
            <v>62</v>
          </cell>
          <cell r="E7852">
            <v>249</v>
          </cell>
          <cell r="F7852">
            <v>28</v>
          </cell>
          <cell r="G7852">
            <v>4000</v>
          </cell>
          <cell r="H7852">
            <v>8</v>
          </cell>
          <cell r="K7852">
            <v>0</v>
          </cell>
          <cell r="L7852">
            <v>0</v>
          </cell>
          <cell r="M7852">
            <v>1</v>
          </cell>
          <cell r="N7852" t="str">
            <v>-</v>
          </cell>
          <cell r="O7852" t="str">
            <v>-</v>
          </cell>
          <cell r="P7852" t="str">
            <v>-</v>
          </cell>
          <cell r="Q7852" t="str">
            <v>-</v>
          </cell>
        </row>
        <row r="7853">
          <cell r="B7853" t="str">
            <v>guess correa para mujer</v>
          </cell>
          <cell r="C7853">
            <v>0</v>
          </cell>
          <cell r="D7853">
            <v>678</v>
          </cell>
          <cell r="E7853">
            <v>249</v>
          </cell>
          <cell r="F7853">
            <v>34</v>
          </cell>
          <cell r="G7853">
            <v>367</v>
          </cell>
          <cell r="H7853">
            <v>8</v>
          </cell>
          <cell r="K7853">
            <v>0</v>
          </cell>
          <cell r="L7853">
            <v>0</v>
          </cell>
          <cell r="M7853">
            <v>1</v>
          </cell>
          <cell r="N7853" t="str">
            <v>-</v>
          </cell>
          <cell r="O7853" t="str">
            <v>-</v>
          </cell>
          <cell r="P7853" t="str">
            <v>-</v>
          </cell>
          <cell r="Q7853" t="str">
            <v>-</v>
          </cell>
        </row>
        <row r="7854">
          <cell r="B7854" t="str">
            <v>under gear for women</v>
          </cell>
          <cell r="C7854">
            <v>0</v>
          </cell>
          <cell r="D7854">
            <v>2</v>
          </cell>
          <cell r="E7854">
            <v>249</v>
          </cell>
          <cell r="F7854">
            <v>12</v>
          </cell>
          <cell r="G7854">
            <v>100000</v>
          </cell>
          <cell r="H7854">
            <v>8</v>
          </cell>
          <cell r="K7854">
            <v>0</v>
          </cell>
          <cell r="L7854">
            <v>0</v>
          </cell>
          <cell r="M7854">
            <v>1</v>
          </cell>
          <cell r="N7854" t="str">
            <v>-</v>
          </cell>
          <cell r="O7854" t="str">
            <v>-</v>
          </cell>
          <cell r="P7854" t="str">
            <v>-</v>
          </cell>
          <cell r="Q7854" t="str">
            <v>-</v>
          </cell>
        </row>
        <row r="7855">
          <cell r="B7855" t="str">
            <v>military pt</v>
          </cell>
          <cell r="C7855">
            <v>0</v>
          </cell>
          <cell r="D7855">
            <v>31</v>
          </cell>
          <cell r="E7855">
            <v>249</v>
          </cell>
          <cell r="F7855">
            <v>74</v>
          </cell>
          <cell r="G7855">
            <v>8000</v>
          </cell>
          <cell r="H7855">
            <v>8</v>
          </cell>
          <cell r="K7855">
            <v>0</v>
          </cell>
          <cell r="L7855">
            <v>0</v>
          </cell>
          <cell r="M7855">
            <v>1</v>
          </cell>
          <cell r="N7855" t="str">
            <v>-</v>
          </cell>
          <cell r="O7855" t="str">
            <v>-</v>
          </cell>
          <cell r="P7855" t="str">
            <v>-</v>
          </cell>
          <cell r="Q7855" t="str">
            <v>-</v>
          </cell>
        </row>
        <row r="7856">
          <cell r="B7856" t="str">
            <v>great workout</v>
          </cell>
          <cell r="C7856">
            <v>0</v>
          </cell>
          <cell r="D7856">
            <v>8</v>
          </cell>
          <cell r="E7856">
            <v>249</v>
          </cell>
          <cell r="F7856">
            <v>33</v>
          </cell>
          <cell r="G7856">
            <v>30000</v>
          </cell>
          <cell r="H7856">
            <v>8</v>
          </cell>
          <cell r="K7856">
            <v>0</v>
          </cell>
          <cell r="L7856">
            <v>0</v>
          </cell>
          <cell r="M7856">
            <v>1</v>
          </cell>
          <cell r="N7856" t="str">
            <v>-</v>
          </cell>
          <cell r="O7856" t="str">
            <v>-</v>
          </cell>
          <cell r="P7856" t="str">
            <v>-</v>
          </cell>
          <cell r="Q7856" t="str">
            <v>-</v>
          </cell>
        </row>
        <row r="7857">
          <cell r="B7857" t="str">
            <v>portable excersize equipment</v>
          </cell>
          <cell r="C7857">
            <v>0</v>
          </cell>
          <cell r="D7857">
            <v>125</v>
          </cell>
          <cell r="E7857">
            <v>249</v>
          </cell>
          <cell r="F7857">
            <v>-1</v>
          </cell>
          <cell r="G7857">
            <v>2000</v>
          </cell>
          <cell r="H7857">
            <v>8</v>
          </cell>
          <cell r="K7857">
            <v>0</v>
          </cell>
          <cell r="L7857">
            <v>0</v>
          </cell>
          <cell r="M7857">
            <v>1</v>
          </cell>
          <cell r="N7857" t="str">
            <v>-</v>
          </cell>
          <cell r="O7857" t="str">
            <v>-</v>
          </cell>
          <cell r="P7857" t="str">
            <v>-</v>
          </cell>
          <cell r="Q7857" t="str">
            <v>-</v>
          </cell>
        </row>
        <row r="7858">
          <cell r="B7858" t="str">
            <v>slip roll machine</v>
          </cell>
          <cell r="C7858">
            <v>0</v>
          </cell>
          <cell r="D7858">
            <v>36</v>
          </cell>
          <cell r="E7858">
            <v>249</v>
          </cell>
          <cell r="F7858">
            <v>16</v>
          </cell>
          <cell r="G7858">
            <v>7000</v>
          </cell>
          <cell r="H7858">
            <v>8</v>
          </cell>
          <cell r="K7858">
            <v>0</v>
          </cell>
          <cell r="L7858">
            <v>0</v>
          </cell>
          <cell r="M7858">
            <v>1</v>
          </cell>
          <cell r="N7858" t="str">
            <v>-</v>
          </cell>
          <cell r="O7858" t="str">
            <v>-</v>
          </cell>
          <cell r="P7858" t="str">
            <v>-</v>
          </cell>
          <cell r="Q7858" t="str">
            <v>-</v>
          </cell>
        </row>
        <row r="7859">
          <cell r="B7859" t="str">
            <v>mag steps</v>
          </cell>
          <cell r="C7859">
            <v>0</v>
          </cell>
          <cell r="D7859">
            <v>249</v>
          </cell>
          <cell r="E7859">
            <v>249</v>
          </cell>
          <cell r="F7859">
            <v>7</v>
          </cell>
          <cell r="G7859">
            <v>1000</v>
          </cell>
          <cell r="H7859">
            <v>8</v>
          </cell>
          <cell r="K7859">
            <v>0</v>
          </cell>
          <cell r="L7859">
            <v>0</v>
          </cell>
          <cell r="M7859">
            <v>1</v>
          </cell>
          <cell r="N7859" t="str">
            <v>-</v>
          </cell>
          <cell r="O7859" t="str">
            <v>-</v>
          </cell>
          <cell r="P7859" t="str">
            <v>-</v>
          </cell>
          <cell r="Q7859" t="str">
            <v>-</v>
          </cell>
        </row>
        <row r="7860">
          <cell r="B7860" t="str">
            <v>brand men</v>
          </cell>
          <cell r="C7860">
            <v>0</v>
          </cell>
          <cell r="D7860">
            <v>2</v>
          </cell>
          <cell r="E7860">
            <v>249</v>
          </cell>
          <cell r="F7860">
            <v>17</v>
          </cell>
          <cell r="G7860">
            <v>100000</v>
          </cell>
          <cell r="H7860">
            <v>8</v>
          </cell>
          <cell r="K7860">
            <v>0</v>
          </cell>
          <cell r="L7860">
            <v>0</v>
          </cell>
          <cell r="M7860">
            <v>1</v>
          </cell>
          <cell r="N7860" t="str">
            <v>-</v>
          </cell>
          <cell r="O7860" t="str">
            <v>-</v>
          </cell>
          <cell r="P7860" t="str">
            <v>-</v>
          </cell>
          <cell r="Q7860" t="str">
            <v>-</v>
          </cell>
        </row>
        <row r="7861">
          <cell r="B7861" t="str">
            <v>cheer boys anime</v>
          </cell>
          <cell r="C7861">
            <v>0</v>
          </cell>
          <cell r="D7861">
            <v>250</v>
          </cell>
          <cell r="E7861">
            <v>249</v>
          </cell>
          <cell r="F7861">
            <v>-10</v>
          </cell>
          <cell r="G7861">
            <v>995</v>
          </cell>
          <cell r="H7861">
            <v>8</v>
          </cell>
          <cell r="K7861">
            <v>0</v>
          </cell>
          <cell r="L7861">
            <v>0</v>
          </cell>
          <cell r="M7861">
            <v>1</v>
          </cell>
          <cell r="N7861" t="str">
            <v>-</v>
          </cell>
          <cell r="O7861" t="str">
            <v>-</v>
          </cell>
          <cell r="P7861" t="str">
            <v>-</v>
          </cell>
          <cell r="Q7861" t="str">
            <v>-</v>
          </cell>
        </row>
        <row r="7862">
          <cell r="B7862" t="str">
            <v>amazon exercise ball</v>
          </cell>
          <cell r="C7862">
            <v>0</v>
          </cell>
          <cell r="D7862">
            <v>249</v>
          </cell>
          <cell r="E7862">
            <v>249</v>
          </cell>
          <cell r="F7862">
            <v>-9</v>
          </cell>
          <cell r="G7862">
            <v>1000</v>
          </cell>
          <cell r="H7862">
            <v>8</v>
          </cell>
          <cell r="K7862">
            <v>0</v>
          </cell>
          <cell r="L7862">
            <v>0</v>
          </cell>
          <cell r="M7862">
            <v>1</v>
          </cell>
          <cell r="N7862" t="str">
            <v>-</v>
          </cell>
          <cell r="O7862" t="str">
            <v>-</v>
          </cell>
          <cell r="P7862" t="str">
            <v>-</v>
          </cell>
          <cell r="Q7862" t="str">
            <v>-</v>
          </cell>
        </row>
        <row r="7863">
          <cell r="B7863" t="str">
            <v>zumba ripped</v>
          </cell>
          <cell r="C7863">
            <v>0</v>
          </cell>
          <cell r="D7863">
            <v>5298</v>
          </cell>
          <cell r="E7863">
            <v>249</v>
          </cell>
          <cell r="F7863">
            <v>32</v>
          </cell>
          <cell r="G7863">
            <v>47</v>
          </cell>
          <cell r="H7863">
            <v>8</v>
          </cell>
          <cell r="K7863">
            <v>0</v>
          </cell>
          <cell r="L7863">
            <v>0</v>
          </cell>
          <cell r="M7863">
            <v>1</v>
          </cell>
          <cell r="N7863" t="str">
            <v>-</v>
          </cell>
          <cell r="O7863" t="str">
            <v>-</v>
          </cell>
          <cell r="P7863" t="str">
            <v>-</v>
          </cell>
          <cell r="Q7863" t="str">
            <v>-</v>
          </cell>
        </row>
        <row r="7864">
          <cell r="B7864" t="str">
            <v>raft essentials</v>
          </cell>
          <cell r="C7864">
            <v>0</v>
          </cell>
          <cell r="D7864">
            <v>125</v>
          </cell>
          <cell r="E7864">
            <v>249</v>
          </cell>
          <cell r="F7864">
            <v>30</v>
          </cell>
          <cell r="G7864">
            <v>2000</v>
          </cell>
          <cell r="H7864">
            <v>8</v>
          </cell>
          <cell r="K7864">
            <v>0</v>
          </cell>
          <cell r="L7864">
            <v>0</v>
          </cell>
          <cell r="M7864">
            <v>1</v>
          </cell>
          <cell r="N7864" t="str">
            <v>-</v>
          </cell>
          <cell r="O7864" t="str">
            <v>-</v>
          </cell>
          <cell r="P7864" t="str">
            <v>-</v>
          </cell>
          <cell r="Q7864" t="str">
            <v>-</v>
          </cell>
        </row>
        <row r="7865">
          <cell r="B7865" t="str">
            <v>light diffuser roll</v>
          </cell>
          <cell r="C7865">
            <v>0</v>
          </cell>
          <cell r="D7865">
            <v>249</v>
          </cell>
          <cell r="E7865">
            <v>249</v>
          </cell>
          <cell r="F7865">
            <v>-24</v>
          </cell>
          <cell r="G7865">
            <v>1000</v>
          </cell>
          <cell r="H7865">
            <v>8</v>
          </cell>
          <cell r="K7865">
            <v>0</v>
          </cell>
          <cell r="L7865">
            <v>0</v>
          </cell>
          <cell r="M7865">
            <v>1</v>
          </cell>
          <cell r="N7865" t="str">
            <v>-</v>
          </cell>
          <cell r="O7865" t="str">
            <v>-</v>
          </cell>
          <cell r="P7865" t="str">
            <v>-</v>
          </cell>
          <cell r="Q7865" t="str">
            <v>-</v>
          </cell>
        </row>
        <row r="7866">
          <cell r="B7866" t="str">
            <v>rolling sky ball</v>
          </cell>
          <cell r="C7866">
            <v>0</v>
          </cell>
          <cell r="D7866">
            <v>249</v>
          </cell>
          <cell r="E7866">
            <v>249</v>
          </cell>
          <cell r="F7866">
            <v>73</v>
          </cell>
          <cell r="G7866">
            <v>1000</v>
          </cell>
          <cell r="H7866">
            <v>8</v>
          </cell>
          <cell r="K7866">
            <v>0</v>
          </cell>
          <cell r="L7866">
            <v>0</v>
          </cell>
          <cell r="M7866">
            <v>1</v>
          </cell>
          <cell r="N7866" t="str">
            <v>-</v>
          </cell>
          <cell r="O7866" t="str">
            <v>-</v>
          </cell>
          <cell r="P7866" t="str">
            <v>-</v>
          </cell>
          <cell r="Q7866" t="str">
            <v>-</v>
          </cell>
        </row>
        <row r="7867">
          <cell r="B7867" t="str">
            <v>gym ball machine</v>
          </cell>
          <cell r="C7867">
            <v>0</v>
          </cell>
          <cell r="D7867">
            <v>125</v>
          </cell>
          <cell r="E7867">
            <v>249</v>
          </cell>
          <cell r="F7867">
            <v>24</v>
          </cell>
          <cell r="G7867">
            <v>2000</v>
          </cell>
          <cell r="H7867">
            <v>8</v>
          </cell>
          <cell r="K7867">
            <v>0</v>
          </cell>
          <cell r="L7867">
            <v>0</v>
          </cell>
          <cell r="M7867">
            <v>1</v>
          </cell>
          <cell r="N7867" t="str">
            <v>-</v>
          </cell>
          <cell r="O7867" t="str">
            <v>-</v>
          </cell>
          <cell r="P7867" t="str">
            <v>-</v>
          </cell>
          <cell r="Q7867" t="str">
            <v>-</v>
          </cell>
        </row>
        <row r="7868">
          <cell r="B7868" t="str">
            <v>exercise mats for women thick</v>
          </cell>
          <cell r="C7868">
            <v>4</v>
          </cell>
          <cell r="D7868">
            <v>4</v>
          </cell>
          <cell r="E7868">
            <v>248</v>
          </cell>
          <cell r="F7868">
            <v>43</v>
          </cell>
          <cell r="G7868">
            <v>70000</v>
          </cell>
          <cell r="H7868">
            <v>8</v>
          </cell>
          <cell r="K7868">
            <v>0</v>
          </cell>
          <cell r="L7868">
            <v>1</v>
          </cell>
          <cell r="M7868">
            <v>1</v>
          </cell>
          <cell r="N7868">
            <v>29.5</v>
          </cell>
          <cell r="O7868">
            <v>2</v>
          </cell>
          <cell r="P7868" t="str">
            <v>-</v>
          </cell>
          <cell r="Q7868" t="str">
            <v>-</v>
          </cell>
        </row>
        <row r="7869">
          <cell r="B7869" t="str">
            <v>yoga exercise mat</v>
          </cell>
          <cell r="C7869">
            <v>2</v>
          </cell>
          <cell r="D7869">
            <v>124</v>
          </cell>
          <cell r="E7869">
            <v>248</v>
          </cell>
          <cell r="F7869">
            <v>17</v>
          </cell>
          <cell r="G7869">
            <v>2000</v>
          </cell>
          <cell r="H7869">
            <v>8</v>
          </cell>
          <cell r="K7869">
            <v>1</v>
          </cell>
          <cell r="L7869">
            <v>1</v>
          </cell>
          <cell r="M7869">
            <v>1</v>
          </cell>
          <cell r="N7869">
            <v>22.5</v>
          </cell>
          <cell r="O7869">
            <v>2</v>
          </cell>
          <cell r="P7869">
            <v>366.3</v>
          </cell>
          <cell r="Q7869">
            <v>8</v>
          </cell>
        </row>
        <row r="7870">
          <cell r="B7870" t="str">
            <v>3x4 exercise mat</v>
          </cell>
          <cell r="C7870">
            <v>1</v>
          </cell>
          <cell r="D7870">
            <v>266</v>
          </cell>
          <cell r="E7870">
            <v>248</v>
          </cell>
          <cell r="F7870">
            <v>-1</v>
          </cell>
          <cell r="G7870">
            <v>933</v>
          </cell>
          <cell r="H7870">
            <v>8</v>
          </cell>
          <cell r="K7870">
            <v>0</v>
          </cell>
          <cell r="L7870">
            <v>1</v>
          </cell>
          <cell r="M7870">
            <v>1</v>
          </cell>
          <cell r="N7870">
            <v>63.7</v>
          </cell>
          <cell r="O7870">
            <v>3</v>
          </cell>
          <cell r="P7870" t="str">
            <v>-</v>
          </cell>
          <cell r="Q7870" t="str">
            <v>-</v>
          </cell>
        </row>
        <row r="7871">
          <cell r="B7871" t="str">
            <v>at home gym flooring</v>
          </cell>
          <cell r="C7871">
            <v>0</v>
          </cell>
          <cell r="D7871">
            <v>713</v>
          </cell>
          <cell r="E7871">
            <v>248</v>
          </cell>
          <cell r="F7871">
            <v>-43</v>
          </cell>
          <cell r="G7871">
            <v>348</v>
          </cell>
          <cell r="H7871">
            <v>8</v>
          </cell>
          <cell r="K7871">
            <v>0</v>
          </cell>
          <cell r="L7871">
            <v>0</v>
          </cell>
          <cell r="M7871">
            <v>1</v>
          </cell>
          <cell r="N7871" t="str">
            <v>-</v>
          </cell>
          <cell r="O7871" t="str">
            <v>-</v>
          </cell>
          <cell r="P7871" t="str">
            <v>-</v>
          </cell>
          <cell r="Q7871" t="str">
            <v>-</v>
          </cell>
        </row>
        <row r="7872">
          <cell r="B7872" t="str">
            <v>maji yoga mats</v>
          </cell>
          <cell r="C7872">
            <v>2</v>
          </cell>
          <cell r="D7872">
            <v>2818</v>
          </cell>
          <cell r="E7872">
            <v>248</v>
          </cell>
          <cell r="F7872">
            <v>-26</v>
          </cell>
          <cell r="G7872">
            <v>88</v>
          </cell>
          <cell r="H7872">
            <v>8</v>
          </cell>
          <cell r="K7872">
            <v>0</v>
          </cell>
          <cell r="L7872">
            <v>1</v>
          </cell>
          <cell r="M7872">
            <v>1</v>
          </cell>
          <cell r="N7872">
            <v>12</v>
          </cell>
          <cell r="O7872">
            <v>2</v>
          </cell>
          <cell r="P7872" t="str">
            <v>-</v>
          </cell>
          <cell r="Q7872" t="str">
            <v>-</v>
          </cell>
        </row>
        <row r="7873">
          <cell r="B7873" t="str">
            <v>porta mat yoga</v>
          </cell>
          <cell r="C7873">
            <v>1</v>
          </cell>
          <cell r="D7873">
            <v>2583</v>
          </cell>
          <cell r="E7873">
            <v>248</v>
          </cell>
          <cell r="F7873">
            <v>-42</v>
          </cell>
          <cell r="G7873">
            <v>96</v>
          </cell>
          <cell r="H7873">
            <v>8</v>
          </cell>
          <cell r="K7873">
            <v>0</v>
          </cell>
          <cell r="L7873">
            <v>1</v>
          </cell>
          <cell r="M7873">
            <v>1</v>
          </cell>
          <cell r="N7873">
            <v>25.5</v>
          </cell>
          <cell r="O7873">
            <v>2</v>
          </cell>
          <cell r="P7873" t="str">
            <v>-</v>
          </cell>
          <cell r="Q7873" t="str">
            <v>-</v>
          </cell>
        </row>
        <row r="7874">
          <cell r="B7874" t="str">
            <v>squishy gymnastics mat thick</v>
          </cell>
          <cell r="C7874">
            <v>1</v>
          </cell>
          <cell r="D7874">
            <v>1170</v>
          </cell>
          <cell r="E7874">
            <v>248</v>
          </cell>
          <cell r="F7874">
            <v>36</v>
          </cell>
          <cell r="G7874">
            <v>212</v>
          </cell>
          <cell r="H7874">
            <v>8</v>
          </cell>
          <cell r="K7874">
            <v>0</v>
          </cell>
          <cell r="L7874">
            <v>0</v>
          </cell>
          <cell r="M7874">
            <v>1</v>
          </cell>
          <cell r="N7874" t="str">
            <v>-</v>
          </cell>
          <cell r="O7874" t="str">
            <v>-</v>
          </cell>
          <cell r="P7874" t="str">
            <v>-</v>
          </cell>
          <cell r="Q7874" t="str">
            <v>-</v>
          </cell>
        </row>
        <row r="7875">
          <cell r="B7875" t="str">
            <v>anything in return vinyl</v>
          </cell>
          <cell r="C7875">
            <v>1</v>
          </cell>
          <cell r="D7875">
            <v>124</v>
          </cell>
          <cell r="E7875">
            <v>248</v>
          </cell>
          <cell r="F7875">
            <v>61</v>
          </cell>
          <cell r="G7875">
            <v>2000</v>
          </cell>
          <cell r="H7875">
            <v>8</v>
          </cell>
          <cell r="K7875">
            <v>0</v>
          </cell>
          <cell r="L7875">
            <v>0</v>
          </cell>
          <cell r="M7875">
            <v>1</v>
          </cell>
          <cell r="N7875" t="str">
            <v>-</v>
          </cell>
          <cell r="O7875" t="str">
            <v>-</v>
          </cell>
          <cell r="P7875" t="str">
            <v>-</v>
          </cell>
          <cell r="Q7875" t="str">
            <v>-</v>
          </cell>
        </row>
        <row r="7876">
          <cell r="B7876" t="str">
            <v>peak design accessories</v>
          </cell>
          <cell r="C7876">
            <v>1</v>
          </cell>
          <cell r="D7876">
            <v>12</v>
          </cell>
          <cell r="E7876">
            <v>248</v>
          </cell>
          <cell r="F7876">
            <v>-7</v>
          </cell>
          <cell r="G7876">
            <v>20000</v>
          </cell>
          <cell r="H7876">
            <v>8</v>
          </cell>
          <cell r="K7876">
            <v>0</v>
          </cell>
          <cell r="L7876">
            <v>0</v>
          </cell>
          <cell r="M7876">
            <v>1</v>
          </cell>
          <cell r="N7876" t="str">
            <v>-</v>
          </cell>
          <cell r="O7876" t="str">
            <v>-</v>
          </cell>
          <cell r="P7876" t="str">
            <v>-</v>
          </cell>
          <cell r="Q7876" t="str">
            <v>-</v>
          </cell>
        </row>
        <row r="7877">
          <cell r="B7877" t="str">
            <v>acros organics</v>
          </cell>
          <cell r="C7877">
            <v>0</v>
          </cell>
          <cell r="D7877">
            <v>1984</v>
          </cell>
          <cell r="E7877">
            <v>248</v>
          </cell>
          <cell r="F7877">
            <v>8</v>
          </cell>
          <cell r="G7877">
            <v>125</v>
          </cell>
          <cell r="H7877">
            <v>8</v>
          </cell>
          <cell r="K7877">
            <v>0</v>
          </cell>
          <cell r="L7877">
            <v>0</v>
          </cell>
          <cell r="M7877">
            <v>1</v>
          </cell>
          <cell r="N7877" t="str">
            <v>-</v>
          </cell>
          <cell r="O7877" t="str">
            <v>-</v>
          </cell>
          <cell r="P7877" t="str">
            <v>-</v>
          </cell>
          <cell r="Q7877" t="str">
            <v>-</v>
          </cell>
        </row>
        <row r="7878">
          <cell r="B7878" t="str">
            <v>t25 workout</v>
          </cell>
          <cell r="C7878">
            <v>0</v>
          </cell>
          <cell r="D7878">
            <v>1378</v>
          </cell>
          <cell r="E7878">
            <v>248</v>
          </cell>
          <cell r="F7878">
            <v>-46</v>
          </cell>
          <cell r="G7878">
            <v>180</v>
          </cell>
          <cell r="H7878">
            <v>8</v>
          </cell>
          <cell r="K7878">
            <v>0</v>
          </cell>
          <cell r="L7878">
            <v>1</v>
          </cell>
          <cell r="M7878">
            <v>1</v>
          </cell>
          <cell r="N7878">
            <v>6</v>
          </cell>
          <cell r="O7878">
            <v>1</v>
          </cell>
          <cell r="P7878" t="str">
            <v>-</v>
          </cell>
          <cell r="Q7878" t="str">
            <v>-</v>
          </cell>
        </row>
        <row r="7879">
          <cell r="B7879" t="str">
            <v>exersize equipt women</v>
          </cell>
          <cell r="C7879">
            <v>0</v>
          </cell>
          <cell r="D7879">
            <v>980</v>
          </cell>
          <cell r="E7879">
            <v>248</v>
          </cell>
          <cell r="F7879">
            <v>-46</v>
          </cell>
          <cell r="G7879">
            <v>253</v>
          </cell>
          <cell r="H7879">
            <v>8</v>
          </cell>
          <cell r="K7879">
            <v>0</v>
          </cell>
          <cell r="L7879">
            <v>0</v>
          </cell>
          <cell r="M7879">
            <v>1</v>
          </cell>
          <cell r="N7879" t="str">
            <v>-</v>
          </cell>
          <cell r="O7879" t="str">
            <v>-</v>
          </cell>
          <cell r="P7879" t="str">
            <v>-</v>
          </cell>
          <cell r="Q7879" t="str">
            <v>-</v>
          </cell>
        </row>
        <row r="7880">
          <cell r="B7880" t="str">
            <v>yoga strap for carrying</v>
          </cell>
          <cell r="C7880">
            <v>0</v>
          </cell>
          <cell r="D7880">
            <v>2</v>
          </cell>
          <cell r="E7880">
            <v>248</v>
          </cell>
          <cell r="F7880">
            <v>15</v>
          </cell>
          <cell r="G7880">
            <v>100000</v>
          </cell>
          <cell r="H7880">
            <v>8</v>
          </cell>
          <cell r="K7880">
            <v>0</v>
          </cell>
          <cell r="L7880">
            <v>1</v>
          </cell>
          <cell r="M7880">
            <v>1</v>
          </cell>
          <cell r="N7880">
            <v>54</v>
          </cell>
          <cell r="O7880">
            <v>2</v>
          </cell>
          <cell r="P7880" t="str">
            <v>-</v>
          </cell>
          <cell r="Q7880" t="str">
            <v>-</v>
          </cell>
        </row>
        <row r="7881">
          <cell r="B7881" t="str">
            <v>mat mates autumn</v>
          </cell>
          <cell r="C7881">
            <v>0</v>
          </cell>
          <cell r="D7881">
            <v>248</v>
          </cell>
          <cell r="E7881">
            <v>248</v>
          </cell>
          <cell r="F7881">
            <v>-35</v>
          </cell>
          <cell r="G7881">
            <v>1000</v>
          </cell>
          <cell r="H7881">
            <v>8</v>
          </cell>
          <cell r="K7881">
            <v>0</v>
          </cell>
          <cell r="L7881">
            <v>1</v>
          </cell>
          <cell r="M7881">
            <v>0</v>
          </cell>
          <cell r="N7881">
            <v>30</v>
          </cell>
          <cell r="O7881">
            <v>1</v>
          </cell>
          <cell r="P7881" t="str">
            <v>-</v>
          </cell>
          <cell r="Q7881" t="str">
            <v>-</v>
          </cell>
        </row>
        <row r="7882">
          <cell r="B7882" t="str">
            <v>foam landing pad</v>
          </cell>
          <cell r="C7882">
            <v>0</v>
          </cell>
          <cell r="D7882">
            <v>573</v>
          </cell>
          <cell r="E7882">
            <v>248</v>
          </cell>
          <cell r="F7882">
            <v>56</v>
          </cell>
          <cell r="G7882">
            <v>433</v>
          </cell>
          <cell r="H7882">
            <v>8</v>
          </cell>
          <cell r="K7882">
            <v>0</v>
          </cell>
          <cell r="L7882">
            <v>0</v>
          </cell>
          <cell r="M7882">
            <v>1</v>
          </cell>
          <cell r="N7882" t="str">
            <v>-</v>
          </cell>
          <cell r="O7882" t="str">
            <v>-</v>
          </cell>
          <cell r="P7882" t="str">
            <v>-</v>
          </cell>
          <cell r="Q7882" t="str">
            <v>-</v>
          </cell>
        </row>
        <row r="7883">
          <cell r="B7883" t="str">
            <v>exercise equipment for home abs</v>
          </cell>
          <cell r="C7883">
            <v>0</v>
          </cell>
          <cell r="D7883">
            <v>124</v>
          </cell>
          <cell r="E7883">
            <v>248</v>
          </cell>
          <cell r="F7883">
            <v>7</v>
          </cell>
          <cell r="G7883">
            <v>2000</v>
          </cell>
          <cell r="H7883">
            <v>8</v>
          </cell>
          <cell r="K7883">
            <v>0</v>
          </cell>
          <cell r="L7883">
            <v>1</v>
          </cell>
          <cell r="M7883">
            <v>0</v>
          </cell>
          <cell r="N7883">
            <v>44</v>
          </cell>
          <cell r="O7883">
            <v>1</v>
          </cell>
          <cell r="P7883" t="str">
            <v>-</v>
          </cell>
          <cell r="Q7883" t="str">
            <v>-</v>
          </cell>
        </row>
        <row r="7884">
          <cell r="B7884" t="str">
            <v>his and hers gym</v>
          </cell>
          <cell r="C7884">
            <v>0</v>
          </cell>
          <cell r="D7884">
            <v>62</v>
          </cell>
          <cell r="E7884">
            <v>248</v>
          </cell>
          <cell r="F7884">
            <v>19</v>
          </cell>
          <cell r="G7884">
            <v>4000</v>
          </cell>
          <cell r="H7884">
            <v>8</v>
          </cell>
          <cell r="K7884">
            <v>0</v>
          </cell>
          <cell r="L7884">
            <v>0</v>
          </cell>
          <cell r="M7884">
            <v>1</v>
          </cell>
          <cell r="N7884" t="str">
            <v>-</v>
          </cell>
          <cell r="O7884" t="str">
            <v>-</v>
          </cell>
          <cell r="P7884" t="str">
            <v>-</v>
          </cell>
          <cell r="Q7884" t="str">
            <v>-</v>
          </cell>
        </row>
        <row r="7885">
          <cell r="B7885" t="str">
            <v>design lab yoga mat</v>
          </cell>
          <cell r="C7885">
            <v>0</v>
          </cell>
          <cell r="D7885">
            <v>248</v>
          </cell>
          <cell r="E7885">
            <v>248</v>
          </cell>
          <cell r="F7885">
            <v>-9</v>
          </cell>
          <cell r="G7885">
            <v>1000</v>
          </cell>
          <cell r="H7885">
            <v>8</v>
          </cell>
          <cell r="K7885">
            <v>0</v>
          </cell>
          <cell r="L7885">
            <v>1</v>
          </cell>
          <cell r="M7885">
            <v>0</v>
          </cell>
          <cell r="N7885">
            <v>46.3</v>
          </cell>
          <cell r="O7885">
            <v>3</v>
          </cell>
          <cell r="P7885" t="str">
            <v>-</v>
          </cell>
          <cell r="Q7885" t="str">
            <v>-</v>
          </cell>
        </row>
        <row r="7886">
          <cell r="B7886" t="str">
            <v>excercise shorts</v>
          </cell>
          <cell r="C7886">
            <v>0</v>
          </cell>
          <cell r="D7886">
            <v>528</v>
          </cell>
          <cell r="E7886">
            <v>248</v>
          </cell>
          <cell r="F7886">
            <v>-38</v>
          </cell>
          <cell r="G7886">
            <v>470</v>
          </cell>
          <cell r="H7886">
            <v>8</v>
          </cell>
          <cell r="K7886">
            <v>0</v>
          </cell>
          <cell r="L7886">
            <v>0</v>
          </cell>
          <cell r="M7886">
            <v>1</v>
          </cell>
          <cell r="N7886" t="str">
            <v>-</v>
          </cell>
          <cell r="O7886" t="str">
            <v>-</v>
          </cell>
          <cell r="P7886" t="str">
            <v>-</v>
          </cell>
          <cell r="Q7886" t="str">
            <v>-</v>
          </cell>
        </row>
        <row r="7887">
          <cell r="B7887" t="str">
            <v>home small</v>
          </cell>
          <cell r="C7887">
            <v>0</v>
          </cell>
          <cell r="D7887">
            <v>3</v>
          </cell>
          <cell r="E7887">
            <v>248</v>
          </cell>
          <cell r="F7887">
            <v>9</v>
          </cell>
          <cell r="G7887">
            <v>80000</v>
          </cell>
          <cell r="H7887">
            <v>8</v>
          </cell>
          <cell r="K7887">
            <v>0</v>
          </cell>
          <cell r="L7887">
            <v>0</v>
          </cell>
          <cell r="M7887">
            <v>1</v>
          </cell>
          <cell r="N7887" t="str">
            <v>-</v>
          </cell>
          <cell r="O7887" t="str">
            <v>-</v>
          </cell>
          <cell r="P7887" t="str">
            <v>-</v>
          </cell>
          <cell r="Q7887" t="str">
            <v>-</v>
          </cell>
        </row>
        <row r="7888">
          <cell r="B7888" t="str">
            <v>extra thick foam play mat</v>
          </cell>
          <cell r="C7888">
            <v>0</v>
          </cell>
          <cell r="D7888">
            <v>28</v>
          </cell>
          <cell r="E7888">
            <v>248</v>
          </cell>
          <cell r="F7888">
            <v>-9</v>
          </cell>
          <cell r="G7888">
            <v>9000</v>
          </cell>
          <cell r="H7888">
            <v>8</v>
          </cell>
          <cell r="K7888">
            <v>0</v>
          </cell>
          <cell r="L7888">
            <v>1</v>
          </cell>
          <cell r="M7888">
            <v>0</v>
          </cell>
          <cell r="N7888">
            <v>9</v>
          </cell>
          <cell r="O7888">
            <v>1</v>
          </cell>
          <cell r="P7888" t="str">
            <v>-</v>
          </cell>
          <cell r="Q7888" t="str">
            <v>-</v>
          </cell>
        </row>
        <row r="7889">
          <cell r="B7889" t="str">
            <v>gladiator free</v>
          </cell>
          <cell r="C7889">
            <v>0</v>
          </cell>
          <cell r="D7889">
            <v>83</v>
          </cell>
          <cell r="E7889">
            <v>248</v>
          </cell>
          <cell r="F7889">
            <v>-45</v>
          </cell>
          <cell r="G7889">
            <v>3000</v>
          </cell>
          <cell r="H7889">
            <v>8</v>
          </cell>
          <cell r="K7889">
            <v>0</v>
          </cell>
          <cell r="L7889">
            <v>0</v>
          </cell>
          <cell r="M7889">
            <v>1</v>
          </cell>
          <cell r="N7889" t="str">
            <v>-</v>
          </cell>
          <cell r="O7889" t="str">
            <v>-</v>
          </cell>
          <cell r="P7889" t="str">
            <v>-</v>
          </cell>
          <cell r="Q7889" t="str">
            <v>-</v>
          </cell>
        </row>
        <row r="7890">
          <cell r="B7890" t="str">
            <v>pump house ultra</v>
          </cell>
          <cell r="C7890">
            <v>0</v>
          </cell>
          <cell r="D7890">
            <v>83</v>
          </cell>
          <cell r="E7890">
            <v>248</v>
          </cell>
          <cell r="F7890">
            <v>-15</v>
          </cell>
          <cell r="G7890">
            <v>3000</v>
          </cell>
          <cell r="H7890">
            <v>8</v>
          </cell>
          <cell r="K7890">
            <v>0</v>
          </cell>
          <cell r="L7890">
            <v>0</v>
          </cell>
          <cell r="M7890">
            <v>1</v>
          </cell>
          <cell r="N7890" t="str">
            <v>-</v>
          </cell>
          <cell r="O7890" t="str">
            <v>-</v>
          </cell>
          <cell r="P7890" t="str">
            <v>-</v>
          </cell>
          <cell r="Q7890" t="str">
            <v>-</v>
          </cell>
        </row>
        <row r="7891">
          <cell r="B7891" t="str">
            <v>life sling</v>
          </cell>
          <cell r="C7891">
            <v>0</v>
          </cell>
          <cell r="D7891">
            <v>50</v>
          </cell>
          <cell r="E7891">
            <v>248</v>
          </cell>
          <cell r="F7891">
            <v>-8</v>
          </cell>
          <cell r="G7891">
            <v>5000</v>
          </cell>
          <cell r="H7891">
            <v>8</v>
          </cell>
          <cell r="K7891">
            <v>0</v>
          </cell>
          <cell r="L7891">
            <v>0</v>
          </cell>
          <cell r="M7891">
            <v>1</v>
          </cell>
          <cell r="N7891" t="str">
            <v>-</v>
          </cell>
          <cell r="O7891" t="str">
            <v>-</v>
          </cell>
          <cell r="P7891" t="str">
            <v>-</v>
          </cell>
          <cell r="Q7891" t="str">
            <v>-</v>
          </cell>
        </row>
        <row r="7892">
          <cell r="B7892" t="str">
            <v>jumping girth</v>
          </cell>
          <cell r="C7892">
            <v>0</v>
          </cell>
          <cell r="D7892">
            <v>835</v>
          </cell>
          <cell r="E7892">
            <v>248</v>
          </cell>
          <cell r="F7892">
            <v>-29</v>
          </cell>
          <cell r="G7892">
            <v>297</v>
          </cell>
          <cell r="H7892">
            <v>8</v>
          </cell>
          <cell r="K7892">
            <v>0</v>
          </cell>
          <cell r="L7892">
            <v>0</v>
          </cell>
          <cell r="M7892">
            <v>1</v>
          </cell>
          <cell r="N7892" t="str">
            <v>-</v>
          </cell>
          <cell r="O7892" t="str">
            <v>-</v>
          </cell>
          <cell r="P7892" t="str">
            <v>-</v>
          </cell>
          <cell r="Q7892" t="str">
            <v>-</v>
          </cell>
        </row>
        <row r="7893">
          <cell r="B7893" t="str">
            <v>gym essentials kit</v>
          </cell>
          <cell r="C7893">
            <v>0</v>
          </cell>
          <cell r="D7893">
            <v>62</v>
          </cell>
          <cell r="E7893">
            <v>248</v>
          </cell>
          <cell r="F7893">
            <v>10</v>
          </cell>
          <cell r="G7893">
            <v>4000</v>
          </cell>
          <cell r="H7893">
            <v>8</v>
          </cell>
          <cell r="K7893">
            <v>0</v>
          </cell>
          <cell r="L7893">
            <v>0</v>
          </cell>
          <cell r="M7893">
            <v>1</v>
          </cell>
          <cell r="N7893" t="str">
            <v>-</v>
          </cell>
          <cell r="O7893" t="str">
            <v>-</v>
          </cell>
          <cell r="P7893" t="str">
            <v>-</v>
          </cell>
          <cell r="Q7893" t="str">
            <v>-</v>
          </cell>
        </row>
        <row r="7894">
          <cell r="B7894" t="str">
            <v>airdyne mat</v>
          </cell>
          <cell r="C7894">
            <v>0</v>
          </cell>
          <cell r="D7894">
            <v>3937</v>
          </cell>
          <cell r="E7894">
            <v>248</v>
          </cell>
          <cell r="F7894">
            <v>1</v>
          </cell>
          <cell r="G7894">
            <v>63</v>
          </cell>
          <cell r="H7894">
            <v>8</v>
          </cell>
          <cell r="K7894">
            <v>0</v>
          </cell>
          <cell r="L7894">
            <v>1</v>
          </cell>
          <cell r="M7894">
            <v>0</v>
          </cell>
          <cell r="N7894">
            <v>4</v>
          </cell>
          <cell r="O7894">
            <v>3</v>
          </cell>
          <cell r="P7894" t="str">
            <v>-</v>
          </cell>
          <cell r="Q7894" t="str">
            <v>-</v>
          </cell>
        </row>
        <row r="7895">
          <cell r="B7895" t="str">
            <v>dance stretch band for stretching</v>
          </cell>
          <cell r="C7895">
            <v>0</v>
          </cell>
          <cell r="D7895">
            <v>62</v>
          </cell>
          <cell r="E7895">
            <v>248</v>
          </cell>
          <cell r="F7895">
            <v>44</v>
          </cell>
          <cell r="G7895">
            <v>4000</v>
          </cell>
          <cell r="H7895">
            <v>8</v>
          </cell>
          <cell r="K7895">
            <v>0</v>
          </cell>
          <cell r="L7895">
            <v>0</v>
          </cell>
          <cell r="M7895">
            <v>1</v>
          </cell>
          <cell r="N7895" t="str">
            <v>-</v>
          </cell>
          <cell r="O7895" t="str">
            <v>-</v>
          </cell>
          <cell r="P7895" t="str">
            <v>-</v>
          </cell>
          <cell r="Q7895" t="str">
            <v>-</v>
          </cell>
        </row>
        <row r="7896">
          <cell r="B7896" t="str">
            <v>lona para ejercicios</v>
          </cell>
          <cell r="C7896">
            <v>2</v>
          </cell>
          <cell r="D7896">
            <v>2225</v>
          </cell>
          <cell r="E7896">
            <v>247</v>
          </cell>
          <cell r="G7896">
            <v>111</v>
          </cell>
          <cell r="H7896">
            <v>8</v>
          </cell>
          <cell r="K7896">
            <v>1</v>
          </cell>
          <cell r="L7896">
            <v>1</v>
          </cell>
          <cell r="M7896">
            <v>1</v>
          </cell>
          <cell r="N7896">
            <v>23.7</v>
          </cell>
          <cell r="O7896">
            <v>3</v>
          </cell>
          <cell r="P7896">
            <v>544</v>
          </cell>
          <cell r="Q7896">
            <v>2</v>
          </cell>
        </row>
        <row r="7897">
          <cell r="B7897" t="str">
            <v>plank fitness</v>
          </cell>
          <cell r="C7897">
            <v>1</v>
          </cell>
          <cell r="D7897">
            <v>2308</v>
          </cell>
          <cell r="E7897">
            <v>247</v>
          </cell>
          <cell r="F7897">
            <v>-8</v>
          </cell>
          <cell r="G7897">
            <v>107</v>
          </cell>
          <cell r="H7897">
            <v>8</v>
          </cell>
          <cell r="K7897">
            <v>0</v>
          </cell>
          <cell r="L7897">
            <v>1</v>
          </cell>
          <cell r="M7897">
            <v>1</v>
          </cell>
          <cell r="N7897">
            <v>2</v>
          </cell>
          <cell r="O7897">
            <v>1</v>
          </cell>
          <cell r="P7897" t="str">
            <v>-</v>
          </cell>
          <cell r="Q7897" t="str">
            <v>-</v>
          </cell>
        </row>
        <row r="7898">
          <cell r="B7898" t="str">
            <v>yoga mat knee</v>
          </cell>
          <cell r="C7898">
            <v>1</v>
          </cell>
          <cell r="D7898">
            <v>247</v>
          </cell>
          <cell r="E7898">
            <v>247</v>
          </cell>
          <cell r="F7898">
            <v>-21</v>
          </cell>
          <cell r="G7898">
            <v>1000</v>
          </cell>
          <cell r="H7898">
            <v>8</v>
          </cell>
          <cell r="K7898">
            <v>0</v>
          </cell>
          <cell r="L7898">
            <v>1</v>
          </cell>
          <cell r="M7898">
            <v>1</v>
          </cell>
          <cell r="N7898">
            <v>14</v>
          </cell>
          <cell r="O7898">
            <v>4</v>
          </cell>
          <cell r="P7898" t="str">
            <v>-</v>
          </cell>
          <cell r="Q7898" t="str">
            <v>-</v>
          </cell>
        </row>
        <row r="7899">
          <cell r="B7899" t="str">
            <v>plus size fitness wear</v>
          </cell>
          <cell r="C7899">
            <v>0</v>
          </cell>
          <cell r="D7899">
            <v>4</v>
          </cell>
          <cell r="E7899">
            <v>247</v>
          </cell>
          <cell r="F7899">
            <v>29</v>
          </cell>
          <cell r="G7899">
            <v>60000</v>
          </cell>
          <cell r="H7899">
            <v>8</v>
          </cell>
          <cell r="K7899">
            <v>0</v>
          </cell>
          <cell r="L7899">
            <v>0</v>
          </cell>
          <cell r="M7899">
            <v>1</v>
          </cell>
          <cell r="N7899" t="str">
            <v>-</v>
          </cell>
          <cell r="O7899" t="str">
            <v>-</v>
          </cell>
          <cell r="P7899" t="str">
            <v>-</v>
          </cell>
          <cell r="Q7899" t="str">
            <v>-</v>
          </cell>
        </row>
        <row r="7900">
          <cell r="B7900" t="str">
            <v>yoga mat travel strap</v>
          </cell>
          <cell r="C7900">
            <v>1</v>
          </cell>
          <cell r="D7900">
            <v>25</v>
          </cell>
          <cell r="E7900">
            <v>247</v>
          </cell>
          <cell r="F7900">
            <v>-19</v>
          </cell>
          <cell r="G7900">
            <v>10000</v>
          </cell>
          <cell r="H7900">
            <v>8</v>
          </cell>
          <cell r="K7900">
            <v>0</v>
          </cell>
          <cell r="L7900">
            <v>1</v>
          </cell>
          <cell r="M7900">
            <v>1</v>
          </cell>
          <cell r="N7900">
            <v>31.8</v>
          </cell>
          <cell r="O7900">
            <v>4</v>
          </cell>
          <cell r="P7900" t="str">
            <v>-</v>
          </cell>
          <cell r="Q7900" t="str">
            <v>-</v>
          </cell>
        </row>
        <row r="7901">
          <cell r="B7901" t="str">
            <v>pink trx</v>
          </cell>
          <cell r="C7901">
            <v>1</v>
          </cell>
          <cell r="D7901">
            <v>293</v>
          </cell>
          <cell r="E7901">
            <v>247</v>
          </cell>
          <cell r="F7901">
            <v>-52</v>
          </cell>
          <cell r="G7901">
            <v>844</v>
          </cell>
          <cell r="H7901">
            <v>8</v>
          </cell>
          <cell r="K7901">
            <v>0</v>
          </cell>
          <cell r="L7901">
            <v>0</v>
          </cell>
          <cell r="M7901">
            <v>1</v>
          </cell>
          <cell r="N7901" t="str">
            <v>-</v>
          </cell>
          <cell r="O7901" t="str">
            <v>-</v>
          </cell>
          <cell r="P7901" t="str">
            <v>-</v>
          </cell>
          <cell r="Q7901" t="str">
            <v>-</v>
          </cell>
        </row>
        <row r="7902">
          <cell r="B7902" t="str">
            <v>yoga antomy</v>
          </cell>
          <cell r="C7902">
            <v>1</v>
          </cell>
          <cell r="D7902">
            <v>762</v>
          </cell>
          <cell r="E7902">
            <v>247</v>
          </cell>
          <cell r="F7902">
            <v>-24</v>
          </cell>
          <cell r="G7902">
            <v>324</v>
          </cell>
          <cell r="H7902">
            <v>8</v>
          </cell>
          <cell r="K7902">
            <v>0</v>
          </cell>
          <cell r="L7902">
            <v>0</v>
          </cell>
          <cell r="M7902">
            <v>1</v>
          </cell>
          <cell r="N7902" t="str">
            <v>-</v>
          </cell>
          <cell r="O7902" t="str">
            <v>-</v>
          </cell>
          <cell r="P7902" t="str">
            <v>-</v>
          </cell>
          <cell r="Q7902" t="str">
            <v>-</v>
          </cell>
        </row>
        <row r="7903">
          <cell r="B7903" t="str">
            <v>wacces yoga</v>
          </cell>
          <cell r="C7903">
            <v>1</v>
          </cell>
          <cell r="D7903">
            <v>1885</v>
          </cell>
          <cell r="E7903">
            <v>247</v>
          </cell>
          <cell r="F7903">
            <v>83</v>
          </cell>
          <cell r="G7903">
            <v>131</v>
          </cell>
          <cell r="H7903">
            <v>8</v>
          </cell>
          <cell r="K7903">
            <v>0</v>
          </cell>
          <cell r="L7903">
            <v>0</v>
          </cell>
          <cell r="M7903">
            <v>1</v>
          </cell>
          <cell r="N7903" t="str">
            <v>-</v>
          </cell>
          <cell r="O7903" t="str">
            <v>-</v>
          </cell>
          <cell r="P7903" t="str">
            <v>-</v>
          </cell>
          <cell r="Q7903" t="str">
            <v>-</v>
          </cell>
        </row>
        <row r="7904">
          <cell r="B7904" t="str">
            <v>colchon para embarazadas</v>
          </cell>
          <cell r="C7904">
            <v>1</v>
          </cell>
          <cell r="D7904">
            <v>3012</v>
          </cell>
          <cell r="E7904">
            <v>247</v>
          </cell>
          <cell r="F7904">
            <v>-19</v>
          </cell>
          <cell r="G7904">
            <v>82</v>
          </cell>
          <cell r="H7904">
            <v>8</v>
          </cell>
          <cell r="K7904">
            <v>0</v>
          </cell>
          <cell r="L7904">
            <v>0</v>
          </cell>
          <cell r="M7904">
            <v>1</v>
          </cell>
          <cell r="N7904" t="str">
            <v>-</v>
          </cell>
          <cell r="O7904" t="str">
            <v>-</v>
          </cell>
          <cell r="P7904" t="str">
            <v>-</v>
          </cell>
          <cell r="Q7904" t="str">
            <v>-</v>
          </cell>
        </row>
        <row r="7905">
          <cell r="B7905" t="str">
            <v>yoga mat bag blue</v>
          </cell>
          <cell r="C7905">
            <v>0</v>
          </cell>
          <cell r="D7905">
            <v>25</v>
          </cell>
          <cell r="E7905">
            <v>247</v>
          </cell>
          <cell r="F7905">
            <v>-4</v>
          </cell>
          <cell r="G7905">
            <v>10000</v>
          </cell>
          <cell r="H7905">
            <v>8</v>
          </cell>
          <cell r="K7905">
            <v>0</v>
          </cell>
          <cell r="L7905">
            <v>1</v>
          </cell>
          <cell r="M7905">
            <v>1</v>
          </cell>
          <cell r="N7905">
            <v>32</v>
          </cell>
          <cell r="O7905">
            <v>3</v>
          </cell>
          <cell r="P7905" t="str">
            <v>-</v>
          </cell>
          <cell r="Q7905" t="str">
            <v>-</v>
          </cell>
        </row>
        <row r="7906">
          <cell r="B7906" t="str">
            <v>yoga station</v>
          </cell>
          <cell r="C7906">
            <v>0</v>
          </cell>
          <cell r="D7906">
            <v>247</v>
          </cell>
          <cell r="E7906">
            <v>247</v>
          </cell>
          <cell r="F7906">
            <v>-25</v>
          </cell>
          <cell r="G7906">
            <v>1000</v>
          </cell>
          <cell r="H7906">
            <v>8</v>
          </cell>
          <cell r="K7906">
            <v>0</v>
          </cell>
          <cell r="L7906">
            <v>0</v>
          </cell>
          <cell r="M7906">
            <v>1</v>
          </cell>
          <cell r="N7906" t="str">
            <v>-</v>
          </cell>
          <cell r="O7906" t="str">
            <v>-</v>
          </cell>
          <cell r="P7906" t="str">
            <v>-</v>
          </cell>
          <cell r="Q7906" t="str">
            <v>-</v>
          </cell>
        </row>
        <row r="7907">
          <cell r="B7907" t="str">
            <v>small crash mat</v>
          </cell>
          <cell r="C7907">
            <v>0</v>
          </cell>
          <cell r="D7907">
            <v>1051</v>
          </cell>
          <cell r="E7907">
            <v>247</v>
          </cell>
          <cell r="F7907">
            <v>72</v>
          </cell>
          <cell r="G7907">
            <v>235</v>
          </cell>
          <cell r="H7907">
            <v>8</v>
          </cell>
          <cell r="K7907">
            <v>0</v>
          </cell>
          <cell r="L7907">
            <v>0</v>
          </cell>
          <cell r="M7907">
            <v>1</v>
          </cell>
          <cell r="N7907" t="str">
            <v>-</v>
          </cell>
          <cell r="O7907" t="str">
            <v>-</v>
          </cell>
          <cell r="P7907" t="str">
            <v>-</v>
          </cell>
          <cell r="Q7907" t="str">
            <v>-</v>
          </cell>
        </row>
        <row r="7908">
          <cell r="B7908" t="str">
            <v>exercise machine 3 in 1</v>
          </cell>
          <cell r="C7908">
            <v>0</v>
          </cell>
          <cell r="D7908">
            <v>1060</v>
          </cell>
          <cell r="E7908">
            <v>247</v>
          </cell>
          <cell r="F7908">
            <v>-9</v>
          </cell>
          <cell r="G7908">
            <v>233</v>
          </cell>
          <cell r="H7908">
            <v>8</v>
          </cell>
          <cell r="K7908">
            <v>0</v>
          </cell>
          <cell r="L7908">
            <v>0</v>
          </cell>
          <cell r="M7908">
            <v>1</v>
          </cell>
          <cell r="N7908" t="str">
            <v>-</v>
          </cell>
          <cell r="O7908" t="str">
            <v>-</v>
          </cell>
          <cell r="P7908" t="str">
            <v>-</v>
          </cell>
          <cell r="Q7908" t="str">
            <v>-</v>
          </cell>
        </row>
        <row r="7909">
          <cell r="B7909" t="str">
            <v>not shredded not concerned</v>
          </cell>
          <cell r="C7909">
            <v>0</v>
          </cell>
          <cell r="D7909">
            <v>1098</v>
          </cell>
          <cell r="E7909">
            <v>247</v>
          </cell>
          <cell r="F7909">
            <v>7</v>
          </cell>
          <cell r="G7909">
            <v>225</v>
          </cell>
          <cell r="H7909">
            <v>8</v>
          </cell>
          <cell r="K7909">
            <v>0</v>
          </cell>
          <cell r="L7909">
            <v>0</v>
          </cell>
          <cell r="M7909">
            <v>1</v>
          </cell>
          <cell r="N7909" t="str">
            <v>-</v>
          </cell>
          <cell r="O7909" t="str">
            <v>-</v>
          </cell>
          <cell r="P7909" t="str">
            <v>-</v>
          </cell>
          <cell r="Q7909" t="str">
            <v>-</v>
          </cell>
        </row>
        <row r="7910">
          <cell r="B7910" t="str">
            <v>exercise equipment mats for bike</v>
          </cell>
          <cell r="C7910">
            <v>0</v>
          </cell>
          <cell r="D7910">
            <v>247</v>
          </cell>
          <cell r="E7910">
            <v>247</v>
          </cell>
          <cell r="F7910">
            <v>-6</v>
          </cell>
          <cell r="G7910">
            <v>1000</v>
          </cell>
          <cell r="H7910">
            <v>8</v>
          </cell>
          <cell r="K7910">
            <v>0</v>
          </cell>
          <cell r="L7910">
            <v>1</v>
          </cell>
          <cell r="M7910">
            <v>1</v>
          </cell>
          <cell r="N7910">
            <v>16</v>
          </cell>
          <cell r="O7910">
            <v>1</v>
          </cell>
          <cell r="P7910" t="str">
            <v>-</v>
          </cell>
          <cell r="Q7910" t="str">
            <v>-</v>
          </cell>
        </row>
        <row r="7911">
          <cell r="B7911" t="str">
            <v>3 weeks yoga</v>
          </cell>
          <cell r="C7911">
            <v>0</v>
          </cell>
          <cell r="D7911">
            <v>62</v>
          </cell>
          <cell r="E7911">
            <v>247</v>
          </cell>
          <cell r="F7911">
            <v>-4</v>
          </cell>
          <cell r="G7911">
            <v>4000</v>
          </cell>
          <cell r="H7911">
            <v>8</v>
          </cell>
          <cell r="K7911">
            <v>0</v>
          </cell>
          <cell r="L7911">
            <v>0</v>
          </cell>
          <cell r="M7911">
            <v>1</v>
          </cell>
          <cell r="N7911" t="str">
            <v>-</v>
          </cell>
          <cell r="O7911" t="str">
            <v>-</v>
          </cell>
          <cell r="P7911" t="str">
            <v>-</v>
          </cell>
          <cell r="Q7911" t="str">
            <v>-</v>
          </cell>
        </row>
        <row r="7912">
          <cell r="B7912" t="str">
            <v>sport gear workout set</v>
          </cell>
          <cell r="C7912">
            <v>0</v>
          </cell>
          <cell r="D7912">
            <v>35</v>
          </cell>
          <cell r="E7912">
            <v>247</v>
          </cell>
          <cell r="F7912">
            <v>-37</v>
          </cell>
          <cell r="G7912">
            <v>7000</v>
          </cell>
          <cell r="H7912">
            <v>8</v>
          </cell>
          <cell r="K7912">
            <v>0</v>
          </cell>
          <cell r="L7912">
            <v>0</v>
          </cell>
          <cell r="M7912">
            <v>1</v>
          </cell>
          <cell r="N7912" t="str">
            <v>-</v>
          </cell>
          <cell r="O7912" t="str">
            <v>-</v>
          </cell>
          <cell r="P7912" t="str">
            <v>-</v>
          </cell>
          <cell r="Q7912" t="str">
            <v>-</v>
          </cell>
        </row>
        <row r="7913">
          <cell r="B7913" t="str">
            <v>exercise equipment for full body</v>
          </cell>
          <cell r="C7913">
            <v>0</v>
          </cell>
          <cell r="D7913">
            <v>124</v>
          </cell>
          <cell r="E7913">
            <v>247</v>
          </cell>
          <cell r="F7913">
            <v>13</v>
          </cell>
          <cell r="G7913">
            <v>2000</v>
          </cell>
          <cell r="H7913">
            <v>8</v>
          </cell>
          <cell r="K7913">
            <v>0</v>
          </cell>
          <cell r="L7913">
            <v>1</v>
          </cell>
          <cell r="M7913">
            <v>0</v>
          </cell>
          <cell r="N7913">
            <v>19</v>
          </cell>
          <cell r="O7913">
            <v>1</v>
          </cell>
          <cell r="P7913" t="str">
            <v>-</v>
          </cell>
          <cell r="Q7913" t="str">
            <v>-</v>
          </cell>
        </row>
        <row r="7914">
          <cell r="B7914" t="str">
            <v>home workout equipment women weights</v>
          </cell>
          <cell r="C7914">
            <v>0</v>
          </cell>
          <cell r="D7914">
            <v>12</v>
          </cell>
          <cell r="E7914">
            <v>247</v>
          </cell>
          <cell r="F7914">
            <v>-22</v>
          </cell>
          <cell r="G7914">
            <v>20000</v>
          </cell>
          <cell r="H7914">
            <v>8</v>
          </cell>
          <cell r="K7914">
            <v>0</v>
          </cell>
          <cell r="L7914">
            <v>0</v>
          </cell>
          <cell r="M7914">
            <v>1</v>
          </cell>
          <cell r="N7914" t="str">
            <v>-</v>
          </cell>
          <cell r="O7914" t="str">
            <v>-</v>
          </cell>
          <cell r="P7914" t="str">
            <v>-</v>
          </cell>
          <cell r="Q7914" t="str">
            <v>-</v>
          </cell>
        </row>
        <row r="7915">
          <cell r="B7915" t="str">
            <v>squishies crane game</v>
          </cell>
          <cell r="C7915">
            <v>0</v>
          </cell>
          <cell r="D7915">
            <v>1038</v>
          </cell>
          <cell r="E7915">
            <v>247</v>
          </cell>
          <cell r="F7915">
            <v>-6</v>
          </cell>
          <cell r="G7915">
            <v>238</v>
          </cell>
          <cell r="H7915">
            <v>8</v>
          </cell>
          <cell r="K7915">
            <v>0</v>
          </cell>
          <cell r="L7915">
            <v>0</v>
          </cell>
          <cell r="M7915">
            <v>1</v>
          </cell>
          <cell r="N7915" t="str">
            <v>-</v>
          </cell>
          <cell r="O7915" t="str">
            <v>-</v>
          </cell>
          <cell r="P7915" t="str">
            <v>-</v>
          </cell>
          <cell r="Q7915" t="str">
            <v>-</v>
          </cell>
        </row>
        <row r="7916">
          <cell r="B7916" t="str">
            <v>extea</v>
          </cell>
          <cell r="C7916">
            <v>0</v>
          </cell>
          <cell r="D7916">
            <v>323</v>
          </cell>
          <cell r="E7916">
            <v>247</v>
          </cell>
          <cell r="F7916">
            <v>11</v>
          </cell>
          <cell r="G7916">
            <v>764</v>
          </cell>
          <cell r="H7916">
            <v>8</v>
          </cell>
          <cell r="K7916">
            <v>0</v>
          </cell>
          <cell r="L7916">
            <v>0</v>
          </cell>
          <cell r="M7916">
            <v>1</v>
          </cell>
          <cell r="N7916" t="str">
            <v>-</v>
          </cell>
          <cell r="O7916" t="str">
            <v>-</v>
          </cell>
          <cell r="P7916" t="str">
            <v>-</v>
          </cell>
          <cell r="Q7916" t="str">
            <v>-</v>
          </cell>
        </row>
        <row r="7917">
          <cell r="B7917" t="str">
            <v>workout palm pads</v>
          </cell>
          <cell r="C7917">
            <v>0</v>
          </cell>
          <cell r="D7917">
            <v>411</v>
          </cell>
          <cell r="E7917">
            <v>247</v>
          </cell>
          <cell r="F7917">
            <v>44</v>
          </cell>
          <cell r="G7917">
            <v>601</v>
          </cell>
          <cell r="H7917">
            <v>8</v>
          </cell>
          <cell r="K7917">
            <v>0</v>
          </cell>
          <cell r="L7917">
            <v>1</v>
          </cell>
          <cell r="M7917">
            <v>0</v>
          </cell>
          <cell r="N7917">
            <v>16</v>
          </cell>
          <cell r="O7917">
            <v>1</v>
          </cell>
          <cell r="P7917" t="str">
            <v>-</v>
          </cell>
          <cell r="Q7917" t="str">
            <v>-</v>
          </cell>
        </row>
        <row r="7918">
          <cell r="B7918" t="str">
            <v>big easy stepper</v>
          </cell>
          <cell r="C7918">
            <v>0</v>
          </cell>
          <cell r="D7918">
            <v>124</v>
          </cell>
          <cell r="E7918">
            <v>247</v>
          </cell>
          <cell r="F7918">
            <v>-43</v>
          </cell>
          <cell r="G7918">
            <v>2000</v>
          </cell>
          <cell r="H7918">
            <v>8</v>
          </cell>
          <cell r="K7918">
            <v>0</v>
          </cell>
          <cell r="L7918">
            <v>1</v>
          </cell>
          <cell r="M7918">
            <v>0</v>
          </cell>
          <cell r="N7918">
            <v>1</v>
          </cell>
          <cell r="O7918">
            <v>1</v>
          </cell>
          <cell r="P7918" t="str">
            <v>-</v>
          </cell>
          <cell r="Q7918" t="str">
            <v>-</v>
          </cell>
        </row>
        <row r="7919">
          <cell r="B7919" t="str">
            <v>snoopy wood</v>
          </cell>
          <cell r="C7919">
            <v>0</v>
          </cell>
          <cell r="D7919">
            <v>247</v>
          </cell>
          <cell r="E7919">
            <v>247</v>
          </cell>
          <cell r="F7919">
            <v>-28</v>
          </cell>
          <cell r="G7919">
            <v>1000</v>
          </cell>
          <cell r="H7919">
            <v>8</v>
          </cell>
          <cell r="K7919">
            <v>0</v>
          </cell>
          <cell r="L7919">
            <v>0</v>
          </cell>
          <cell r="M7919">
            <v>1</v>
          </cell>
          <cell r="N7919" t="str">
            <v>-</v>
          </cell>
          <cell r="O7919" t="str">
            <v>-</v>
          </cell>
          <cell r="P7919" t="str">
            <v>-</v>
          </cell>
          <cell r="Q7919" t="str">
            <v>-</v>
          </cell>
        </row>
        <row r="7920">
          <cell r="B7920" t="str">
            <v>yoga towel with hand</v>
          </cell>
          <cell r="C7920">
            <v>0</v>
          </cell>
          <cell r="D7920">
            <v>124</v>
          </cell>
          <cell r="E7920">
            <v>247</v>
          </cell>
          <cell r="F7920">
            <v>46</v>
          </cell>
          <cell r="G7920">
            <v>2000</v>
          </cell>
          <cell r="H7920">
            <v>8</v>
          </cell>
          <cell r="K7920">
            <v>0</v>
          </cell>
          <cell r="L7920">
            <v>1</v>
          </cell>
          <cell r="M7920">
            <v>0</v>
          </cell>
          <cell r="N7920">
            <v>33</v>
          </cell>
          <cell r="O7920">
            <v>1</v>
          </cell>
          <cell r="P7920" t="str">
            <v>-</v>
          </cell>
          <cell r="Q7920" t="str">
            <v>-</v>
          </cell>
        </row>
        <row r="7921">
          <cell r="B7921" t="str">
            <v>exercise during pregnancy</v>
          </cell>
          <cell r="C7921">
            <v>0</v>
          </cell>
          <cell r="D7921">
            <v>35</v>
          </cell>
          <cell r="E7921">
            <v>247</v>
          </cell>
          <cell r="F7921">
            <v>111</v>
          </cell>
          <cell r="G7921">
            <v>7000</v>
          </cell>
          <cell r="H7921">
            <v>8</v>
          </cell>
          <cell r="K7921">
            <v>0</v>
          </cell>
          <cell r="L7921">
            <v>1</v>
          </cell>
          <cell r="M7921">
            <v>1</v>
          </cell>
          <cell r="N7921">
            <v>4</v>
          </cell>
          <cell r="O7921">
            <v>1</v>
          </cell>
          <cell r="P7921" t="str">
            <v>-</v>
          </cell>
          <cell r="Q7921" t="str">
            <v>-</v>
          </cell>
        </row>
        <row r="7922">
          <cell r="B7922" t="str">
            <v>workout session</v>
          </cell>
          <cell r="C7922">
            <v>0</v>
          </cell>
          <cell r="D7922">
            <v>8</v>
          </cell>
          <cell r="E7922">
            <v>247</v>
          </cell>
          <cell r="F7922">
            <v>-10</v>
          </cell>
          <cell r="G7922">
            <v>30000</v>
          </cell>
          <cell r="H7922">
            <v>8</v>
          </cell>
          <cell r="K7922">
            <v>0</v>
          </cell>
          <cell r="L7922">
            <v>0</v>
          </cell>
          <cell r="M7922">
            <v>1</v>
          </cell>
          <cell r="N7922" t="str">
            <v>-</v>
          </cell>
          <cell r="O7922" t="str">
            <v>-</v>
          </cell>
          <cell r="P7922" t="str">
            <v>-</v>
          </cell>
          <cell r="Q7922" t="str">
            <v>-</v>
          </cell>
        </row>
        <row r="7923">
          <cell r="B7923" t="str">
            <v>great choice dog pads x large</v>
          </cell>
          <cell r="C7923">
            <v>0</v>
          </cell>
          <cell r="D7923">
            <v>399</v>
          </cell>
          <cell r="E7923">
            <v>247</v>
          </cell>
          <cell r="F7923">
            <v>-8</v>
          </cell>
          <cell r="G7923">
            <v>619</v>
          </cell>
          <cell r="H7923">
            <v>8</v>
          </cell>
          <cell r="K7923">
            <v>0</v>
          </cell>
          <cell r="L7923">
            <v>0</v>
          </cell>
          <cell r="M7923">
            <v>1</v>
          </cell>
          <cell r="N7923" t="str">
            <v>-</v>
          </cell>
          <cell r="O7923" t="str">
            <v>-</v>
          </cell>
          <cell r="P7923" t="str">
            <v>-</v>
          </cell>
          <cell r="Q7923" t="str">
            <v>-</v>
          </cell>
        </row>
        <row r="7924">
          <cell r="B7924" t="str">
            <v>concrete gear</v>
          </cell>
          <cell r="C7924">
            <v>0</v>
          </cell>
          <cell r="D7924">
            <v>62</v>
          </cell>
          <cell r="E7924">
            <v>247</v>
          </cell>
          <cell r="F7924">
            <v>102</v>
          </cell>
          <cell r="G7924">
            <v>4000</v>
          </cell>
          <cell r="H7924">
            <v>8</v>
          </cell>
          <cell r="K7924">
            <v>0</v>
          </cell>
          <cell r="L7924">
            <v>0</v>
          </cell>
          <cell r="M7924">
            <v>1</v>
          </cell>
          <cell r="N7924" t="str">
            <v>-</v>
          </cell>
          <cell r="O7924" t="str">
            <v>-</v>
          </cell>
          <cell r="P7924" t="str">
            <v>-</v>
          </cell>
          <cell r="Q7924" t="str">
            <v>-</v>
          </cell>
        </row>
        <row r="7925">
          <cell r="B7925" t="str">
            <v>fat dicks for women</v>
          </cell>
          <cell r="C7925">
            <v>0</v>
          </cell>
          <cell r="D7925">
            <v>481</v>
          </cell>
          <cell r="E7925">
            <v>247</v>
          </cell>
          <cell r="F7925">
            <v>24</v>
          </cell>
          <cell r="G7925">
            <v>513</v>
          </cell>
          <cell r="H7925">
            <v>8</v>
          </cell>
          <cell r="K7925">
            <v>0</v>
          </cell>
          <cell r="L7925">
            <v>0</v>
          </cell>
          <cell r="M7925">
            <v>1</v>
          </cell>
          <cell r="N7925" t="str">
            <v>-</v>
          </cell>
          <cell r="O7925" t="str">
            <v>-</v>
          </cell>
          <cell r="P7925" t="str">
            <v>-</v>
          </cell>
          <cell r="Q7925" t="str">
            <v>-</v>
          </cell>
        </row>
        <row r="7926">
          <cell r="B7926" t="str">
            <v>rolling blocks</v>
          </cell>
          <cell r="C7926">
            <v>0</v>
          </cell>
          <cell r="D7926">
            <v>49</v>
          </cell>
          <cell r="E7926">
            <v>247</v>
          </cell>
          <cell r="F7926">
            <v>28</v>
          </cell>
          <cell r="G7926">
            <v>5000</v>
          </cell>
          <cell r="H7926">
            <v>8</v>
          </cell>
          <cell r="K7926">
            <v>0</v>
          </cell>
          <cell r="L7926">
            <v>0</v>
          </cell>
          <cell r="M7926">
            <v>1</v>
          </cell>
          <cell r="N7926" t="str">
            <v>-</v>
          </cell>
          <cell r="O7926" t="str">
            <v>-</v>
          </cell>
          <cell r="P7926" t="str">
            <v>-</v>
          </cell>
          <cell r="Q7926" t="str">
            <v>-</v>
          </cell>
        </row>
        <row r="7927">
          <cell r="B7927" t="str">
            <v>foam roll away</v>
          </cell>
          <cell r="C7927">
            <v>0</v>
          </cell>
          <cell r="D7927">
            <v>247</v>
          </cell>
          <cell r="E7927">
            <v>247</v>
          </cell>
          <cell r="F7927">
            <v>77</v>
          </cell>
          <cell r="G7927">
            <v>1000</v>
          </cell>
          <cell r="H7927">
            <v>8</v>
          </cell>
          <cell r="K7927">
            <v>0</v>
          </cell>
          <cell r="L7927">
            <v>0</v>
          </cell>
          <cell r="M7927">
            <v>1</v>
          </cell>
          <cell r="N7927" t="str">
            <v>-</v>
          </cell>
          <cell r="O7927" t="str">
            <v>-</v>
          </cell>
          <cell r="P7927" t="str">
            <v>-</v>
          </cell>
          <cell r="Q7927" t="str">
            <v>-</v>
          </cell>
        </row>
        <row r="7928">
          <cell r="B7928" t="str">
            <v>excersize bike mat</v>
          </cell>
          <cell r="C7928">
            <v>0</v>
          </cell>
          <cell r="D7928">
            <v>1583</v>
          </cell>
          <cell r="E7928">
            <v>247</v>
          </cell>
          <cell r="F7928">
            <v>1</v>
          </cell>
          <cell r="G7928">
            <v>156</v>
          </cell>
          <cell r="H7928">
            <v>8</v>
          </cell>
          <cell r="K7928">
            <v>0</v>
          </cell>
          <cell r="L7928">
            <v>1</v>
          </cell>
          <cell r="M7928">
            <v>0</v>
          </cell>
          <cell r="N7928">
            <v>30.3</v>
          </cell>
          <cell r="O7928">
            <v>3</v>
          </cell>
          <cell r="P7928" t="str">
            <v>-</v>
          </cell>
          <cell r="Q7928" t="str">
            <v>-</v>
          </cell>
        </row>
        <row r="7929">
          <cell r="B7929" t="str">
            <v>gorilla mats exercise</v>
          </cell>
          <cell r="C7929">
            <v>0</v>
          </cell>
          <cell r="D7929">
            <v>1871</v>
          </cell>
          <cell r="E7929">
            <v>247</v>
          </cell>
          <cell r="F7929">
            <v>1</v>
          </cell>
          <cell r="G7929">
            <v>132</v>
          </cell>
          <cell r="H7929">
            <v>8</v>
          </cell>
          <cell r="K7929">
            <v>0</v>
          </cell>
          <cell r="L7929">
            <v>1</v>
          </cell>
          <cell r="M7929">
            <v>0</v>
          </cell>
          <cell r="N7929">
            <v>20</v>
          </cell>
          <cell r="O7929">
            <v>2</v>
          </cell>
          <cell r="P7929" t="str">
            <v>-</v>
          </cell>
          <cell r="Q7929" t="str">
            <v>-</v>
          </cell>
        </row>
        <row r="7930">
          <cell r="B7930" t="str">
            <v>yoga for work</v>
          </cell>
          <cell r="C7930">
            <v>0</v>
          </cell>
          <cell r="D7930">
            <v>4</v>
          </cell>
          <cell r="E7930">
            <v>247</v>
          </cell>
          <cell r="F7930">
            <v>7</v>
          </cell>
          <cell r="G7930">
            <v>70000</v>
          </cell>
          <cell r="H7930">
            <v>8</v>
          </cell>
          <cell r="K7930">
            <v>0</v>
          </cell>
          <cell r="L7930">
            <v>0</v>
          </cell>
          <cell r="M7930">
            <v>1</v>
          </cell>
          <cell r="N7930" t="str">
            <v>-</v>
          </cell>
          <cell r="O7930" t="str">
            <v>-</v>
          </cell>
          <cell r="P7930" t="str">
            <v>-</v>
          </cell>
          <cell r="Q7930" t="str">
            <v>-</v>
          </cell>
        </row>
        <row r="7931">
          <cell r="B7931" t="str">
            <v>yoga for runners</v>
          </cell>
          <cell r="C7931">
            <v>0</v>
          </cell>
          <cell r="D7931">
            <v>82</v>
          </cell>
          <cell r="E7931">
            <v>247</v>
          </cell>
          <cell r="F7931">
            <v>27</v>
          </cell>
          <cell r="G7931">
            <v>3000</v>
          </cell>
          <cell r="H7931">
            <v>8</v>
          </cell>
          <cell r="K7931">
            <v>0</v>
          </cell>
          <cell r="L7931">
            <v>0</v>
          </cell>
          <cell r="M7931">
            <v>1</v>
          </cell>
          <cell r="N7931" t="str">
            <v>-</v>
          </cell>
          <cell r="O7931" t="str">
            <v>-</v>
          </cell>
          <cell r="P7931" t="str">
            <v>-</v>
          </cell>
          <cell r="Q7931" t="str">
            <v>-</v>
          </cell>
        </row>
        <row r="7932">
          <cell r="B7932" t="str">
            <v>sliding for kids at home</v>
          </cell>
          <cell r="C7932">
            <v>0</v>
          </cell>
          <cell r="D7932">
            <v>123</v>
          </cell>
          <cell r="E7932">
            <v>246</v>
          </cell>
          <cell r="F7932">
            <v>-16</v>
          </cell>
          <cell r="G7932">
            <v>2000</v>
          </cell>
          <cell r="H7932">
            <v>8</v>
          </cell>
          <cell r="K7932">
            <v>0</v>
          </cell>
          <cell r="L7932">
            <v>0</v>
          </cell>
          <cell r="M7932">
            <v>1</v>
          </cell>
          <cell r="N7932" t="str">
            <v>-</v>
          </cell>
          <cell r="O7932" t="str">
            <v>-</v>
          </cell>
          <cell r="P7932" t="str">
            <v>-</v>
          </cell>
          <cell r="Q7932" t="str">
            <v>-</v>
          </cell>
        </row>
        <row r="7933">
          <cell r="B7933" t="str">
            <v>yoga mat boy</v>
          </cell>
          <cell r="C7933">
            <v>1</v>
          </cell>
          <cell r="D7933">
            <v>719</v>
          </cell>
          <cell r="E7933">
            <v>246</v>
          </cell>
          <cell r="F7933">
            <v>-48</v>
          </cell>
          <cell r="G7933">
            <v>342</v>
          </cell>
          <cell r="H7933">
            <v>8</v>
          </cell>
          <cell r="K7933">
            <v>1</v>
          </cell>
          <cell r="L7933">
            <v>1</v>
          </cell>
          <cell r="M7933">
            <v>1</v>
          </cell>
          <cell r="N7933">
            <v>60</v>
          </cell>
          <cell r="O7933">
            <v>2</v>
          </cell>
          <cell r="P7933">
            <v>1934</v>
          </cell>
          <cell r="Q7933">
            <v>1</v>
          </cell>
        </row>
        <row r="7934">
          <cell r="B7934" t="str">
            <v>padded exercise mats</v>
          </cell>
          <cell r="C7934">
            <v>2</v>
          </cell>
          <cell r="D7934">
            <v>394</v>
          </cell>
          <cell r="E7934">
            <v>246</v>
          </cell>
          <cell r="F7934">
            <v>3</v>
          </cell>
          <cell r="G7934">
            <v>624</v>
          </cell>
          <cell r="H7934">
            <v>8</v>
          </cell>
          <cell r="K7934">
            <v>0</v>
          </cell>
          <cell r="L7934">
            <v>1</v>
          </cell>
          <cell r="M7934">
            <v>1</v>
          </cell>
          <cell r="N7934">
            <v>28.7</v>
          </cell>
          <cell r="O7934">
            <v>3</v>
          </cell>
          <cell r="P7934" t="str">
            <v>-</v>
          </cell>
          <cell r="Q7934" t="str">
            <v>-</v>
          </cell>
        </row>
        <row r="7935">
          <cell r="B7935" t="str">
            <v>yoga matt for home</v>
          </cell>
          <cell r="C7935">
            <v>2</v>
          </cell>
          <cell r="D7935">
            <v>31</v>
          </cell>
          <cell r="E7935">
            <v>246</v>
          </cell>
          <cell r="F7935">
            <v>4</v>
          </cell>
          <cell r="G7935">
            <v>8000</v>
          </cell>
          <cell r="H7935">
            <v>8</v>
          </cell>
          <cell r="K7935">
            <v>0</v>
          </cell>
          <cell r="L7935">
            <v>1</v>
          </cell>
          <cell r="M7935">
            <v>1</v>
          </cell>
          <cell r="N7935">
            <v>24.2</v>
          </cell>
          <cell r="O7935">
            <v>5</v>
          </cell>
          <cell r="P7935" t="str">
            <v>-</v>
          </cell>
          <cell r="Q7935" t="str">
            <v>-</v>
          </cell>
        </row>
        <row r="7936">
          <cell r="B7936" t="str">
            <v>yoga mats girl</v>
          </cell>
          <cell r="C7936">
            <v>1</v>
          </cell>
          <cell r="D7936">
            <v>497</v>
          </cell>
          <cell r="E7936">
            <v>246</v>
          </cell>
          <cell r="F7936">
            <v>83</v>
          </cell>
          <cell r="G7936">
            <v>495</v>
          </cell>
          <cell r="H7936">
            <v>8</v>
          </cell>
          <cell r="K7936">
            <v>0</v>
          </cell>
          <cell r="L7936">
            <v>1</v>
          </cell>
          <cell r="M7936">
            <v>1</v>
          </cell>
          <cell r="N7936">
            <v>29.5</v>
          </cell>
          <cell r="O7936">
            <v>4</v>
          </cell>
          <cell r="P7936" t="str">
            <v>-</v>
          </cell>
          <cell r="Q7936" t="str">
            <v>-</v>
          </cell>
        </row>
        <row r="7937">
          <cell r="B7937" t="str">
            <v>yogaretreat</v>
          </cell>
          <cell r="C7937">
            <v>1</v>
          </cell>
          <cell r="D7937">
            <v>3195</v>
          </cell>
          <cell r="E7937">
            <v>246</v>
          </cell>
          <cell r="F7937">
            <v>51</v>
          </cell>
          <cell r="G7937">
            <v>77</v>
          </cell>
          <cell r="H7937">
            <v>8</v>
          </cell>
          <cell r="K7937">
            <v>0</v>
          </cell>
          <cell r="L7937">
            <v>1</v>
          </cell>
          <cell r="M7937">
            <v>1</v>
          </cell>
          <cell r="N7937">
            <v>3</v>
          </cell>
          <cell r="O7937">
            <v>1</v>
          </cell>
          <cell r="P7937" t="str">
            <v>-</v>
          </cell>
          <cell r="Q7937" t="str">
            <v>-</v>
          </cell>
        </row>
        <row r="7938">
          <cell r="B7938" t="str">
            <v>baby yoga mat</v>
          </cell>
          <cell r="C7938">
            <v>1</v>
          </cell>
          <cell r="D7938">
            <v>450</v>
          </cell>
          <cell r="E7938">
            <v>246</v>
          </cell>
          <cell r="F7938">
            <v>5</v>
          </cell>
          <cell r="G7938">
            <v>547</v>
          </cell>
          <cell r="H7938">
            <v>8</v>
          </cell>
          <cell r="K7938">
            <v>0</v>
          </cell>
          <cell r="L7938">
            <v>1</v>
          </cell>
          <cell r="M7938">
            <v>1</v>
          </cell>
          <cell r="N7938">
            <v>40.799999999999997</v>
          </cell>
          <cell r="O7938">
            <v>4</v>
          </cell>
          <cell r="P7938" t="str">
            <v>-</v>
          </cell>
          <cell r="Q7938" t="str">
            <v>-</v>
          </cell>
        </row>
        <row r="7939">
          <cell r="B7939" t="str">
            <v>hello fit yoga mats 10 pack</v>
          </cell>
          <cell r="C7939">
            <v>1</v>
          </cell>
          <cell r="D7939">
            <v>4033</v>
          </cell>
          <cell r="E7939">
            <v>246</v>
          </cell>
          <cell r="F7939">
            <v>31</v>
          </cell>
          <cell r="G7939">
            <v>61</v>
          </cell>
          <cell r="H7939">
            <v>8</v>
          </cell>
          <cell r="K7939">
            <v>0</v>
          </cell>
          <cell r="L7939">
            <v>1</v>
          </cell>
          <cell r="M7939">
            <v>1</v>
          </cell>
          <cell r="N7939">
            <v>15.3</v>
          </cell>
          <cell r="O7939">
            <v>4</v>
          </cell>
          <cell r="P7939" t="str">
            <v>-</v>
          </cell>
          <cell r="Q7939" t="str">
            <v>-</v>
          </cell>
        </row>
        <row r="7940">
          <cell r="B7940" t="str">
            <v>mets rubber duck</v>
          </cell>
          <cell r="C7940">
            <v>1</v>
          </cell>
          <cell r="D7940">
            <v>752</v>
          </cell>
          <cell r="E7940">
            <v>246</v>
          </cell>
          <cell r="F7940">
            <v>-43</v>
          </cell>
          <cell r="G7940">
            <v>327</v>
          </cell>
          <cell r="H7940">
            <v>8</v>
          </cell>
          <cell r="K7940">
            <v>0</v>
          </cell>
          <cell r="L7940">
            <v>0</v>
          </cell>
          <cell r="M7940">
            <v>1</v>
          </cell>
          <cell r="N7940" t="str">
            <v>-</v>
          </cell>
          <cell r="O7940" t="str">
            <v>-</v>
          </cell>
          <cell r="P7940" t="str">
            <v>-</v>
          </cell>
          <cell r="Q7940" t="str">
            <v>-</v>
          </cell>
        </row>
        <row r="7941">
          <cell r="B7941" t="str">
            <v>yogaring</v>
          </cell>
          <cell r="C7941">
            <v>1</v>
          </cell>
          <cell r="D7941">
            <v>2617</v>
          </cell>
          <cell r="E7941">
            <v>246</v>
          </cell>
          <cell r="F7941">
            <v>-35</v>
          </cell>
          <cell r="G7941">
            <v>94</v>
          </cell>
          <cell r="H7941">
            <v>8</v>
          </cell>
          <cell r="K7941">
            <v>0</v>
          </cell>
          <cell r="L7941">
            <v>1</v>
          </cell>
          <cell r="M7941">
            <v>1</v>
          </cell>
          <cell r="N7941">
            <v>27</v>
          </cell>
          <cell r="O7941">
            <v>1</v>
          </cell>
          <cell r="P7941" t="str">
            <v>-</v>
          </cell>
          <cell r="Q7941" t="str">
            <v>-</v>
          </cell>
        </row>
        <row r="7942">
          <cell r="B7942" t="str">
            <v>bonamat</v>
          </cell>
          <cell r="C7942">
            <v>1</v>
          </cell>
          <cell r="D7942">
            <v>2510</v>
          </cell>
          <cell r="E7942">
            <v>246</v>
          </cell>
          <cell r="F7942">
            <v>23</v>
          </cell>
          <cell r="G7942">
            <v>98</v>
          </cell>
          <cell r="H7942">
            <v>8</v>
          </cell>
          <cell r="K7942">
            <v>0</v>
          </cell>
          <cell r="L7942">
            <v>1</v>
          </cell>
          <cell r="M7942">
            <v>1</v>
          </cell>
          <cell r="N7942">
            <v>1</v>
          </cell>
          <cell r="O7942">
            <v>1</v>
          </cell>
          <cell r="P7942" t="str">
            <v>-</v>
          </cell>
          <cell r="Q7942" t="str">
            <v>-</v>
          </cell>
        </row>
        <row r="7943">
          <cell r="B7943" t="str">
            <v>professional fitness equipment</v>
          </cell>
          <cell r="C7943">
            <v>1</v>
          </cell>
          <cell r="D7943">
            <v>49</v>
          </cell>
          <cell r="E7943">
            <v>246</v>
          </cell>
          <cell r="F7943">
            <v>-4</v>
          </cell>
          <cell r="G7943">
            <v>5000</v>
          </cell>
          <cell r="H7943">
            <v>8</v>
          </cell>
          <cell r="K7943">
            <v>0</v>
          </cell>
          <cell r="L7943">
            <v>0</v>
          </cell>
          <cell r="M7943">
            <v>1</v>
          </cell>
          <cell r="N7943" t="str">
            <v>-</v>
          </cell>
          <cell r="O7943" t="str">
            <v>-</v>
          </cell>
          <cell r="P7943" t="str">
            <v>-</v>
          </cell>
          <cell r="Q7943" t="str">
            <v>-</v>
          </cell>
        </row>
        <row r="7944">
          <cell r="B7944" t="str">
            <v>jessica biel workout</v>
          </cell>
          <cell r="C7944">
            <v>1</v>
          </cell>
          <cell r="D7944">
            <v>5591</v>
          </cell>
          <cell r="E7944">
            <v>246</v>
          </cell>
          <cell r="F7944">
            <v>31</v>
          </cell>
          <cell r="G7944">
            <v>44</v>
          </cell>
          <cell r="H7944">
            <v>8</v>
          </cell>
          <cell r="K7944">
            <v>0</v>
          </cell>
          <cell r="L7944">
            <v>0</v>
          </cell>
          <cell r="M7944">
            <v>1</v>
          </cell>
          <cell r="N7944" t="str">
            <v>-</v>
          </cell>
          <cell r="O7944" t="str">
            <v>-</v>
          </cell>
          <cell r="P7944" t="str">
            <v>-</v>
          </cell>
          <cell r="Q7944" t="str">
            <v>-</v>
          </cell>
        </row>
        <row r="7945">
          <cell r="B7945" t="str">
            <v>think these things</v>
          </cell>
          <cell r="C7945">
            <v>1</v>
          </cell>
          <cell r="D7945">
            <v>4</v>
          </cell>
          <cell r="E7945">
            <v>246</v>
          </cell>
          <cell r="F7945">
            <v>-21</v>
          </cell>
          <cell r="G7945">
            <v>60000</v>
          </cell>
          <cell r="H7945">
            <v>8</v>
          </cell>
          <cell r="K7945">
            <v>0</v>
          </cell>
          <cell r="L7945">
            <v>0</v>
          </cell>
          <cell r="M7945">
            <v>1</v>
          </cell>
          <cell r="N7945" t="str">
            <v>-</v>
          </cell>
          <cell r="O7945" t="str">
            <v>-</v>
          </cell>
          <cell r="P7945" t="str">
            <v>-</v>
          </cell>
          <cell r="Q7945" t="str">
            <v>-</v>
          </cell>
        </row>
        <row r="7946">
          <cell r="B7946" t="str">
            <v>3f gear</v>
          </cell>
          <cell r="C7946">
            <v>1</v>
          </cell>
          <cell r="D7946">
            <v>1770</v>
          </cell>
          <cell r="E7946">
            <v>246</v>
          </cell>
          <cell r="F7946">
            <v>-4</v>
          </cell>
          <cell r="G7946">
            <v>139</v>
          </cell>
          <cell r="H7946">
            <v>8</v>
          </cell>
          <cell r="K7946">
            <v>0</v>
          </cell>
          <cell r="L7946">
            <v>0</v>
          </cell>
          <cell r="M7946">
            <v>1</v>
          </cell>
          <cell r="N7946" t="str">
            <v>-</v>
          </cell>
          <cell r="O7946" t="str">
            <v>-</v>
          </cell>
          <cell r="P7946" t="str">
            <v>-</v>
          </cell>
          <cell r="Q7946" t="str">
            <v>-</v>
          </cell>
        </row>
        <row r="7947">
          <cell r="B7947" t="str">
            <v>chakra yoga bag</v>
          </cell>
          <cell r="C7947">
            <v>0</v>
          </cell>
          <cell r="D7947">
            <v>27</v>
          </cell>
          <cell r="E7947">
            <v>246</v>
          </cell>
          <cell r="F7947">
            <v>7</v>
          </cell>
          <cell r="G7947">
            <v>9000</v>
          </cell>
          <cell r="H7947">
            <v>8</v>
          </cell>
          <cell r="K7947">
            <v>0</v>
          </cell>
          <cell r="L7947">
            <v>1</v>
          </cell>
          <cell r="M7947">
            <v>1</v>
          </cell>
          <cell r="N7947">
            <v>13</v>
          </cell>
          <cell r="O7947">
            <v>2</v>
          </cell>
          <cell r="P7947" t="str">
            <v>-</v>
          </cell>
          <cell r="Q7947" t="str">
            <v>-</v>
          </cell>
        </row>
        <row r="7948">
          <cell r="B7948" t="str">
            <v>yoga shelf</v>
          </cell>
          <cell r="C7948">
            <v>0</v>
          </cell>
          <cell r="D7948">
            <v>82</v>
          </cell>
          <cell r="E7948">
            <v>246</v>
          </cell>
          <cell r="F7948">
            <v>9</v>
          </cell>
          <cell r="G7948">
            <v>3000</v>
          </cell>
          <cell r="H7948">
            <v>8</v>
          </cell>
          <cell r="K7948">
            <v>0</v>
          </cell>
          <cell r="L7948">
            <v>1</v>
          </cell>
          <cell r="M7948">
            <v>1</v>
          </cell>
          <cell r="N7948">
            <v>13</v>
          </cell>
          <cell r="O7948">
            <v>1</v>
          </cell>
          <cell r="P7948" t="str">
            <v>-</v>
          </cell>
          <cell r="Q7948" t="str">
            <v>-</v>
          </cell>
        </row>
        <row r="7949">
          <cell r="B7949" t="str">
            <v>workout step reebok</v>
          </cell>
          <cell r="C7949">
            <v>0</v>
          </cell>
          <cell r="D7949">
            <v>3280</v>
          </cell>
          <cell r="E7949">
            <v>246</v>
          </cell>
          <cell r="F7949">
            <v>52</v>
          </cell>
          <cell r="G7949">
            <v>75</v>
          </cell>
          <cell r="H7949">
            <v>8</v>
          </cell>
          <cell r="K7949">
            <v>0</v>
          </cell>
          <cell r="L7949">
            <v>0</v>
          </cell>
          <cell r="M7949">
            <v>1</v>
          </cell>
          <cell r="N7949" t="str">
            <v>-</v>
          </cell>
          <cell r="O7949" t="str">
            <v>-</v>
          </cell>
          <cell r="P7949" t="str">
            <v>-</v>
          </cell>
          <cell r="Q7949" t="str">
            <v>-</v>
          </cell>
        </row>
        <row r="7950">
          <cell r="B7950" t="str">
            <v>men work out</v>
          </cell>
          <cell r="C7950">
            <v>0</v>
          </cell>
          <cell r="D7950">
            <v>25</v>
          </cell>
          <cell r="E7950">
            <v>246</v>
          </cell>
          <cell r="F7950">
            <v>94</v>
          </cell>
          <cell r="G7950">
            <v>10000</v>
          </cell>
          <cell r="H7950">
            <v>8</v>
          </cell>
          <cell r="K7950">
            <v>0</v>
          </cell>
          <cell r="L7950">
            <v>0</v>
          </cell>
          <cell r="M7950">
            <v>1</v>
          </cell>
          <cell r="N7950" t="str">
            <v>-</v>
          </cell>
          <cell r="O7950" t="str">
            <v>-</v>
          </cell>
          <cell r="P7950" t="str">
            <v>-</v>
          </cell>
          <cell r="Q7950" t="str">
            <v>-</v>
          </cell>
        </row>
        <row r="7951">
          <cell r="B7951" t="str">
            <v>mesh workout bag</v>
          </cell>
          <cell r="C7951">
            <v>0</v>
          </cell>
          <cell r="D7951">
            <v>292</v>
          </cell>
          <cell r="E7951">
            <v>246</v>
          </cell>
          <cell r="F7951">
            <v>-23</v>
          </cell>
          <cell r="G7951">
            <v>843</v>
          </cell>
          <cell r="H7951">
            <v>8</v>
          </cell>
          <cell r="K7951">
            <v>0</v>
          </cell>
          <cell r="L7951">
            <v>0</v>
          </cell>
          <cell r="M7951">
            <v>1</v>
          </cell>
          <cell r="N7951" t="str">
            <v>-</v>
          </cell>
          <cell r="O7951" t="str">
            <v>-</v>
          </cell>
          <cell r="P7951" t="str">
            <v>-</v>
          </cell>
          <cell r="Q7951" t="str">
            <v>-</v>
          </cell>
        </row>
        <row r="7952">
          <cell r="B7952" t="str">
            <v>sand bag exercise</v>
          </cell>
          <cell r="C7952">
            <v>0</v>
          </cell>
          <cell r="D7952">
            <v>82</v>
          </cell>
          <cell r="E7952">
            <v>246</v>
          </cell>
          <cell r="F7952">
            <v>-25</v>
          </cell>
          <cell r="G7952">
            <v>3000</v>
          </cell>
          <cell r="H7952">
            <v>8</v>
          </cell>
          <cell r="K7952">
            <v>0</v>
          </cell>
          <cell r="L7952">
            <v>0</v>
          </cell>
          <cell r="M7952">
            <v>1</v>
          </cell>
          <cell r="N7952" t="str">
            <v>-</v>
          </cell>
          <cell r="O7952" t="str">
            <v>-</v>
          </cell>
          <cell r="P7952" t="str">
            <v>-</v>
          </cell>
          <cell r="Q7952" t="str">
            <v>-</v>
          </cell>
        </row>
        <row r="7953">
          <cell r="B7953" t="str">
            <v>up and go cushion</v>
          </cell>
          <cell r="C7953">
            <v>0</v>
          </cell>
          <cell r="D7953">
            <v>6</v>
          </cell>
          <cell r="E7953">
            <v>246</v>
          </cell>
          <cell r="F7953">
            <v>-46</v>
          </cell>
          <cell r="G7953">
            <v>40000</v>
          </cell>
          <cell r="H7953">
            <v>8</v>
          </cell>
          <cell r="K7953">
            <v>0</v>
          </cell>
          <cell r="L7953">
            <v>0</v>
          </cell>
          <cell r="M7953">
            <v>1</v>
          </cell>
          <cell r="N7953" t="str">
            <v>-</v>
          </cell>
          <cell r="O7953" t="str">
            <v>-</v>
          </cell>
          <cell r="P7953" t="str">
            <v>-</v>
          </cell>
          <cell r="Q7953" t="str">
            <v>-</v>
          </cell>
        </row>
        <row r="7954">
          <cell r="B7954" t="str">
            <v>circle meditation mat</v>
          </cell>
          <cell r="C7954">
            <v>0</v>
          </cell>
          <cell r="D7954">
            <v>672</v>
          </cell>
          <cell r="E7954">
            <v>246</v>
          </cell>
          <cell r="F7954">
            <v>32</v>
          </cell>
          <cell r="G7954">
            <v>366</v>
          </cell>
          <cell r="H7954">
            <v>8</v>
          </cell>
          <cell r="K7954">
            <v>0</v>
          </cell>
          <cell r="L7954">
            <v>1</v>
          </cell>
          <cell r="M7954">
            <v>0</v>
          </cell>
          <cell r="N7954">
            <v>25</v>
          </cell>
          <cell r="O7954">
            <v>1</v>
          </cell>
          <cell r="P7954" t="str">
            <v>-</v>
          </cell>
          <cell r="Q7954" t="str">
            <v>-</v>
          </cell>
        </row>
        <row r="7955">
          <cell r="B7955" t="str">
            <v>resistance yoga</v>
          </cell>
          <cell r="C7955">
            <v>0</v>
          </cell>
          <cell r="D7955">
            <v>82</v>
          </cell>
          <cell r="E7955">
            <v>246</v>
          </cell>
          <cell r="F7955">
            <v>16</v>
          </cell>
          <cell r="G7955">
            <v>3000</v>
          </cell>
          <cell r="H7955">
            <v>8</v>
          </cell>
          <cell r="K7955">
            <v>0</v>
          </cell>
          <cell r="L7955">
            <v>1</v>
          </cell>
          <cell r="M7955">
            <v>0</v>
          </cell>
          <cell r="N7955">
            <v>53.5</v>
          </cell>
          <cell r="O7955">
            <v>2</v>
          </cell>
          <cell r="P7955" t="str">
            <v>-</v>
          </cell>
          <cell r="Q7955" t="str">
            <v>-</v>
          </cell>
        </row>
        <row r="7956">
          <cell r="B7956" t="str">
            <v>cushioned floor mat for baby</v>
          </cell>
          <cell r="C7956">
            <v>0</v>
          </cell>
          <cell r="D7956">
            <v>246</v>
          </cell>
          <cell r="E7956">
            <v>246</v>
          </cell>
          <cell r="F7956">
            <v>-33</v>
          </cell>
          <cell r="G7956">
            <v>1000</v>
          </cell>
          <cell r="H7956">
            <v>8</v>
          </cell>
          <cell r="K7956">
            <v>0</v>
          </cell>
          <cell r="L7956">
            <v>0</v>
          </cell>
          <cell r="M7956">
            <v>1</v>
          </cell>
          <cell r="N7956" t="str">
            <v>-</v>
          </cell>
          <cell r="O7956" t="str">
            <v>-</v>
          </cell>
          <cell r="P7956" t="str">
            <v>-</v>
          </cell>
          <cell r="Q7956" t="str">
            <v>-</v>
          </cell>
        </row>
        <row r="7957">
          <cell r="B7957" t="str">
            <v>ray star</v>
          </cell>
          <cell r="C7957">
            <v>0</v>
          </cell>
          <cell r="D7957">
            <v>12</v>
          </cell>
          <cell r="E7957">
            <v>246</v>
          </cell>
          <cell r="F7957">
            <v>5</v>
          </cell>
          <cell r="G7957">
            <v>20000</v>
          </cell>
          <cell r="H7957">
            <v>8</v>
          </cell>
          <cell r="K7957">
            <v>0</v>
          </cell>
          <cell r="L7957">
            <v>1</v>
          </cell>
          <cell r="M7957">
            <v>0</v>
          </cell>
          <cell r="N7957">
            <v>73</v>
          </cell>
          <cell r="O7957">
            <v>1</v>
          </cell>
          <cell r="P7957" t="str">
            <v>-</v>
          </cell>
          <cell r="Q7957" t="str">
            <v>-</v>
          </cell>
        </row>
        <row r="7958">
          <cell r="B7958" t="str">
            <v>sling trainer</v>
          </cell>
          <cell r="C7958">
            <v>0</v>
          </cell>
          <cell r="D7958">
            <v>123</v>
          </cell>
          <cell r="E7958">
            <v>246</v>
          </cell>
          <cell r="F7958">
            <v>14</v>
          </cell>
          <cell r="G7958">
            <v>2000</v>
          </cell>
          <cell r="H7958">
            <v>8</v>
          </cell>
          <cell r="K7958">
            <v>0</v>
          </cell>
          <cell r="L7958">
            <v>0</v>
          </cell>
          <cell r="M7958">
            <v>1</v>
          </cell>
          <cell r="N7958" t="str">
            <v>-</v>
          </cell>
          <cell r="O7958" t="str">
            <v>-</v>
          </cell>
          <cell r="P7958" t="str">
            <v>-</v>
          </cell>
          <cell r="Q7958" t="str">
            <v>-</v>
          </cell>
        </row>
        <row r="7959">
          <cell r="B7959" t="str">
            <v>yoga musik</v>
          </cell>
          <cell r="C7959">
            <v>0</v>
          </cell>
          <cell r="D7959">
            <v>4</v>
          </cell>
          <cell r="E7959">
            <v>246</v>
          </cell>
          <cell r="F7959">
            <v>-7</v>
          </cell>
          <cell r="G7959">
            <v>60000</v>
          </cell>
          <cell r="H7959">
            <v>8</v>
          </cell>
          <cell r="K7959">
            <v>0</v>
          </cell>
          <cell r="L7959">
            <v>0</v>
          </cell>
          <cell r="M7959">
            <v>1</v>
          </cell>
          <cell r="N7959" t="str">
            <v>-</v>
          </cell>
          <cell r="O7959" t="str">
            <v>-</v>
          </cell>
          <cell r="P7959" t="str">
            <v>-</v>
          </cell>
          <cell r="Q7959" t="str">
            <v>-</v>
          </cell>
        </row>
        <row r="7960">
          <cell r="B7960" t="str">
            <v>snoopy free games</v>
          </cell>
          <cell r="C7960">
            <v>0</v>
          </cell>
          <cell r="D7960">
            <v>703</v>
          </cell>
          <cell r="E7960">
            <v>246</v>
          </cell>
          <cell r="F7960">
            <v>-28</v>
          </cell>
          <cell r="G7960">
            <v>350</v>
          </cell>
          <cell r="H7960">
            <v>8</v>
          </cell>
          <cell r="K7960">
            <v>0</v>
          </cell>
          <cell r="L7960">
            <v>0</v>
          </cell>
          <cell r="M7960">
            <v>1</v>
          </cell>
          <cell r="N7960" t="str">
            <v>-</v>
          </cell>
          <cell r="O7960" t="str">
            <v>-</v>
          </cell>
          <cell r="P7960" t="str">
            <v>-</v>
          </cell>
          <cell r="Q7960" t="str">
            <v>-</v>
          </cell>
        </row>
        <row r="7961">
          <cell r="B7961" t="str">
            <v>yoga faith</v>
          </cell>
          <cell r="C7961">
            <v>0</v>
          </cell>
          <cell r="D7961">
            <v>246</v>
          </cell>
          <cell r="E7961">
            <v>246</v>
          </cell>
          <cell r="F7961">
            <v>75</v>
          </cell>
          <cell r="G7961">
            <v>1000</v>
          </cell>
          <cell r="H7961">
            <v>8</v>
          </cell>
          <cell r="K7961">
            <v>0</v>
          </cell>
          <cell r="L7961">
            <v>0</v>
          </cell>
          <cell r="M7961">
            <v>1</v>
          </cell>
          <cell r="N7961" t="str">
            <v>-</v>
          </cell>
          <cell r="O7961" t="str">
            <v>-</v>
          </cell>
          <cell r="P7961" t="str">
            <v>-</v>
          </cell>
          <cell r="Q7961" t="str">
            <v>-</v>
          </cell>
        </row>
        <row r="7962">
          <cell r="B7962" t="str">
            <v>gymnastics workout</v>
          </cell>
          <cell r="C7962">
            <v>0</v>
          </cell>
          <cell r="D7962">
            <v>31</v>
          </cell>
          <cell r="E7962">
            <v>246</v>
          </cell>
          <cell r="F7962">
            <v>14</v>
          </cell>
          <cell r="G7962">
            <v>8000</v>
          </cell>
          <cell r="H7962">
            <v>8</v>
          </cell>
          <cell r="K7962">
            <v>0</v>
          </cell>
          <cell r="L7962">
            <v>0</v>
          </cell>
          <cell r="M7962">
            <v>1</v>
          </cell>
          <cell r="N7962" t="str">
            <v>-</v>
          </cell>
          <cell r="O7962" t="str">
            <v>-</v>
          </cell>
          <cell r="P7962" t="str">
            <v>-</v>
          </cell>
          <cell r="Q7962" t="str">
            <v>-</v>
          </cell>
        </row>
        <row r="7963">
          <cell r="B7963" t="str">
            <v>women exercise clothes</v>
          </cell>
          <cell r="C7963">
            <v>0</v>
          </cell>
          <cell r="D7963">
            <v>25</v>
          </cell>
          <cell r="E7963">
            <v>246</v>
          </cell>
          <cell r="F7963">
            <v>-46</v>
          </cell>
          <cell r="G7963">
            <v>10000</v>
          </cell>
          <cell r="H7963">
            <v>8</v>
          </cell>
          <cell r="K7963">
            <v>0</v>
          </cell>
          <cell r="L7963">
            <v>0</v>
          </cell>
          <cell r="M7963">
            <v>1</v>
          </cell>
          <cell r="N7963" t="str">
            <v>-</v>
          </cell>
          <cell r="O7963" t="str">
            <v>-</v>
          </cell>
          <cell r="P7963" t="str">
            <v>-</v>
          </cell>
          <cell r="Q7963" t="str">
            <v>-</v>
          </cell>
        </row>
        <row r="7964">
          <cell r="B7964" t="str">
            <v>x 5</v>
          </cell>
          <cell r="C7964">
            <v>0</v>
          </cell>
          <cell r="D7964">
            <v>2</v>
          </cell>
          <cell r="E7964">
            <v>246</v>
          </cell>
          <cell r="F7964">
            <v>-10</v>
          </cell>
          <cell r="G7964">
            <v>100000</v>
          </cell>
          <cell r="H7964">
            <v>8</v>
          </cell>
          <cell r="K7964">
            <v>1</v>
          </cell>
          <cell r="L7964">
            <v>0</v>
          </cell>
          <cell r="M7964">
            <v>0</v>
          </cell>
          <cell r="N7964" t="str">
            <v>-</v>
          </cell>
          <cell r="O7964" t="str">
            <v>-</v>
          </cell>
          <cell r="P7964">
            <v>84</v>
          </cell>
          <cell r="Q7964">
            <v>1</v>
          </cell>
        </row>
        <row r="7965">
          <cell r="B7965" t="str">
            <v>magnetized mat</v>
          </cell>
          <cell r="C7965">
            <v>0</v>
          </cell>
          <cell r="D7965">
            <v>246</v>
          </cell>
          <cell r="E7965">
            <v>246</v>
          </cell>
          <cell r="F7965">
            <v>6</v>
          </cell>
          <cell r="G7965">
            <v>1000</v>
          </cell>
          <cell r="H7965">
            <v>8</v>
          </cell>
          <cell r="K7965">
            <v>0</v>
          </cell>
          <cell r="L7965">
            <v>0</v>
          </cell>
          <cell r="M7965">
            <v>1</v>
          </cell>
          <cell r="N7965" t="str">
            <v>-</v>
          </cell>
          <cell r="O7965" t="str">
            <v>-</v>
          </cell>
          <cell r="P7965" t="str">
            <v>-</v>
          </cell>
          <cell r="Q7965" t="str">
            <v>-</v>
          </cell>
        </row>
        <row r="7966">
          <cell r="B7966" t="str">
            <v>power yoga music</v>
          </cell>
          <cell r="C7966">
            <v>0</v>
          </cell>
          <cell r="D7966">
            <v>6</v>
          </cell>
          <cell r="E7966">
            <v>246</v>
          </cell>
          <cell r="F7966">
            <v>11</v>
          </cell>
          <cell r="G7966">
            <v>40000</v>
          </cell>
          <cell r="H7966">
            <v>8</v>
          </cell>
          <cell r="K7966">
            <v>0</v>
          </cell>
          <cell r="L7966">
            <v>0</v>
          </cell>
          <cell r="M7966">
            <v>1</v>
          </cell>
          <cell r="N7966" t="str">
            <v>-</v>
          </cell>
          <cell r="O7966" t="str">
            <v>-</v>
          </cell>
          <cell r="P7966" t="str">
            <v>-</v>
          </cell>
          <cell r="Q7966" t="str">
            <v>-</v>
          </cell>
        </row>
        <row r="7967">
          <cell r="B7967" t="str">
            <v>memo yoga</v>
          </cell>
          <cell r="C7967">
            <v>0</v>
          </cell>
          <cell r="D7967">
            <v>932</v>
          </cell>
          <cell r="E7967">
            <v>246</v>
          </cell>
          <cell r="F7967">
            <v>-16</v>
          </cell>
          <cell r="G7967">
            <v>264</v>
          </cell>
          <cell r="H7967">
            <v>8</v>
          </cell>
          <cell r="K7967">
            <v>0</v>
          </cell>
          <cell r="L7967">
            <v>1</v>
          </cell>
          <cell r="M7967">
            <v>0</v>
          </cell>
          <cell r="N7967">
            <v>4</v>
          </cell>
          <cell r="O7967">
            <v>1</v>
          </cell>
          <cell r="P7967" t="str">
            <v>-</v>
          </cell>
          <cell r="Q7967" t="str">
            <v>-</v>
          </cell>
        </row>
        <row r="7968">
          <cell r="B7968" t="str">
            <v>evolve home workout mat</v>
          </cell>
          <cell r="C7968">
            <v>4</v>
          </cell>
          <cell r="D7968">
            <v>1207</v>
          </cell>
          <cell r="E7968">
            <v>245</v>
          </cell>
          <cell r="F7968">
            <v>15</v>
          </cell>
          <cell r="G7968">
            <v>203</v>
          </cell>
          <cell r="H7968">
            <v>8</v>
          </cell>
          <cell r="K7968">
            <v>0</v>
          </cell>
          <cell r="L7968">
            <v>1</v>
          </cell>
          <cell r="M7968">
            <v>1</v>
          </cell>
          <cell r="N7968">
            <v>41.5</v>
          </cell>
          <cell r="O7968">
            <v>2</v>
          </cell>
          <cell r="P7968" t="str">
            <v>-</v>
          </cell>
          <cell r="Q7968" t="str">
            <v>-</v>
          </cell>
        </row>
        <row r="7969">
          <cell r="B7969" t="str">
            <v>happy mat gray</v>
          </cell>
          <cell r="C7969">
            <v>0</v>
          </cell>
          <cell r="D7969">
            <v>41</v>
          </cell>
          <cell r="E7969">
            <v>245</v>
          </cell>
          <cell r="F7969">
            <v>-6</v>
          </cell>
          <cell r="G7969">
            <v>6000</v>
          </cell>
          <cell r="H7969">
            <v>8</v>
          </cell>
          <cell r="K7969">
            <v>0</v>
          </cell>
          <cell r="L7969">
            <v>0</v>
          </cell>
          <cell r="M7969">
            <v>1</v>
          </cell>
          <cell r="N7969" t="str">
            <v>-</v>
          </cell>
          <cell r="O7969" t="str">
            <v>-</v>
          </cell>
          <cell r="P7969" t="str">
            <v>-</v>
          </cell>
          <cell r="Q7969" t="str">
            <v>-</v>
          </cell>
        </row>
        <row r="7970">
          <cell r="B7970" t="str">
            <v>balance form exercise mat</v>
          </cell>
          <cell r="C7970">
            <v>2</v>
          </cell>
          <cell r="D7970">
            <v>123</v>
          </cell>
          <cell r="E7970">
            <v>245</v>
          </cell>
          <cell r="F7970">
            <v>-9</v>
          </cell>
          <cell r="G7970">
            <v>2000</v>
          </cell>
          <cell r="H7970">
            <v>8</v>
          </cell>
          <cell r="K7970">
            <v>0</v>
          </cell>
          <cell r="L7970">
            <v>1</v>
          </cell>
          <cell r="M7970">
            <v>1</v>
          </cell>
          <cell r="N7970">
            <v>52.5</v>
          </cell>
          <cell r="O7970">
            <v>2</v>
          </cell>
          <cell r="P7970" t="str">
            <v>-</v>
          </cell>
          <cell r="Q7970" t="str">
            <v>-</v>
          </cell>
        </row>
        <row r="7971">
          <cell r="B7971" t="str">
            <v>floor mats for yoga</v>
          </cell>
          <cell r="C7971">
            <v>2</v>
          </cell>
          <cell r="D7971">
            <v>245</v>
          </cell>
          <cell r="E7971">
            <v>245</v>
          </cell>
          <cell r="F7971">
            <v>-12</v>
          </cell>
          <cell r="G7971">
            <v>1000</v>
          </cell>
          <cell r="H7971">
            <v>8</v>
          </cell>
          <cell r="K7971">
            <v>0</v>
          </cell>
          <cell r="L7971">
            <v>1</v>
          </cell>
          <cell r="M7971">
            <v>1</v>
          </cell>
          <cell r="N7971">
            <v>41.3</v>
          </cell>
          <cell r="O7971">
            <v>4</v>
          </cell>
          <cell r="P7971" t="str">
            <v>-</v>
          </cell>
          <cell r="Q7971" t="str">
            <v>-</v>
          </cell>
        </row>
        <row r="7972">
          <cell r="B7972" t="str">
            <v>yoyo man</v>
          </cell>
          <cell r="C7972">
            <v>0</v>
          </cell>
          <cell r="D7972">
            <v>245</v>
          </cell>
          <cell r="E7972">
            <v>245</v>
          </cell>
          <cell r="F7972">
            <v>31</v>
          </cell>
          <cell r="G7972">
            <v>1000</v>
          </cell>
          <cell r="H7972">
            <v>8</v>
          </cell>
          <cell r="K7972">
            <v>0</v>
          </cell>
          <cell r="L7972">
            <v>0</v>
          </cell>
          <cell r="M7972">
            <v>1</v>
          </cell>
          <cell r="N7972" t="str">
            <v>-</v>
          </cell>
          <cell r="O7972" t="str">
            <v>-</v>
          </cell>
          <cell r="P7972" t="str">
            <v>-</v>
          </cell>
          <cell r="Q7972" t="str">
            <v>-</v>
          </cell>
        </row>
        <row r="7973">
          <cell r="B7973" t="str">
            <v>regular guys</v>
          </cell>
          <cell r="C7973">
            <v>0</v>
          </cell>
          <cell r="D7973">
            <v>12</v>
          </cell>
          <cell r="E7973">
            <v>245</v>
          </cell>
          <cell r="F7973">
            <v>-20</v>
          </cell>
          <cell r="G7973">
            <v>20000</v>
          </cell>
          <cell r="H7973">
            <v>8</v>
          </cell>
          <cell r="K7973">
            <v>0</v>
          </cell>
          <cell r="L7973">
            <v>0</v>
          </cell>
          <cell r="M7973">
            <v>1</v>
          </cell>
          <cell r="N7973" t="str">
            <v>-</v>
          </cell>
          <cell r="O7973" t="str">
            <v>-</v>
          </cell>
          <cell r="P7973" t="str">
            <v>-</v>
          </cell>
          <cell r="Q7973" t="str">
            <v>-</v>
          </cell>
        </row>
        <row r="7974">
          <cell r="B7974" t="str">
            <v>sgs 28</v>
          </cell>
          <cell r="C7974">
            <v>1</v>
          </cell>
          <cell r="D7974">
            <v>608</v>
          </cell>
          <cell r="E7974">
            <v>245</v>
          </cell>
          <cell r="F7974">
            <v>-28</v>
          </cell>
          <cell r="G7974">
            <v>403</v>
          </cell>
          <cell r="H7974">
            <v>8</v>
          </cell>
          <cell r="K7974">
            <v>0</v>
          </cell>
          <cell r="L7974">
            <v>0</v>
          </cell>
          <cell r="M7974">
            <v>1</v>
          </cell>
          <cell r="N7974" t="str">
            <v>-</v>
          </cell>
          <cell r="O7974" t="str">
            <v>-</v>
          </cell>
          <cell r="P7974" t="str">
            <v>-</v>
          </cell>
          <cell r="Q7974" t="str">
            <v>-</v>
          </cell>
        </row>
        <row r="7975">
          <cell r="B7975" t="str">
            <v>large gym mats for home</v>
          </cell>
          <cell r="C7975">
            <v>1</v>
          </cell>
          <cell r="D7975">
            <v>123</v>
          </cell>
          <cell r="E7975">
            <v>245</v>
          </cell>
          <cell r="F7975">
            <v>12</v>
          </cell>
          <cell r="G7975">
            <v>2000</v>
          </cell>
          <cell r="H7975">
            <v>8</v>
          </cell>
          <cell r="K7975">
            <v>0</v>
          </cell>
          <cell r="L7975">
            <v>1</v>
          </cell>
          <cell r="M7975">
            <v>1</v>
          </cell>
          <cell r="N7975">
            <v>56.6</v>
          </cell>
          <cell r="O7975">
            <v>5</v>
          </cell>
          <cell r="P7975" t="str">
            <v>-</v>
          </cell>
          <cell r="Q7975" t="str">
            <v>-</v>
          </cell>
        </row>
        <row r="7976">
          <cell r="B7976" t="str">
            <v>excersize for beginners</v>
          </cell>
          <cell r="C7976">
            <v>1</v>
          </cell>
          <cell r="D7976">
            <v>61</v>
          </cell>
          <cell r="E7976">
            <v>245</v>
          </cell>
          <cell r="F7976">
            <v>-8</v>
          </cell>
          <cell r="G7976">
            <v>4000</v>
          </cell>
          <cell r="H7976">
            <v>8</v>
          </cell>
          <cell r="K7976">
            <v>0</v>
          </cell>
          <cell r="L7976">
            <v>0</v>
          </cell>
          <cell r="M7976">
            <v>1</v>
          </cell>
          <cell r="N7976" t="str">
            <v>-</v>
          </cell>
          <cell r="O7976" t="str">
            <v>-</v>
          </cell>
          <cell r="P7976" t="str">
            <v>-</v>
          </cell>
          <cell r="Q7976" t="str">
            <v>-</v>
          </cell>
        </row>
        <row r="7977">
          <cell r="B7977" t="str">
            <v>zumba air classic</v>
          </cell>
          <cell r="C7977">
            <v>1</v>
          </cell>
          <cell r="D7977">
            <v>293</v>
          </cell>
          <cell r="E7977">
            <v>245</v>
          </cell>
          <cell r="F7977">
            <v>-44</v>
          </cell>
          <cell r="G7977">
            <v>835</v>
          </cell>
          <cell r="H7977">
            <v>8</v>
          </cell>
          <cell r="K7977">
            <v>0</v>
          </cell>
          <cell r="L7977">
            <v>0</v>
          </cell>
          <cell r="M7977">
            <v>1</v>
          </cell>
          <cell r="N7977" t="str">
            <v>-</v>
          </cell>
          <cell r="O7977" t="str">
            <v>-</v>
          </cell>
          <cell r="P7977" t="str">
            <v>-</v>
          </cell>
          <cell r="Q7977" t="str">
            <v>-</v>
          </cell>
        </row>
        <row r="7978">
          <cell r="B7978" t="str">
            <v>big viking mats</v>
          </cell>
          <cell r="C7978">
            <v>0</v>
          </cell>
          <cell r="D7978">
            <v>740</v>
          </cell>
          <cell r="E7978">
            <v>245</v>
          </cell>
          <cell r="F7978">
            <v>-11</v>
          </cell>
          <cell r="G7978">
            <v>331</v>
          </cell>
          <cell r="H7978">
            <v>8</v>
          </cell>
          <cell r="K7978">
            <v>0</v>
          </cell>
          <cell r="L7978">
            <v>0</v>
          </cell>
          <cell r="M7978">
            <v>1</v>
          </cell>
          <cell r="N7978" t="str">
            <v>-</v>
          </cell>
          <cell r="O7978" t="str">
            <v>-</v>
          </cell>
          <cell r="P7978" t="str">
            <v>-</v>
          </cell>
          <cell r="Q7978" t="str">
            <v>-</v>
          </cell>
        </row>
        <row r="7979">
          <cell r="B7979" t="str">
            <v>non slip mat thin</v>
          </cell>
          <cell r="C7979">
            <v>0</v>
          </cell>
          <cell r="D7979">
            <v>6</v>
          </cell>
          <cell r="E7979">
            <v>245</v>
          </cell>
          <cell r="F7979">
            <v>-8</v>
          </cell>
          <cell r="G7979">
            <v>40000</v>
          </cell>
          <cell r="H7979">
            <v>8</v>
          </cell>
          <cell r="K7979">
            <v>0</v>
          </cell>
          <cell r="L7979">
            <v>0</v>
          </cell>
          <cell r="M7979">
            <v>1</v>
          </cell>
          <cell r="N7979" t="str">
            <v>-</v>
          </cell>
          <cell r="O7979" t="str">
            <v>-</v>
          </cell>
          <cell r="P7979" t="str">
            <v>-</v>
          </cell>
          <cell r="Q7979" t="str">
            <v>-</v>
          </cell>
        </row>
        <row r="7980">
          <cell r="B7980" t="str">
            <v>exercise tumbling mat for home</v>
          </cell>
          <cell r="C7980">
            <v>0</v>
          </cell>
          <cell r="D7980">
            <v>245</v>
          </cell>
          <cell r="E7980">
            <v>245</v>
          </cell>
          <cell r="F7980">
            <v>30</v>
          </cell>
          <cell r="G7980">
            <v>1000</v>
          </cell>
          <cell r="H7980">
            <v>8</v>
          </cell>
          <cell r="K7980">
            <v>0</v>
          </cell>
          <cell r="L7980">
            <v>1</v>
          </cell>
          <cell r="M7980">
            <v>1</v>
          </cell>
          <cell r="N7980">
            <v>71</v>
          </cell>
          <cell r="O7980">
            <v>1</v>
          </cell>
          <cell r="P7980" t="str">
            <v>-</v>
          </cell>
          <cell r="Q7980" t="str">
            <v>-</v>
          </cell>
        </row>
        <row r="7981">
          <cell r="B7981" t="str">
            <v>5 x 5 workout</v>
          </cell>
          <cell r="C7981">
            <v>0</v>
          </cell>
          <cell r="D7981">
            <v>31</v>
          </cell>
          <cell r="E7981">
            <v>245</v>
          </cell>
          <cell r="F7981">
            <v>-12</v>
          </cell>
          <cell r="G7981">
            <v>8000</v>
          </cell>
          <cell r="H7981">
            <v>8</v>
          </cell>
          <cell r="K7981">
            <v>0</v>
          </cell>
          <cell r="L7981">
            <v>1</v>
          </cell>
          <cell r="M7981">
            <v>1</v>
          </cell>
          <cell r="N7981">
            <v>65</v>
          </cell>
          <cell r="O7981">
            <v>2</v>
          </cell>
          <cell r="P7981" t="str">
            <v>-</v>
          </cell>
          <cell r="Q7981" t="str">
            <v>-</v>
          </cell>
        </row>
        <row r="7982">
          <cell r="B7982" t="str">
            <v>balance pad physical therapy</v>
          </cell>
          <cell r="C7982">
            <v>0</v>
          </cell>
          <cell r="D7982">
            <v>245</v>
          </cell>
          <cell r="E7982">
            <v>245</v>
          </cell>
          <cell r="F7982">
            <v>-17</v>
          </cell>
          <cell r="G7982">
            <v>1000</v>
          </cell>
          <cell r="H7982">
            <v>8</v>
          </cell>
          <cell r="K7982">
            <v>0</v>
          </cell>
          <cell r="L7982">
            <v>0</v>
          </cell>
          <cell r="M7982">
            <v>1</v>
          </cell>
          <cell r="N7982" t="str">
            <v>-</v>
          </cell>
          <cell r="O7982" t="str">
            <v>-</v>
          </cell>
          <cell r="P7982" t="str">
            <v>-</v>
          </cell>
          <cell r="Q7982" t="str">
            <v>-</v>
          </cell>
        </row>
        <row r="7983">
          <cell r="B7983" t="str">
            <v>mat long</v>
          </cell>
          <cell r="C7983">
            <v>0</v>
          </cell>
          <cell r="D7983">
            <v>3</v>
          </cell>
          <cell r="E7983">
            <v>245</v>
          </cell>
          <cell r="F7983">
            <v>-18</v>
          </cell>
          <cell r="G7983">
            <v>90000</v>
          </cell>
          <cell r="H7983">
            <v>8</v>
          </cell>
          <cell r="K7983">
            <v>0</v>
          </cell>
          <cell r="L7983">
            <v>1</v>
          </cell>
          <cell r="M7983">
            <v>1</v>
          </cell>
          <cell r="N7983">
            <v>6</v>
          </cell>
          <cell r="O7983">
            <v>1</v>
          </cell>
          <cell r="P7983" t="str">
            <v>-</v>
          </cell>
          <cell r="Q7983" t="str">
            <v>-</v>
          </cell>
        </row>
        <row r="7984">
          <cell r="B7984" t="str">
            <v>training grips nike</v>
          </cell>
          <cell r="C7984">
            <v>0</v>
          </cell>
          <cell r="D7984">
            <v>1079</v>
          </cell>
          <cell r="E7984">
            <v>245</v>
          </cell>
          <cell r="F7984">
            <v>-27</v>
          </cell>
          <cell r="G7984">
            <v>227</v>
          </cell>
          <cell r="H7984">
            <v>8</v>
          </cell>
          <cell r="K7984">
            <v>0</v>
          </cell>
          <cell r="L7984">
            <v>0</v>
          </cell>
          <cell r="M7984">
            <v>1</v>
          </cell>
          <cell r="N7984" t="str">
            <v>-</v>
          </cell>
          <cell r="O7984" t="str">
            <v>-</v>
          </cell>
          <cell r="P7984" t="str">
            <v>-</v>
          </cell>
          <cell r="Q7984" t="str">
            <v>-</v>
          </cell>
        </row>
        <row r="7985">
          <cell r="B7985" t="str">
            <v>mark x</v>
          </cell>
          <cell r="C7985">
            <v>0</v>
          </cell>
          <cell r="D7985">
            <v>8</v>
          </cell>
          <cell r="E7985">
            <v>245</v>
          </cell>
          <cell r="F7985">
            <v>-1</v>
          </cell>
          <cell r="G7985">
            <v>30000</v>
          </cell>
          <cell r="H7985">
            <v>8</v>
          </cell>
          <cell r="K7985">
            <v>0</v>
          </cell>
          <cell r="L7985">
            <v>0</v>
          </cell>
          <cell r="M7985">
            <v>1</v>
          </cell>
          <cell r="N7985" t="str">
            <v>-</v>
          </cell>
          <cell r="O7985" t="str">
            <v>-</v>
          </cell>
          <cell r="P7985" t="str">
            <v>-</v>
          </cell>
          <cell r="Q7985" t="str">
            <v>-</v>
          </cell>
        </row>
        <row r="7986">
          <cell r="B7986" t="str">
            <v>roll out rubber matting</v>
          </cell>
          <cell r="C7986">
            <v>0</v>
          </cell>
          <cell r="D7986">
            <v>389</v>
          </cell>
          <cell r="E7986">
            <v>245</v>
          </cell>
          <cell r="F7986">
            <v>6</v>
          </cell>
          <cell r="G7986">
            <v>630</v>
          </cell>
          <cell r="H7986">
            <v>8</v>
          </cell>
          <cell r="K7986">
            <v>0</v>
          </cell>
          <cell r="L7986">
            <v>0</v>
          </cell>
          <cell r="M7986">
            <v>1</v>
          </cell>
          <cell r="N7986" t="str">
            <v>-</v>
          </cell>
          <cell r="O7986" t="str">
            <v>-</v>
          </cell>
          <cell r="P7986" t="str">
            <v>-</v>
          </cell>
          <cell r="Q7986" t="str">
            <v>-</v>
          </cell>
        </row>
        <row r="7987">
          <cell r="B7987" t="str">
            <v>gym rubber tiles</v>
          </cell>
          <cell r="C7987">
            <v>0</v>
          </cell>
          <cell r="D7987">
            <v>395</v>
          </cell>
          <cell r="E7987">
            <v>245</v>
          </cell>
          <cell r="F7987">
            <v>-9</v>
          </cell>
          <cell r="G7987">
            <v>620</v>
          </cell>
          <cell r="H7987">
            <v>8</v>
          </cell>
          <cell r="K7987">
            <v>0</v>
          </cell>
          <cell r="L7987">
            <v>0</v>
          </cell>
          <cell r="M7987">
            <v>1</v>
          </cell>
          <cell r="N7987" t="str">
            <v>-</v>
          </cell>
          <cell r="O7987" t="str">
            <v>-</v>
          </cell>
          <cell r="P7987" t="str">
            <v>-</v>
          </cell>
          <cell r="Q7987" t="str">
            <v>-</v>
          </cell>
        </row>
        <row r="7988">
          <cell r="B7988" t="str">
            <v>p90x weights</v>
          </cell>
          <cell r="C7988">
            <v>0</v>
          </cell>
          <cell r="D7988">
            <v>255</v>
          </cell>
          <cell r="E7988">
            <v>245</v>
          </cell>
          <cell r="F7988">
            <v>-34</v>
          </cell>
          <cell r="G7988">
            <v>962</v>
          </cell>
          <cell r="H7988">
            <v>8</v>
          </cell>
          <cell r="K7988">
            <v>0</v>
          </cell>
          <cell r="L7988">
            <v>1</v>
          </cell>
          <cell r="M7988">
            <v>1</v>
          </cell>
          <cell r="N7988">
            <v>54</v>
          </cell>
          <cell r="O7988">
            <v>1</v>
          </cell>
          <cell r="P7988" t="str">
            <v>-</v>
          </cell>
          <cell r="Q7988" t="str">
            <v>-</v>
          </cell>
        </row>
        <row r="7989">
          <cell r="B7989" t="str">
            <v>simple fit roller</v>
          </cell>
          <cell r="C7989">
            <v>0</v>
          </cell>
          <cell r="D7989">
            <v>245</v>
          </cell>
          <cell r="E7989">
            <v>245</v>
          </cell>
          <cell r="F7989">
            <v>-28</v>
          </cell>
          <cell r="G7989">
            <v>1000</v>
          </cell>
          <cell r="H7989">
            <v>8</v>
          </cell>
          <cell r="K7989">
            <v>0</v>
          </cell>
          <cell r="L7989">
            <v>0</v>
          </cell>
          <cell r="M7989">
            <v>1</v>
          </cell>
          <cell r="N7989" t="str">
            <v>-</v>
          </cell>
          <cell r="O7989" t="str">
            <v>-</v>
          </cell>
          <cell r="P7989" t="str">
            <v>-</v>
          </cell>
          <cell r="Q7989" t="str">
            <v>-</v>
          </cell>
        </row>
        <row r="7990">
          <cell r="B7990" t="str">
            <v>amazon sets for women</v>
          </cell>
          <cell r="C7990">
            <v>0</v>
          </cell>
          <cell r="D7990">
            <v>2</v>
          </cell>
          <cell r="E7990">
            <v>245</v>
          </cell>
          <cell r="F7990">
            <v>-34</v>
          </cell>
          <cell r="G7990">
            <v>100000</v>
          </cell>
          <cell r="H7990">
            <v>8</v>
          </cell>
          <cell r="K7990">
            <v>0</v>
          </cell>
          <cell r="L7990">
            <v>0</v>
          </cell>
          <cell r="M7990">
            <v>1</v>
          </cell>
          <cell r="N7990" t="str">
            <v>-</v>
          </cell>
          <cell r="O7990" t="str">
            <v>-</v>
          </cell>
          <cell r="P7990" t="str">
            <v>-</v>
          </cell>
          <cell r="Q7990" t="str">
            <v>-</v>
          </cell>
        </row>
        <row r="7991">
          <cell r="B7991" t="str">
            <v>prime deals camping</v>
          </cell>
          <cell r="C7991">
            <v>0</v>
          </cell>
          <cell r="D7991">
            <v>27</v>
          </cell>
          <cell r="E7991">
            <v>245</v>
          </cell>
          <cell r="F7991">
            <v>-39</v>
          </cell>
          <cell r="G7991">
            <v>9000</v>
          </cell>
          <cell r="H7991">
            <v>8</v>
          </cell>
          <cell r="K7991">
            <v>0</v>
          </cell>
          <cell r="L7991">
            <v>0</v>
          </cell>
          <cell r="M7991">
            <v>1</v>
          </cell>
          <cell r="N7991" t="str">
            <v>-</v>
          </cell>
          <cell r="O7991" t="str">
            <v>-</v>
          </cell>
          <cell r="P7991" t="str">
            <v>-</v>
          </cell>
          <cell r="Q7991" t="str">
            <v>-</v>
          </cell>
        </row>
        <row r="7992">
          <cell r="B7992" t="str">
            <v>new lululemon bags</v>
          </cell>
          <cell r="C7992">
            <v>0</v>
          </cell>
          <cell r="D7992">
            <v>245</v>
          </cell>
          <cell r="E7992">
            <v>245</v>
          </cell>
          <cell r="F7992">
            <v>-11</v>
          </cell>
          <cell r="G7992">
            <v>1000</v>
          </cell>
          <cell r="H7992">
            <v>8</v>
          </cell>
          <cell r="K7992">
            <v>0</v>
          </cell>
          <cell r="L7992">
            <v>0</v>
          </cell>
          <cell r="M7992">
            <v>1</v>
          </cell>
          <cell r="N7992" t="str">
            <v>-</v>
          </cell>
          <cell r="O7992" t="str">
            <v>-</v>
          </cell>
          <cell r="P7992" t="str">
            <v>-</v>
          </cell>
          <cell r="Q7992" t="str">
            <v>-</v>
          </cell>
        </row>
        <row r="7993">
          <cell r="B7993" t="str">
            <v>ab sweat gel</v>
          </cell>
          <cell r="C7993">
            <v>0</v>
          </cell>
          <cell r="D7993">
            <v>668</v>
          </cell>
          <cell r="E7993">
            <v>245</v>
          </cell>
          <cell r="F7993">
            <v>20</v>
          </cell>
          <cell r="G7993">
            <v>367</v>
          </cell>
          <cell r="H7993">
            <v>8</v>
          </cell>
          <cell r="K7993">
            <v>0</v>
          </cell>
          <cell r="L7993">
            <v>0</v>
          </cell>
          <cell r="M7993">
            <v>1</v>
          </cell>
          <cell r="N7993" t="str">
            <v>-</v>
          </cell>
          <cell r="O7993" t="str">
            <v>-</v>
          </cell>
          <cell r="P7993" t="str">
            <v>-</v>
          </cell>
          <cell r="Q7993" t="str">
            <v>-</v>
          </cell>
        </row>
        <row r="7994">
          <cell r="B7994" t="str">
            <v>air cushion for shipping</v>
          </cell>
          <cell r="C7994">
            <v>0</v>
          </cell>
          <cell r="D7994">
            <v>25</v>
          </cell>
          <cell r="E7994">
            <v>245</v>
          </cell>
          <cell r="F7994">
            <v>-3</v>
          </cell>
          <cell r="G7994">
            <v>10000</v>
          </cell>
          <cell r="H7994">
            <v>8</v>
          </cell>
          <cell r="K7994">
            <v>0</v>
          </cell>
          <cell r="L7994">
            <v>0</v>
          </cell>
          <cell r="M7994">
            <v>1</v>
          </cell>
          <cell r="N7994" t="str">
            <v>-</v>
          </cell>
          <cell r="O7994" t="str">
            <v>-</v>
          </cell>
          <cell r="P7994" t="str">
            <v>-</v>
          </cell>
          <cell r="Q7994" t="str">
            <v>-</v>
          </cell>
        </row>
        <row r="7995">
          <cell r="B7995" t="str">
            <v>gym bag for women yoga mat holder</v>
          </cell>
          <cell r="C7995">
            <v>0</v>
          </cell>
          <cell r="D7995">
            <v>31</v>
          </cell>
          <cell r="E7995">
            <v>245</v>
          </cell>
          <cell r="F7995">
            <v>-6</v>
          </cell>
          <cell r="G7995">
            <v>8000</v>
          </cell>
          <cell r="H7995">
            <v>8</v>
          </cell>
          <cell r="K7995">
            <v>0</v>
          </cell>
          <cell r="L7995">
            <v>0</v>
          </cell>
          <cell r="M7995">
            <v>1</v>
          </cell>
          <cell r="N7995" t="str">
            <v>-</v>
          </cell>
          <cell r="O7995" t="str">
            <v>-</v>
          </cell>
          <cell r="P7995" t="str">
            <v>-</v>
          </cell>
          <cell r="Q7995" t="str">
            <v>-</v>
          </cell>
        </row>
        <row r="7996">
          <cell r="B7996" t="str">
            <v>yoga android</v>
          </cell>
          <cell r="C7996">
            <v>0</v>
          </cell>
          <cell r="D7996">
            <v>82</v>
          </cell>
          <cell r="E7996">
            <v>245</v>
          </cell>
          <cell r="F7996">
            <v>10</v>
          </cell>
          <cell r="G7996">
            <v>3000</v>
          </cell>
          <cell r="H7996">
            <v>8</v>
          </cell>
          <cell r="K7996">
            <v>0</v>
          </cell>
          <cell r="L7996">
            <v>0</v>
          </cell>
          <cell r="M7996">
            <v>1</v>
          </cell>
          <cell r="N7996" t="str">
            <v>-</v>
          </cell>
          <cell r="O7996" t="str">
            <v>-</v>
          </cell>
          <cell r="P7996" t="str">
            <v>-</v>
          </cell>
          <cell r="Q7996" t="str">
            <v>-</v>
          </cell>
        </row>
        <row r="7997">
          <cell r="B7997" t="str">
            <v>camo cinch</v>
          </cell>
          <cell r="C7997">
            <v>0</v>
          </cell>
          <cell r="D7997">
            <v>123</v>
          </cell>
          <cell r="E7997">
            <v>245</v>
          </cell>
          <cell r="F7997">
            <v>-48</v>
          </cell>
          <cell r="G7997">
            <v>2000</v>
          </cell>
          <cell r="H7997">
            <v>8</v>
          </cell>
          <cell r="K7997">
            <v>0</v>
          </cell>
          <cell r="L7997">
            <v>0</v>
          </cell>
          <cell r="M7997">
            <v>1</v>
          </cell>
          <cell r="N7997" t="str">
            <v>-</v>
          </cell>
          <cell r="O7997" t="str">
            <v>-</v>
          </cell>
          <cell r="P7997" t="str">
            <v>-</v>
          </cell>
          <cell r="Q7997" t="str">
            <v>-</v>
          </cell>
        </row>
        <row r="7998">
          <cell r="B7998" t="str">
            <v>amazonbasics women</v>
          </cell>
          <cell r="C7998">
            <v>0</v>
          </cell>
          <cell r="D7998">
            <v>123</v>
          </cell>
          <cell r="E7998">
            <v>245</v>
          </cell>
          <cell r="F7998">
            <v>-23</v>
          </cell>
          <cell r="G7998">
            <v>2000</v>
          </cell>
          <cell r="H7998">
            <v>8</v>
          </cell>
          <cell r="K7998">
            <v>0</v>
          </cell>
          <cell r="L7998">
            <v>1</v>
          </cell>
          <cell r="M7998">
            <v>0</v>
          </cell>
          <cell r="N7998">
            <v>37</v>
          </cell>
          <cell r="O7998">
            <v>1</v>
          </cell>
          <cell r="P7998" t="str">
            <v>-</v>
          </cell>
          <cell r="Q7998" t="str">
            <v>-</v>
          </cell>
        </row>
        <row r="7999">
          <cell r="B7999" t="str">
            <v>aqua buddy</v>
          </cell>
          <cell r="C7999">
            <v>0</v>
          </cell>
          <cell r="D7999">
            <v>123</v>
          </cell>
          <cell r="E7999">
            <v>245</v>
          </cell>
          <cell r="F7999">
            <v>28</v>
          </cell>
          <cell r="G7999">
            <v>2000</v>
          </cell>
          <cell r="H7999">
            <v>8</v>
          </cell>
          <cell r="K7999">
            <v>0</v>
          </cell>
          <cell r="L7999">
            <v>0</v>
          </cell>
          <cell r="M7999">
            <v>1</v>
          </cell>
          <cell r="N7999" t="str">
            <v>-</v>
          </cell>
          <cell r="O7999" t="str">
            <v>-</v>
          </cell>
          <cell r="P7999" t="str">
            <v>-</v>
          </cell>
          <cell r="Q7999" t="str">
            <v>-</v>
          </cell>
        </row>
        <row r="8000">
          <cell r="B8000" t="str">
            <v>gym harness</v>
          </cell>
          <cell r="C8000">
            <v>0</v>
          </cell>
          <cell r="D8000">
            <v>123</v>
          </cell>
          <cell r="E8000">
            <v>245</v>
          </cell>
          <cell r="F8000">
            <v>-1</v>
          </cell>
          <cell r="G8000">
            <v>2000</v>
          </cell>
          <cell r="H8000">
            <v>8</v>
          </cell>
          <cell r="K8000">
            <v>0</v>
          </cell>
          <cell r="L8000">
            <v>0</v>
          </cell>
          <cell r="M8000">
            <v>1</v>
          </cell>
          <cell r="N8000" t="str">
            <v>-</v>
          </cell>
          <cell r="O8000" t="str">
            <v>-</v>
          </cell>
          <cell r="P8000" t="str">
            <v>-</v>
          </cell>
          <cell r="Q8000" t="str">
            <v>-</v>
          </cell>
        </row>
        <row r="8001">
          <cell r="B8001" t="str">
            <v>feet stink</v>
          </cell>
          <cell r="C8001">
            <v>0</v>
          </cell>
          <cell r="D8001">
            <v>82</v>
          </cell>
          <cell r="E8001">
            <v>245</v>
          </cell>
          <cell r="F8001">
            <v>-1</v>
          </cell>
          <cell r="G8001">
            <v>3000</v>
          </cell>
          <cell r="H8001">
            <v>8</v>
          </cell>
          <cell r="K8001">
            <v>0</v>
          </cell>
          <cell r="L8001">
            <v>0</v>
          </cell>
          <cell r="M8001">
            <v>1</v>
          </cell>
          <cell r="N8001" t="str">
            <v>-</v>
          </cell>
          <cell r="O8001" t="str">
            <v>-</v>
          </cell>
          <cell r="P8001" t="str">
            <v>-</v>
          </cell>
          <cell r="Q8001" t="str">
            <v>-</v>
          </cell>
        </row>
        <row r="8002">
          <cell r="B8002" t="str">
            <v>rubber kids mat</v>
          </cell>
          <cell r="C8002">
            <v>0</v>
          </cell>
          <cell r="D8002">
            <v>25</v>
          </cell>
          <cell r="E8002">
            <v>245</v>
          </cell>
          <cell r="F8002">
            <v>-22</v>
          </cell>
          <cell r="G8002">
            <v>10000</v>
          </cell>
          <cell r="H8002">
            <v>8</v>
          </cell>
          <cell r="K8002">
            <v>0</v>
          </cell>
          <cell r="L8002">
            <v>1</v>
          </cell>
          <cell r="M8002">
            <v>0</v>
          </cell>
          <cell r="N8002">
            <v>9</v>
          </cell>
          <cell r="O8002">
            <v>1</v>
          </cell>
          <cell r="P8002" t="str">
            <v>-</v>
          </cell>
          <cell r="Q8002" t="str">
            <v>-</v>
          </cell>
        </row>
        <row r="8003">
          <cell r="B8003" t="str">
            <v>airex pilates mat</v>
          </cell>
          <cell r="C8003">
            <v>0</v>
          </cell>
          <cell r="D8003">
            <v>4455</v>
          </cell>
          <cell r="E8003">
            <v>245</v>
          </cell>
          <cell r="F8003">
            <v>40</v>
          </cell>
          <cell r="G8003">
            <v>55</v>
          </cell>
          <cell r="H8003">
            <v>8</v>
          </cell>
          <cell r="K8003">
            <v>0</v>
          </cell>
          <cell r="L8003">
            <v>1</v>
          </cell>
          <cell r="M8003">
            <v>0</v>
          </cell>
          <cell r="N8003">
            <v>19</v>
          </cell>
          <cell r="O8003">
            <v>1</v>
          </cell>
          <cell r="P8003" t="str">
            <v>-</v>
          </cell>
          <cell r="Q8003" t="str">
            <v>-</v>
          </cell>
        </row>
        <row r="8004">
          <cell r="B8004" t="str">
            <v>yogis toes</v>
          </cell>
          <cell r="C8004">
            <v>0</v>
          </cell>
          <cell r="D8004">
            <v>291</v>
          </cell>
          <cell r="E8004">
            <v>245</v>
          </cell>
          <cell r="F8004">
            <v>85</v>
          </cell>
          <cell r="G8004">
            <v>841</v>
          </cell>
          <cell r="H8004">
            <v>8</v>
          </cell>
          <cell r="K8004">
            <v>0</v>
          </cell>
          <cell r="L8004">
            <v>0</v>
          </cell>
          <cell r="M8004">
            <v>1</v>
          </cell>
          <cell r="N8004" t="str">
            <v>-</v>
          </cell>
          <cell r="O8004" t="str">
            <v>-</v>
          </cell>
          <cell r="P8004" t="str">
            <v>-</v>
          </cell>
          <cell r="Q8004" t="str">
            <v>-</v>
          </cell>
        </row>
        <row r="8005">
          <cell r="B8005" t="str">
            <v>yoga light</v>
          </cell>
          <cell r="C8005">
            <v>1</v>
          </cell>
          <cell r="D8005">
            <v>5</v>
          </cell>
          <cell r="E8005">
            <v>244</v>
          </cell>
          <cell r="F8005">
            <v>-42</v>
          </cell>
          <cell r="G8005">
            <v>50000</v>
          </cell>
          <cell r="H8005">
            <v>8</v>
          </cell>
          <cell r="K8005">
            <v>0</v>
          </cell>
          <cell r="L8005">
            <v>0</v>
          </cell>
          <cell r="M8005">
            <v>1</v>
          </cell>
          <cell r="N8005" t="str">
            <v>-</v>
          </cell>
          <cell r="O8005" t="str">
            <v>-</v>
          </cell>
          <cell r="P8005" t="str">
            <v>-</v>
          </cell>
          <cell r="Q8005" t="str">
            <v>-</v>
          </cell>
        </row>
        <row r="8006">
          <cell r="B8006" t="str">
            <v>exercise room floor mat</v>
          </cell>
          <cell r="C8006">
            <v>0</v>
          </cell>
          <cell r="D8006">
            <v>61</v>
          </cell>
          <cell r="E8006">
            <v>244</v>
          </cell>
          <cell r="F8006">
            <v>44</v>
          </cell>
          <cell r="G8006">
            <v>4000</v>
          </cell>
          <cell r="H8006">
            <v>8</v>
          </cell>
          <cell r="K8006">
            <v>0</v>
          </cell>
          <cell r="L8006">
            <v>1</v>
          </cell>
          <cell r="M8006">
            <v>1</v>
          </cell>
          <cell r="N8006">
            <v>66</v>
          </cell>
          <cell r="O8006">
            <v>2</v>
          </cell>
          <cell r="P8006" t="str">
            <v>-</v>
          </cell>
          <cell r="Q8006" t="str">
            <v>-</v>
          </cell>
        </row>
        <row r="8007">
          <cell r="B8007" t="str">
            <v>yoga matt and bag</v>
          </cell>
          <cell r="C8007">
            <v>1</v>
          </cell>
          <cell r="D8007">
            <v>244</v>
          </cell>
          <cell r="E8007">
            <v>244</v>
          </cell>
          <cell r="F8007">
            <v>56</v>
          </cell>
          <cell r="G8007">
            <v>1000</v>
          </cell>
          <cell r="H8007">
            <v>8</v>
          </cell>
          <cell r="K8007">
            <v>0</v>
          </cell>
          <cell r="L8007">
            <v>1</v>
          </cell>
          <cell r="M8007">
            <v>1</v>
          </cell>
          <cell r="N8007">
            <v>23</v>
          </cell>
          <cell r="O8007">
            <v>3</v>
          </cell>
          <cell r="P8007" t="str">
            <v>-</v>
          </cell>
          <cell r="Q8007" t="str">
            <v>-</v>
          </cell>
        </row>
        <row r="8008">
          <cell r="B8008" t="str">
            <v>basket for yoga mats</v>
          </cell>
          <cell r="C8008">
            <v>1</v>
          </cell>
          <cell r="D8008">
            <v>1109</v>
          </cell>
          <cell r="E8008">
            <v>244</v>
          </cell>
          <cell r="F8008">
            <v>55</v>
          </cell>
          <cell r="G8008">
            <v>220</v>
          </cell>
          <cell r="H8008">
            <v>8</v>
          </cell>
          <cell r="K8008">
            <v>0</v>
          </cell>
          <cell r="L8008">
            <v>0</v>
          </cell>
          <cell r="M8008">
            <v>1</v>
          </cell>
          <cell r="N8008" t="str">
            <v>-</v>
          </cell>
          <cell r="O8008" t="str">
            <v>-</v>
          </cell>
          <cell r="P8008" t="str">
            <v>-</v>
          </cell>
          <cell r="Q8008" t="str">
            <v>-</v>
          </cell>
        </row>
        <row r="8009">
          <cell r="B8009" t="str">
            <v>amazon home mattress</v>
          </cell>
          <cell r="C8009">
            <v>1</v>
          </cell>
          <cell r="D8009">
            <v>24</v>
          </cell>
          <cell r="E8009">
            <v>244</v>
          </cell>
          <cell r="F8009">
            <v>27</v>
          </cell>
          <cell r="G8009">
            <v>10000</v>
          </cell>
          <cell r="H8009">
            <v>8</v>
          </cell>
          <cell r="K8009">
            <v>0</v>
          </cell>
          <cell r="L8009">
            <v>0</v>
          </cell>
          <cell r="M8009">
            <v>1</v>
          </cell>
          <cell r="N8009" t="str">
            <v>-</v>
          </cell>
          <cell r="O8009" t="str">
            <v>-</v>
          </cell>
          <cell r="P8009" t="str">
            <v>-</v>
          </cell>
          <cell r="Q8009" t="str">
            <v>-</v>
          </cell>
        </row>
        <row r="8010">
          <cell r="B8010" t="str">
            <v>owl yoga mat</v>
          </cell>
          <cell r="C8010">
            <v>1</v>
          </cell>
          <cell r="D8010">
            <v>81</v>
          </cell>
          <cell r="E8010">
            <v>244</v>
          </cell>
          <cell r="F8010">
            <v>13</v>
          </cell>
          <cell r="G8010">
            <v>3000</v>
          </cell>
          <cell r="H8010">
            <v>8</v>
          </cell>
          <cell r="K8010">
            <v>1</v>
          </cell>
          <cell r="L8010">
            <v>1</v>
          </cell>
          <cell r="M8010">
            <v>1</v>
          </cell>
          <cell r="N8010">
            <v>40.299999999999997</v>
          </cell>
          <cell r="O8010">
            <v>4</v>
          </cell>
          <cell r="P8010">
            <v>958</v>
          </cell>
          <cell r="Q8010">
            <v>1</v>
          </cell>
        </row>
        <row r="8011">
          <cell r="B8011" t="str">
            <v>situp mats crossfit</v>
          </cell>
          <cell r="C8011">
            <v>1</v>
          </cell>
          <cell r="D8011">
            <v>1319</v>
          </cell>
          <cell r="E8011">
            <v>244</v>
          </cell>
          <cell r="F8011">
            <v>-20</v>
          </cell>
          <cell r="G8011">
            <v>185</v>
          </cell>
          <cell r="H8011">
            <v>8</v>
          </cell>
          <cell r="K8011">
            <v>0</v>
          </cell>
          <cell r="L8011">
            <v>1</v>
          </cell>
          <cell r="M8011">
            <v>1</v>
          </cell>
          <cell r="N8011">
            <v>4</v>
          </cell>
          <cell r="O8011">
            <v>1</v>
          </cell>
          <cell r="P8011" t="str">
            <v>-</v>
          </cell>
          <cell r="Q8011" t="str">
            <v>-</v>
          </cell>
        </row>
        <row r="8012">
          <cell r="B8012" t="str">
            <v>gaiam yoga mat reversible</v>
          </cell>
          <cell r="C8012">
            <v>1</v>
          </cell>
          <cell r="D8012">
            <v>8133</v>
          </cell>
          <cell r="E8012">
            <v>244</v>
          </cell>
          <cell r="F8012">
            <v>87</v>
          </cell>
          <cell r="G8012">
            <v>30</v>
          </cell>
          <cell r="H8012">
            <v>8</v>
          </cell>
          <cell r="K8012">
            <v>0</v>
          </cell>
          <cell r="L8012">
            <v>0</v>
          </cell>
          <cell r="M8012">
            <v>1</v>
          </cell>
          <cell r="N8012" t="str">
            <v>-</v>
          </cell>
          <cell r="O8012" t="str">
            <v>-</v>
          </cell>
          <cell r="P8012" t="str">
            <v>-</v>
          </cell>
          <cell r="Q8012" t="str">
            <v>-</v>
          </cell>
        </row>
        <row r="8013">
          <cell r="B8013" t="str">
            <v>yoga mat towl</v>
          </cell>
          <cell r="C8013">
            <v>0</v>
          </cell>
          <cell r="D8013">
            <v>35</v>
          </cell>
          <cell r="E8013">
            <v>244</v>
          </cell>
          <cell r="F8013">
            <v>86</v>
          </cell>
          <cell r="G8013">
            <v>7000</v>
          </cell>
          <cell r="H8013">
            <v>8</v>
          </cell>
          <cell r="K8013">
            <v>0</v>
          </cell>
          <cell r="L8013">
            <v>1</v>
          </cell>
          <cell r="M8013">
            <v>1</v>
          </cell>
          <cell r="N8013">
            <v>47.6</v>
          </cell>
          <cell r="O8013">
            <v>5</v>
          </cell>
          <cell r="P8013" t="str">
            <v>-</v>
          </cell>
          <cell r="Q8013" t="str">
            <v>-</v>
          </cell>
        </row>
        <row r="8014">
          <cell r="B8014" t="str">
            <v>work out floor matte</v>
          </cell>
          <cell r="C8014">
            <v>0</v>
          </cell>
          <cell r="D8014">
            <v>777</v>
          </cell>
          <cell r="E8014">
            <v>244</v>
          </cell>
          <cell r="F8014">
            <v>12</v>
          </cell>
          <cell r="G8014">
            <v>314</v>
          </cell>
          <cell r="H8014">
            <v>8</v>
          </cell>
          <cell r="K8014">
            <v>1</v>
          </cell>
          <cell r="L8014">
            <v>1</v>
          </cell>
          <cell r="M8014">
            <v>1</v>
          </cell>
          <cell r="N8014">
            <v>10.3</v>
          </cell>
          <cell r="O8014">
            <v>3</v>
          </cell>
          <cell r="P8014">
            <v>1558</v>
          </cell>
          <cell r="Q8014">
            <v>1</v>
          </cell>
        </row>
        <row r="8015">
          <cell r="B8015" t="str">
            <v>2 person foam camping pad</v>
          </cell>
          <cell r="C8015">
            <v>0</v>
          </cell>
          <cell r="D8015">
            <v>502</v>
          </cell>
          <cell r="E8015">
            <v>244</v>
          </cell>
          <cell r="F8015">
            <v>-28</v>
          </cell>
          <cell r="G8015">
            <v>486</v>
          </cell>
          <cell r="H8015">
            <v>8</v>
          </cell>
          <cell r="K8015">
            <v>0</v>
          </cell>
          <cell r="L8015">
            <v>0</v>
          </cell>
          <cell r="M8015">
            <v>1</v>
          </cell>
          <cell r="N8015" t="str">
            <v>-</v>
          </cell>
          <cell r="O8015" t="str">
            <v>-</v>
          </cell>
          <cell r="P8015" t="str">
            <v>-</v>
          </cell>
          <cell r="Q8015" t="str">
            <v>-</v>
          </cell>
        </row>
        <row r="8016">
          <cell r="B8016" t="str">
            <v>budget accessories for her</v>
          </cell>
          <cell r="C8016">
            <v>0</v>
          </cell>
          <cell r="D8016">
            <v>122</v>
          </cell>
          <cell r="E8016">
            <v>244</v>
          </cell>
          <cell r="F8016">
            <v>24</v>
          </cell>
          <cell r="G8016">
            <v>2000</v>
          </cell>
          <cell r="H8016">
            <v>8</v>
          </cell>
          <cell r="K8016">
            <v>0</v>
          </cell>
          <cell r="L8016">
            <v>0</v>
          </cell>
          <cell r="M8016">
            <v>1</v>
          </cell>
          <cell r="N8016" t="str">
            <v>-</v>
          </cell>
          <cell r="O8016" t="str">
            <v>-</v>
          </cell>
          <cell r="P8016" t="str">
            <v>-</v>
          </cell>
          <cell r="Q8016" t="str">
            <v>-</v>
          </cell>
        </row>
        <row r="8017">
          <cell r="B8017" t="str">
            <v>amazonbasics moving boxes</v>
          </cell>
          <cell r="C8017">
            <v>0</v>
          </cell>
          <cell r="D8017">
            <v>122</v>
          </cell>
          <cell r="E8017">
            <v>244</v>
          </cell>
          <cell r="F8017">
            <v>-1</v>
          </cell>
          <cell r="G8017">
            <v>2000</v>
          </cell>
          <cell r="H8017">
            <v>8</v>
          </cell>
          <cell r="K8017">
            <v>0</v>
          </cell>
          <cell r="L8017">
            <v>0</v>
          </cell>
          <cell r="M8017">
            <v>1</v>
          </cell>
          <cell r="N8017" t="str">
            <v>-</v>
          </cell>
          <cell r="O8017" t="str">
            <v>-</v>
          </cell>
          <cell r="P8017" t="str">
            <v>-</v>
          </cell>
          <cell r="Q8017" t="str">
            <v>-</v>
          </cell>
        </row>
        <row r="8018">
          <cell r="B8018" t="str">
            <v>fishing floor mat</v>
          </cell>
          <cell r="C8018">
            <v>0</v>
          </cell>
          <cell r="D8018">
            <v>244</v>
          </cell>
          <cell r="E8018">
            <v>244</v>
          </cell>
          <cell r="F8018">
            <v>-27</v>
          </cell>
          <cell r="G8018">
            <v>1000</v>
          </cell>
          <cell r="H8018">
            <v>8</v>
          </cell>
          <cell r="K8018">
            <v>0</v>
          </cell>
          <cell r="L8018">
            <v>1</v>
          </cell>
          <cell r="M8018">
            <v>0</v>
          </cell>
          <cell r="N8018">
            <v>4</v>
          </cell>
          <cell r="O8018">
            <v>1</v>
          </cell>
          <cell r="P8018" t="str">
            <v>-</v>
          </cell>
          <cell r="Q8018" t="str">
            <v>-</v>
          </cell>
        </row>
        <row r="8019">
          <cell r="B8019" t="str">
            <v>gold fitness</v>
          </cell>
          <cell r="C8019">
            <v>0</v>
          </cell>
          <cell r="D8019">
            <v>24</v>
          </cell>
          <cell r="E8019">
            <v>244</v>
          </cell>
          <cell r="F8019">
            <v>97</v>
          </cell>
          <cell r="G8019">
            <v>10000</v>
          </cell>
          <cell r="H8019">
            <v>8</v>
          </cell>
          <cell r="K8019">
            <v>0</v>
          </cell>
          <cell r="L8019">
            <v>1</v>
          </cell>
          <cell r="M8019">
            <v>0</v>
          </cell>
          <cell r="N8019">
            <v>54</v>
          </cell>
          <cell r="O8019">
            <v>1</v>
          </cell>
          <cell r="P8019" t="str">
            <v>-</v>
          </cell>
          <cell r="Q8019" t="str">
            <v>-</v>
          </cell>
        </row>
        <row r="8020">
          <cell r="B8020" t="str">
            <v>stretch strap slip</v>
          </cell>
          <cell r="C8020">
            <v>0</v>
          </cell>
          <cell r="D8020">
            <v>49</v>
          </cell>
          <cell r="E8020">
            <v>244</v>
          </cell>
          <cell r="F8020">
            <v>-5</v>
          </cell>
          <cell r="G8020">
            <v>5000</v>
          </cell>
          <cell r="H8020">
            <v>8</v>
          </cell>
          <cell r="K8020">
            <v>0</v>
          </cell>
          <cell r="L8020">
            <v>1</v>
          </cell>
          <cell r="M8020">
            <v>1</v>
          </cell>
          <cell r="N8020">
            <v>43</v>
          </cell>
          <cell r="O8020">
            <v>1</v>
          </cell>
          <cell r="P8020" t="str">
            <v>-</v>
          </cell>
          <cell r="Q8020" t="str">
            <v>-</v>
          </cell>
        </row>
        <row r="8021">
          <cell r="B8021" t="str">
            <v>felt flower mobile</v>
          </cell>
          <cell r="C8021">
            <v>0</v>
          </cell>
          <cell r="D8021">
            <v>244</v>
          </cell>
          <cell r="E8021">
            <v>244</v>
          </cell>
          <cell r="F8021">
            <v>14</v>
          </cell>
          <cell r="G8021">
            <v>1000</v>
          </cell>
          <cell r="H8021">
            <v>8</v>
          </cell>
          <cell r="K8021">
            <v>0</v>
          </cell>
          <cell r="L8021">
            <v>0</v>
          </cell>
          <cell r="M8021">
            <v>1</v>
          </cell>
          <cell r="N8021" t="str">
            <v>-</v>
          </cell>
          <cell r="O8021" t="str">
            <v>-</v>
          </cell>
          <cell r="P8021" t="str">
            <v>-</v>
          </cell>
          <cell r="Q8021" t="str">
            <v>-</v>
          </cell>
        </row>
        <row r="8022">
          <cell r="B8022" t="str">
            <v>gifts for your sister</v>
          </cell>
          <cell r="C8022">
            <v>0</v>
          </cell>
          <cell r="D8022">
            <v>12</v>
          </cell>
          <cell r="E8022">
            <v>244</v>
          </cell>
          <cell r="F8022">
            <v>-36</v>
          </cell>
          <cell r="G8022">
            <v>20000</v>
          </cell>
          <cell r="H8022">
            <v>8</v>
          </cell>
          <cell r="K8022">
            <v>0</v>
          </cell>
          <cell r="L8022">
            <v>0</v>
          </cell>
          <cell r="M8022">
            <v>1</v>
          </cell>
          <cell r="N8022" t="str">
            <v>-</v>
          </cell>
          <cell r="O8022" t="str">
            <v>-</v>
          </cell>
          <cell r="P8022" t="str">
            <v>-</v>
          </cell>
          <cell r="Q8022" t="str">
            <v>-</v>
          </cell>
        </row>
        <row r="8023">
          <cell r="B8023" t="str">
            <v>pro strap</v>
          </cell>
          <cell r="C8023">
            <v>0</v>
          </cell>
          <cell r="D8023">
            <v>12</v>
          </cell>
          <cell r="E8023">
            <v>244</v>
          </cell>
          <cell r="F8023">
            <v>80</v>
          </cell>
          <cell r="G8023">
            <v>20000</v>
          </cell>
          <cell r="H8023">
            <v>8</v>
          </cell>
          <cell r="K8023">
            <v>0</v>
          </cell>
          <cell r="L8023">
            <v>1</v>
          </cell>
          <cell r="M8023">
            <v>0</v>
          </cell>
          <cell r="N8023">
            <v>13</v>
          </cell>
          <cell r="O8023">
            <v>1</v>
          </cell>
          <cell r="P8023" t="str">
            <v>-</v>
          </cell>
          <cell r="Q8023" t="str">
            <v>-</v>
          </cell>
        </row>
        <row r="8024">
          <cell r="B8024" t="str">
            <v>ab match</v>
          </cell>
          <cell r="C8024">
            <v>0</v>
          </cell>
          <cell r="D8024">
            <v>81</v>
          </cell>
          <cell r="E8024">
            <v>244</v>
          </cell>
          <cell r="F8024">
            <v>1</v>
          </cell>
          <cell r="G8024">
            <v>3000</v>
          </cell>
          <cell r="H8024">
            <v>8</v>
          </cell>
          <cell r="K8024">
            <v>0</v>
          </cell>
          <cell r="L8024">
            <v>0</v>
          </cell>
          <cell r="M8024">
            <v>1</v>
          </cell>
          <cell r="N8024" t="str">
            <v>-</v>
          </cell>
          <cell r="O8024" t="str">
            <v>-</v>
          </cell>
          <cell r="P8024" t="str">
            <v>-</v>
          </cell>
          <cell r="Q8024" t="str">
            <v>-</v>
          </cell>
        </row>
        <row r="8025">
          <cell r="B8025" t="str">
            <v>hardwood floor fix</v>
          </cell>
          <cell r="C8025">
            <v>0</v>
          </cell>
          <cell r="D8025">
            <v>244</v>
          </cell>
          <cell r="E8025">
            <v>244</v>
          </cell>
          <cell r="G8025">
            <v>1000</v>
          </cell>
          <cell r="H8025">
            <v>8</v>
          </cell>
          <cell r="K8025">
            <v>0</v>
          </cell>
          <cell r="L8025">
            <v>0</v>
          </cell>
          <cell r="M8025">
            <v>1</v>
          </cell>
          <cell r="N8025" t="str">
            <v>-</v>
          </cell>
          <cell r="O8025" t="str">
            <v>-</v>
          </cell>
          <cell r="P8025" t="str">
            <v>-</v>
          </cell>
          <cell r="Q8025" t="str">
            <v>-</v>
          </cell>
        </row>
        <row r="8026">
          <cell r="B8026" t="str">
            <v>low and no money down</v>
          </cell>
          <cell r="C8026">
            <v>0</v>
          </cell>
          <cell r="D8026">
            <v>244</v>
          </cell>
          <cell r="E8026">
            <v>244</v>
          </cell>
          <cell r="F8026">
            <v>-31</v>
          </cell>
          <cell r="G8026">
            <v>1000</v>
          </cell>
          <cell r="H8026">
            <v>8</v>
          </cell>
          <cell r="K8026">
            <v>0</v>
          </cell>
          <cell r="L8026">
            <v>0</v>
          </cell>
          <cell r="M8026">
            <v>1</v>
          </cell>
          <cell r="N8026" t="str">
            <v>-</v>
          </cell>
          <cell r="O8026" t="str">
            <v>-</v>
          </cell>
          <cell r="P8026" t="str">
            <v>-</v>
          </cell>
          <cell r="Q8026" t="str">
            <v>-</v>
          </cell>
        </row>
        <row r="8027">
          <cell r="B8027" t="str">
            <v>wutang mat</v>
          </cell>
          <cell r="C8027">
            <v>0</v>
          </cell>
          <cell r="D8027">
            <v>244</v>
          </cell>
          <cell r="E8027">
            <v>244</v>
          </cell>
          <cell r="F8027">
            <v>6</v>
          </cell>
          <cell r="G8027">
            <v>1000</v>
          </cell>
          <cell r="H8027">
            <v>8</v>
          </cell>
          <cell r="K8027">
            <v>0</v>
          </cell>
          <cell r="L8027">
            <v>1</v>
          </cell>
          <cell r="M8027">
            <v>0</v>
          </cell>
          <cell r="N8027">
            <v>9</v>
          </cell>
          <cell r="O8027">
            <v>1</v>
          </cell>
          <cell r="P8027" t="str">
            <v>-</v>
          </cell>
          <cell r="Q8027" t="str">
            <v>-</v>
          </cell>
        </row>
        <row r="8028">
          <cell r="B8028" t="str">
            <v>concrete color brown</v>
          </cell>
          <cell r="C8028">
            <v>0</v>
          </cell>
          <cell r="D8028">
            <v>35</v>
          </cell>
          <cell r="E8028">
            <v>244</v>
          </cell>
          <cell r="F8028">
            <v>-5</v>
          </cell>
          <cell r="G8028">
            <v>7000</v>
          </cell>
          <cell r="H8028">
            <v>8</v>
          </cell>
          <cell r="K8028">
            <v>0</v>
          </cell>
          <cell r="L8028">
            <v>0</v>
          </cell>
          <cell r="M8028">
            <v>1</v>
          </cell>
          <cell r="N8028" t="str">
            <v>-</v>
          </cell>
          <cell r="O8028" t="str">
            <v>-</v>
          </cell>
          <cell r="P8028" t="str">
            <v>-</v>
          </cell>
          <cell r="Q8028" t="str">
            <v>-</v>
          </cell>
        </row>
        <row r="8029">
          <cell r="B8029" t="str">
            <v>cocotek mat</v>
          </cell>
          <cell r="C8029">
            <v>0</v>
          </cell>
          <cell r="D8029">
            <v>2122</v>
          </cell>
          <cell r="E8029">
            <v>244</v>
          </cell>
          <cell r="F8029">
            <v>13</v>
          </cell>
          <cell r="G8029">
            <v>115</v>
          </cell>
          <cell r="H8029">
            <v>8</v>
          </cell>
          <cell r="K8029">
            <v>0</v>
          </cell>
          <cell r="L8029">
            <v>1</v>
          </cell>
          <cell r="M8029">
            <v>0</v>
          </cell>
          <cell r="N8029">
            <v>5</v>
          </cell>
          <cell r="O8029">
            <v>1</v>
          </cell>
          <cell r="P8029" t="str">
            <v>-</v>
          </cell>
          <cell r="Q8029" t="str">
            <v>-</v>
          </cell>
        </row>
        <row r="8030">
          <cell r="B8030" t="str">
            <v>even ups for shoes large</v>
          </cell>
          <cell r="C8030">
            <v>0</v>
          </cell>
          <cell r="D8030">
            <v>61</v>
          </cell>
          <cell r="E8030">
            <v>244</v>
          </cell>
          <cell r="F8030">
            <v>-24</v>
          </cell>
          <cell r="G8030">
            <v>4000</v>
          </cell>
          <cell r="H8030">
            <v>8</v>
          </cell>
          <cell r="K8030">
            <v>0</v>
          </cell>
          <cell r="L8030">
            <v>0</v>
          </cell>
          <cell r="M8030">
            <v>1</v>
          </cell>
          <cell r="N8030" t="str">
            <v>-</v>
          </cell>
          <cell r="O8030" t="str">
            <v>-</v>
          </cell>
          <cell r="P8030" t="str">
            <v>-</v>
          </cell>
          <cell r="Q8030" t="str">
            <v>-</v>
          </cell>
        </row>
        <row r="8031">
          <cell r="B8031" t="str">
            <v>childrens yoga</v>
          </cell>
          <cell r="C8031">
            <v>0</v>
          </cell>
          <cell r="D8031">
            <v>8</v>
          </cell>
          <cell r="E8031">
            <v>244</v>
          </cell>
          <cell r="F8031">
            <v>27</v>
          </cell>
          <cell r="G8031">
            <v>30000</v>
          </cell>
          <cell r="H8031">
            <v>8</v>
          </cell>
          <cell r="K8031">
            <v>0</v>
          </cell>
          <cell r="L8031">
            <v>1</v>
          </cell>
          <cell r="M8031">
            <v>0</v>
          </cell>
          <cell r="N8031">
            <v>8</v>
          </cell>
          <cell r="O8031">
            <v>2</v>
          </cell>
          <cell r="P8031" t="str">
            <v>-</v>
          </cell>
          <cell r="Q8031" t="str">
            <v>-</v>
          </cell>
        </row>
        <row r="8032">
          <cell r="B8032" t="str">
            <v>womens nike gym bag</v>
          </cell>
          <cell r="C8032">
            <v>0</v>
          </cell>
          <cell r="D8032">
            <v>910</v>
          </cell>
          <cell r="E8032">
            <v>244</v>
          </cell>
          <cell r="F8032">
            <v>-7</v>
          </cell>
          <cell r="G8032">
            <v>268</v>
          </cell>
          <cell r="H8032">
            <v>8</v>
          </cell>
          <cell r="K8032">
            <v>0</v>
          </cell>
          <cell r="L8032">
            <v>1</v>
          </cell>
          <cell r="M8032">
            <v>0</v>
          </cell>
          <cell r="N8032">
            <v>32</v>
          </cell>
          <cell r="O8032">
            <v>1</v>
          </cell>
          <cell r="P8032" t="str">
            <v>-</v>
          </cell>
          <cell r="Q8032" t="str">
            <v>-</v>
          </cell>
        </row>
        <row r="8033">
          <cell r="B8033" t="str">
            <v>zabuton mat</v>
          </cell>
          <cell r="C8033">
            <v>0</v>
          </cell>
          <cell r="D8033">
            <v>1202</v>
          </cell>
          <cell r="E8033">
            <v>244</v>
          </cell>
          <cell r="F8033">
            <v>-49</v>
          </cell>
          <cell r="G8033">
            <v>203</v>
          </cell>
          <cell r="H8033">
            <v>8</v>
          </cell>
          <cell r="K8033">
            <v>0</v>
          </cell>
          <cell r="L8033">
            <v>1</v>
          </cell>
          <cell r="M8033">
            <v>0</v>
          </cell>
          <cell r="N8033">
            <v>77</v>
          </cell>
          <cell r="O8033">
            <v>1</v>
          </cell>
          <cell r="P8033" t="str">
            <v>-</v>
          </cell>
          <cell r="Q8033" t="str">
            <v>-</v>
          </cell>
        </row>
        <row r="8034">
          <cell r="B8034" t="str">
            <v>yoga mat strap adjustable</v>
          </cell>
          <cell r="C8034">
            <v>0</v>
          </cell>
          <cell r="D8034">
            <v>61</v>
          </cell>
          <cell r="E8034">
            <v>244</v>
          </cell>
          <cell r="F8034">
            <v>68</v>
          </cell>
          <cell r="G8034">
            <v>4000</v>
          </cell>
          <cell r="H8034">
            <v>8</v>
          </cell>
          <cell r="K8034">
            <v>0</v>
          </cell>
          <cell r="L8034">
            <v>1</v>
          </cell>
          <cell r="M8034">
            <v>1</v>
          </cell>
          <cell r="N8034">
            <v>49.3</v>
          </cell>
          <cell r="O8034">
            <v>3</v>
          </cell>
          <cell r="P8034" t="str">
            <v>-</v>
          </cell>
          <cell r="Q8034" t="str">
            <v>-</v>
          </cell>
        </row>
        <row r="8035">
          <cell r="B8035" t="str">
            <v>matt workout</v>
          </cell>
          <cell r="C8035">
            <v>2</v>
          </cell>
          <cell r="D8035">
            <v>243</v>
          </cell>
          <cell r="E8035">
            <v>243</v>
          </cell>
          <cell r="F8035">
            <v>-29</v>
          </cell>
          <cell r="G8035">
            <v>1000</v>
          </cell>
          <cell r="H8035">
            <v>8</v>
          </cell>
          <cell r="K8035">
            <v>1</v>
          </cell>
          <cell r="L8035">
            <v>1</v>
          </cell>
          <cell r="M8035">
            <v>1</v>
          </cell>
          <cell r="N8035">
            <v>49.6</v>
          </cell>
          <cell r="O8035">
            <v>5</v>
          </cell>
          <cell r="P8035">
            <v>169.5</v>
          </cell>
          <cell r="Q8035">
            <v>2</v>
          </cell>
        </row>
        <row r="8036">
          <cell r="B8036" t="str">
            <v>lotus yoga matt</v>
          </cell>
          <cell r="C8036">
            <v>2</v>
          </cell>
          <cell r="D8036">
            <v>1017</v>
          </cell>
          <cell r="E8036">
            <v>243</v>
          </cell>
          <cell r="F8036">
            <v>-20</v>
          </cell>
          <cell r="G8036">
            <v>239</v>
          </cell>
          <cell r="H8036">
            <v>8</v>
          </cell>
          <cell r="K8036">
            <v>0</v>
          </cell>
          <cell r="L8036">
            <v>1</v>
          </cell>
          <cell r="M8036">
            <v>1</v>
          </cell>
          <cell r="N8036">
            <v>24.7</v>
          </cell>
          <cell r="O8036">
            <v>3</v>
          </cell>
          <cell r="P8036" t="str">
            <v>-</v>
          </cell>
          <cell r="Q8036" t="str">
            <v>-</v>
          </cell>
        </row>
        <row r="8037">
          <cell r="B8037" t="str">
            <v>yoga mat lemon</v>
          </cell>
          <cell r="C8037">
            <v>2</v>
          </cell>
          <cell r="D8037">
            <v>1813</v>
          </cell>
          <cell r="E8037">
            <v>243</v>
          </cell>
          <cell r="F8037">
            <v>-22</v>
          </cell>
          <cell r="G8037">
            <v>134</v>
          </cell>
          <cell r="H8037">
            <v>8</v>
          </cell>
          <cell r="K8037">
            <v>0</v>
          </cell>
          <cell r="L8037">
            <v>1</v>
          </cell>
          <cell r="M8037">
            <v>1</v>
          </cell>
          <cell r="N8037">
            <v>49.5</v>
          </cell>
          <cell r="O8037">
            <v>4</v>
          </cell>
          <cell r="P8037" t="str">
            <v>-</v>
          </cell>
          <cell r="Q8037" t="str">
            <v>-</v>
          </cell>
        </row>
        <row r="8038">
          <cell r="B8038" t="str">
            <v>met manta</v>
          </cell>
          <cell r="C8038">
            <v>1</v>
          </cell>
          <cell r="D8038">
            <v>2455</v>
          </cell>
          <cell r="E8038">
            <v>243</v>
          </cell>
          <cell r="F8038">
            <v>-13</v>
          </cell>
          <cell r="G8038">
            <v>99</v>
          </cell>
          <cell r="H8038">
            <v>8</v>
          </cell>
          <cell r="K8038">
            <v>0</v>
          </cell>
          <cell r="L8038">
            <v>0</v>
          </cell>
          <cell r="M8038">
            <v>1</v>
          </cell>
          <cell r="N8038" t="str">
            <v>-</v>
          </cell>
          <cell r="O8038" t="str">
            <v>-</v>
          </cell>
          <cell r="P8038" t="str">
            <v>-</v>
          </cell>
          <cell r="Q8038" t="str">
            <v>-</v>
          </cell>
        </row>
        <row r="8039">
          <cell r="B8039" t="str">
            <v>gomat</v>
          </cell>
          <cell r="C8039">
            <v>1</v>
          </cell>
          <cell r="D8039">
            <v>2700</v>
          </cell>
          <cell r="E8039">
            <v>243</v>
          </cell>
          <cell r="F8039">
            <v>18</v>
          </cell>
          <cell r="G8039">
            <v>90</v>
          </cell>
          <cell r="H8039">
            <v>8</v>
          </cell>
          <cell r="K8039">
            <v>0</v>
          </cell>
          <cell r="L8039">
            <v>1</v>
          </cell>
          <cell r="M8039">
            <v>1</v>
          </cell>
          <cell r="N8039">
            <v>9</v>
          </cell>
          <cell r="O8039">
            <v>2</v>
          </cell>
          <cell r="P8039" t="str">
            <v>-</v>
          </cell>
          <cell r="Q8039" t="str">
            <v>-</v>
          </cell>
        </row>
        <row r="8040">
          <cell r="B8040" t="str">
            <v>yoga rice</v>
          </cell>
          <cell r="C8040">
            <v>1</v>
          </cell>
          <cell r="D8040">
            <v>1152</v>
          </cell>
          <cell r="E8040">
            <v>243</v>
          </cell>
          <cell r="F8040">
            <v>8</v>
          </cell>
          <cell r="G8040">
            <v>211</v>
          </cell>
          <cell r="H8040">
            <v>8</v>
          </cell>
          <cell r="K8040">
            <v>0</v>
          </cell>
          <cell r="L8040">
            <v>0</v>
          </cell>
          <cell r="M8040">
            <v>1</v>
          </cell>
          <cell r="N8040" t="str">
            <v>-</v>
          </cell>
          <cell r="O8040" t="str">
            <v>-</v>
          </cell>
          <cell r="P8040" t="str">
            <v>-</v>
          </cell>
          <cell r="Q8040" t="str">
            <v>-</v>
          </cell>
        </row>
        <row r="8041">
          <cell r="B8041" t="str">
            <v>exercise prime free</v>
          </cell>
          <cell r="C8041">
            <v>1</v>
          </cell>
          <cell r="D8041">
            <v>533</v>
          </cell>
          <cell r="E8041">
            <v>243</v>
          </cell>
          <cell r="F8041">
            <v>-1</v>
          </cell>
          <cell r="G8041">
            <v>456</v>
          </cell>
          <cell r="H8041">
            <v>8</v>
          </cell>
          <cell r="K8041">
            <v>0</v>
          </cell>
          <cell r="L8041">
            <v>0</v>
          </cell>
          <cell r="M8041">
            <v>1</v>
          </cell>
          <cell r="N8041" t="str">
            <v>-</v>
          </cell>
          <cell r="O8041" t="str">
            <v>-</v>
          </cell>
          <cell r="P8041" t="str">
            <v>-</v>
          </cell>
          <cell r="Q8041" t="str">
            <v>-</v>
          </cell>
        </row>
        <row r="8042">
          <cell r="B8042" t="str">
            <v>camp nails</v>
          </cell>
          <cell r="C8042">
            <v>1</v>
          </cell>
          <cell r="D8042">
            <v>122</v>
          </cell>
          <cell r="E8042">
            <v>243</v>
          </cell>
          <cell r="F8042">
            <v>-20</v>
          </cell>
          <cell r="G8042">
            <v>2000</v>
          </cell>
          <cell r="H8042">
            <v>8</v>
          </cell>
          <cell r="K8042">
            <v>0</v>
          </cell>
          <cell r="L8042">
            <v>0</v>
          </cell>
          <cell r="M8042">
            <v>1</v>
          </cell>
          <cell r="N8042" t="str">
            <v>-</v>
          </cell>
          <cell r="O8042" t="str">
            <v>-</v>
          </cell>
          <cell r="P8042" t="str">
            <v>-</v>
          </cell>
          <cell r="Q8042" t="str">
            <v>-</v>
          </cell>
        </row>
        <row r="8043">
          <cell r="B8043" t="str">
            <v>31 yoga bag</v>
          </cell>
          <cell r="C8043">
            <v>0</v>
          </cell>
          <cell r="D8043">
            <v>122</v>
          </cell>
          <cell r="E8043">
            <v>243</v>
          </cell>
          <cell r="F8043">
            <v>-3</v>
          </cell>
          <cell r="G8043">
            <v>2000</v>
          </cell>
          <cell r="H8043">
            <v>8</v>
          </cell>
          <cell r="K8043">
            <v>0</v>
          </cell>
          <cell r="L8043">
            <v>0</v>
          </cell>
          <cell r="M8043">
            <v>1</v>
          </cell>
          <cell r="N8043" t="str">
            <v>-</v>
          </cell>
          <cell r="O8043" t="str">
            <v>-</v>
          </cell>
          <cell r="P8043" t="str">
            <v>-</v>
          </cell>
          <cell r="Q8043" t="str">
            <v>-</v>
          </cell>
        </row>
        <row r="8044">
          <cell r="B8044" t="str">
            <v>canine fitness equipment</v>
          </cell>
          <cell r="C8044">
            <v>0</v>
          </cell>
          <cell r="D8044">
            <v>475</v>
          </cell>
          <cell r="E8044">
            <v>243</v>
          </cell>
          <cell r="F8044">
            <v>60</v>
          </cell>
          <cell r="G8044">
            <v>512</v>
          </cell>
          <cell r="H8044">
            <v>8</v>
          </cell>
          <cell r="K8044">
            <v>0</v>
          </cell>
          <cell r="L8044">
            <v>0</v>
          </cell>
          <cell r="M8044">
            <v>1</v>
          </cell>
          <cell r="N8044" t="str">
            <v>-</v>
          </cell>
          <cell r="O8044" t="str">
            <v>-</v>
          </cell>
          <cell r="P8044" t="str">
            <v>-</v>
          </cell>
          <cell r="Q8044" t="str">
            <v>-</v>
          </cell>
        </row>
        <row r="8045">
          <cell r="B8045" t="str">
            <v>yoga block pink</v>
          </cell>
          <cell r="C8045">
            <v>0</v>
          </cell>
          <cell r="D8045">
            <v>12</v>
          </cell>
          <cell r="E8045">
            <v>243</v>
          </cell>
          <cell r="F8045">
            <v>4</v>
          </cell>
          <cell r="G8045">
            <v>20000</v>
          </cell>
          <cell r="H8045">
            <v>8</v>
          </cell>
          <cell r="K8045">
            <v>0</v>
          </cell>
          <cell r="L8045">
            <v>1</v>
          </cell>
          <cell r="M8045">
            <v>1</v>
          </cell>
          <cell r="N8045">
            <v>43</v>
          </cell>
          <cell r="O8045">
            <v>1</v>
          </cell>
          <cell r="P8045" t="str">
            <v>-</v>
          </cell>
          <cell r="Q8045" t="str">
            <v>-</v>
          </cell>
        </row>
        <row r="8046">
          <cell r="B8046" t="str">
            <v>interlocking flooring foam</v>
          </cell>
          <cell r="C8046">
            <v>0</v>
          </cell>
          <cell r="D8046">
            <v>243</v>
          </cell>
          <cell r="E8046">
            <v>243</v>
          </cell>
          <cell r="F8046">
            <v>-7</v>
          </cell>
          <cell r="G8046">
            <v>1000</v>
          </cell>
          <cell r="H8046">
            <v>8</v>
          </cell>
          <cell r="K8046">
            <v>0</v>
          </cell>
          <cell r="L8046">
            <v>0</v>
          </cell>
          <cell r="M8046">
            <v>1</v>
          </cell>
          <cell r="N8046" t="str">
            <v>-</v>
          </cell>
          <cell r="O8046" t="str">
            <v>-</v>
          </cell>
          <cell r="P8046" t="str">
            <v>-</v>
          </cell>
          <cell r="Q8046" t="str">
            <v>-</v>
          </cell>
        </row>
        <row r="8047">
          <cell r="B8047" t="str">
            <v>kinder mats for toddlers</v>
          </cell>
          <cell r="C8047">
            <v>0</v>
          </cell>
          <cell r="D8047">
            <v>243</v>
          </cell>
          <cell r="E8047">
            <v>243</v>
          </cell>
          <cell r="F8047">
            <v>-8</v>
          </cell>
          <cell r="G8047">
            <v>1000</v>
          </cell>
          <cell r="H8047">
            <v>8</v>
          </cell>
          <cell r="K8047">
            <v>0</v>
          </cell>
          <cell r="L8047">
            <v>0</v>
          </cell>
          <cell r="M8047">
            <v>1</v>
          </cell>
          <cell r="N8047" t="str">
            <v>-</v>
          </cell>
          <cell r="O8047" t="str">
            <v>-</v>
          </cell>
          <cell r="P8047" t="str">
            <v>-</v>
          </cell>
          <cell r="Q8047" t="str">
            <v>-</v>
          </cell>
        </row>
        <row r="8048">
          <cell r="B8048" t="str">
            <v>workout accessories for women at home</v>
          </cell>
          <cell r="C8048">
            <v>0</v>
          </cell>
          <cell r="D8048">
            <v>24</v>
          </cell>
          <cell r="E8048">
            <v>243</v>
          </cell>
          <cell r="F8048">
            <v>-35</v>
          </cell>
          <cell r="G8048">
            <v>10000</v>
          </cell>
          <cell r="H8048">
            <v>8</v>
          </cell>
          <cell r="K8048">
            <v>0</v>
          </cell>
          <cell r="L8048">
            <v>1</v>
          </cell>
          <cell r="M8048">
            <v>1</v>
          </cell>
          <cell r="N8048">
            <v>55</v>
          </cell>
          <cell r="O8048">
            <v>1</v>
          </cell>
          <cell r="P8048" t="str">
            <v>-</v>
          </cell>
          <cell r="Q8048" t="str">
            <v>-</v>
          </cell>
        </row>
        <row r="8049">
          <cell r="B8049" t="str">
            <v>black camp 21</v>
          </cell>
          <cell r="C8049">
            <v>0</v>
          </cell>
          <cell r="D8049">
            <v>81</v>
          </cell>
          <cell r="E8049">
            <v>243</v>
          </cell>
          <cell r="F8049">
            <v>-8</v>
          </cell>
          <cell r="G8049">
            <v>3000</v>
          </cell>
          <cell r="H8049">
            <v>8</v>
          </cell>
          <cell r="K8049">
            <v>0</v>
          </cell>
          <cell r="L8049">
            <v>0</v>
          </cell>
          <cell r="M8049">
            <v>1</v>
          </cell>
          <cell r="N8049" t="str">
            <v>-</v>
          </cell>
          <cell r="O8049" t="str">
            <v>-</v>
          </cell>
          <cell r="P8049" t="str">
            <v>-</v>
          </cell>
          <cell r="Q8049" t="str">
            <v>-</v>
          </cell>
        </row>
        <row r="8050">
          <cell r="B8050" t="str">
            <v>oil clean up concrete</v>
          </cell>
          <cell r="C8050">
            <v>0</v>
          </cell>
          <cell r="D8050">
            <v>243</v>
          </cell>
          <cell r="E8050">
            <v>243</v>
          </cell>
          <cell r="F8050">
            <v>71</v>
          </cell>
          <cell r="G8050">
            <v>1000</v>
          </cell>
          <cell r="H8050">
            <v>8</v>
          </cell>
          <cell r="K8050">
            <v>0</v>
          </cell>
          <cell r="L8050">
            <v>0</v>
          </cell>
          <cell r="M8050">
            <v>1</v>
          </cell>
          <cell r="N8050" t="str">
            <v>-</v>
          </cell>
          <cell r="O8050" t="str">
            <v>-</v>
          </cell>
          <cell r="P8050" t="str">
            <v>-</v>
          </cell>
          <cell r="Q8050" t="str">
            <v>-</v>
          </cell>
        </row>
        <row r="8051">
          <cell r="B8051" t="str">
            <v>ilwol mat</v>
          </cell>
          <cell r="C8051">
            <v>0</v>
          </cell>
          <cell r="D8051">
            <v>2826</v>
          </cell>
          <cell r="E8051">
            <v>243</v>
          </cell>
          <cell r="F8051">
            <v>-7</v>
          </cell>
          <cell r="G8051">
            <v>86</v>
          </cell>
          <cell r="H8051">
            <v>8</v>
          </cell>
          <cell r="K8051">
            <v>0</v>
          </cell>
          <cell r="L8051">
            <v>1</v>
          </cell>
          <cell r="M8051">
            <v>0</v>
          </cell>
          <cell r="N8051">
            <v>8.5</v>
          </cell>
          <cell r="O8051">
            <v>2</v>
          </cell>
          <cell r="P8051" t="str">
            <v>-</v>
          </cell>
          <cell r="Q8051" t="str">
            <v>-</v>
          </cell>
        </row>
        <row r="8052">
          <cell r="B8052" t="str">
            <v>gold gyms equipment</v>
          </cell>
          <cell r="C8052">
            <v>0</v>
          </cell>
          <cell r="D8052">
            <v>49</v>
          </cell>
          <cell r="E8052">
            <v>243</v>
          </cell>
          <cell r="F8052">
            <v>-28</v>
          </cell>
          <cell r="G8052">
            <v>5000</v>
          </cell>
          <cell r="H8052">
            <v>8</v>
          </cell>
          <cell r="K8052">
            <v>0</v>
          </cell>
          <cell r="L8052">
            <v>1</v>
          </cell>
          <cell r="M8052">
            <v>1</v>
          </cell>
          <cell r="N8052">
            <v>69</v>
          </cell>
          <cell r="O8052">
            <v>1</v>
          </cell>
          <cell r="P8052" t="str">
            <v>-</v>
          </cell>
          <cell r="Q8052" t="str">
            <v>-</v>
          </cell>
        </row>
        <row r="8053">
          <cell r="B8053" t="str">
            <v>mad love shoe</v>
          </cell>
          <cell r="C8053">
            <v>0</v>
          </cell>
          <cell r="D8053">
            <v>243</v>
          </cell>
          <cell r="E8053">
            <v>243</v>
          </cell>
          <cell r="F8053">
            <v>-5</v>
          </cell>
          <cell r="G8053">
            <v>1000</v>
          </cell>
          <cell r="H8053">
            <v>8</v>
          </cell>
          <cell r="K8053">
            <v>0</v>
          </cell>
          <cell r="L8053">
            <v>0</v>
          </cell>
          <cell r="M8053">
            <v>1</v>
          </cell>
          <cell r="N8053" t="str">
            <v>-</v>
          </cell>
          <cell r="O8053" t="str">
            <v>-</v>
          </cell>
          <cell r="P8053" t="str">
            <v>-</v>
          </cell>
          <cell r="Q8053" t="str">
            <v>-</v>
          </cell>
        </row>
        <row r="8054">
          <cell r="B8054" t="str">
            <v>deep chaos 4 pack</v>
          </cell>
          <cell r="C8054">
            <v>0</v>
          </cell>
          <cell r="D8054">
            <v>349</v>
          </cell>
          <cell r="E8054">
            <v>243</v>
          </cell>
          <cell r="F8054">
            <v>-18</v>
          </cell>
          <cell r="G8054">
            <v>696</v>
          </cell>
          <cell r="H8054">
            <v>8</v>
          </cell>
          <cell r="K8054">
            <v>0</v>
          </cell>
          <cell r="L8054">
            <v>0</v>
          </cell>
          <cell r="M8054">
            <v>1</v>
          </cell>
          <cell r="N8054" t="str">
            <v>-</v>
          </cell>
          <cell r="O8054" t="str">
            <v>-</v>
          </cell>
          <cell r="P8054" t="str">
            <v>-</v>
          </cell>
          <cell r="Q8054" t="str">
            <v>-</v>
          </cell>
        </row>
        <row r="8055">
          <cell r="B8055" t="str">
            <v>cushie</v>
          </cell>
          <cell r="C8055">
            <v>0</v>
          </cell>
          <cell r="D8055">
            <v>538</v>
          </cell>
          <cell r="E8055">
            <v>243</v>
          </cell>
          <cell r="F8055">
            <v>-7</v>
          </cell>
          <cell r="G8055">
            <v>452</v>
          </cell>
          <cell r="H8055">
            <v>8</v>
          </cell>
          <cell r="K8055">
            <v>0</v>
          </cell>
          <cell r="L8055">
            <v>0</v>
          </cell>
          <cell r="M8055">
            <v>1</v>
          </cell>
          <cell r="N8055" t="str">
            <v>-</v>
          </cell>
          <cell r="O8055" t="str">
            <v>-</v>
          </cell>
          <cell r="P8055" t="str">
            <v>-</v>
          </cell>
          <cell r="Q8055" t="str">
            <v>-</v>
          </cell>
        </row>
        <row r="8056">
          <cell r="B8056" t="str">
            <v>yoga wake up</v>
          </cell>
          <cell r="C8056">
            <v>0</v>
          </cell>
          <cell r="D8056">
            <v>27</v>
          </cell>
          <cell r="E8056">
            <v>243</v>
          </cell>
          <cell r="F8056">
            <v>37</v>
          </cell>
          <cell r="G8056">
            <v>9000</v>
          </cell>
          <cell r="H8056">
            <v>8</v>
          </cell>
          <cell r="K8056">
            <v>0</v>
          </cell>
          <cell r="L8056">
            <v>0</v>
          </cell>
          <cell r="M8056">
            <v>1</v>
          </cell>
          <cell r="N8056" t="str">
            <v>-</v>
          </cell>
          <cell r="O8056" t="str">
            <v>-</v>
          </cell>
          <cell r="P8056" t="str">
            <v>-</v>
          </cell>
          <cell r="Q8056" t="str">
            <v>-</v>
          </cell>
        </row>
        <row r="8057">
          <cell r="B8057" t="str">
            <v>may gifts</v>
          </cell>
          <cell r="C8057">
            <v>0</v>
          </cell>
          <cell r="D8057">
            <v>2</v>
          </cell>
          <cell r="E8057">
            <v>243</v>
          </cell>
          <cell r="F8057">
            <v>64</v>
          </cell>
          <cell r="G8057">
            <v>100000</v>
          </cell>
          <cell r="H8057">
            <v>8</v>
          </cell>
          <cell r="K8057">
            <v>0</v>
          </cell>
          <cell r="L8057">
            <v>0</v>
          </cell>
          <cell r="M8057">
            <v>1</v>
          </cell>
          <cell r="N8057" t="str">
            <v>-</v>
          </cell>
          <cell r="O8057" t="str">
            <v>-</v>
          </cell>
          <cell r="P8057" t="str">
            <v>-</v>
          </cell>
          <cell r="Q8057" t="str">
            <v>-</v>
          </cell>
        </row>
        <row r="8058">
          <cell r="B8058" t="str">
            <v>standing pilates dvd</v>
          </cell>
          <cell r="C8058">
            <v>0</v>
          </cell>
          <cell r="D8058">
            <v>802</v>
          </cell>
          <cell r="E8058">
            <v>243</v>
          </cell>
          <cell r="F8058">
            <v>79</v>
          </cell>
          <cell r="G8058">
            <v>303</v>
          </cell>
          <cell r="H8058">
            <v>8</v>
          </cell>
          <cell r="K8058">
            <v>0</v>
          </cell>
          <cell r="L8058">
            <v>1</v>
          </cell>
          <cell r="M8058">
            <v>0</v>
          </cell>
          <cell r="N8058">
            <v>70</v>
          </cell>
          <cell r="O8058">
            <v>1</v>
          </cell>
          <cell r="P8058" t="str">
            <v>-</v>
          </cell>
          <cell r="Q8058" t="str">
            <v>-</v>
          </cell>
        </row>
        <row r="8059">
          <cell r="B8059" t="str">
            <v>nike son of mars</v>
          </cell>
          <cell r="C8059">
            <v>0</v>
          </cell>
          <cell r="D8059">
            <v>3919</v>
          </cell>
          <cell r="E8059">
            <v>243</v>
          </cell>
          <cell r="F8059">
            <v>-25</v>
          </cell>
          <cell r="G8059">
            <v>62</v>
          </cell>
          <cell r="H8059">
            <v>8</v>
          </cell>
          <cell r="K8059">
            <v>0</v>
          </cell>
          <cell r="L8059">
            <v>0</v>
          </cell>
          <cell r="M8059">
            <v>1</v>
          </cell>
          <cell r="N8059" t="str">
            <v>-</v>
          </cell>
          <cell r="O8059" t="str">
            <v>-</v>
          </cell>
          <cell r="P8059" t="str">
            <v>-</v>
          </cell>
          <cell r="Q8059" t="str">
            <v>-</v>
          </cell>
        </row>
        <row r="8060">
          <cell r="B8060" t="str">
            <v>yoga mat for tall men</v>
          </cell>
          <cell r="C8060">
            <v>4</v>
          </cell>
          <cell r="D8060">
            <v>242</v>
          </cell>
          <cell r="E8060">
            <v>242</v>
          </cell>
          <cell r="F8060">
            <v>96</v>
          </cell>
          <cell r="G8060">
            <v>1000</v>
          </cell>
          <cell r="H8060">
            <v>8</v>
          </cell>
          <cell r="K8060">
            <v>0</v>
          </cell>
          <cell r="L8060">
            <v>1</v>
          </cell>
          <cell r="M8060">
            <v>1</v>
          </cell>
          <cell r="N8060">
            <v>52.5</v>
          </cell>
          <cell r="O8060">
            <v>4</v>
          </cell>
          <cell r="P8060" t="str">
            <v>-</v>
          </cell>
          <cell r="Q8060" t="str">
            <v>-</v>
          </cell>
        </row>
        <row r="8061">
          <cell r="B8061" t="str">
            <v>penn state thon</v>
          </cell>
          <cell r="C8061">
            <v>0</v>
          </cell>
          <cell r="D8061">
            <v>3103</v>
          </cell>
          <cell r="E8061">
            <v>242</v>
          </cell>
          <cell r="F8061">
            <v>20</v>
          </cell>
          <cell r="G8061">
            <v>78</v>
          </cell>
          <cell r="H8061">
            <v>8</v>
          </cell>
          <cell r="K8061">
            <v>0</v>
          </cell>
          <cell r="L8061">
            <v>0</v>
          </cell>
          <cell r="M8061">
            <v>1</v>
          </cell>
          <cell r="N8061" t="str">
            <v>-</v>
          </cell>
          <cell r="O8061" t="str">
            <v>-</v>
          </cell>
          <cell r="P8061" t="str">
            <v>-</v>
          </cell>
          <cell r="Q8061" t="str">
            <v>-</v>
          </cell>
        </row>
        <row r="8062">
          <cell r="B8062" t="str">
            <v>travel yoga mat non slip</v>
          </cell>
          <cell r="C8062">
            <v>2</v>
          </cell>
          <cell r="D8062">
            <v>397</v>
          </cell>
          <cell r="E8062">
            <v>242</v>
          </cell>
          <cell r="F8062">
            <v>-10</v>
          </cell>
          <cell r="G8062">
            <v>609</v>
          </cell>
          <cell r="H8062">
            <v>8</v>
          </cell>
          <cell r="K8062">
            <v>0</v>
          </cell>
          <cell r="L8062">
            <v>1</v>
          </cell>
          <cell r="M8062">
            <v>1</v>
          </cell>
          <cell r="N8062">
            <v>33.299999999999997</v>
          </cell>
          <cell r="O8062">
            <v>4</v>
          </cell>
          <cell r="P8062" t="str">
            <v>-</v>
          </cell>
          <cell r="Q8062" t="str">
            <v>-</v>
          </cell>
        </row>
        <row r="8063">
          <cell r="B8063" t="str">
            <v>floor mats exercise equipment</v>
          </cell>
          <cell r="C8063">
            <v>1</v>
          </cell>
          <cell r="D8063">
            <v>3</v>
          </cell>
          <cell r="E8063">
            <v>242</v>
          </cell>
          <cell r="F8063">
            <v>11</v>
          </cell>
          <cell r="G8063">
            <v>70000</v>
          </cell>
          <cell r="H8063">
            <v>8</v>
          </cell>
          <cell r="K8063">
            <v>1</v>
          </cell>
          <cell r="L8063">
            <v>1</v>
          </cell>
          <cell r="M8063">
            <v>1</v>
          </cell>
          <cell r="N8063">
            <v>64.5</v>
          </cell>
          <cell r="O8063">
            <v>2</v>
          </cell>
          <cell r="P8063">
            <v>431.7</v>
          </cell>
          <cell r="Q8063">
            <v>3</v>
          </cell>
        </row>
        <row r="8064">
          <cell r="B8064" t="str">
            <v>don t f in the woods</v>
          </cell>
          <cell r="C8064">
            <v>0</v>
          </cell>
          <cell r="D8064">
            <v>121</v>
          </cell>
          <cell r="E8064">
            <v>242</v>
          </cell>
          <cell r="F8064">
            <v>38</v>
          </cell>
          <cell r="G8064">
            <v>2000</v>
          </cell>
          <cell r="H8064">
            <v>8</v>
          </cell>
          <cell r="K8064">
            <v>0</v>
          </cell>
          <cell r="L8064">
            <v>0</v>
          </cell>
          <cell r="M8064">
            <v>1</v>
          </cell>
          <cell r="N8064" t="str">
            <v>-</v>
          </cell>
          <cell r="O8064" t="str">
            <v>-</v>
          </cell>
          <cell r="P8064" t="str">
            <v>-</v>
          </cell>
          <cell r="Q8064" t="str">
            <v>-</v>
          </cell>
        </row>
        <row r="8065">
          <cell r="B8065" t="str">
            <v>foldable traction mats</v>
          </cell>
          <cell r="C8065">
            <v>0</v>
          </cell>
          <cell r="D8065">
            <v>121</v>
          </cell>
          <cell r="E8065">
            <v>242</v>
          </cell>
          <cell r="F8065">
            <v>86</v>
          </cell>
          <cell r="G8065">
            <v>2000</v>
          </cell>
          <cell r="H8065">
            <v>8</v>
          </cell>
          <cell r="K8065">
            <v>0</v>
          </cell>
          <cell r="L8065">
            <v>0</v>
          </cell>
          <cell r="M8065">
            <v>1</v>
          </cell>
          <cell r="N8065" t="str">
            <v>-</v>
          </cell>
          <cell r="O8065" t="str">
            <v>-</v>
          </cell>
          <cell r="P8065" t="str">
            <v>-</v>
          </cell>
          <cell r="Q8065" t="str">
            <v>-</v>
          </cell>
        </row>
        <row r="8066">
          <cell r="B8066" t="str">
            <v>lulelemon yoga mat</v>
          </cell>
          <cell r="C8066">
            <v>3</v>
          </cell>
          <cell r="D8066">
            <v>4321</v>
          </cell>
          <cell r="E8066">
            <v>242</v>
          </cell>
          <cell r="F8066">
            <v>1</v>
          </cell>
          <cell r="G8066">
            <v>56</v>
          </cell>
          <cell r="H8066">
            <v>8</v>
          </cell>
          <cell r="K8066">
            <v>0</v>
          </cell>
          <cell r="L8066">
            <v>1</v>
          </cell>
          <cell r="M8066">
            <v>1</v>
          </cell>
          <cell r="N8066">
            <v>12</v>
          </cell>
          <cell r="O8066">
            <v>3</v>
          </cell>
          <cell r="P8066" t="str">
            <v>-</v>
          </cell>
          <cell r="Q8066" t="str">
            <v>-</v>
          </cell>
        </row>
        <row r="8067">
          <cell r="B8067" t="str">
            <v>pu yoga mat</v>
          </cell>
          <cell r="C8067">
            <v>2</v>
          </cell>
          <cell r="D8067">
            <v>1779</v>
          </cell>
          <cell r="E8067">
            <v>242</v>
          </cell>
          <cell r="F8067">
            <v>10</v>
          </cell>
          <cell r="G8067">
            <v>136</v>
          </cell>
          <cell r="H8067">
            <v>8</v>
          </cell>
          <cell r="K8067">
            <v>1</v>
          </cell>
          <cell r="L8067">
            <v>1</v>
          </cell>
          <cell r="M8067">
            <v>1</v>
          </cell>
          <cell r="N8067">
            <v>38.799999999999997</v>
          </cell>
          <cell r="O8067">
            <v>4</v>
          </cell>
          <cell r="P8067">
            <v>707</v>
          </cell>
          <cell r="Q8067">
            <v>4</v>
          </cell>
        </row>
        <row r="8068">
          <cell r="B8068" t="str">
            <v>marble yoga mats</v>
          </cell>
          <cell r="C8068">
            <v>2</v>
          </cell>
          <cell r="D8068">
            <v>24</v>
          </cell>
          <cell r="E8068">
            <v>242</v>
          </cell>
          <cell r="F8068">
            <v>1</v>
          </cell>
          <cell r="G8068">
            <v>10000</v>
          </cell>
          <cell r="H8068">
            <v>8</v>
          </cell>
          <cell r="K8068">
            <v>0</v>
          </cell>
          <cell r="L8068">
            <v>1</v>
          </cell>
          <cell r="M8068">
            <v>1</v>
          </cell>
          <cell r="N8068">
            <v>9.6999999999999993</v>
          </cell>
          <cell r="O8068">
            <v>3</v>
          </cell>
          <cell r="P8068" t="str">
            <v>-</v>
          </cell>
          <cell r="Q8068" t="str">
            <v>-</v>
          </cell>
        </row>
        <row r="8069">
          <cell r="B8069" t="str">
            <v>pink yoga strap for stretching</v>
          </cell>
          <cell r="C8069">
            <v>1</v>
          </cell>
          <cell r="D8069">
            <v>121</v>
          </cell>
          <cell r="E8069">
            <v>242</v>
          </cell>
          <cell r="F8069">
            <v>8</v>
          </cell>
          <cell r="G8069">
            <v>2000</v>
          </cell>
          <cell r="H8069">
            <v>8</v>
          </cell>
          <cell r="K8069">
            <v>0</v>
          </cell>
          <cell r="L8069">
            <v>0</v>
          </cell>
          <cell r="M8069">
            <v>1</v>
          </cell>
          <cell r="N8069" t="str">
            <v>-</v>
          </cell>
          <cell r="O8069" t="str">
            <v>-</v>
          </cell>
          <cell r="P8069" t="str">
            <v>-</v>
          </cell>
          <cell r="Q8069" t="str">
            <v>-</v>
          </cell>
        </row>
        <row r="8070">
          <cell r="B8070" t="str">
            <v>yoga mat bag design</v>
          </cell>
          <cell r="C8070">
            <v>1</v>
          </cell>
          <cell r="D8070">
            <v>12</v>
          </cell>
          <cell r="E8070">
            <v>242</v>
          </cell>
          <cell r="F8070">
            <v>-7</v>
          </cell>
          <cell r="G8070">
            <v>20000</v>
          </cell>
          <cell r="H8070">
            <v>8</v>
          </cell>
          <cell r="K8070">
            <v>0</v>
          </cell>
          <cell r="L8070">
            <v>1</v>
          </cell>
          <cell r="M8070">
            <v>1</v>
          </cell>
          <cell r="N8070">
            <v>18</v>
          </cell>
          <cell r="O8070">
            <v>3</v>
          </cell>
          <cell r="P8070" t="str">
            <v>-</v>
          </cell>
          <cell r="Q8070" t="str">
            <v>-</v>
          </cell>
        </row>
        <row r="8071">
          <cell r="B8071" t="str">
            <v>durable floor mat</v>
          </cell>
          <cell r="C8071">
            <v>1</v>
          </cell>
          <cell r="D8071">
            <v>5</v>
          </cell>
          <cell r="E8071">
            <v>242</v>
          </cell>
          <cell r="F8071">
            <v>-33</v>
          </cell>
          <cell r="G8071">
            <v>50000</v>
          </cell>
          <cell r="H8071">
            <v>8</v>
          </cell>
          <cell r="K8071">
            <v>0</v>
          </cell>
          <cell r="L8071">
            <v>0</v>
          </cell>
          <cell r="M8071">
            <v>1</v>
          </cell>
          <cell r="N8071" t="str">
            <v>-</v>
          </cell>
          <cell r="O8071" t="str">
            <v>-</v>
          </cell>
          <cell r="P8071" t="str">
            <v>-</v>
          </cell>
          <cell r="Q8071" t="str">
            <v>-</v>
          </cell>
        </row>
        <row r="8072">
          <cell r="B8072" t="str">
            <v>yoga forkids</v>
          </cell>
          <cell r="C8072">
            <v>1</v>
          </cell>
          <cell r="D8072">
            <v>48</v>
          </cell>
          <cell r="E8072">
            <v>242</v>
          </cell>
          <cell r="F8072">
            <v>92</v>
          </cell>
          <cell r="G8072">
            <v>5000</v>
          </cell>
          <cell r="H8072">
            <v>8</v>
          </cell>
          <cell r="K8072">
            <v>0</v>
          </cell>
          <cell r="L8072">
            <v>1</v>
          </cell>
          <cell r="M8072">
            <v>1</v>
          </cell>
          <cell r="N8072">
            <v>10.5</v>
          </cell>
          <cell r="O8072">
            <v>2</v>
          </cell>
          <cell r="P8072" t="str">
            <v>-</v>
          </cell>
          <cell r="Q8072" t="str">
            <v>-</v>
          </cell>
        </row>
        <row r="8073">
          <cell r="B8073" t="str">
            <v>yoga present</v>
          </cell>
          <cell r="C8073">
            <v>1</v>
          </cell>
          <cell r="D8073">
            <v>24</v>
          </cell>
          <cell r="E8073">
            <v>242</v>
          </cell>
          <cell r="F8073">
            <v>-14</v>
          </cell>
          <cell r="G8073">
            <v>10000</v>
          </cell>
          <cell r="H8073">
            <v>8</v>
          </cell>
          <cell r="K8073">
            <v>0</v>
          </cell>
          <cell r="L8073">
            <v>0</v>
          </cell>
          <cell r="M8073">
            <v>1</v>
          </cell>
          <cell r="N8073" t="str">
            <v>-</v>
          </cell>
          <cell r="O8073" t="str">
            <v>-</v>
          </cell>
          <cell r="P8073" t="str">
            <v>-</v>
          </cell>
          <cell r="Q8073" t="str">
            <v>-</v>
          </cell>
        </row>
        <row r="8074">
          <cell r="B8074" t="str">
            <v>below 40</v>
          </cell>
          <cell r="C8074">
            <v>1</v>
          </cell>
          <cell r="D8074">
            <v>2</v>
          </cell>
          <cell r="E8074">
            <v>242</v>
          </cell>
          <cell r="F8074">
            <v>29</v>
          </cell>
          <cell r="G8074">
            <v>100000</v>
          </cell>
          <cell r="H8074">
            <v>8</v>
          </cell>
          <cell r="K8074">
            <v>0</v>
          </cell>
          <cell r="L8074">
            <v>0</v>
          </cell>
          <cell r="M8074">
            <v>1</v>
          </cell>
          <cell r="N8074" t="str">
            <v>-</v>
          </cell>
          <cell r="O8074" t="str">
            <v>-</v>
          </cell>
          <cell r="P8074" t="str">
            <v>-</v>
          </cell>
          <cell r="Q8074" t="str">
            <v>-</v>
          </cell>
        </row>
        <row r="8075">
          <cell r="B8075" t="str">
            <v>yogiii yoga bag</v>
          </cell>
          <cell r="C8075">
            <v>0</v>
          </cell>
          <cell r="D8075">
            <v>3270</v>
          </cell>
          <cell r="E8075">
            <v>242</v>
          </cell>
          <cell r="F8075">
            <v>-11</v>
          </cell>
          <cell r="G8075">
            <v>74</v>
          </cell>
          <cell r="H8075">
            <v>8</v>
          </cell>
          <cell r="K8075">
            <v>0</v>
          </cell>
          <cell r="L8075">
            <v>1</v>
          </cell>
          <cell r="M8075">
            <v>1</v>
          </cell>
          <cell r="N8075">
            <v>7.5</v>
          </cell>
          <cell r="O8075">
            <v>2</v>
          </cell>
          <cell r="P8075" t="str">
            <v>-</v>
          </cell>
          <cell r="Q8075" t="str">
            <v>-</v>
          </cell>
        </row>
        <row r="8076">
          <cell r="B8076" t="str">
            <v>no smell flats</v>
          </cell>
          <cell r="C8076">
            <v>0</v>
          </cell>
          <cell r="D8076">
            <v>121</v>
          </cell>
          <cell r="E8076">
            <v>242</v>
          </cell>
          <cell r="F8076">
            <v>-6</v>
          </cell>
          <cell r="G8076">
            <v>2000</v>
          </cell>
          <cell r="H8076">
            <v>8</v>
          </cell>
          <cell r="K8076">
            <v>0</v>
          </cell>
          <cell r="L8076">
            <v>0</v>
          </cell>
          <cell r="M8076">
            <v>1</v>
          </cell>
          <cell r="N8076" t="str">
            <v>-</v>
          </cell>
          <cell r="O8076" t="str">
            <v>-</v>
          </cell>
          <cell r="P8076" t="str">
            <v>-</v>
          </cell>
          <cell r="Q8076" t="str">
            <v>-</v>
          </cell>
        </row>
        <row r="8077">
          <cell r="B8077" t="str">
            <v>gymnastics padded thick mat</v>
          </cell>
          <cell r="C8077">
            <v>0</v>
          </cell>
          <cell r="D8077">
            <v>121</v>
          </cell>
          <cell r="E8077">
            <v>242</v>
          </cell>
          <cell r="F8077">
            <v>35</v>
          </cell>
          <cell r="G8077">
            <v>2000</v>
          </cell>
          <cell r="H8077">
            <v>8</v>
          </cell>
          <cell r="K8077">
            <v>0</v>
          </cell>
          <cell r="L8077">
            <v>1</v>
          </cell>
          <cell r="M8077">
            <v>1</v>
          </cell>
          <cell r="N8077">
            <v>43</v>
          </cell>
          <cell r="O8077">
            <v>1</v>
          </cell>
          <cell r="P8077" t="str">
            <v>-</v>
          </cell>
          <cell r="Q8077" t="str">
            <v>-</v>
          </cell>
        </row>
        <row r="8078">
          <cell r="B8078" t="str">
            <v>yoga digital</v>
          </cell>
          <cell r="C8078">
            <v>0</v>
          </cell>
          <cell r="D8078">
            <v>48</v>
          </cell>
          <cell r="E8078">
            <v>242</v>
          </cell>
          <cell r="F8078">
            <v>-23</v>
          </cell>
          <cell r="G8078">
            <v>5000</v>
          </cell>
          <cell r="H8078">
            <v>8</v>
          </cell>
          <cell r="K8078">
            <v>0</v>
          </cell>
          <cell r="L8078">
            <v>0</v>
          </cell>
          <cell r="M8078">
            <v>1</v>
          </cell>
          <cell r="N8078" t="str">
            <v>-</v>
          </cell>
          <cell r="O8078" t="str">
            <v>-</v>
          </cell>
          <cell r="P8078" t="str">
            <v>-</v>
          </cell>
          <cell r="Q8078" t="str">
            <v>-</v>
          </cell>
        </row>
        <row r="8079">
          <cell r="B8079" t="str">
            <v>rust out pro</v>
          </cell>
          <cell r="C8079">
            <v>0</v>
          </cell>
          <cell r="D8079">
            <v>81</v>
          </cell>
          <cell r="E8079">
            <v>242</v>
          </cell>
          <cell r="F8079">
            <v>-7</v>
          </cell>
          <cell r="G8079">
            <v>3000</v>
          </cell>
          <cell r="H8079">
            <v>8</v>
          </cell>
          <cell r="K8079">
            <v>0</v>
          </cell>
          <cell r="L8079">
            <v>0</v>
          </cell>
          <cell r="M8079">
            <v>1</v>
          </cell>
          <cell r="N8079" t="str">
            <v>-</v>
          </cell>
          <cell r="O8079" t="str">
            <v>-</v>
          </cell>
          <cell r="P8079" t="str">
            <v>-</v>
          </cell>
          <cell r="Q8079" t="str">
            <v>-</v>
          </cell>
        </row>
        <row r="8080">
          <cell r="B8080" t="str">
            <v>skin traction kit</v>
          </cell>
          <cell r="C8080">
            <v>0</v>
          </cell>
          <cell r="D8080">
            <v>602</v>
          </cell>
          <cell r="E8080">
            <v>242</v>
          </cell>
          <cell r="F8080">
            <v>16</v>
          </cell>
          <cell r="G8080">
            <v>402</v>
          </cell>
          <cell r="H8080">
            <v>8</v>
          </cell>
          <cell r="K8080">
            <v>0</v>
          </cell>
          <cell r="L8080">
            <v>0</v>
          </cell>
          <cell r="M8080">
            <v>1</v>
          </cell>
          <cell r="N8080" t="str">
            <v>-</v>
          </cell>
          <cell r="O8080" t="str">
            <v>-</v>
          </cell>
          <cell r="P8080" t="str">
            <v>-</v>
          </cell>
          <cell r="Q8080" t="str">
            <v>-</v>
          </cell>
        </row>
        <row r="8081">
          <cell r="B8081" t="str">
            <v>trx for home</v>
          </cell>
          <cell r="C8081">
            <v>0</v>
          </cell>
          <cell r="D8081">
            <v>121</v>
          </cell>
          <cell r="E8081">
            <v>242</v>
          </cell>
          <cell r="F8081">
            <v>-25</v>
          </cell>
          <cell r="G8081">
            <v>2000</v>
          </cell>
          <cell r="H8081">
            <v>8</v>
          </cell>
          <cell r="K8081">
            <v>0</v>
          </cell>
          <cell r="L8081">
            <v>0</v>
          </cell>
          <cell r="M8081">
            <v>1</v>
          </cell>
          <cell r="N8081" t="str">
            <v>-</v>
          </cell>
          <cell r="O8081" t="str">
            <v>-</v>
          </cell>
          <cell r="P8081" t="str">
            <v>-</v>
          </cell>
          <cell r="Q8081" t="str">
            <v>-</v>
          </cell>
        </row>
        <row r="8082">
          <cell r="B8082" t="str">
            <v>rubber tiles gym</v>
          </cell>
          <cell r="C8082">
            <v>0</v>
          </cell>
          <cell r="D8082">
            <v>394</v>
          </cell>
          <cell r="E8082">
            <v>242</v>
          </cell>
          <cell r="F8082">
            <v>-29</v>
          </cell>
          <cell r="G8082">
            <v>614</v>
          </cell>
          <cell r="H8082">
            <v>8</v>
          </cell>
          <cell r="K8082">
            <v>0</v>
          </cell>
          <cell r="L8082">
            <v>0</v>
          </cell>
          <cell r="M8082">
            <v>1</v>
          </cell>
          <cell r="N8082" t="str">
            <v>-</v>
          </cell>
          <cell r="O8082" t="str">
            <v>-</v>
          </cell>
          <cell r="P8082" t="str">
            <v>-</v>
          </cell>
          <cell r="Q8082" t="str">
            <v>-</v>
          </cell>
        </row>
        <row r="8083">
          <cell r="B8083" t="str">
            <v>free paws pet dryer</v>
          </cell>
          <cell r="C8083">
            <v>0</v>
          </cell>
          <cell r="D8083">
            <v>1198</v>
          </cell>
          <cell r="E8083">
            <v>242</v>
          </cell>
          <cell r="F8083">
            <v>-27</v>
          </cell>
          <cell r="G8083">
            <v>202</v>
          </cell>
          <cell r="H8083">
            <v>8</v>
          </cell>
          <cell r="K8083">
            <v>0</v>
          </cell>
          <cell r="L8083">
            <v>0</v>
          </cell>
          <cell r="M8083">
            <v>1</v>
          </cell>
          <cell r="N8083" t="str">
            <v>-</v>
          </cell>
          <cell r="O8083" t="str">
            <v>-</v>
          </cell>
          <cell r="P8083" t="str">
            <v>-</v>
          </cell>
          <cell r="Q8083" t="str">
            <v>-</v>
          </cell>
        </row>
        <row r="8084">
          <cell r="B8084" t="str">
            <v>gymnastics equpment</v>
          </cell>
          <cell r="C8084">
            <v>0</v>
          </cell>
          <cell r="D8084">
            <v>1624</v>
          </cell>
          <cell r="E8084">
            <v>242</v>
          </cell>
          <cell r="F8084">
            <v>-1</v>
          </cell>
          <cell r="G8084">
            <v>149</v>
          </cell>
          <cell r="H8084">
            <v>8</v>
          </cell>
          <cell r="K8084">
            <v>0</v>
          </cell>
          <cell r="L8084">
            <v>0</v>
          </cell>
          <cell r="M8084">
            <v>1</v>
          </cell>
          <cell r="N8084" t="str">
            <v>-</v>
          </cell>
          <cell r="O8084" t="str">
            <v>-</v>
          </cell>
          <cell r="P8084" t="str">
            <v>-</v>
          </cell>
          <cell r="Q8084" t="str">
            <v>-</v>
          </cell>
        </row>
        <row r="8085">
          <cell r="B8085" t="str">
            <v>8 inch gymnastics mat</v>
          </cell>
          <cell r="C8085">
            <v>0</v>
          </cell>
          <cell r="D8085">
            <v>1921</v>
          </cell>
          <cell r="E8085">
            <v>242</v>
          </cell>
          <cell r="F8085">
            <v>13</v>
          </cell>
          <cell r="G8085">
            <v>126</v>
          </cell>
          <cell r="H8085">
            <v>8</v>
          </cell>
          <cell r="K8085">
            <v>0</v>
          </cell>
          <cell r="L8085">
            <v>0</v>
          </cell>
          <cell r="M8085">
            <v>1</v>
          </cell>
          <cell r="N8085" t="str">
            <v>-</v>
          </cell>
          <cell r="O8085" t="str">
            <v>-</v>
          </cell>
          <cell r="P8085" t="str">
            <v>-</v>
          </cell>
          <cell r="Q8085" t="str">
            <v>-</v>
          </cell>
        </row>
        <row r="8086">
          <cell r="B8086" t="str">
            <v>channel sling bag</v>
          </cell>
          <cell r="C8086">
            <v>0</v>
          </cell>
          <cell r="D8086">
            <v>1021</v>
          </cell>
          <cell r="E8086">
            <v>242</v>
          </cell>
          <cell r="F8086">
            <v>-31</v>
          </cell>
          <cell r="G8086">
            <v>237</v>
          </cell>
          <cell r="H8086">
            <v>8</v>
          </cell>
          <cell r="K8086">
            <v>0</v>
          </cell>
          <cell r="L8086">
            <v>0</v>
          </cell>
          <cell r="M8086">
            <v>1</v>
          </cell>
          <cell r="N8086" t="str">
            <v>-</v>
          </cell>
          <cell r="O8086" t="str">
            <v>-</v>
          </cell>
          <cell r="P8086" t="str">
            <v>-</v>
          </cell>
          <cell r="Q8086" t="str">
            <v>-</v>
          </cell>
        </row>
        <row r="8087">
          <cell r="B8087" t="str">
            <v>yoga videos dvd for back pain</v>
          </cell>
          <cell r="C8087">
            <v>0</v>
          </cell>
          <cell r="D8087">
            <v>695</v>
          </cell>
          <cell r="E8087">
            <v>242</v>
          </cell>
          <cell r="F8087">
            <v>-18</v>
          </cell>
          <cell r="G8087">
            <v>348</v>
          </cell>
          <cell r="H8087">
            <v>8</v>
          </cell>
          <cell r="K8087">
            <v>0</v>
          </cell>
          <cell r="L8087">
            <v>0</v>
          </cell>
          <cell r="M8087">
            <v>1</v>
          </cell>
          <cell r="N8087" t="str">
            <v>-</v>
          </cell>
          <cell r="O8087" t="str">
            <v>-</v>
          </cell>
          <cell r="P8087" t="str">
            <v>-</v>
          </cell>
          <cell r="Q8087" t="str">
            <v>-</v>
          </cell>
        </row>
        <row r="8088">
          <cell r="B8088" t="str">
            <v>kids camp essentials</v>
          </cell>
          <cell r="C8088">
            <v>0</v>
          </cell>
          <cell r="D8088">
            <v>35</v>
          </cell>
          <cell r="E8088">
            <v>242</v>
          </cell>
          <cell r="F8088">
            <v>-42</v>
          </cell>
          <cell r="G8088">
            <v>7000</v>
          </cell>
          <cell r="H8088">
            <v>8</v>
          </cell>
          <cell r="K8088">
            <v>0</v>
          </cell>
          <cell r="L8088">
            <v>1</v>
          </cell>
          <cell r="M8088">
            <v>0</v>
          </cell>
          <cell r="N8088">
            <v>15</v>
          </cell>
          <cell r="O8088">
            <v>1</v>
          </cell>
          <cell r="P8088" t="str">
            <v>-</v>
          </cell>
          <cell r="Q8088" t="str">
            <v>-</v>
          </cell>
        </row>
        <row r="8089">
          <cell r="B8089" t="str">
            <v>deluxe shoulder pads</v>
          </cell>
          <cell r="C8089">
            <v>0</v>
          </cell>
          <cell r="D8089">
            <v>1158</v>
          </cell>
          <cell r="E8089">
            <v>242</v>
          </cell>
          <cell r="F8089">
            <v>-31</v>
          </cell>
          <cell r="G8089">
            <v>209</v>
          </cell>
          <cell r="H8089">
            <v>8</v>
          </cell>
          <cell r="K8089">
            <v>0</v>
          </cell>
          <cell r="L8089">
            <v>0</v>
          </cell>
          <cell r="M8089">
            <v>1</v>
          </cell>
          <cell r="N8089" t="str">
            <v>-</v>
          </cell>
          <cell r="O8089" t="str">
            <v>-</v>
          </cell>
          <cell r="P8089" t="str">
            <v>-</v>
          </cell>
          <cell r="Q8089" t="str">
            <v>-</v>
          </cell>
        </row>
        <row r="8090">
          <cell r="B8090" t="str">
            <v>ellenture yoga bag</v>
          </cell>
          <cell r="C8090">
            <v>0</v>
          </cell>
          <cell r="D8090">
            <v>3723</v>
          </cell>
          <cell r="E8090">
            <v>242</v>
          </cell>
          <cell r="F8090">
            <v>11</v>
          </cell>
          <cell r="G8090">
            <v>65</v>
          </cell>
          <cell r="H8090">
            <v>8</v>
          </cell>
          <cell r="K8090">
            <v>0</v>
          </cell>
          <cell r="L8090">
            <v>1</v>
          </cell>
          <cell r="M8090">
            <v>0</v>
          </cell>
          <cell r="N8090">
            <v>10</v>
          </cell>
          <cell r="O8090">
            <v>1</v>
          </cell>
          <cell r="P8090" t="str">
            <v>-</v>
          </cell>
          <cell r="Q8090" t="str">
            <v>-</v>
          </cell>
        </row>
        <row r="8091">
          <cell r="B8091" t="str">
            <v>fludity barre</v>
          </cell>
          <cell r="C8091">
            <v>0</v>
          </cell>
          <cell r="D8091">
            <v>1936</v>
          </cell>
          <cell r="E8091">
            <v>242</v>
          </cell>
          <cell r="F8091">
            <v>5</v>
          </cell>
          <cell r="G8091">
            <v>125</v>
          </cell>
          <cell r="H8091">
            <v>8</v>
          </cell>
          <cell r="K8091">
            <v>0</v>
          </cell>
          <cell r="L8091">
            <v>1</v>
          </cell>
          <cell r="M8091">
            <v>0</v>
          </cell>
          <cell r="N8091">
            <v>7</v>
          </cell>
          <cell r="O8091">
            <v>1</v>
          </cell>
          <cell r="P8091" t="str">
            <v>-</v>
          </cell>
          <cell r="Q8091" t="str">
            <v>-</v>
          </cell>
        </row>
        <row r="8092">
          <cell r="B8092" t="str">
            <v>hot pats</v>
          </cell>
          <cell r="C8092">
            <v>0</v>
          </cell>
          <cell r="D8092">
            <v>61</v>
          </cell>
          <cell r="E8092">
            <v>242</v>
          </cell>
          <cell r="F8092">
            <v>-2</v>
          </cell>
          <cell r="G8092">
            <v>4000</v>
          </cell>
          <cell r="H8092">
            <v>8</v>
          </cell>
          <cell r="K8092">
            <v>0</v>
          </cell>
          <cell r="L8092">
            <v>0</v>
          </cell>
          <cell r="M8092">
            <v>1</v>
          </cell>
          <cell r="N8092" t="str">
            <v>-</v>
          </cell>
          <cell r="O8092" t="str">
            <v>-</v>
          </cell>
          <cell r="P8092" t="str">
            <v>-</v>
          </cell>
          <cell r="Q8092" t="str">
            <v>-</v>
          </cell>
        </row>
        <row r="8093">
          <cell r="B8093" t="str">
            <v>heavy duty outdoor rubber mat</v>
          </cell>
          <cell r="C8093">
            <v>0</v>
          </cell>
          <cell r="D8093">
            <v>6</v>
          </cell>
          <cell r="E8093">
            <v>242</v>
          </cell>
          <cell r="F8093">
            <v>44</v>
          </cell>
          <cell r="G8093">
            <v>40000</v>
          </cell>
          <cell r="H8093">
            <v>8</v>
          </cell>
          <cell r="K8093">
            <v>0</v>
          </cell>
          <cell r="L8093">
            <v>1</v>
          </cell>
          <cell r="M8093">
            <v>0</v>
          </cell>
          <cell r="N8093">
            <v>79</v>
          </cell>
          <cell r="O8093">
            <v>1</v>
          </cell>
          <cell r="P8093" t="str">
            <v>-</v>
          </cell>
          <cell r="Q8093" t="str">
            <v>-</v>
          </cell>
        </row>
        <row r="8094">
          <cell r="B8094" t="str">
            <v>plus size work out</v>
          </cell>
          <cell r="C8094">
            <v>0</v>
          </cell>
          <cell r="D8094">
            <v>24</v>
          </cell>
          <cell r="E8094">
            <v>242</v>
          </cell>
          <cell r="F8094">
            <v>-14</v>
          </cell>
          <cell r="G8094">
            <v>10000</v>
          </cell>
          <cell r="H8094">
            <v>8</v>
          </cell>
          <cell r="K8094">
            <v>0</v>
          </cell>
          <cell r="L8094">
            <v>1</v>
          </cell>
          <cell r="M8094">
            <v>0</v>
          </cell>
          <cell r="N8094">
            <v>10</v>
          </cell>
          <cell r="O8094">
            <v>1</v>
          </cell>
          <cell r="P8094" t="str">
            <v>-</v>
          </cell>
          <cell r="Q8094" t="str">
            <v>-</v>
          </cell>
        </row>
        <row r="8095">
          <cell r="B8095" t="str">
            <v>thick floor mats</v>
          </cell>
          <cell r="C8095">
            <v>0</v>
          </cell>
          <cell r="D8095">
            <v>3</v>
          </cell>
          <cell r="E8095">
            <v>242</v>
          </cell>
          <cell r="F8095">
            <v>-34</v>
          </cell>
          <cell r="G8095">
            <v>90000</v>
          </cell>
          <cell r="H8095">
            <v>8</v>
          </cell>
          <cell r="K8095">
            <v>0</v>
          </cell>
          <cell r="L8095">
            <v>1</v>
          </cell>
          <cell r="M8095">
            <v>0</v>
          </cell>
          <cell r="N8095">
            <v>46</v>
          </cell>
          <cell r="O8095">
            <v>2</v>
          </cell>
          <cell r="P8095" t="str">
            <v>-</v>
          </cell>
          <cell r="Q8095" t="str">
            <v>-</v>
          </cell>
        </row>
        <row r="8096">
          <cell r="B8096" t="str">
            <v>cross fit box</v>
          </cell>
          <cell r="C8096">
            <v>0</v>
          </cell>
          <cell r="D8096">
            <v>12</v>
          </cell>
          <cell r="E8096">
            <v>242</v>
          </cell>
          <cell r="F8096">
            <v>-11</v>
          </cell>
          <cell r="G8096">
            <v>20000</v>
          </cell>
          <cell r="H8096">
            <v>8</v>
          </cell>
          <cell r="K8096">
            <v>0</v>
          </cell>
          <cell r="L8096">
            <v>0</v>
          </cell>
          <cell r="M8096">
            <v>1</v>
          </cell>
          <cell r="N8096" t="str">
            <v>-</v>
          </cell>
          <cell r="O8096" t="str">
            <v>-</v>
          </cell>
          <cell r="P8096" t="str">
            <v>-</v>
          </cell>
          <cell r="Q8096" t="str">
            <v>-</v>
          </cell>
        </row>
        <row r="8097">
          <cell r="B8097" t="str">
            <v>workout slides pads</v>
          </cell>
          <cell r="C8097">
            <v>0</v>
          </cell>
          <cell r="D8097">
            <v>247</v>
          </cell>
          <cell r="E8097">
            <v>242</v>
          </cell>
          <cell r="F8097">
            <v>4</v>
          </cell>
          <cell r="G8097">
            <v>980</v>
          </cell>
          <cell r="H8097">
            <v>8</v>
          </cell>
          <cell r="K8097">
            <v>0</v>
          </cell>
          <cell r="L8097">
            <v>1</v>
          </cell>
          <cell r="M8097">
            <v>0</v>
          </cell>
          <cell r="N8097">
            <v>67</v>
          </cell>
          <cell r="O8097">
            <v>1</v>
          </cell>
          <cell r="P8097" t="str">
            <v>-</v>
          </cell>
          <cell r="Q8097" t="str">
            <v>-</v>
          </cell>
        </row>
        <row r="8098">
          <cell r="B8098" t="str">
            <v>travel trx</v>
          </cell>
          <cell r="C8098">
            <v>0</v>
          </cell>
          <cell r="D8098">
            <v>269</v>
          </cell>
          <cell r="E8098">
            <v>242</v>
          </cell>
          <cell r="F8098">
            <v>-11</v>
          </cell>
          <cell r="G8098">
            <v>898</v>
          </cell>
          <cell r="H8098">
            <v>8</v>
          </cell>
          <cell r="K8098">
            <v>0</v>
          </cell>
          <cell r="L8098">
            <v>0</v>
          </cell>
          <cell r="M8098">
            <v>1</v>
          </cell>
          <cell r="N8098" t="str">
            <v>-</v>
          </cell>
          <cell r="O8098" t="str">
            <v>-</v>
          </cell>
          <cell r="P8098" t="str">
            <v>-</v>
          </cell>
          <cell r="Q8098" t="str">
            <v>-</v>
          </cell>
        </row>
        <row r="8099">
          <cell r="B8099" t="str">
            <v>padded floor</v>
          </cell>
          <cell r="C8099">
            <v>0</v>
          </cell>
          <cell r="D8099">
            <v>24</v>
          </cell>
          <cell r="E8099">
            <v>242</v>
          </cell>
          <cell r="F8099">
            <v>-17</v>
          </cell>
          <cell r="G8099">
            <v>10000</v>
          </cell>
          <cell r="H8099">
            <v>8</v>
          </cell>
          <cell r="K8099">
            <v>0</v>
          </cell>
          <cell r="L8099">
            <v>1</v>
          </cell>
          <cell r="M8099">
            <v>0</v>
          </cell>
          <cell r="N8099">
            <v>37</v>
          </cell>
          <cell r="O8099">
            <v>1</v>
          </cell>
          <cell r="P8099" t="str">
            <v>-</v>
          </cell>
          <cell r="Q8099" t="str">
            <v>-</v>
          </cell>
        </row>
        <row r="8100">
          <cell r="B8100" t="str">
            <v>easy to clean mat</v>
          </cell>
          <cell r="C8100">
            <v>0</v>
          </cell>
          <cell r="D8100">
            <v>2</v>
          </cell>
          <cell r="E8100">
            <v>242</v>
          </cell>
          <cell r="F8100">
            <v>27</v>
          </cell>
          <cell r="G8100">
            <v>100000</v>
          </cell>
          <cell r="H8100">
            <v>8</v>
          </cell>
          <cell r="K8100">
            <v>0</v>
          </cell>
          <cell r="L8100">
            <v>1</v>
          </cell>
          <cell r="M8100">
            <v>0</v>
          </cell>
          <cell r="N8100">
            <v>4</v>
          </cell>
          <cell r="O8100">
            <v>1</v>
          </cell>
          <cell r="P8100" t="str">
            <v>-</v>
          </cell>
          <cell r="Q8100" t="str">
            <v>-</v>
          </cell>
        </row>
        <row r="8101">
          <cell r="B8101" t="str">
            <v>toga accessories for men</v>
          </cell>
          <cell r="C8101">
            <v>0</v>
          </cell>
          <cell r="D8101">
            <v>331</v>
          </cell>
          <cell r="E8101">
            <v>242</v>
          </cell>
          <cell r="F8101">
            <v>57</v>
          </cell>
          <cell r="G8101">
            <v>732</v>
          </cell>
          <cell r="H8101">
            <v>8</v>
          </cell>
          <cell r="K8101">
            <v>0</v>
          </cell>
          <cell r="L8101">
            <v>0</v>
          </cell>
          <cell r="M8101">
            <v>1</v>
          </cell>
          <cell r="N8101" t="str">
            <v>-</v>
          </cell>
          <cell r="O8101" t="str">
            <v>-</v>
          </cell>
          <cell r="P8101" t="str">
            <v>-</v>
          </cell>
          <cell r="Q8101" t="str">
            <v>-</v>
          </cell>
        </row>
        <row r="8102">
          <cell r="B8102" t="str">
            <v>workout men equipment</v>
          </cell>
          <cell r="C8102">
            <v>0</v>
          </cell>
          <cell r="D8102">
            <v>27</v>
          </cell>
          <cell r="E8102">
            <v>242</v>
          </cell>
          <cell r="F8102">
            <v>37</v>
          </cell>
          <cell r="G8102">
            <v>9000</v>
          </cell>
          <cell r="H8102">
            <v>8</v>
          </cell>
          <cell r="K8102">
            <v>1</v>
          </cell>
          <cell r="L8102">
            <v>0</v>
          </cell>
          <cell r="M8102">
            <v>1</v>
          </cell>
          <cell r="N8102" t="str">
            <v>-</v>
          </cell>
          <cell r="O8102" t="str">
            <v>-</v>
          </cell>
          <cell r="P8102">
            <v>1091</v>
          </cell>
          <cell r="Q8102">
            <v>1</v>
          </cell>
        </row>
        <row r="8103">
          <cell r="B8103" t="str">
            <v>pro wrestling knee pads</v>
          </cell>
          <cell r="C8103">
            <v>0</v>
          </cell>
          <cell r="D8103">
            <v>541</v>
          </cell>
          <cell r="E8103">
            <v>242</v>
          </cell>
          <cell r="F8103">
            <v>47</v>
          </cell>
          <cell r="G8103">
            <v>447</v>
          </cell>
          <cell r="H8103">
            <v>8</v>
          </cell>
          <cell r="K8103">
            <v>0</v>
          </cell>
          <cell r="L8103">
            <v>0</v>
          </cell>
          <cell r="M8103">
            <v>1</v>
          </cell>
          <cell r="N8103" t="str">
            <v>-</v>
          </cell>
          <cell r="O8103" t="str">
            <v>-</v>
          </cell>
          <cell r="P8103" t="str">
            <v>-</v>
          </cell>
          <cell r="Q8103" t="str">
            <v>-</v>
          </cell>
        </row>
        <row r="8104">
          <cell r="B8104" t="str">
            <v>foam matts</v>
          </cell>
          <cell r="C8104">
            <v>0</v>
          </cell>
          <cell r="D8104">
            <v>519</v>
          </cell>
          <cell r="E8104">
            <v>242</v>
          </cell>
          <cell r="F8104">
            <v>-35</v>
          </cell>
          <cell r="G8104">
            <v>466</v>
          </cell>
          <cell r="H8104">
            <v>8</v>
          </cell>
          <cell r="K8104">
            <v>0</v>
          </cell>
          <cell r="L8104">
            <v>1</v>
          </cell>
          <cell r="M8104">
            <v>0</v>
          </cell>
          <cell r="N8104">
            <v>42</v>
          </cell>
          <cell r="O8104">
            <v>1</v>
          </cell>
          <cell r="P8104" t="str">
            <v>-</v>
          </cell>
          <cell r="Q8104" t="str">
            <v>-</v>
          </cell>
        </row>
        <row r="8105">
          <cell r="B8105" t="str">
            <v>gym towel large</v>
          </cell>
          <cell r="C8105">
            <v>0</v>
          </cell>
          <cell r="D8105">
            <v>30</v>
          </cell>
          <cell r="E8105">
            <v>242</v>
          </cell>
          <cell r="F8105">
            <v>-20</v>
          </cell>
          <cell r="G8105">
            <v>8000</v>
          </cell>
          <cell r="H8105">
            <v>8</v>
          </cell>
          <cell r="K8105">
            <v>0</v>
          </cell>
          <cell r="L8105">
            <v>1</v>
          </cell>
          <cell r="M8105">
            <v>0</v>
          </cell>
          <cell r="N8105">
            <v>18</v>
          </cell>
          <cell r="O8105">
            <v>1</v>
          </cell>
          <cell r="P8105" t="str">
            <v>-</v>
          </cell>
          <cell r="Q8105" t="str">
            <v>-</v>
          </cell>
        </row>
        <row r="8106">
          <cell r="B8106" t="str">
            <v>cardio exercise mat</v>
          </cell>
          <cell r="C8106">
            <v>0</v>
          </cell>
          <cell r="D8106">
            <v>27</v>
          </cell>
          <cell r="E8106">
            <v>241</v>
          </cell>
          <cell r="F8106">
            <v>-3</v>
          </cell>
          <cell r="G8106">
            <v>9000</v>
          </cell>
          <cell r="H8106">
            <v>8</v>
          </cell>
          <cell r="K8106">
            <v>0</v>
          </cell>
          <cell r="L8106">
            <v>1</v>
          </cell>
          <cell r="M8106">
            <v>1</v>
          </cell>
          <cell r="N8106">
            <v>63.7</v>
          </cell>
          <cell r="O8106">
            <v>3</v>
          </cell>
          <cell r="P8106" t="str">
            <v>-</v>
          </cell>
          <cell r="Q8106" t="str">
            <v>-</v>
          </cell>
        </row>
        <row r="8107">
          <cell r="B8107" t="str">
            <v>mat 36 x 60</v>
          </cell>
          <cell r="C8107">
            <v>0</v>
          </cell>
          <cell r="D8107">
            <v>60</v>
          </cell>
          <cell r="E8107">
            <v>241</v>
          </cell>
          <cell r="F8107">
            <v>-21</v>
          </cell>
          <cell r="G8107">
            <v>4000</v>
          </cell>
          <cell r="H8107">
            <v>8</v>
          </cell>
          <cell r="K8107">
            <v>0</v>
          </cell>
          <cell r="L8107">
            <v>0</v>
          </cell>
          <cell r="M8107">
            <v>1</v>
          </cell>
          <cell r="N8107" t="str">
            <v>-</v>
          </cell>
          <cell r="O8107" t="str">
            <v>-</v>
          </cell>
          <cell r="P8107" t="str">
            <v>-</v>
          </cell>
          <cell r="Q8107" t="str">
            <v>-</v>
          </cell>
        </row>
        <row r="8108">
          <cell r="B8108" t="str">
            <v>yoga mad</v>
          </cell>
          <cell r="C8108">
            <v>3</v>
          </cell>
          <cell r="D8108">
            <v>1975</v>
          </cell>
          <cell r="E8108">
            <v>241</v>
          </cell>
          <cell r="F8108">
            <v>25</v>
          </cell>
          <cell r="G8108">
            <v>122</v>
          </cell>
          <cell r="H8108">
            <v>8</v>
          </cell>
          <cell r="K8108">
            <v>0</v>
          </cell>
          <cell r="L8108">
            <v>1</v>
          </cell>
          <cell r="M8108">
            <v>1</v>
          </cell>
          <cell r="N8108">
            <v>17.3</v>
          </cell>
          <cell r="O8108">
            <v>3</v>
          </cell>
          <cell r="P8108" t="str">
            <v>-</v>
          </cell>
          <cell r="Q8108" t="str">
            <v>-</v>
          </cell>
        </row>
        <row r="8109">
          <cell r="B8109" t="str">
            <v>non slip strap</v>
          </cell>
          <cell r="C8109">
            <v>2</v>
          </cell>
          <cell r="D8109">
            <v>12</v>
          </cell>
          <cell r="E8109">
            <v>241</v>
          </cell>
          <cell r="F8109">
            <v>-43</v>
          </cell>
          <cell r="G8109">
            <v>20000</v>
          </cell>
          <cell r="H8109">
            <v>8</v>
          </cell>
          <cell r="K8109">
            <v>0</v>
          </cell>
          <cell r="L8109">
            <v>0</v>
          </cell>
          <cell r="M8109">
            <v>1</v>
          </cell>
          <cell r="N8109" t="str">
            <v>-</v>
          </cell>
          <cell r="O8109" t="str">
            <v>-</v>
          </cell>
          <cell r="P8109" t="str">
            <v>-</v>
          </cell>
          <cell r="Q8109" t="str">
            <v>-</v>
          </cell>
        </row>
        <row r="8110">
          <cell r="B8110" t="str">
            <v>evolve towel</v>
          </cell>
          <cell r="C8110">
            <v>1</v>
          </cell>
          <cell r="D8110">
            <v>2096</v>
          </cell>
          <cell r="E8110">
            <v>241</v>
          </cell>
          <cell r="F8110">
            <v>-2</v>
          </cell>
          <cell r="G8110">
            <v>115</v>
          </cell>
          <cell r="H8110">
            <v>8</v>
          </cell>
          <cell r="K8110">
            <v>0</v>
          </cell>
          <cell r="L8110">
            <v>0</v>
          </cell>
          <cell r="M8110">
            <v>1</v>
          </cell>
          <cell r="N8110" t="str">
            <v>-</v>
          </cell>
          <cell r="O8110" t="str">
            <v>-</v>
          </cell>
          <cell r="P8110" t="str">
            <v>-</v>
          </cell>
          <cell r="Q8110" t="str">
            <v>-</v>
          </cell>
        </row>
        <row r="8111">
          <cell r="B8111" t="str">
            <v>bad mat</v>
          </cell>
          <cell r="C8111">
            <v>1</v>
          </cell>
          <cell r="D8111">
            <v>121</v>
          </cell>
          <cell r="E8111">
            <v>241</v>
          </cell>
          <cell r="F8111">
            <v>-32</v>
          </cell>
          <cell r="G8111">
            <v>2000</v>
          </cell>
          <cell r="H8111">
            <v>8</v>
          </cell>
          <cell r="K8111">
            <v>0</v>
          </cell>
          <cell r="L8111">
            <v>1</v>
          </cell>
          <cell r="M8111">
            <v>1</v>
          </cell>
          <cell r="N8111">
            <v>8</v>
          </cell>
          <cell r="O8111">
            <v>1</v>
          </cell>
          <cell r="P8111" t="str">
            <v>-</v>
          </cell>
          <cell r="Q8111" t="str">
            <v>-</v>
          </cell>
        </row>
        <row r="8112">
          <cell r="B8112" t="str">
            <v>yogacolors</v>
          </cell>
          <cell r="C8112">
            <v>1</v>
          </cell>
          <cell r="D8112">
            <v>1913</v>
          </cell>
          <cell r="E8112">
            <v>241</v>
          </cell>
          <cell r="F8112">
            <v>56</v>
          </cell>
          <cell r="G8112">
            <v>126</v>
          </cell>
          <cell r="H8112">
            <v>8</v>
          </cell>
          <cell r="K8112">
            <v>0</v>
          </cell>
          <cell r="L8112">
            <v>1</v>
          </cell>
          <cell r="M8112">
            <v>1</v>
          </cell>
          <cell r="N8112">
            <v>6</v>
          </cell>
          <cell r="O8112">
            <v>1</v>
          </cell>
          <cell r="P8112" t="str">
            <v>-</v>
          </cell>
          <cell r="Q8112" t="str">
            <v>-</v>
          </cell>
        </row>
        <row r="8113">
          <cell r="B8113" t="str">
            <v>pretty in pink cd</v>
          </cell>
          <cell r="C8113">
            <v>1</v>
          </cell>
          <cell r="D8113">
            <v>4635</v>
          </cell>
          <cell r="E8113">
            <v>241</v>
          </cell>
          <cell r="F8113">
            <v>12</v>
          </cell>
          <cell r="G8113">
            <v>52</v>
          </cell>
          <cell r="H8113">
            <v>8</v>
          </cell>
          <cell r="K8113">
            <v>0</v>
          </cell>
          <cell r="L8113">
            <v>0</v>
          </cell>
          <cell r="M8113">
            <v>1</v>
          </cell>
          <cell r="N8113" t="str">
            <v>-</v>
          </cell>
          <cell r="O8113" t="str">
            <v>-</v>
          </cell>
          <cell r="P8113" t="str">
            <v>-</v>
          </cell>
          <cell r="Q8113" t="str">
            <v>-</v>
          </cell>
        </row>
        <row r="8114">
          <cell r="B8114" t="str">
            <v>yoga bag blue</v>
          </cell>
          <cell r="C8114">
            <v>0</v>
          </cell>
          <cell r="D8114">
            <v>6</v>
          </cell>
          <cell r="E8114">
            <v>241</v>
          </cell>
          <cell r="F8114">
            <v>-12</v>
          </cell>
          <cell r="G8114">
            <v>40000</v>
          </cell>
          <cell r="H8114">
            <v>8</v>
          </cell>
          <cell r="K8114">
            <v>0</v>
          </cell>
          <cell r="L8114">
            <v>1</v>
          </cell>
          <cell r="M8114">
            <v>1</v>
          </cell>
          <cell r="N8114">
            <v>25</v>
          </cell>
          <cell r="O8114">
            <v>2</v>
          </cell>
          <cell r="P8114" t="str">
            <v>-</v>
          </cell>
          <cell r="Q8114" t="str">
            <v>-</v>
          </cell>
        </row>
        <row r="8115">
          <cell r="B8115" t="str">
            <v>eco head matcha</v>
          </cell>
          <cell r="C8115">
            <v>0</v>
          </cell>
          <cell r="D8115">
            <v>2295</v>
          </cell>
          <cell r="E8115">
            <v>241</v>
          </cell>
          <cell r="F8115">
            <v>39</v>
          </cell>
          <cell r="G8115">
            <v>105</v>
          </cell>
          <cell r="H8115">
            <v>8</v>
          </cell>
          <cell r="K8115">
            <v>0</v>
          </cell>
          <cell r="L8115">
            <v>0</v>
          </cell>
          <cell r="M8115">
            <v>1</v>
          </cell>
          <cell r="N8115" t="str">
            <v>-</v>
          </cell>
          <cell r="O8115" t="str">
            <v>-</v>
          </cell>
          <cell r="P8115" t="str">
            <v>-</v>
          </cell>
          <cell r="Q8115" t="str">
            <v>-</v>
          </cell>
        </row>
        <row r="8116">
          <cell r="B8116" t="str">
            <v>kids gymnastic exercise mat</v>
          </cell>
          <cell r="C8116">
            <v>0</v>
          </cell>
          <cell r="D8116">
            <v>443</v>
          </cell>
          <cell r="E8116">
            <v>241</v>
          </cell>
          <cell r="F8116">
            <v>10</v>
          </cell>
          <cell r="G8116">
            <v>544</v>
          </cell>
          <cell r="H8116">
            <v>8</v>
          </cell>
          <cell r="K8116">
            <v>0</v>
          </cell>
          <cell r="L8116">
            <v>1</v>
          </cell>
          <cell r="M8116">
            <v>1</v>
          </cell>
          <cell r="N8116">
            <v>62</v>
          </cell>
          <cell r="O8116">
            <v>1</v>
          </cell>
          <cell r="P8116" t="str">
            <v>-</v>
          </cell>
          <cell r="Q8116" t="str">
            <v>-</v>
          </cell>
        </row>
        <row r="8117">
          <cell r="B8117" t="str">
            <v>lu lu lemons womens</v>
          </cell>
          <cell r="C8117">
            <v>0</v>
          </cell>
          <cell r="D8117">
            <v>519</v>
          </cell>
          <cell r="E8117">
            <v>241</v>
          </cell>
          <cell r="F8117">
            <v>17</v>
          </cell>
          <cell r="G8117">
            <v>464</v>
          </cell>
          <cell r="H8117">
            <v>8</v>
          </cell>
          <cell r="K8117">
            <v>0</v>
          </cell>
          <cell r="L8117">
            <v>0</v>
          </cell>
          <cell r="M8117">
            <v>1</v>
          </cell>
          <cell r="N8117" t="str">
            <v>-</v>
          </cell>
          <cell r="O8117" t="str">
            <v>-</v>
          </cell>
          <cell r="P8117" t="str">
            <v>-</v>
          </cell>
          <cell r="Q8117" t="str">
            <v>-</v>
          </cell>
        </row>
        <row r="8118">
          <cell r="B8118" t="str">
            <v>yoga weights</v>
          </cell>
          <cell r="C8118">
            <v>0</v>
          </cell>
          <cell r="D8118">
            <v>24</v>
          </cell>
          <cell r="E8118">
            <v>241</v>
          </cell>
          <cell r="F8118">
            <v>-21</v>
          </cell>
          <cell r="G8118">
            <v>10000</v>
          </cell>
          <cell r="H8118">
            <v>8</v>
          </cell>
          <cell r="K8118">
            <v>0</v>
          </cell>
          <cell r="L8118">
            <v>1</v>
          </cell>
          <cell r="M8118">
            <v>1</v>
          </cell>
          <cell r="N8118">
            <v>60</v>
          </cell>
          <cell r="O8118">
            <v>1</v>
          </cell>
          <cell r="P8118" t="str">
            <v>-</v>
          </cell>
          <cell r="Q8118" t="str">
            <v>-</v>
          </cell>
        </row>
        <row r="8119">
          <cell r="B8119" t="str">
            <v>prime day exercise equipment</v>
          </cell>
          <cell r="C8119">
            <v>0</v>
          </cell>
          <cell r="D8119">
            <v>24</v>
          </cell>
          <cell r="E8119">
            <v>241</v>
          </cell>
          <cell r="F8119">
            <v>-50</v>
          </cell>
          <cell r="G8119">
            <v>10000</v>
          </cell>
          <cell r="H8119">
            <v>8</v>
          </cell>
          <cell r="K8119">
            <v>0</v>
          </cell>
          <cell r="L8119">
            <v>1</v>
          </cell>
          <cell r="M8119">
            <v>1</v>
          </cell>
          <cell r="N8119">
            <v>53</v>
          </cell>
          <cell r="O8119">
            <v>1</v>
          </cell>
          <cell r="P8119" t="str">
            <v>-</v>
          </cell>
          <cell r="Q8119" t="str">
            <v>-</v>
          </cell>
        </row>
        <row r="8120">
          <cell r="B8120" t="str">
            <v>giam balance</v>
          </cell>
          <cell r="C8120">
            <v>0</v>
          </cell>
          <cell r="D8120">
            <v>664</v>
          </cell>
          <cell r="E8120">
            <v>241</v>
          </cell>
          <cell r="F8120">
            <v>26</v>
          </cell>
          <cell r="G8120">
            <v>363</v>
          </cell>
          <cell r="H8120">
            <v>8</v>
          </cell>
          <cell r="K8120">
            <v>0</v>
          </cell>
          <cell r="L8120">
            <v>0</v>
          </cell>
          <cell r="M8120">
            <v>1</v>
          </cell>
          <cell r="N8120" t="str">
            <v>-</v>
          </cell>
          <cell r="O8120" t="str">
            <v>-</v>
          </cell>
          <cell r="P8120" t="str">
            <v>-</v>
          </cell>
          <cell r="Q8120" t="str">
            <v>-</v>
          </cell>
        </row>
        <row r="8121">
          <cell r="B8121" t="str">
            <v>21 free prints from amazon prime day</v>
          </cell>
          <cell r="C8121">
            <v>0</v>
          </cell>
          <cell r="D8121">
            <v>241</v>
          </cell>
          <cell r="E8121">
            <v>241</v>
          </cell>
          <cell r="F8121">
            <v>-47</v>
          </cell>
          <cell r="G8121">
            <v>1000</v>
          </cell>
          <cell r="H8121">
            <v>8</v>
          </cell>
          <cell r="K8121">
            <v>0</v>
          </cell>
          <cell r="L8121">
            <v>0</v>
          </cell>
          <cell r="M8121">
            <v>1</v>
          </cell>
          <cell r="N8121" t="str">
            <v>-</v>
          </cell>
          <cell r="O8121" t="str">
            <v>-</v>
          </cell>
          <cell r="P8121" t="str">
            <v>-</v>
          </cell>
          <cell r="Q8121" t="str">
            <v>-</v>
          </cell>
        </row>
        <row r="8122">
          <cell r="B8122" t="str">
            <v>the grass is green and the girls are pretty</v>
          </cell>
          <cell r="C8122">
            <v>0</v>
          </cell>
          <cell r="D8122">
            <v>342</v>
          </cell>
          <cell r="E8122">
            <v>241</v>
          </cell>
          <cell r="F8122">
            <v>-35</v>
          </cell>
          <cell r="G8122">
            <v>705</v>
          </cell>
          <cell r="H8122">
            <v>8</v>
          </cell>
          <cell r="K8122">
            <v>0</v>
          </cell>
          <cell r="L8122">
            <v>0</v>
          </cell>
          <cell r="M8122">
            <v>1</v>
          </cell>
          <cell r="N8122" t="str">
            <v>-</v>
          </cell>
          <cell r="O8122" t="str">
            <v>-</v>
          </cell>
          <cell r="P8122" t="str">
            <v>-</v>
          </cell>
          <cell r="Q8122" t="str">
            <v>-</v>
          </cell>
        </row>
        <row r="8123">
          <cell r="B8123" t="str">
            <v>it's a wonderful life prime video</v>
          </cell>
          <cell r="C8123">
            <v>0</v>
          </cell>
          <cell r="D8123">
            <v>121</v>
          </cell>
          <cell r="E8123">
            <v>241</v>
          </cell>
          <cell r="F8123">
            <v>8</v>
          </cell>
          <cell r="G8123">
            <v>2000</v>
          </cell>
          <cell r="H8123">
            <v>8</v>
          </cell>
          <cell r="K8123">
            <v>0</v>
          </cell>
          <cell r="L8123">
            <v>0</v>
          </cell>
          <cell r="M8123">
            <v>1</v>
          </cell>
          <cell r="N8123" t="str">
            <v>-</v>
          </cell>
          <cell r="O8123" t="str">
            <v>-</v>
          </cell>
          <cell r="P8123" t="str">
            <v>-</v>
          </cell>
          <cell r="Q8123" t="str">
            <v>-</v>
          </cell>
        </row>
        <row r="8124">
          <cell r="B8124" t="str">
            <v>exercise cds for abs</v>
          </cell>
          <cell r="C8124">
            <v>0</v>
          </cell>
          <cell r="D8124">
            <v>386</v>
          </cell>
          <cell r="E8124">
            <v>241</v>
          </cell>
          <cell r="F8124">
            <v>-20</v>
          </cell>
          <cell r="G8124">
            <v>624</v>
          </cell>
          <cell r="H8124">
            <v>8</v>
          </cell>
          <cell r="K8124">
            <v>0</v>
          </cell>
          <cell r="L8124">
            <v>0</v>
          </cell>
          <cell r="M8124">
            <v>1</v>
          </cell>
          <cell r="N8124" t="str">
            <v>-</v>
          </cell>
          <cell r="O8124" t="str">
            <v>-</v>
          </cell>
          <cell r="P8124" t="str">
            <v>-</v>
          </cell>
          <cell r="Q8124" t="str">
            <v>-</v>
          </cell>
        </row>
        <row r="8125">
          <cell r="B8125" t="str">
            <v>robin top</v>
          </cell>
          <cell r="C8125">
            <v>0</v>
          </cell>
          <cell r="D8125">
            <v>80</v>
          </cell>
          <cell r="E8125">
            <v>241</v>
          </cell>
          <cell r="F8125">
            <v>47</v>
          </cell>
          <cell r="G8125">
            <v>3000</v>
          </cell>
          <cell r="H8125">
            <v>8</v>
          </cell>
          <cell r="K8125">
            <v>0</v>
          </cell>
          <cell r="L8125">
            <v>0</v>
          </cell>
          <cell r="M8125">
            <v>1</v>
          </cell>
          <cell r="N8125" t="str">
            <v>-</v>
          </cell>
          <cell r="O8125" t="str">
            <v>-</v>
          </cell>
          <cell r="P8125" t="str">
            <v>-</v>
          </cell>
          <cell r="Q8125" t="str">
            <v>-</v>
          </cell>
        </row>
        <row r="8126">
          <cell r="B8126" t="str">
            <v>tops for exercise woman</v>
          </cell>
          <cell r="C8126">
            <v>0</v>
          </cell>
          <cell r="D8126">
            <v>34</v>
          </cell>
          <cell r="E8126">
            <v>241</v>
          </cell>
          <cell r="F8126">
            <v>9</v>
          </cell>
          <cell r="G8126">
            <v>7000</v>
          </cell>
          <cell r="H8126">
            <v>8</v>
          </cell>
          <cell r="K8126">
            <v>0</v>
          </cell>
          <cell r="L8126">
            <v>1</v>
          </cell>
          <cell r="M8126">
            <v>0</v>
          </cell>
          <cell r="N8126">
            <v>54</v>
          </cell>
          <cell r="O8126">
            <v>1</v>
          </cell>
          <cell r="P8126" t="str">
            <v>-</v>
          </cell>
          <cell r="Q8126" t="str">
            <v>-</v>
          </cell>
        </row>
        <row r="8127">
          <cell r="B8127" t="str">
            <v>strap o</v>
          </cell>
          <cell r="C8127">
            <v>0</v>
          </cell>
          <cell r="D8127">
            <v>24</v>
          </cell>
          <cell r="E8127">
            <v>241</v>
          </cell>
          <cell r="F8127">
            <v>8</v>
          </cell>
          <cell r="G8127">
            <v>10000</v>
          </cell>
          <cell r="H8127">
            <v>8</v>
          </cell>
          <cell r="K8127">
            <v>0</v>
          </cell>
          <cell r="L8127">
            <v>0</v>
          </cell>
          <cell r="M8127">
            <v>1</v>
          </cell>
          <cell r="N8127" t="str">
            <v>-</v>
          </cell>
          <cell r="O8127" t="str">
            <v>-</v>
          </cell>
          <cell r="P8127" t="str">
            <v>-</v>
          </cell>
          <cell r="Q8127" t="str">
            <v>-</v>
          </cell>
        </row>
        <row r="8128">
          <cell r="B8128" t="str">
            <v>ten dollar items for men</v>
          </cell>
          <cell r="C8128">
            <v>0</v>
          </cell>
          <cell r="D8128">
            <v>12</v>
          </cell>
          <cell r="E8128">
            <v>241</v>
          </cell>
          <cell r="F8128">
            <v>21</v>
          </cell>
          <cell r="G8128">
            <v>20000</v>
          </cell>
          <cell r="H8128">
            <v>8</v>
          </cell>
          <cell r="K8128">
            <v>0</v>
          </cell>
          <cell r="L8128">
            <v>0</v>
          </cell>
          <cell r="M8128">
            <v>1</v>
          </cell>
          <cell r="N8128" t="str">
            <v>-</v>
          </cell>
          <cell r="O8128" t="str">
            <v>-</v>
          </cell>
          <cell r="P8128" t="str">
            <v>-</v>
          </cell>
          <cell r="Q8128" t="str">
            <v>-</v>
          </cell>
        </row>
        <row r="8129">
          <cell r="B8129" t="str">
            <v>workout kid</v>
          </cell>
          <cell r="C8129">
            <v>0</v>
          </cell>
          <cell r="D8129">
            <v>8</v>
          </cell>
          <cell r="E8129">
            <v>241</v>
          </cell>
          <cell r="F8129">
            <v>-44</v>
          </cell>
          <cell r="G8129">
            <v>30000</v>
          </cell>
          <cell r="H8129">
            <v>8</v>
          </cell>
          <cell r="K8129">
            <v>0</v>
          </cell>
          <cell r="L8129">
            <v>1</v>
          </cell>
          <cell r="M8129">
            <v>0</v>
          </cell>
          <cell r="N8129">
            <v>35</v>
          </cell>
          <cell r="O8129">
            <v>1</v>
          </cell>
          <cell r="P8129" t="str">
            <v>-</v>
          </cell>
          <cell r="Q8129" t="str">
            <v>-</v>
          </cell>
        </row>
        <row r="8130">
          <cell r="B8130" t="str">
            <v>whisper slide</v>
          </cell>
          <cell r="C8130">
            <v>0</v>
          </cell>
          <cell r="D8130">
            <v>293</v>
          </cell>
          <cell r="E8130">
            <v>241</v>
          </cell>
          <cell r="F8130">
            <v>30</v>
          </cell>
          <cell r="G8130">
            <v>823</v>
          </cell>
          <cell r="H8130">
            <v>8</v>
          </cell>
          <cell r="K8130">
            <v>0</v>
          </cell>
          <cell r="L8130">
            <v>1</v>
          </cell>
          <cell r="M8130">
            <v>0</v>
          </cell>
          <cell r="N8130">
            <v>5</v>
          </cell>
          <cell r="O8130">
            <v>2</v>
          </cell>
          <cell r="P8130" t="str">
            <v>-</v>
          </cell>
          <cell r="Q8130" t="str">
            <v>-</v>
          </cell>
        </row>
        <row r="8131">
          <cell r="B8131" t="str">
            <v>meditation studio</v>
          </cell>
          <cell r="C8131">
            <v>0</v>
          </cell>
          <cell r="D8131">
            <v>3</v>
          </cell>
          <cell r="E8131">
            <v>241</v>
          </cell>
          <cell r="F8131">
            <v>58</v>
          </cell>
          <cell r="G8131">
            <v>80000</v>
          </cell>
          <cell r="H8131">
            <v>8</v>
          </cell>
          <cell r="K8131">
            <v>0</v>
          </cell>
          <cell r="L8131">
            <v>0</v>
          </cell>
          <cell r="M8131">
            <v>1</v>
          </cell>
          <cell r="N8131" t="str">
            <v>-</v>
          </cell>
          <cell r="O8131" t="str">
            <v>-</v>
          </cell>
          <cell r="P8131" t="str">
            <v>-</v>
          </cell>
          <cell r="Q8131" t="str">
            <v>-</v>
          </cell>
        </row>
        <row r="8132">
          <cell r="B8132" t="str">
            <v>we the people vinyl</v>
          </cell>
          <cell r="C8132">
            <v>0</v>
          </cell>
          <cell r="D8132">
            <v>12</v>
          </cell>
          <cell r="E8132">
            <v>241</v>
          </cell>
          <cell r="F8132">
            <v>-13</v>
          </cell>
          <cell r="G8132">
            <v>20000</v>
          </cell>
          <cell r="H8132">
            <v>8</v>
          </cell>
          <cell r="K8132">
            <v>0</v>
          </cell>
          <cell r="L8132">
            <v>0</v>
          </cell>
          <cell r="M8132">
            <v>1</v>
          </cell>
          <cell r="N8132" t="str">
            <v>-</v>
          </cell>
          <cell r="O8132" t="str">
            <v>-</v>
          </cell>
          <cell r="P8132" t="str">
            <v>-</v>
          </cell>
          <cell r="Q8132" t="str">
            <v>-</v>
          </cell>
        </row>
        <row r="8133">
          <cell r="B8133" t="str">
            <v>unhooking mat</v>
          </cell>
          <cell r="C8133">
            <v>0</v>
          </cell>
          <cell r="D8133">
            <v>2274</v>
          </cell>
          <cell r="E8133">
            <v>241</v>
          </cell>
          <cell r="F8133">
            <v>-3</v>
          </cell>
          <cell r="G8133">
            <v>106</v>
          </cell>
          <cell r="H8133">
            <v>8</v>
          </cell>
          <cell r="K8133">
            <v>0</v>
          </cell>
          <cell r="L8133">
            <v>1</v>
          </cell>
          <cell r="M8133">
            <v>0</v>
          </cell>
          <cell r="N8133">
            <v>2.5</v>
          </cell>
          <cell r="O8133">
            <v>2</v>
          </cell>
          <cell r="P8133" t="str">
            <v>-</v>
          </cell>
          <cell r="Q8133" t="str">
            <v>-</v>
          </cell>
        </row>
        <row r="8134">
          <cell r="B8134" t="str">
            <v>dog ball cap</v>
          </cell>
          <cell r="C8134">
            <v>0</v>
          </cell>
          <cell r="D8134">
            <v>241</v>
          </cell>
          <cell r="E8134">
            <v>241</v>
          </cell>
          <cell r="F8134">
            <v>15</v>
          </cell>
          <cell r="G8134">
            <v>1000</v>
          </cell>
          <cell r="H8134">
            <v>8</v>
          </cell>
          <cell r="K8134">
            <v>0</v>
          </cell>
          <cell r="L8134">
            <v>0</v>
          </cell>
          <cell r="M8134">
            <v>1</v>
          </cell>
          <cell r="N8134" t="str">
            <v>-</v>
          </cell>
          <cell r="O8134" t="str">
            <v>-</v>
          </cell>
          <cell r="P8134" t="str">
            <v>-</v>
          </cell>
          <cell r="Q8134" t="str">
            <v>-</v>
          </cell>
        </row>
        <row r="8135">
          <cell r="B8135" t="str">
            <v>strengthen core</v>
          </cell>
          <cell r="C8135">
            <v>0</v>
          </cell>
          <cell r="D8135">
            <v>80</v>
          </cell>
          <cell r="E8135">
            <v>241</v>
          </cell>
          <cell r="F8135">
            <v>66</v>
          </cell>
          <cell r="G8135">
            <v>3000</v>
          </cell>
          <cell r="H8135">
            <v>8</v>
          </cell>
          <cell r="K8135">
            <v>0</v>
          </cell>
          <cell r="L8135">
            <v>0</v>
          </cell>
          <cell r="M8135">
            <v>1</v>
          </cell>
          <cell r="N8135" t="str">
            <v>-</v>
          </cell>
          <cell r="O8135" t="str">
            <v>-</v>
          </cell>
          <cell r="P8135" t="str">
            <v>-</v>
          </cell>
          <cell r="Q8135" t="str">
            <v>-</v>
          </cell>
        </row>
        <row r="8136">
          <cell r="B8136" t="str">
            <v>ss mats</v>
          </cell>
          <cell r="C8136">
            <v>0</v>
          </cell>
          <cell r="D8136">
            <v>430</v>
          </cell>
          <cell r="E8136">
            <v>241</v>
          </cell>
          <cell r="F8136">
            <v>31</v>
          </cell>
          <cell r="G8136">
            <v>561</v>
          </cell>
          <cell r="H8136">
            <v>8</v>
          </cell>
          <cell r="K8136">
            <v>0</v>
          </cell>
          <cell r="L8136">
            <v>1</v>
          </cell>
          <cell r="M8136">
            <v>0</v>
          </cell>
          <cell r="N8136">
            <v>3</v>
          </cell>
          <cell r="O8136">
            <v>1</v>
          </cell>
          <cell r="P8136" t="str">
            <v>-</v>
          </cell>
          <cell r="Q8136" t="str">
            <v>-</v>
          </cell>
        </row>
        <row r="8137">
          <cell r="B8137" t="str">
            <v>gymnastics mat pink</v>
          </cell>
          <cell r="C8137">
            <v>0</v>
          </cell>
          <cell r="D8137">
            <v>613</v>
          </cell>
          <cell r="E8137">
            <v>241</v>
          </cell>
          <cell r="F8137">
            <v>48</v>
          </cell>
          <cell r="G8137">
            <v>393</v>
          </cell>
          <cell r="H8137">
            <v>8</v>
          </cell>
          <cell r="K8137">
            <v>0</v>
          </cell>
          <cell r="L8137">
            <v>0</v>
          </cell>
          <cell r="M8137">
            <v>1</v>
          </cell>
          <cell r="N8137" t="str">
            <v>-</v>
          </cell>
          <cell r="O8137" t="str">
            <v>-</v>
          </cell>
          <cell r="P8137" t="str">
            <v>-</v>
          </cell>
          <cell r="Q8137" t="str">
            <v>-</v>
          </cell>
        </row>
        <row r="8138">
          <cell r="B8138" t="str">
            <v>exercise mat outdoor</v>
          </cell>
          <cell r="C8138">
            <v>3</v>
          </cell>
          <cell r="D8138">
            <v>120</v>
          </cell>
          <cell r="E8138">
            <v>240</v>
          </cell>
          <cell r="F8138">
            <v>-17</v>
          </cell>
          <cell r="G8138">
            <v>2000</v>
          </cell>
          <cell r="H8138">
            <v>8</v>
          </cell>
          <cell r="K8138">
            <v>1</v>
          </cell>
          <cell r="L8138">
            <v>1</v>
          </cell>
          <cell r="M8138">
            <v>1</v>
          </cell>
          <cell r="N8138">
            <v>48.7</v>
          </cell>
          <cell r="O8138">
            <v>7</v>
          </cell>
          <cell r="P8138">
            <v>1906</v>
          </cell>
          <cell r="Q8138">
            <v>2</v>
          </cell>
        </row>
        <row r="8139">
          <cell r="B8139" t="str">
            <v>yoga mat for hot yoga</v>
          </cell>
          <cell r="C8139">
            <v>0</v>
          </cell>
          <cell r="D8139">
            <v>357</v>
          </cell>
          <cell r="E8139">
            <v>240</v>
          </cell>
          <cell r="F8139">
            <v>27</v>
          </cell>
          <cell r="G8139">
            <v>673</v>
          </cell>
          <cell r="H8139">
            <v>8</v>
          </cell>
          <cell r="K8139">
            <v>0</v>
          </cell>
          <cell r="L8139">
            <v>1</v>
          </cell>
          <cell r="M8139">
            <v>1</v>
          </cell>
          <cell r="N8139">
            <v>20.7</v>
          </cell>
          <cell r="O8139">
            <v>3</v>
          </cell>
          <cell r="P8139" t="str">
            <v>-</v>
          </cell>
          <cell r="Q8139" t="str">
            <v>-</v>
          </cell>
        </row>
        <row r="8140">
          <cell r="B8140" t="str">
            <v>outdoor work out equipment</v>
          </cell>
          <cell r="C8140">
            <v>0</v>
          </cell>
          <cell r="D8140">
            <v>24</v>
          </cell>
          <cell r="E8140">
            <v>240</v>
          </cell>
          <cell r="F8140">
            <v>-14</v>
          </cell>
          <cell r="G8140">
            <v>10000</v>
          </cell>
          <cell r="H8140">
            <v>8</v>
          </cell>
          <cell r="K8140">
            <v>0</v>
          </cell>
          <cell r="L8140">
            <v>0</v>
          </cell>
          <cell r="M8140">
            <v>1</v>
          </cell>
          <cell r="N8140" t="str">
            <v>-</v>
          </cell>
          <cell r="O8140" t="str">
            <v>-</v>
          </cell>
          <cell r="P8140" t="str">
            <v>-</v>
          </cell>
          <cell r="Q8140" t="str">
            <v>-</v>
          </cell>
        </row>
        <row r="8141">
          <cell r="B8141" t="str">
            <v>penn state dog</v>
          </cell>
          <cell r="C8141">
            <v>0</v>
          </cell>
          <cell r="D8141">
            <v>1165</v>
          </cell>
          <cell r="E8141">
            <v>240</v>
          </cell>
          <cell r="F8141">
            <v>-15</v>
          </cell>
          <cell r="G8141">
            <v>206</v>
          </cell>
          <cell r="H8141">
            <v>8</v>
          </cell>
          <cell r="K8141">
            <v>0</v>
          </cell>
          <cell r="L8141">
            <v>0</v>
          </cell>
          <cell r="M8141">
            <v>1</v>
          </cell>
          <cell r="N8141" t="str">
            <v>-</v>
          </cell>
          <cell r="O8141" t="str">
            <v>-</v>
          </cell>
          <cell r="P8141" t="str">
            <v>-</v>
          </cell>
          <cell r="Q8141" t="str">
            <v>-</v>
          </cell>
        </row>
        <row r="8142">
          <cell r="B8142" t="str">
            <v>mat to put under treadmill</v>
          </cell>
          <cell r="C8142">
            <v>0</v>
          </cell>
          <cell r="D8142">
            <v>1004</v>
          </cell>
          <cell r="E8142">
            <v>240</v>
          </cell>
          <cell r="F8142">
            <v>42</v>
          </cell>
          <cell r="G8142">
            <v>239</v>
          </cell>
          <cell r="H8142">
            <v>8</v>
          </cell>
          <cell r="K8142">
            <v>0</v>
          </cell>
          <cell r="L8142">
            <v>0</v>
          </cell>
          <cell r="M8142">
            <v>1</v>
          </cell>
          <cell r="N8142" t="str">
            <v>-</v>
          </cell>
          <cell r="O8142" t="str">
            <v>-</v>
          </cell>
          <cell r="P8142" t="str">
            <v>-</v>
          </cell>
          <cell r="Q8142" t="str">
            <v>-</v>
          </cell>
        </row>
        <row r="8143">
          <cell r="B8143" t="str">
            <v>floor mats for kids black</v>
          </cell>
          <cell r="C8143">
            <v>0</v>
          </cell>
          <cell r="D8143">
            <v>2</v>
          </cell>
          <cell r="E8143">
            <v>240</v>
          </cell>
          <cell r="F8143">
            <v>-52</v>
          </cell>
          <cell r="G8143">
            <v>100000</v>
          </cell>
          <cell r="H8143">
            <v>8</v>
          </cell>
          <cell r="K8143">
            <v>0</v>
          </cell>
          <cell r="L8143">
            <v>0</v>
          </cell>
          <cell r="M8143">
            <v>1</v>
          </cell>
          <cell r="N8143" t="str">
            <v>-</v>
          </cell>
          <cell r="O8143" t="str">
            <v>-</v>
          </cell>
          <cell r="P8143" t="str">
            <v>-</v>
          </cell>
          <cell r="Q8143" t="str">
            <v>-</v>
          </cell>
        </row>
        <row r="8144">
          <cell r="B8144" t="str">
            <v>yoga mat banyan bo</v>
          </cell>
          <cell r="C8144">
            <v>4</v>
          </cell>
          <cell r="D8144">
            <v>4706</v>
          </cell>
          <cell r="E8144">
            <v>240</v>
          </cell>
          <cell r="F8144">
            <v>-30</v>
          </cell>
          <cell r="G8144">
            <v>51</v>
          </cell>
          <cell r="H8144">
            <v>8</v>
          </cell>
          <cell r="K8144">
            <v>0</v>
          </cell>
          <cell r="L8144">
            <v>1</v>
          </cell>
          <cell r="M8144">
            <v>1</v>
          </cell>
          <cell r="N8144">
            <v>10</v>
          </cell>
          <cell r="O8144">
            <v>3</v>
          </cell>
          <cell r="P8144" t="str">
            <v>-</v>
          </cell>
          <cell r="Q8144" t="str">
            <v>-</v>
          </cell>
        </row>
        <row r="8145">
          <cell r="B8145" t="str">
            <v>healthyoga yoga mat</v>
          </cell>
          <cell r="C8145">
            <v>4</v>
          </cell>
          <cell r="D8145">
            <v>2824</v>
          </cell>
          <cell r="E8145">
            <v>240</v>
          </cell>
          <cell r="F8145">
            <v>-33</v>
          </cell>
          <cell r="G8145">
            <v>85</v>
          </cell>
          <cell r="H8145">
            <v>8</v>
          </cell>
          <cell r="K8145">
            <v>0</v>
          </cell>
          <cell r="L8145">
            <v>1</v>
          </cell>
          <cell r="M8145">
            <v>1</v>
          </cell>
          <cell r="N8145">
            <v>18.3</v>
          </cell>
          <cell r="O8145">
            <v>3</v>
          </cell>
          <cell r="P8145" t="str">
            <v>-</v>
          </cell>
          <cell r="Q8145" t="str">
            <v>-</v>
          </cell>
        </row>
        <row r="8146">
          <cell r="B8146" t="str">
            <v>jade fusion yoga mat</v>
          </cell>
          <cell r="C8146">
            <v>2</v>
          </cell>
          <cell r="D8146">
            <v>3810</v>
          </cell>
          <cell r="E8146">
            <v>240</v>
          </cell>
          <cell r="F8146">
            <v>-29</v>
          </cell>
          <cell r="G8146">
            <v>63</v>
          </cell>
          <cell r="H8146">
            <v>8</v>
          </cell>
          <cell r="K8146">
            <v>1</v>
          </cell>
          <cell r="L8146">
            <v>1</v>
          </cell>
          <cell r="M8146">
            <v>1</v>
          </cell>
          <cell r="N8146">
            <v>16.5</v>
          </cell>
          <cell r="O8146">
            <v>2</v>
          </cell>
          <cell r="P8146">
            <v>443</v>
          </cell>
          <cell r="Q8146">
            <v>1</v>
          </cell>
        </row>
        <row r="8147">
          <cell r="B8147" t="str">
            <v>exercise pads and mats</v>
          </cell>
          <cell r="C8147">
            <v>2</v>
          </cell>
          <cell r="D8147">
            <v>120</v>
          </cell>
          <cell r="E8147">
            <v>240</v>
          </cell>
          <cell r="F8147">
            <v>-20</v>
          </cell>
          <cell r="G8147">
            <v>2000</v>
          </cell>
          <cell r="H8147">
            <v>8</v>
          </cell>
          <cell r="K8147">
            <v>0</v>
          </cell>
          <cell r="L8147">
            <v>1</v>
          </cell>
          <cell r="M8147">
            <v>1</v>
          </cell>
          <cell r="N8147">
            <v>38.299999999999997</v>
          </cell>
          <cell r="O8147">
            <v>3</v>
          </cell>
          <cell r="P8147" t="str">
            <v>-</v>
          </cell>
          <cell r="Q8147" t="str">
            <v>-</v>
          </cell>
        </row>
        <row r="8148">
          <cell r="B8148" t="str">
            <v>eko yoga</v>
          </cell>
          <cell r="C8148">
            <v>2</v>
          </cell>
          <cell r="D8148">
            <v>2162</v>
          </cell>
          <cell r="E8148">
            <v>240</v>
          </cell>
          <cell r="G8148">
            <v>111</v>
          </cell>
          <cell r="H8148">
            <v>8</v>
          </cell>
          <cell r="K8148">
            <v>0</v>
          </cell>
          <cell r="L8148">
            <v>1</v>
          </cell>
          <cell r="M8148">
            <v>1</v>
          </cell>
          <cell r="N8148">
            <v>10</v>
          </cell>
          <cell r="O8148">
            <v>2</v>
          </cell>
          <cell r="P8148" t="str">
            <v>-</v>
          </cell>
          <cell r="Q8148" t="str">
            <v>-</v>
          </cell>
        </row>
        <row r="8149">
          <cell r="B8149" t="str">
            <v>travel floor</v>
          </cell>
          <cell r="C8149">
            <v>1</v>
          </cell>
          <cell r="D8149">
            <v>24</v>
          </cell>
          <cell r="E8149">
            <v>240</v>
          </cell>
          <cell r="F8149">
            <v>-31</v>
          </cell>
          <cell r="G8149">
            <v>10000</v>
          </cell>
          <cell r="H8149">
            <v>8</v>
          </cell>
          <cell r="K8149">
            <v>0</v>
          </cell>
          <cell r="L8149">
            <v>1</v>
          </cell>
          <cell r="M8149">
            <v>1</v>
          </cell>
          <cell r="N8149">
            <v>57</v>
          </cell>
          <cell r="O8149">
            <v>1</v>
          </cell>
          <cell r="P8149" t="str">
            <v>-</v>
          </cell>
          <cell r="Q8149" t="str">
            <v>-</v>
          </cell>
        </row>
        <row r="8150">
          <cell r="B8150" t="str">
            <v>yo go mat</v>
          </cell>
          <cell r="C8150">
            <v>1</v>
          </cell>
          <cell r="D8150">
            <v>3692</v>
          </cell>
          <cell r="E8150">
            <v>240</v>
          </cell>
          <cell r="F8150">
            <v>-19</v>
          </cell>
          <cell r="G8150">
            <v>65</v>
          </cell>
          <cell r="H8150">
            <v>8</v>
          </cell>
          <cell r="K8150">
            <v>0</v>
          </cell>
          <cell r="L8150">
            <v>1</v>
          </cell>
          <cell r="M8150">
            <v>1</v>
          </cell>
          <cell r="N8150">
            <v>5.5</v>
          </cell>
          <cell r="O8150">
            <v>2</v>
          </cell>
          <cell r="P8150" t="str">
            <v>-</v>
          </cell>
          <cell r="Q8150" t="str">
            <v>-</v>
          </cell>
        </row>
        <row r="8151">
          <cell r="B8151" t="str">
            <v>lavamat</v>
          </cell>
          <cell r="C8151">
            <v>1</v>
          </cell>
          <cell r="D8151">
            <v>2424</v>
          </cell>
          <cell r="E8151">
            <v>240</v>
          </cell>
          <cell r="F8151">
            <v>-24</v>
          </cell>
          <cell r="G8151">
            <v>99</v>
          </cell>
          <cell r="H8151">
            <v>8</v>
          </cell>
          <cell r="K8151">
            <v>0</v>
          </cell>
          <cell r="L8151">
            <v>1</v>
          </cell>
          <cell r="M8151">
            <v>1</v>
          </cell>
          <cell r="N8151">
            <v>1</v>
          </cell>
          <cell r="O8151">
            <v>1</v>
          </cell>
          <cell r="P8151" t="str">
            <v>-</v>
          </cell>
          <cell r="Q8151" t="str">
            <v>-</v>
          </cell>
        </row>
        <row r="8152">
          <cell r="B8152" t="str">
            <v>ioga clothes</v>
          </cell>
          <cell r="C8152">
            <v>1</v>
          </cell>
          <cell r="D8152">
            <v>1106</v>
          </cell>
          <cell r="E8152">
            <v>240</v>
          </cell>
          <cell r="F8152">
            <v>-30</v>
          </cell>
          <cell r="G8152">
            <v>217</v>
          </cell>
          <cell r="H8152">
            <v>8</v>
          </cell>
          <cell r="K8152">
            <v>0</v>
          </cell>
          <cell r="L8152">
            <v>1</v>
          </cell>
          <cell r="M8152">
            <v>1</v>
          </cell>
          <cell r="N8152">
            <v>29</v>
          </cell>
          <cell r="O8152">
            <v>2</v>
          </cell>
          <cell r="P8152" t="str">
            <v>-</v>
          </cell>
          <cell r="Q8152" t="str">
            <v>-</v>
          </cell>
        </row>
        <row r="8153">
          <cell r="B8153" t="str">
            <v>cinch strap 24 in</v>
          </cell>
          <cell r="C8153">
            <v>1</v>
          </cell>
          <cell r="D8153">
            <v>984</v>
          </cell>
          <cell r="E8153">
            <v>240</v>
          </cell>
          <cell r="F8153">
            <v>-28</v>
          </cell>
          <cell r="G8153">
            <v>244</v>
          </cell>
          <cell r="H8153">
            <v>8</v>
          </cell>
          <cell r="K8153">
            <v>0</v>
          </cell>
          <cell r="L8153">
            <v>0</v>
          </cell>
          <cell r="M8153">
            <v>1</v>
          </cell>
          <cell r="N8153" t="str">
            <v>-</v>
          </cell>
          <cell r="O8153" t="str">
            <v>-</v>
          </cell>
          <cell r="P8153" t="str">
            <v>-</v>
          </cell>
          <cell r="Q8153" t="str">
            <v>-</v>
          </cell>
        </row>
        <row r="8154">
          <cell r="B8154" t="str">
            <v>best sellers health and fitness</v>
          </cell>
          <cell r="C8154">
            <v>1</v>
          </cell>
          <cell r="D8154">
            <v>120</v>
          </cell>
          <cell r="E8154">
            <v>240</v>
          </cell>
          <cell r="F8154">
            <v>-16</v>
          </cell>
          <cell r="G8154">
            <v>2000</v>
          </cell>
          <cell r="H8154">
            <v>8</v>
          </cell>
          <cell r="K8154">
            <v>0</v>
          </cell>
          <cell r="L8154">
            <v>0</v>
          </cell>
          <cell r="M8154">
            <v>1</v>
          </cell>
          <cell r="N8154" t="str">
            <v>-</v>
          </cell>
          <cell r="O8154" t="str">
            <v>-</v>
          </cell>
          <cell r="P8154" t="str">
            <v>-</v>
          </cell>
          <cell r="Q8154" t="str">
            <v>-</v>
          </cell>
        </row>
        <row r="8155">
          <cell r="B8155" t="str">
            <v>american flag yoga mat</v>
          </cell>
          <cell r="C8155">
            <v>1</v>
          </cell>
          <cell r="D8155">
            <v>120</v>
          </cell>
          <cell r="E8155">
            <v>240</v>
          </cell>
          <cell r="F8155">
            <v>23</v>
          </cell>
          <cell r="G8155">
            <v>2000</v>
          </cell>
          <cell r="H8155">
            <v>8</v>
          </cell>
          <cell r="K8155">
            <v>0</v>
          </cell>
          <cell r="L8155">
            <v>0</v>
          </cell>
          <cell r="M8155">
            <v>1</v>
          </cell>
          <cell r="N8155" t="str">
            <v>-</v>
          </cell>
          <cell r="O8155" t="str">
            <v>-</v>
          </cell>
          <cell r="P8155" t="str">
            <v>-</v>
          </cell>
          <cell r="Q8155" t="str">
            <v>-</v>
          </cell>
        </row>
        <row r="8156">
          <cell r="B8156" t="str">
            <v>yoga mat bags purple</v>
          </cell>
          <cell r="C8156">
            <v>0</v>
          </cell>
          <cell r="D8156">
            <v>240</v>
          </cell>
          <cell r="E8156">
            <v>240</v>
          </cell>
          <cell r="F8156">
            <v>7</v>
          </cell>
          <cell r="G8156">
            <v>1000</v>
          </cell>
          <cell r="H8156">
            <v>8</v>
          </cell>
          <cell r="K8156">
            <v>0</v>
          </cell>
          <cell r="L8156">
            <v>1</v>
          </cell>
          <cell r="M8156">
            <v>1</v>
          </cell>
          <cell r="N8156">
            <v>24.8</v>
          </cell>
          <cell r="O8156">
            <v>4</v>
          </cell>
          <cell r="P8156" t="str">
            <v>-</v>
          </cell>
          <cell r="Q8156" t="str">
            <v>-</v>
          </cell>
        </row>
        <row r="8157">
          <cell r="B8157" t="str">
            <v>nuva mat</v>
          </cell>
          <cell r="C8157">
            <v>0</v>
          </cell>
          <cell r="D8157">
            <v>2500</v>
          </cell>
          <cell r="E8157">
            <v>240</v>
          </cell>
          <cell r="F8157">
            <v>-15</v>
          </cell>
          <cell r="G8157">
            <v>96</v>
          </cell>
          <cell r="H8157">
            <v>8</v>
          </cell>
          <cell r="K8157">
            <v>0</v>
          </cell>
          <cell r="L8157">
            <v>0</v>
          </cell>
          <cell r="M8157">
            <v>1</v>
          </cell>
          <cell r="N8157" t="str">
            <v>-</v>
          </cell>
          <cell r="O8157" t="str">
            <v>-</v>
          </cell>
          <cell r="P8157" t="str">
            <v>-</v>
          </cell>
          <cell r="Q8157" t="str">
            <v>-</v>
          </cell>
        </row>
        <row r="8158">
          <cell r="B8158" t="str">
            <v>gym folding mat</v>
          </cell>
          <cell r="C8158">
            <v>0</v>
          </cell>
          <cell r="D8158">
            <v>27</v>
          </cell>
          <cell r="E8158">
            <v>240</v>
          </cell>
          <cell r="F8158">
            <v>72</v>
          </cell>
          <cell r="G8158">
            <v>9000</v>
          </cell>
          <cell r="H8158">
            <v>8</v>
          </cell>
          <cell r="K8158">
            <v>0</v>
          </cell>
          <cell r="L8158">
            <v>0</v>
          </cell>
          <cell r="M8158">
            <v>1</v>
          </cell>
          <cell r="N8158" t="str">
            <v>-</v>
          </cell>
          <cell r="O8158" t="str">
            <v>-</v>
          </cell>
          <cell r="P8158" t="str">
            <v>-</v>
          </cell>
          <cell r="Q8158" t="str">
            <v>-</v>
          </cell>
        </row>
        <row r="8159">
          <cell r="B8159" t="str">
            <v>4 x 8 x 2 gymnastics mat</v>
          </cell>
          <cell r="C8159">
            <v>0</v>
          </cell>
          <cell r="D8159">
            <v>457</v>
          </cell>
          <cell r="E8159">
            <v>240</v>
          </cell>
          <cell r="F8159">
            <v>-7</v>
          </cell>
          <cell r="G8159">
            <v>525</v>
          </cell>
          <cell r="H8159">
            <v>8</v>
          </cell>
          <cell r="K8159">
            <v>0</v>
          </cell>
          <cell r="L8159">
            <v>0</v>
          </cell>
          <cell r="M8159">
            <v>1</v>
          </cell>
          <cell r="N8159" t="str">
            <v>-</v>
          </cell>
          <cell r="O8159" t="str">
            <v>-</v>
          </cell>
          <cell r="P8159" t="str">
            <v>-</v>
          </cell>
          <cell r="Q8159" t="str">
            <v>-</v>
          </cell>
        </row>
        <row r="8160">
          <cell r="B8160" t="str">
            <v>excersice equipment for women</v>
          </cell>
          <cell r="C8160">
            <v>0</v>
          </cell>
          <cell r="D8160">
            <v>120</v>
          </cell>
          <cell r="E8160">
            <v>240</v>
          </cell>
          <cell r="F8160">
            <v>-9</v>
          </cell>
          <cell r="G8160">
            <v>2000</v>
          </cell>
          <cell r="H8160">
            <v>8</v>
          </cell>
          <cell r="K8160">
            <v>0</v>
          </cell>
          <cell r="L8160">
            <v>1</v>
          </cell>
          <cell r="M8160">
            <v>1</v>
          </cell>
          <cell r="N8160">
            <v>62</v>
          </cell>
          <cell r="O8160">
            <v>1</v>
          </cell>
          <cell r="P8160" t="str">
            <v>-</v>
          </cell>
          <cell r="Q8160" t="str">
            <v>-</v>
          </cell>
        </row>
        <row r="8161">
          <cell r="B8161" t="str">
            <v>no tears nap</v>
          </cell>
          <cell r="C8161">
            <v>0</v>
          </cell>
          <cell r="D8161">
            <v>240</v>
          </cell>
          <cell r="E8161">
            <v>240</v>
          </cell>
          <cell r="F8161">
            <v>22</v>
          </cell>
          <cell r="G8161">
            <v>1000</v>
          </cell>
          <cell r="H8161">
            <v>8</v>
          </cell>
          <cell r="K8161">
            <v>0</v>
          </cell>
          <cell r="L8161">
            <v>0</v>
          </cell>
          <cell r="M8161">
            <v>1</v>
          </cell>
          <cell r="N8161" t="str">
            <v>-</v>
          </cell>
          <cell r="O8161" t="str">
            <v>-</v>
          </cell>
          <cell r="P8161" t="str">
            <v>-</v>
          </cell>
          <cell r="Q8161" t="str">
            <v>-</v>
          </cell>
        </row>
        <row r="8162">
          <cell r="B8162" t="str">
            <v>beach pad mat</v>
          </cell>
          <cell r="C8162">
            <v>0</v>
          </cell>
          <cell r="D8162">
            <v>240</v>
          </cell>
          <cell r="E8162">
            <v>240</v>
          </cell>
          <cell r="F8162">
            <v>-40</v>
          </cell>
          <cell r="G8162">
            <v>1000</v>
          </cell>
          <cell r="H8162">
            <v>8</v>
          </cell>
          <cell r="K8162">
            <v>0</v>
          </cell>
          <cell r="L8162">
            <v>1</v>
          </cell>
          <cell r="M8162">
            <v>0</v>
          </cell>
          <cell r="N8162">
            <v>37</v>
          </cell>
          <cell r="O8162">
            <v>1</v>
          </cell>
          <cell r="P8162" t="str">
            <v>-</v>
          </cell>
          <cell r="Q8162" t="str">
            <v>-</v>
          </cell>
        </row>
        <row r="8163">
          <cell r="B8163" t="str">
            <v>beige workout set</v>
          </cell>
          <cell r="C8163">
            <v>0</v>
          </cell>
          <cell r="D8163">
            <v>240</v>
          </cell>
          <cell r="E8163">
            <v>240</v>
          </cell>
          <cell r="F8163">
            <v>-22</v>
          </cell>
          <cell r="G8163">
            <v>1000</v>
          </cell>
          <cell r="H8163">
            <v>8</v>
          </cell>
          <cell r="K8163">
            <v>0</v>
          </cell>
          <cell r="L8163">
            <v>1</v>
          </cell>
          <cell r="M8163">
            <v>0</v>
          </cell>
          <cell r="N8163">
            <v>5</v>
          </cell>
          <cell r="O8163">
            <v>1</v>
          </cell>
          <cell r="P8163" t="str">
            <v>-</v>
          </cell>
          <cell r="Q8163" t="str">
            <v>-</v>
          </cell>
        </row>
        <row r="8164">
          <cell r="B8164" t="str">
            <v>exercise straps for working out</v>
          </cell>
          <cell r="C8164">
            <v>0</v>
          </cell>
          <cell r="D8164">
            <v>240</v>
          </cell>
          <cell r="E8164">
            <v>240</v>
          </cell>
          <cell r="F8164">
            <v>-27</v>
          </cell>
          <cell r="G8164">
            <v>1000</v>
          </cell>
          <cell r="H8164">
            <v>8</v>
          </cell>
          <cell r="K8164">
            <v>0</v>
          </cell>
          <cell r="L8164">
            <v>1</v>
          </cell>
          <cell r="M8164">
            <v>0</v>
          </cell>
          <cell r="N8164">
            <v>56</v>
          </cell>
          <cell r="O8164">
            <v>1</v>
          </cell>
          <cell r="P8164" t="str">
            <v>-</v>
          </cell>
          <cell r="Q8164" t="str">
            <v>-</v>
          </cell>
        </row>
        <row r="8165">
          <cell r="B8165" t="str">
            <v>purplebath mat</v>
          </cell>
          <cell r="C8165">
            <v>0</v>
          </cell>
          <cell r="D8165">
            <v>3117</v>
          </cell>
          <cell r="E8165">
            <v>240</v>
          </cell>
          <cell r="F8165">
            <v>-19</v>
          </cell>
          <cell r="G8165">
            <v>77</v>
          </cell>
          <cell r="H8165">
            <v>8</v>
          </cell>
          <cell r="K8165">
            <v>0</v>
          </cell>
          <cell r="L8165">
            <v>1</v>
          </cell>
          <cell r="M8165">
            <v>0</v>
          </cell>
          <cell r="N8165">
            <v>7</v>
          </cell>
          <cell r="O8165">
            <v>1</v>
          </cell>
          <cell r="P8165" t="str">
            <v>-</v>
          </cell>
          <cell r="Q8165" t="str">
            <v>-</v>
          </cell>
        </row>
        <row r="8166">
          <cell r="B8166" t="str">
            <v>cojines de mar</v>
          </cell>
          <cell r="C8166">
            <v>0</v>
          </cell>
          <cell r="D8166">
            <v>240</v>
          </cell>
          <cell r="E8166">
            <v>240</v>
          </cell>
          <cell r="F8166">
            <v>-21</v>
          </cell>
          <cell r="G8166">
            <v>1000</v>
          </cell>
          <cell r="H8166">
            <v>8</v>
          </cell>
          <cell r="K8166">
            <v>0</v>
          </cell>
          <cell r="L8166">
            <v>0</v>
          </cell>
          <cell r="M8166">
            <v>1</v>
          </cell>
          <cell r="N8166" t="str">
            <v>-</v>
          </cell>
          <cell r="O8166" t="str">
            <v>-</v>
          </cell>
          <cell r="P8166" t="str">
            <v>-</v>
          </cell>
          <cell r="Q8166" t="str">
            <v>-</v>
          </cell>
        </row>
        <row r="8167">
          <cell r="B8167" t="str">
            <v>pure pro grips</v>
          </cell>
          <cell r="C8167">
            <v>0</v>
          </cell>
          <cell r="D8167">
            <v>40</v>
          </cell>
          <cell r="E8167">
            <v>240</v>
          </cell>
          <cell r="F8167">
            <v>30</v>
          </cell>
          <cell r="G8167">
            <v>6000</v>
          </cell>
          <cell r="H8167">
            <v>8</v>
          </cell>
          <cell r="K8167">
            <v>0</v>
          </cell>
          <cell r="L8167">
            <v>0</v>
          </cell>
          <cell r="M8167">
            <v>1</v>
          </cell>
          <cell r="N8167" t="str">
            <v>-</v>
          </cell>
          <cell r="O8167" t="str">
            <v>-</v>
          </cell>
          <cell r="P8167" t="str">
            <v>-</v>
          </cell>
          <cell r="Q8167" t="str">
            <v>-</v>
          </cell>
        </row>
        <row r="8168">
          <cell r="B8168" t="str">
            <v>rubber for exercise</v>
          </cell>
          <cell r="C8168">
            <v>0</v>
          </cell>
          <cell r="D8168">
            <v>48</v>
          </cell>
          <cell r="E8168">
            <v>240</v>
          </cell>
          <cell r="F8168">
            <v>5</v>
          </cell>
          <cell r="G8168">
            <v>5000</v>
          </cell>
          <cell r="H8168">
            <v>8</v>
          </cell>
          <cell r="K8168">
            <v>0</v>
          </cell>
          <cell r="L8168">
            <v>1</v>
          </cell>
          <cell r="M8168">
            <v>0</v>
          </cell>
          <cell r="N8168">
            <v>34.5</v>
          </cell>
          <cell r="O8168">
            <v>2</v>
          </cell>
          <cell r="P8168" t="str">
            <v>-</v>
          </cell>
          <cell r="Q8168" t="str">
            <v>-</v>
          </cell>
        </row>
        <row r="8169">
          <cell r="B8169" t="str">
            <v>3 day beachbody</v>
          </cell>
          <cell r="C8169">
            <v>0</v>
          </cell>
          <cell r="D8169">
            <v>240</v>
          </cell>
          <cell r="E8169">
            <v>240</v>
          </cell>
          <cell r="F8169">
            <v>26</v>
          </cell>
          <cell r="G8169">
            <v>1000</v>
          </cell>
          <cell r="H8169">
            <v>8</v>
          </cell>
          <cell r="K8169">
            <v>0</v>
          </cell>
          <cell r="L8169">
            <v>1</v>
          </cell>
          <cell r="M8169">
            <v>1</v>
          </cell>
          <cell r="N8169">
            <v>12</v>
          </cell>
          <cell r="O8169">
            <v>1</v>
          </cell>
          <cell r="P8169" t="str">
            <v>-</v>
          </cell>
          <cell r="Q8169" t="str">
            <v>-</v>
          </cell>
        </row>
        <row r="8170">
          <cell r="B8170" t="str">
            <v>mens carry on</v>
          </cell>
          <cell r="C8170">
            <v>0</v>
          </cell>
          <cell r="D8170">
            <v>120</v>
          </cell>
          <cell r="E8170">
            <v>240</v>
          </cell>
          <cell r="F8170">
            <v>-2</v>
          </cell>
          <cell r="G8170">
            <v>2000</v>
          </cell>
          <cell r="H8170">
            <v>8</v>
          </cell>
          <cell r="K8170">
            <v>0</v>
          </cell>
          <cell r="L8170">
            <v>1</v>
          </cell>
          <cell r="M8170">
            <v>0</v>
          </cell>
          <cell r="N8170">
            <v>29</v>
          </cell>
          <cell r="O8170">
            <v>1</v>
          </cell>
          <cell r="P8170" t="str">
            <v>-</v>
          </cell>
          <cell r="Q8170" t="str">
            <v>-</v>
          </cell>
        </row>
        <row r="8171">
          <cell r="B8171" t="str">
            <v>let her</v>
          </cell>
          <cell r="C8171">
            <v>0</v>
          </cell>
          <cell r="D8171">
            <v>2</v>
          </cell>
          <cell r="E8171">
            <v>240</v>
          </cell>
          <cell r="F8171">
            <v>16</v>
          </cell>
          <cell r="G8171">
            <v>100000</v>
          </cell>
          <cell r="H8171">
            <v>8</v>
          </cell>
          <cell r="K8171">
            <v>0</v>
          </cell>
          <cell r="L8171">
            <v>0</v>
          </cell>
          <cell r="M8171">
            <v>1</v>
          </cell>
          <cell r="N8171" t="str">
            <v>-</v>
          </cell>
          <cell r="O8171" t="str">
            <v>-</v>
          </cell>
          <cell r="P8171" t="str">
            <v>-</v>
          </cell>
          <cell r="Q8171" t="str">
            <v>-</v>
          </cell>
        </row>
        <row r="8172">
          <cell r="B8172" t="str">
            <v>house gym set</v>
          </cell>
          <cell r="C8172">
            <v>0</v>
          </cell>
          <cell r="D8172">
            <v>5</v>
          </cell>
          <cell r="E8172">
            <v>240</v>
          </cell>
          <cell r="F8172">
            <v>-41</v>
          </cell>
          <cell r="G8172">
            <v>50000</v>
          </cell>
          <cell r="H8172">
            <v>8</v>
          </cell>
          <cell r="K8172">
            <v>0</v>
          </cell>
          <cell r="L8172">
            <v>0</v>
          </cell>
          <cell r="M8172">
            <v>1</v>
          </cell>
          <cell r="N8172" t="str">
            <v>-</v>
          </cell>
          <cell r="O8172" t="str">
            <v>-</v>
          </cell>
          <cell r="P8172" t="str">
            <v>-</v>
          </cell>
          <cell r="Q8172" t="str">
            <v>-</v>
          </cell>
        </row>
        <row r="8173">
          <cell r="B8173" t="str">
            <v>rose gold squishies</v>
          </cell>
          <cell r="C8173">
            <v>0</v>
          </cell>
          <cell r="D8173">
            <v>538</v>
          </cell>
          <cell r="E8173">
            <v>240</v>
          </cell>
          <cell r="F8173">
            <v>-17</v>
          </cell>
          <cell r="G8173">
            <v>446</v>
          </cell>
          <cell r="H8173">
            <v>8</v>
          </cell>
          <cell r="K8173">
            <v>0</v>
          </cell>
          <cell r="L8173">
            <v>0</v>
          </cell>
          <cell r="M8173">
            <v>1</v>
          </cell>
          <cell r="N8173" t="str">
            <v>-</v>
          </cell>
          <cell r="O8173" t="str">
            <v>-</v>
          </cell>
          <cell r="P8173" t="str">
            <v>-</v>
          </cell>
          <cell r="Q8173" t="str">
            <v>-</v>
          </cell>
        </row>
        <row r="8174">
          <cell r="B8174" t="str">
            <v>olive gold 3</v>
          </cell>
          <cell r="C8174">
            <v>0</v>
          </cell>
          <cell r="D8174">
            <v>24</v>
          </cell>
          <cell r="E8174">
            <v>240</v>
          </cell>
          <cell r="F8174">
            <v>16</v>
          </cell>
          <cell r="G8174">
            <v>10000</v>
          </cell>
          <cell r="H8174">
            <v>8</v>
          </cell>
          <cell r="K8174">
            <v>0</v>
          </cell>
          <cell r="L8174">
            <v>0</v>
          </cell>
          <cell r="M8174">
            <v>1</v>
          </cell>
          <cell r="N8174" t="str">
            <v>-</v>
          </cell>
          <cell r="O8174" t="str">
            <v>-</v>
          </cell>
          <cell r="P8174" t="str">
            <v>-</v>
          </cell>
          <cell r="Q8174" t="str">
            <v>-</v>
          </cell>
        </row>
        <row r="8175">
          <cell r="B8175" t="str">
            <v>yoda vinyl</v>
          </cell>
          <cell r="C8175">
            <v>0</v>
          </cell>
          <cell r="D8175">
            <v>240</v>
          </cell>
          <cell r="E8175">
            <v>240</v>
          </cell>
          <cell r="F8175">
            <v>-32</v>
          </cell>
          <cell r="G8175">
            <v>1000</v>
          </cell>
          <cell r="H8175">
            <v>8</v>
          </cell>
          <cell r="K8175">
            <v>0</v>
          </cell>
          <cell r="L8175">
            <v>0</v>
          </cell>
          <cell r="M8175">
            <v>1</v>
          </cell>
          <cell r="N8175" t="str">
            <v>-</v>
          </cell>
          <cell r="O8175" t="str">
            <v>-</v>
          </cell>
          <cell r="P8175" t="str">
            <v>-</v>
          </cell>
          <cell r="Q8175" t="str">
            <v>-</v>
          </cell>
        </row>
        <row r="8176">
          <cell r="B8176" t="str">
            <v>black x</v>
          </cell>
          <cell r="C8176">
            <v>0</v>
          </cell>
          <cell r="D8176">
            <v>240</v>
          </cell>
          <cell r="E8176">
            <v>240</v>
          </cell>
          <cell r="F8176">
            <v>1</v>
          </cell>
          <cell r="G8176">
            <v>1000</v>
          </cell>
          <cell r="H8176">
            <v>8</v>
          </cell>
          <cell r="K8176">
            <v>1</v>
          </cell>
          <cell r="L8176">
            <v>0</v>
          </cell>
          <cell r="M8176">
            <v>0</v>
          </cell>
          <cell r="N8176" t="str">
            <v>-</v>
          </cell>
          <cell r="O8176" t="str">
            <v>-</v>
          </cell>
          <cell r="P8176">
            <v>413</v>
          </cell>
          <cell r="Q8176">
            <v>2</v>
          </cell>
        </row>
        <row r="8177">
          <cell r="B8177" t="str">
            <v>floor mat grip</v>
          </cell>
          <cell r="C8177">
            <v>0</v>
          </cell>
          <cell r="D8177">
            <v>30</v>
          </cell>
          <cell r="E8177">
            <v>240</v>
          </cell>
          <cell r="F8177">
            <v>22</v>
          </cell>
          <cell r="G8177">
            <v>8000</v>
          </cell>
          <cell r="H8177">
            <v>8</v>
          </cell>
          <cell r="K8177">
            <v>0</v>
          </cell>
          <cell r="L8177">
            <v>1</v>
          </cell>
          <cell r="M8177">
            <v>0</v>
          </cell>
          <cell r="N8177">
            <v>71</v>
          </cell>
          <cell r="O8177">
            <v>1</v>
          </cell>
          <cell r="P8177" t="str">
            <v>-</v>
          </cell>
          <cell r="Q8177" t="str">
            <v>-</v>
          </cell>
        </row>
        <row r="8178">
          <cell r="B8178" t="str">
            <v>elements yoga</v>
          </cell>
          <cell r="C8178">
            <v>0</v>
          </cell>
          <cell r="D8178">
            <v>120</v>
          </cell>
          <cell r="E8178">
            <v>240</v>
          </cell>
          <cell r="F8178">
            <v>35</v>
          </cell>
          <cell r="G8178">
            <v>2000</v>
          </cell>
          <cell r="H8178">
            <v>8</v>
          </cell>
          <cell r="K8178">
            <v>0</v>
          </cell>
          <cell r="L8178">
            <v>1</v>
          </cell>
          <cell r="M8178">
            <v>0</v>
          </cell>
          <cell r="N8178">
            <v>11</v>
          </cell>
          <cell r="O8178">
            <v>1</v>
          </cell>
          <cell r="P8178" t="str">
            <v>-</v>
          </cell>
          <cell r="Q8178" t="str">
            <v>-</v>
          </cell>
        </row>
        <row r="8179">
          <cell r="B8179" t="str">
            <v>free squishies free shipping</v>
          </cell>
          <cell r="C8179">
            <v>0</v>
          </cell>
          <cell r="D8179">
            <v>80</v>
          </cell>
          <cell r="E8179">
            <v>240</v>
          </cell>
          <cell r="F8179">
            <v>16</v>
          </cell>
          <cell r="G8179">
            <v>3000</v>
          </cell>
          <cell r="H8179">
            <v>8</v>
          </cell>
          <cell r="K8179">
            <v>0</v>
          </cell>
          <cell r="L8179">
            <v>0</v>
          </cell>
          <cell r="M8179">
            <v>1</v>
          </cell>
          <cell r="N8179" t="str">
            <v>-</v>
          </cell>
          <cell r="O8179" t="str">
            <v>-</v>
          </cell>
          <cell r="P8179" t="str">
            <v>-</v>
          </cell>
          <cell r="Q8179" t="str">
            <v>-</v>
          </cell>
        </row>
        <row r="8180">
          <cell r="B8180" t="str">
            <v>amazon choice camping</v>
          </cell>
          <cell r="C8180">
            <v>0</v>
          </cell>
          <cell r="D8180">
            <v>12</v>
          </cell>
          <cell r="E8180">
            <v>240</v>
          </cell>
          <cell r="F8180">
            <v>-24</v>
          </cell>
          <cell r="G8180">
            <v>20000</v>
          </cell>
          <cell r="H8180">
            <v>8</v>
          </cell>
          <cell r="K8180">
            <v>0</v>
          </cell>
          <cell r="L8180">
            <v>0</v>
          </cell>
          <cell r="M8180">
            <v>1</v>
          </cell>
          <cell r="N8180" t="str">
            <v>-</v>
          </cell>
          <cell r="O8180" t="str">
            <v>-</v>
          </cell>
          <cell r="P8180" t="str">
            <v>-</v>
          </cell>
          <cell r="Q8180" t="str">
            <v>-</v>
          </cell>
        </row>
        <row r="8181">
          <cell r="B8181" t="str">
            <v>youphoria yoga mats</v>
          </cell>
          <cell r="C8181">
            <v>4</v>
          </cell>
          <cell r="D8181">
            <v>2490</v>
          </cell>
          <cell r="E8181">
            <v>239</v>
          </cell>
          <cell r="F8181">
            <v>-1</v>
          </cell>
          <cell r="G8181">
            <v>96</v>
          </cell>
          <cell r="H8181">
            <v>8</v>
          </cell>
          <cell r="K8181">
            <v>0</v>
          </cell>
          <cell r="L8181">
            <v>1</v>
          </cell>
          <cell r="M8181">
            <v>1</v>
          </cell>
          <cell r="N8181">
            <v>20.5</v>
          </cell>
          <cell r="O8181">
            <v>2</v>
          </cell>
          <cell r="P8181" t="str">
            <v>-</v>
          </cell>
          <cell r="Q8181" t="str">
            <v>-</v>
          </cell>
        </row>
        <row r="8182">
          <cell r="B8182" t="str">
            <v>yoga mat aurorae</v>
          </cell>
          <cell r="C8182">
            <v>2</v>
          </cell>
          <cell r="D8182">
            <v>11381</v>
          </cell>
          <cell r="E8182">
            <v>239</v>
          </cell>
          <cell r="F8182">
            <v>-37</v>
          </cell>
          <cell r="G8182">
            <v>21</v>
          </cell>
          <cell r="H8182">
            <v>8</v>
          </cell>
          <cell r="K8182">
            <v>0</v>
          </cell>
          <cell r="L8182">
            <v>1</v>
          </cell>
          <cell r="M8182">
            <v>1</v>
          </cell>
          <cell r="N8182">
            <v>8</v>
          </cell>
          <cell r="O8182">
            <v>1</v>
          </cell>
          <cell r="P8182" t="str">
            <v>-</v>
          </cell>
          <cell r="Q8182" t="str">
            <v>-</v>
          </cell>
        </row>
        <row r="8183">
          <cell r="B8183" t="str">
            <v>iuga non slip yoga mat</v>
          </cell>
          <cell r="C8183">
            <v>1</v>
          </cell>
          <cell r="D8183">
            <v>2096</v>
          </cell>
          <cell r="E8183">
            <v>239</v>
          </cell>
          <cell r="G8183">
            <v>114</v>
          </cell>
          <cell r="H8183">
            <v>8</v>
          </cell>
          <cell r="K8183">
            <v>0</v>
          </cell>
          <cell r="L8183">
            <v>1</v>
          </cell>
          <cell r="M8183">
            <v>1</v>
          </cell>
          <cell r="N8183">
            <v>9.5</v>
          </cell>
          <cell r="O8183">
            <v>2</v>
          </cell>
          <cell r="P8183" t="str">
            <v>-</v>
          </cell>
          <cell r="Q8183" t="str">
            <v>-</v>
          </cell>
        </row>
        <row r="8184">
          <cell r="B8184" t="str">
            <v>craving constellations</v>
          </cell>
          <cell r="C8184">
            <v>1</v>
          </cell>
          <cell r="D8184">
            <v>4686</v>
          </cell>
          <cell r="E8184">
            <v>239</v>
          </cell>
          <cell r="F8184">
            <v>14</v>
          </cell>
          <cell r="G8184">
            <v>51</v>
          </cell>
          <cell r="H8184">
            <v>8</v>
          </cell>
          <cell r="K8184">
            <v>0</v>
          </cell>
          <cell r="L8184">
            <v>0</v>
          </cell>
          <cell r="M8184">
            <v>1</v>
          </cell>
          <cell r="N8184" t="str">
            <v>-</v>
          </cell>
          <cell r="O8184" t="str">
            <v>-</v>
          </cell>
          <cell r="P8184" t="str">
            <v>-</v>
          </cell>
          <cell r="Q8184" t="str">
            <v>-</v>
          </cell>
        </row>
        <row r="8185">
          <cell r="B8185" t="str">
            <v>lulu lemon yoga mats</v>
          </cell>
          <cell r="C8185">
            <v>1</v>
          </cell>
          <cell r="D8185">
            <v>2115</v>
          </cell>
          <cell r="E8185">
            <v>239</v>
          </cell>
          <cell r="F8185">
            <v>27</v>
          </cell>
          <cell r="G8185">
            <v>113</v>
          </cell>
          <cell r="H8185">
            <v>8</v>
          </cell>
          <cell r="K8185">
            <v>0</v>
          </cell>
          <cell r="L8185">
            <v>1</v>
          </cell>
          <cell r="M8185">
            <v>1</v>
          </cell>
          <cell r="N8185">
            <v>13</v>
          </cell>
          <cell r="O8185">
            <v>3</v>
          </cell>
          <cell r="P8185" t="str">
            <v>-</v>
          </cell>
          <cell r="Q8185" t="str">
            <v>-</v>
          </cell>
        </row>
        <row r="8186">
          <cell r="B8186" t="str">
            <v>yoga resin</v>
          </cell>
          <cell r="C8186">
            <v>1</v>
          </cell>
          <cell r="D8186">
            <v>120</v>
          </cell>
          <cell r="E8186">
            <v>239</v>
          </cell>
          <cell r="F8186">
            <v>2</v>
          </cell>
          <cell r="G8186">
            <v>2000</v>
          </cell>
          <cell r="H8186">
            <v>8</v>
          </cell>
          <cell r="K8186">
            <v>0</v>
          </cell>
          <cell r="L8186">
            <v>1</v>
          </cell>
          <cell r="M8186">
            <v>1</v>
          </cell>
          <cell r="N8186">
            <v>11</v>
          </cell>
          <cell r="O8186">
            <v>1</v>
          </cell>
          <cell r="P8186" t="str">
            <v>-</v>
          </cell>
          <cell r="Q8186" t="str">
            <v>-</v>
          </cell>
        </row>
        <row r="8187">
          <cell r="B8187" t="str">
            <v>5 32 eyelets</v>
          </cell>
          <cell r="C8187">
            <v>1</v>
          </cell>
          <cell r="D8187">
            <v>239</v>
          </cell>
          <cell r="E8187">
            <v>239</v>
          </cell>
          <cell r="F8187">
            <v>61</v>
          </cell>
          <cell r="G8187">
            <v>1000</v>
          </cell>
          <cell r="H8187">
            <v>8</v>
          </cell>
          <cell r="K8187">
            <v>0</v>
          </cell>
          <cell r="L8187">
            <v>0</v>
          </cell>
          <cell r="M8187">
            <v>1</v>
          </cell>
          <cell r="N8187" t="str">
            <v>-</v>
          </cell>
          <cell r="O8187" t="str">
            <v>-</v>
          </cell>
          <cell r="P8187" t="str">
            <v>-</v>
          </cell>
          <cell r="Q8187" t="str">
            <v>-</v>
          </cell>
        </row>
        <row r="8188">
          <cell r="B8188" t="str">
            <v>stretch sit</v>
          </cell>
          <cell r="C8188">
            <v>1</v>
          </cell>
          <cell r="D8188">
            <v>48</v>
          </cell>
          <cell r="E8188">
            <v>239</v>
          </cell>
          <cell r="F8188">
            <v>51</v>
          </cell>
          <cell r="G8188">
            <v>5000</v>
          </cell>
          <cell r="H8188">
            <v>8</v>
          </cell>
          <cell r="K8188">
            <v>0</v>
          </cell>
          <cell r="L8188">
            <v>1</v>
          </cell>
          <cell r="M8188">
            <v>1</v>
          </cell>
          <cell r="N8188">
            <v>9</v>
          </cell>
          <cell r="O8188">
            <v>1</v>
          </cell>
          <cell r="P8188" t="str">
            <v>-</v>
          </cell>
          <cell r="Q8188" t="str">
            <v>-</v>
          </cell>
        </row>
        <row r="8189">
          <cell r="B8189" t="str">
            <v>best excersize equipment</v>
          </cell>
          <cell r="C8189">
            <v>1</v>
          </cell>
          <cell r="D8189">
            <v>8</v>
          </cell>
          <cell r="E8189">
            <v>239</v>
          </cell>
          <cell r="F8189">
            <v>-35</v>
          </cell>
          <cell r="G8189">
            <v>30000</v>
          </cell>
          <cell r="H8189">
            <v>8</v>
          </cell>
          <cell r="K8189">
            <v>0</v>
          </cell>
          <cell r="L8189">
            <v>1</v>
          </cell>
          <cell r="M8189">
            <v>1</v>
          </cell>
          <cell r="N8189">
            <v>64</v>
          </cell>
          <cell r="O8189">
            <v>1</v>
          </cell>
          <cell r="P8189" t="str">
            <v>-</v>
          </cell>
          <cell r="Q8189" t="str">
            <v>-</v>
          </cell>
        </row>
        <row r="8190">
          <cell r="B8190" t="str">
            <v>bally exercise equipment</v>
          </cell>
          <cell r="C8190">
            <v>1</v>
          </cell>
          <cell r="D8190">
            <v>641</v>
          </cell>
          <cell r="E8190">
            <v>239</v>
          </cell>
          <cell r="F8190">
            <v>15</v>
          </cell>
          <cell r="G8190">
            <v>373</v>
          </cell>
          <cell r="H8190">
            <v>8</v>
          </cell>
          <cell r="K8190">
            <v>0</v>
          </cell>
          <cell r="L8190">
            <v>0</v>
          </cell>
          <cell r="M8190">
            <v>1</v>
          </cell>
          <cell r="N8190" t="str">
            <v>-</v>
          </cell>
          <cell r="O8190" t="str">
            <v>-</v>
          </cell>
          <cell r="P8190" t="str">
            <v>-</v>
          </cell>
          <cell r="Q8190" t="str">
            <v>-</v>
          </cell>
        </row>
        <row r="8191">
          <cell r="B8191" t="str">
            <v>estera phase iii</v>
          </cell>
          <cell r="C8191">
            <v>1</v>
          </cell>
          <cell r="D8191">
            <v>2464</v>
          </cell>
          <cell r="E8191">
            <v>239</v>
          </cell>
          <cell r="F8191">
            <v>-20</v>
          </cell>
          <cell r="G8191">
            <v>97</v>
          </cell>
          <cell r="H8191">
            <v>8</v>
          </cell>
          <cell r="K8191">
            <v>0</v>
          </cell>
          <cell r="L8191">
            <v>0</v>
          </cell>
          <cell r="M8191">
            <v>1</v>
          </cell>
          <cell r="N8191" t="str">
            <v>-</v>
          </cell>
          <cell r="O8191" t="str">
            <v>-</v>
          </cell>
          <cell r="P8191" t="str">
            <v>-</v>
          </cell>
          <cell r="Q8191" t="str">
            <v>-</v>
          </cell>
        </row>
        <row r="8192">
          <cell r="B8192" t="str">
            <v>x32 case</v>
          </cell>
          <cell r="C8192">
            <v>0</v>
          </cell>
          <cell r="D8192">
            <v>551</v>
          </cell>
          <cell r="E8192">
            <v>239</v>
          </cell>
          <cell r="F8192">
            <v>-30</v>
          </cell>
          <cell r="G8192">
            <v>434</v>
          </cell>
          <cell r="H8192">
            <v>8</v>
          </cell>
          <cell r="K8192">
            <v>0</v>
          </cell>
          <cell r="L8192">
            <v>0</v>
          </cell>
          <cell r="M8192">
            <v>1</v>
          </cell>
          <cell r="N8192" t="str">
            <v>-</v>
          </cell>
          <cell r="O8192" t="str">
            <v>-</v>
          </cell>
          <cell r="P8192" t="str">
            <v>-</v>
          </cell>
          <cell r="Q8192" t="str">
            <v>-</v>
          </cell>
        </row>
        <row r="8193">
          <cell r="B8193" t="str">
            <v>not reconciled</v>
          </cell>
          <cell r="C8193">
            <v>0</v>
          </cell>
          <cell r="D8193">
            <v>1320</v>
          </cell>
          <cell r="E8193">
            <v>239</v>
          </cell>
          <cell r="F8193">
            <v>50</v>
          </cell>
          <cell r="G8193">
            <v>181</v>
          </cell>
          <cell r="H8193">
            <v>8</v>
          </cell>
          <cell r="K8193">
            <v>0</v>
          </cell>
          <cell r="L8193">
            <v>0</v>
          </cell>
          <cell r="M8193">
            <v>1</v>
          </cell>
          <cell r="N8193" t="str">
            <v>-</v>
          </cell>
          <cell r="O8193" t="str">
            <v>-</v>
          </cell>
          <cell r="P8193" t="str">
            <v>-</v>
          </cell>
          <cell r="Q8193" t="str">
            <v>-</v>
          </cell>
        </row>
        <row r="8194">
          <cell r="B8194" t="str">
            <v>mountain men tv show</v>
          </cell>
          <cell r="C8194">
            <v>0</v>
          </cell>
          <cell r="D8194">
            <v>980</v>
          </cell>
          <cell r="E8194">
            <v>239</v>
          </cell>
          <cell r="F8194">
            <v>75</v>
          </cell>
          <cell r="G8194">
            <v>244</v>
          </cell>
          <cell r="H8194">
            <v>8</v>
          </cell>
          <cell r="K8194">
            <v>0</v>
          </cell>
          <cell r="L8194">
            <v>0</v>
          </cell>
          <cell r="M8194">
            <v>1</v>
          </cell>
          <cell r="N8194" t="str">
            <v>-</v>
          </cell>
          <cell r="O8194" t="str">
            <v>-</v>
          </cell>
          <cell r="P8194" t="str">
            <v>-</v>
          </cell>
          <cell r="Q8194" t="str">
            <v>-</v>
          </cell>
        </row>
        <row r="8195">
          <cell r="B8195" t="str">
            <v>prime day fitness equipment</v>
          </cell>
          <cell r="C8195">
            <v>0</v>
          </cell>
          <cell r="D8195">
            <v>60</v>
          </cell>
          <cell r="E8195">
            <v>239</v>
          </cell>
          <cell r="F8195">
            <v>-35</v>
          </cell>
          <cell r="G8195">
            <v>4000</v>
          </cell>
          <cell r="H8195">
            <v>8</v>
          </cell>
          <cell r="K8195">
            <v>0</v>
          </cell>
          <cell r="L8195">
            <v>1</v>
          </cell>
          <cell r="M8195">
            <v>1</v>
          </cell>
          <cell r="N8195">
            <v>60</v>
          </cell>
          <cell r="O8195">
            <v>1</v>
          </cell>
          <cell r="P8195" t="str">
            <v>-</v>
          </cell>
          <cell r="Q8195" t="str">
            <v>-</v>
          </cell>
        </row>
        <row r="8196">
          <cell r="B8196" t="str">
            <v>go chirp reviews</v>
          </cell>
          <cell r="C8196">
            <v>0</v>
          </cell>
          <cell r="D8196">
            <v>466</v>
          </cell>
          <cell r="E8196">
            <v>239</v>
          </cell>
          <cell r="F8196">
            <v>25</v>
          </cell>
          <cell r="G8196">
            <v>513</v>
          </cell>
          <cell r="H8196">
            <v>8</v>
          </cell>
          <cell r="K8196">
            <v>0</v>
          </cell>
          <cell r="L8196">
            <v>0</v>
          </cell>
          <cell r="M8196">
            <v>1</v>
          </cell>
          <cell r="N8196" t="str">
            <v>-</v>
          </cell>
          <cell r="O8196" t="str">
            <v>-</v>
          </cell>
          <cell r="P8196" t="str">
            <v>-</v>
          </cell>
          <cell r="Q8196" t="str">
            <v>-</v>
          </cell>
        </row>
        <row r="8197">
          <cell r="B8197" t="str">
            <v>10 yoga wheel</v>
          </cell>
          <cell r="C8197">
            <v>0</v>
          </cell>
          <cell r="D8197">
            <v>346</v>
          </cell>
          <cell r="E8197">
            <v>239</v>
          </cell>
          <cell r="F8197">
            <v>-12</v>
          </cell>
          <cell r="G8197">
            <v>690</v>
          </cell>
          <cell r="H8197">
            <v>8</v>
          </cell>
          <cell r="K8197">
            <v>0</v>
          </cell>
          <cell r="L8197">
            <v>0</v>
          </cell>
          <cell r="M8197">
            <v>1</v>
          </cell>
          <cell r="N8197" t="str">
            <v>-</v>
          </cell>
          <cell r="O8197" t="str">
            <v>-</v>
          </cell>
          <cell r="P8197" t="str">
            <v>-</v>
          </cell>
          <cell r="Q8197" t="str">
            <v>-</v>
          </cell>
        </row>
        <row r="8198">
          <cell r="B8198" t="str">
            <v>amazon basics grip</v>
          </cell>
          <cell r="C8198">
            <v>0</v>
          </cell>
          <cell r="D8198">
            <v>239</v>
          </cell>
          <cell r="E8198">
            <v>239</v>
          </cell>
          <cell r="F8198">
            <v>8</v>
          </cell>
          <cell r="G8198">
            <v>1000</v>
          </cell>
          <cell r="H8198">
            <v>8</v>
          </cell>
          <cell r="K8198">
            <v>0</v>
          </cell>
          <cell r="L8198">
            <v>1</v>
          </cell>
          <cell r="M8198">
            <v>0</v>
          </cell>
          <cell r="N8198">
            <v>4</v>
          </cell>
          <cell r="O8198">
            <v>1</v>
          </cell>
          <cell r="P8198" t="str">
            <v>-</v>
          </cell>
          <cell r="Q8198" t="str">
            <v>-</v>
          </cell>
        </row>
        <row r="8199">
          <cell r="B8199" t="str">
            <v>stretch videos for seniors</v>
          </cell>
          <cell r="C8199">
            <v>0</v>
          </cell>
          <cell r="D8199">
            <v>345</v>
          </cell>
          <cell r="E8199">
            <v>239</v>
          </cell>
          <cell r="F8199">
            <v>-29</v>
          </cell>
          <cell r="G8199">
            <v>692</v>
          </cell>
          <cell r="H8199">
            <v>8</v>
          </cell>
          <cell r="K8199">
            <v>0</v>
          </cell>
          <cell r="L8199">
            <v>0</v>
          </cell>
          <cell r="M8199">
            <v>1</v>
          </cell>
          <cell r="N8199" t="str">
            <v>-</v>
          </cell>
          <cell r="O8199" t="str">
            <v>-</v>
          </cell>
          <cell r="P8199" t="str">
            <v>-</v>
          </cell>
          <cell r="Q8199" t="str">
            <v>-</v>
          </cell>
        </row>
        <row r="8200">
          <cell r="B8200" t="str">
            <v>workout stretch</v>
          </cell>
          <cell r="C8200">
            <v>0</v>
          </cell>
          <cell r="D8200">
            <v>8</v>
          </cell>
          <cell r="E8200">
            <v>239</v>
          </cell>
          <cell r="F8200">
            <v>11</v>
          </cell>
          <cell r="G8200">
            <v>30000</v>
          </cell>
          <cell r="H8200">
            <v>8</v>
          </cell>
          <cell r="K8200">
            <v>0</v>
          </cell>
          <cell r="L8200">
            <v>0</v>
          </cell>
          <cell r="M8200">
            <v>1</v>
          </cell>
          <cell r="N8200" t="str">
            <v>-</v>
          </cell>
          <cell r="O8200" t="str">
            <v>-</v>
          </cell>
          <cell r="P8200" t="str">
            <v>-</v>
          </cell>
          <cell r="Q8200" t="str">
            <v>-</v>
          </cell>
        </row>
        <row r="8201">
          <cell r="B8201" t="str">
            <v>foot strap for stretching</v>
          </cell>
          <cell r="C8201">
            <v>0</v>
          </cell>
          <cell r="D8201">
            <v>239</v>
          </cell>
          <cell r="E8201">
            <v>239</v>
          </cell>
          <cell r="F8201">
            <v>-25</v>
          </cell>
          <cell r="G8201">
            <v>1000</v>
          </cell>
          <cell r="H8201">
            <v>8</v>
          </cell>
          <cell r="K8201">
            <v>0</v>
          </cell>
          <cell r="L8201">
            <v>0</v>
          </cell>
          <cell r="M8201">
            <v>1</v>
          </cell>
          <cell r="N8201" t="str">
            <v>-</v>
          </cell>
          <cell r="O8201" t="str">
            <v>-</v>
          </cell>
          <cell r="P8201" t="str">
            <v>-</v>
          </cell>
          <cell r="Q8201" t="str">
            <v>-</v>
          </cell>
        </row>
        <row r="8202">
          <cell r="B8202" t="str">
            <v>eubuy</v>
          </cell>
          <cell r="C8202">
            <v>0</v>
          </cell>
          <cell r="D8202">
            <v>1615</v>
          </cell>
          <cell r="E8202">
            <v>239</v>
          </cell>
          <cell r="F8202">
            <v>-9</v>
          </cell>
          <cell r="G8202">
            <v>148</v>
          </cell>
          <cell r="H8202">
            <v>8</v>
          </cell>
          <cell r="K8202">
            <v>0</v>
          </cell>
          <cell r="L8202">
            <v>1</v>
          </cell>
          <cell r="M8202">
            <v>0</v>
          </cell>
          <cell r="N8202">
            <v>11</v>
          </cell>
          <cell r="O8202">
            <v>1</v>
          </cell>
          <cell r="P8202" t="str">
            <v>-</v>
          </cell>
          <cell r="Q8202" t="str">
            <v>-</v>
          </cell>
        </row>
        <row r="8203">
          <cell r="B8203" t="str">
            <v>active gifts for women</v>
          </cell>
          <cell r="C8203">
            <v>0</v>
          </cell>
          <cell r="D8203">
            <v>24</v>
          </cell>
          <cell r="E8203">
            <v>239</v>
          </cell>
          <cell r="F8203">
            <v>33</v>
          </cell>
          <cell r="G8203">
            <v>10000</v>
          </cell>
          <cell r="H8203">
            <v>8</v>
          </cell>
          <cell r="K8203">
            <v>0</v>
          </cell>
          <cell r="L8203">
            <v>1</v>
          </cell>
          <cell r="M8203">
            <v>0</v>
          </cell>
          <cell r="N8203">
            <v>5</v>
          </cell>
          <cell r="O8203">
            <v>1</v>
          </cell>
          <cell r="P8203" t="str">
            <v>-</v>
          </cell>
          <cell r="Q8203" t="str">
            <v>-</v>
          </cell>
        </row>
        <row r="8204">
          <cell r="B8204" t="str">
            <v>gold gym vinyl</v>
          </cell>
          <cell r="C8204">
            <v>0</v>
          </cell>
          <cell r="D8204">
            <v>60</v>
          </cell>
          <cell r="E8204">
            <v>239</v>
          </cell>
          <cell r="F8204">
            <v>32</v>
          </cell>
          <cell r="G8204">
            <v>4000</v>
          </cell>
          <cell r="H8204">
            <v>8</v>
          </cell>
          <cell r="K8204">
            <v>0</v>
          </cell>
          <cell r="L8204">
            <v>0</v>
          </cell>
          <cell r="M8204">
            <v>1</v>
          </cell>
          <cell r="N8204" t="str">
            <v>-</v>
          </cell>
          <cell r="O8204" t="str">
            <v>-</v>
          </cell>
          <cell r="P8204" t="str">
            <v>-</v>
          </cell>
          <cell r="Q8204" t="str">
            <v>-</v>
          </cell>
        </row>
        <row r="8205">
          <cell r="B8205" t="str">
            <v>lululemon nulu</v>
          </cell>
          <cell r="C8205">
            <v>0</v>
          </cell>
          <cell r="D8205">
            <v>1757</v>
          </cell>
          <cell r="E8205">
            <v>239</v>
          </cell>
          <cell r="F8205">
            <v>17</v>
          </cell>
          <cell r="G8205">
            <v>136</v>
          </cell>
          <cell r="H8205">
            <v>8</v>
          </cell>
          <cell r="K8205">
            <v>0</v>
          </cell>
          <cell r="L8205">
            <v>1</v>
          </cell>
          <cell r="M8205">
            <v>0</v>
          </cell>
          <cell r="N8205">
            <v>9</v>
          </cell>
          <cell r="O8205">
            <v>1</v>
          </cell>
          <cell r="P8205" t="str">
            <v>-</v>
          </cell>
          <cell r="Q8205" t="str">
            <v>-</v>
          </cell>
        </row>
        <row r="8206">
          <cell r="B8206" t="str">
            <v>cha cha slide cd</v>
          </cell>
          <cell r="C8206">
            <v>0</v>
          </cell>
          <cell r="D8206">
            <v>6459</v>
          </cell>
          <cell r="E8206">
            <v>239</v>
          </cell>
          <cell r="F8206">
            <v>-32</v>
          </cell>
          <cell r="G8206">
            <v>37</v>
          </cell>
          <cell r="H8206">
            <v>8</v>
          </cell>
          <cell r="K8206">
            <v>0</v>
          </cell>
          <cell r="L8206">
            <v>0</v>
          </cell>
          <cell r="M8206">
            <v>1</v>
          </cell>
          <cell r="N8206" t="str">
            <v>-</v>
          </cell>
          <cell r="O8206" t="str">
            <v>-</v>
          </cell>
          <cell r="P8206" t="str">
            <v>-</v>
          </cell>
          <cell r="Q8206" t="str">
            <v>-</v>
          </cell>
        </row>
        <row r="8207">
          <cell r="B8207" t="str">
            <v>yoga mat bag elephant</v>
          </cell>
          <cell r="C8207">
            <v>0</v>
          </cell>
          <cell r="D8207">
            <v>48</v>
          </cell>
          <cell r="E8207">
            <v>239</v>
          </cell>
          <cell r="F8207">
            <v>22</v>
          </cell>
          <cell r="G8207">
            <v>5000</v>
          </cell>
          <cell r="H8207">
            <v>8</v>
          </cell>
          <cell r="K8207">
            <v>0</v>
          </cell>
          <cell r="L8207">
            <v>1</v>
          </cell>
          <cell r="M8207">
            <v>0</v>
          </cell>
          <cell r="N8207">
            <v>7</v>
          </cell>
          <cell r="O8207">
            <v>1</v>
          </cell>
          <cell r="P8207" t="str">
            <v>-</v>
          </cell>
          <cell r="Q8207" t="str">
            <v>-</v>
          </cell>
        </row>
        <row r="8208">
          <cell r="B8208" t="str">
            <v>rubber ducks princess</v>
          </cell>
          <cell r="C8208">
            <v>0</v>
          </cell>
          <cell r="D8208">
            <v>403</v>
          </cell>
          <cell r="E8208">
            <v>239</v>
          </cell>
          <cell r="F8208">
            <v>-5</v>
          </cell>
          <cell r="G8208">
            <v>593</v>
          </cell>
          <cell r="H8208">
            <v>8</v>
          </cell>
          <cell r="K8208">
            <v>0</v>
          </cell>
          <cell r="L8208">
            <v>0</v>
          </cell>
          <cell r="M8208">
            <v>1</v>
          </cell>
          <cell r="N8208" t="str">
            <v>-</v>
          </cell>
          <cell r="O8208" t="str">
            <v>-</v>
          </cell>
          <cell r="P8208" t="str">
            <v>-</v>
          </cell>
          <cell r="Q8208" t="str">
            <v>-</v>
          </cell>
        </row>
        <row r="8209">
          <cell r="B8209" t="str">
            <v>stretching yoga</v>
          </cell>
          <cell r="C8209">
            <v>0</v>
          </cell>
          <cell r="D8209">
            <v>48</v>
          </cell>
          <cell r="E8209">
            <v>239</v>
          </cell>
          <cell r="F8209">
            <v>-11</v>
          </cell>
          <cell r="G8209">
            <v>5000</v>
          </cell>
          <cell r="H8209">
            <v>8</v>
          </cell>
          <cell r="K8209">
            <v>0</v>
          </cell>
          <cell r="L8209">
            <v>0</v>
          </cell>
          <cell r="M8209">
            <v>1</v>
          </cell>
          <cell r="N8209" t="str">
            <v>-</v>
          </cell>
          <cell r="O8209" t="str">
            <v>-</v>
          </cell>
          <cell r="P8209" t="str">
            <v>-</v>
          </cell>
          <cell r="Q8209" t="str">
            <v>-</v>
          </cell>
        </row>
        <row r="8210">
          <cell r="B8210" t="str">
            <v>grid yoga mat</v>
          </cell>
          <cell r="C8210">
            <v>4</v>
          </cell>
          <cell r="D8210">
            <v>275</v>
          </cell>
          <cell r="E8210">
            <v>238</v>
          </cell>
          <cell r="F8210">
            <v>-33</v>
          </cell>
          <cell r="G8210">
            <v>866</v>
          </cell>
          <cell r="H8210">
            <v>8</v>
          </cell>
          <cell r="K8210">
            <v>0</v>
          </cell>
          <cell r="L8210">
            <v>1</v>
          </cell>
          <cell r="M8210">
            <v>1</v>
          </cell>
          <cell r="N8210">
            <v>42.8</v>
          </cell>
          <cell r="O8210">
            <v>5</v>
          </cell>
          <cell r="P8210" t="str">
            <v>-</v>
          </cell>
          <cell r="Q8210" t="str">
            <v>-</v>
          </cell>
        </row>
        <row r="8211">
          <cell r="B8211" t="str">
            <v>lululemonyoga mat</v>
          </cell>
          <cell r="C8211">
            <v>2</v>
          </cell>
          <cell r="D8211">
            <v>4577</v>
          </cell>
          <cell r="E8211">
            <v>238</v>
          </cell>
          <cell r="F8211">
            <v>5</v>
          </cell>
          <cell r="G8211">
            <v>52</v>
          </cell>
          <cell r="H8211">
            <v>8</v>
          </cell>
          <cell r="K8211">
            <v>1</v>
          </cell>
          <cell r="L8211">
            <v>1</v>
          </cell>
          <cell r="M8211">
            <v>1</v>
          </cell>
          <cell r="N8211">
            <v>10.3</v>
          </cell>
          <cell r="O8211">
            <v>3</v>
          </cell>
          <cell r="P8211">
            <v>3587</v>
          </cell>
          <cell r="Q8211">
            <v>1</v>
          </cell>
        </row>
        <row r="8212">
          <cell r="B8212" t="str">
            <v>ativafit yoga mat</v>
          </cell>
          <cell r="C8212">
            <v>1</v>
          </cell>
          <cell r="D8212">
            <v>15867</v>
          </cell>
          <cell r="E8212">
            <v>238</v>
          </cell>
          <cell r="F8212">
            <v>67</v>
          </cell>
          <cell r="G8212">
            <v>15</v>
          </cell>
          <cell r="H8212">
            <v>8</v>
          </cell>
          <cell r="K8212">
            <v>0</v>
          </cell>
          <cell r="L8212">
            <v>1</v>
          </cell>
          <cell r="M8212">
            <v>1</v>
          </cell>
          <cell r="N8212">
            <v>9</v>
          </cell>
          <cell r="O8212">
            <v>3</v>
          </cell>
          <cell r="P8212" t="str">
            <v>-</v>
          </cell>
          <cell r="Q8212" t="str">
            <v>-</v>
          </cell>
        </row>
        <row r="8213">
          <cell r="B8213" t="str">
            <v>exercise channels</v>
          </cell>
          <cell r="C8213">
            <v>1</v>
          </cell>
          <cell r="D8213">
            <v>238</v>
          </cell>
          <cell r="E8213">
            <v>238</v>
          </cell>
          <cell r="F8213">
            <v>80</v>
          </cell>
          <cell r="G8213">
            <v>1000</v>
          </cell>
          <cell r="H8213">
            <v>8</v>
          </cell>
          <cell r="K8213">
            <v>0</v>
          </cell>
          <cell r="L8213">
            <v>0</v>
          </cell>
          <cell r="M8213">
            <v>1</v>
          </cell>
          <cell r="N8213" t="str">
            <v>-</v>
          </cell>
          <cell r="O8213" t="str">
            <v>-</v>
          </cell>
          <cell r="P8213" t="str">
            <v>-</v>
          </cell>
          <cell r="Q8213" t="str">
            <v>-</v>
          </cell>
        </row>
        <row r="8214">
          <cell r="B8214" t="str">
            <v>messmat</v>
          </cell>
          <cell r="C8214">
            <v>1</v>
          </cell>
          <cell r="D8214">
            <v>2333</v>
          </cell>
          <cell r="E8214">
            <v>238</v>
          </cell>
          <cell r="F8214">
            <v>67</v>
          </cell>
          <cell r="G8214">
            <v>102</v>
          </cell>
          <cell r="H8214">
            <v>8</v>
          </cell>
          <cell r="K8214">
            <v>0</v>
          </cell>
          <cell r="L8214">
            <v>0</v>
          </cell>
          <cell r="M8214">
            <v>1</v>
          </cell>
          <cell r="N8214" t="str">
            <v>-</v>
          </cell>
          <cell r="O8214" t="str">
            <v>-</v>
          </cell>
          <cell r="P8214" t="str">
            <v>-</v>
          </cell>
          <cell r="Q8214" t="str">
            <v>-</v>
          </cell>
        </row>
        <row r="8215">
          <cell r="B8215" t="str">
            <v>yoga set men</v>
          </cell>
          <cell r="C8215">
            <v>1</v>
          </cell>
          <cell r="D8215">
            <v>24</v>
          </cell>
          <cell r="E8215">
            <v>238</v>
          </cell>
          <cell r="F8215">
            <v>4</v>
          </cell>
          <cell r="G8215">
            <v>10000</v>
          </cell>
          <cell r="H8215">
            <v>8</v>
          </cell>
          <cell r="K8215">
            <v>0</v>
          </cell>
          <cell r="L8215">
            <v>1</v>
          </cell>
          <cell r="M8215">
            <v>1</v>
          </cell>
          <cell r="N8215">
            <v>14.8</v>
          </cell>
          <cell r="O8215">
            <v>4</v>
          </cell>
          <cell r="P8215" t="str">
            <v>-</v>
          </cell>
          <cell r="Q8215" t="str">
            <v>-</v>
          </cell>
        </row>
        <row r="8216">
          <cell r="B8216" t="str">
            <v>out for delivery today</v>
          </cell>
          <cell r="C8216">
            <v>1</v>
          </cell>
          <cell r="D8216">
            <v>2</v>
          </cell>
          <cell r="E8216">
            <v>238</v>
          </cell>
          <cell r="F8216">
            <v>-1</v>
          </cell>
          <cell r="G8216">
            <v>100000</v>
          </cell>
          <cell r="H8216">
            <v>8</v>
          </cell>
          <cell r="K8216">
            <v>0</v>
          </cell>
          <cell r="L8216">
            <v>0</v>
          </cell>
          <cell r="M8216">
            <v>1</v>
          </cell>
          <cell r="N8216" t="str">
            <v>-</v>
          </cell>
          <cell r="O8216" t="str">
            <v>-</v>
          </cell>
          <cell r="P8216" t="str">
            <v>-</v>
          </cell>
          <cell r="Q8216" t="str">
            <v>-</v>
          </cell>
        </row>
        <row r="8217">
          <cell r="B8217" t="str">
            <v>exercise products</v>
          </cell>
          <cell r="C8217">
            <v>1</v>
          </cell>
          <cell r="D8217">
            <v>8</v>
          </cell>
          <cell r="E8217">
            <v>238</v>
          </cell>
          <cell r="F8217">
            <v>25</v>
          </cell>
          <cell r="G8217">
            <v>30000</v>
          </cell>
          <cell r="H8217">
            <v>8</v>
          </cell>
          <cell r="K8217">
            <v>0</v>
          </cell>
          <cell r="L8217">
            <v>0</v>
          </cell>
          <cell r="M8217">
            <v>1</v>
          </cell>
          <cell r="N8217" t="str">
            <v>-</v>
          </cell>
          <cell r="O8217" t="str">
            <v>-</v>
          </cell>
          <cell r="P8217" t="str">
            <v>-</v>
          </cell>
          <cell r="Q8217" t="str">
            <v>-</v>
          </cell>
        </row>
        <row r="8218">
          <cell r="B8218" t="str">
            <v>ulti mat 2</v>
          </cell>
          <cell r="C8218">
            <v>1</v>
          </cell>
          <cell r="D8218">
            <v>2204</v>
          </cell>
          <cell r="E8218">
            <v>238</v>
          </cell>
          <cell r="F8218">
            <v>-43</v>
          </cell>
          <cell r="G8218">
            <v>108</v>
          </cell>
          <cell r="H8218">
            <v>8</v>
          </cell>
          <cell r="K8218">
            <v>0</v>
          </cell>
          <cell r="L8218">
            <v>0</v>
          </cell>
          <cell r="M8218">
            <v>1</v>
          </cell>
          <cell r="N8218" t="str">
            <v>-</v>
          </cell>
          <cell r="O8218" t="str">
            <v>-</v>
          </cell>
          <cell r="P8218" t="str">
            <v>-</v>
          </cell>
          <cell r="Q8218" t="str">
            <v>-</v>
          </cell>
        </row>
        <row r="8219">
          <cell r="B8219" t="str">
            <v>easy to sweat</v>
          </cell>
          <cell r="C8219">
            <v>0</v>
          </cell>
          <cell r="D8219">
            <v>8</v>
          </cell>
          <cell r="E8219">
            <v>238</v>
          </cell>
          <cell r="F8219">
            <v>63</v>
          </cell>
          <cell r="G8219">
            <v>30000</v>
          </cell>
          <cell r="H8219">
            <v>8</v>
          </cell>
          <cell r="K8219">
            <v>0</v>
          </cell>
          <cell r="L8219">
            <v>0</v>
          </cell>
          <cell r="M8219">
            <v>1</v>
          </cell>
          <cell r="N8219" t="str">
            <v>-</v>
          </cell>
          <cell r="O8219" t="str">
            <v>-</v>
          </cell>
          <cell r="P8219" t="str">
            <v>-</v>
          </cell>
          <cell r="Q8219" t="str">
            <v>-</v>
          </cell>
        </row>
        <row r="8220">
          <cell r="B8220" t="str">
            <v>workout combo</v>
          </cell>
          <cell r="C8220">
            <v>0</v>
          </cell>
          <cell r="D8220">
            <v>79</v>
          </cell>
          <cell r="E8220">
            <v>238</v>
          </cell>
          <cell r="F8220">
            <v>52</v>
          </cell>
          <cell r="G8220">
            <v>3000</v>
          </cell>
          <cell r="H8220">
            <v>8</v>
          </cell>
          <cell r="K8220">
            <v>0</v>
          </cell>
          <cell r="L8220">
            <v>1</v>
          </cell>
          <cell r="M8220">
            <v>1</v>
          </cell>
          <cell r="N8220">
            <v>5</v>
          </cell>
          <cell r="O8220">
            <v>1</v>
          </cell>
          <cell r="P8220" t="str">
            <v>-</v>
          </cell>
          <cell r="Q8220" t="str">
            <v>-</v>
          </cell>
        </row>
        <row r="8221">
          <cell r="B8221" t="str">
            <v>correction concentrate</v>
          </cell>
          <cell r="C8221">
            <v>0</v>
          </cell>
          <cell r="D8221">
            <v>1214</v>
          </cell>
          <cell r="E8221">
            <v>238</v>
          </cell>
          <cell r="F8221">
            <v>-14</v>
          </cell>
          <cell r="G8221">
            <v>196</v>
          </cell>
          <cell r="H8221">
            <v>8</v>
          </cell>
          <cell r="K8221">
            <v>0</v>
          </cell>
          <cell r="L8221">
            <v>0</v>
          </cell>
          <cell r="M8221">
            <v>1</v>
          </cell>
          <cell r="N8221" t="str">
            <v>-</v>
          </cell>
          <cell r="O8221" t="str">
            <v>-</v>
          </cell>
          <cell r="P8221" t="str">
            <v>-</v>
          </cell>
          <cell r="Q8221" t="str">
            <v>-</v>
          </cell>
        </row>
        <row r="8222">
          <cell r="B8222" t="str">
            <v>mend socks</v>
          </cell>
          <cell r="C8222">
            <v>0</v>
          </cell>
          <cell r="D8222">
            <v>710</v>
          </cell>
          <cell r="E8222">
            <v>238</v>
          </cell>
          <cell r="F8222">
            <v>23</v>
          </cell>
          <cell r="G8222">
            <v>335</v>
          </cell>
          <cell r="H8222">
            <v>8</v>
          </cell>
          <cell r="K8222">
            <v>0</v>
          </cell>
          <cell r="L8222">
            <v>0</v>
          </cell>
          <cell r="M8222">
            <v>1</v>
          </cell>
          <cell r="N8222" t="str">
            <v>-</v>
          </cell>
          <cell r="O8222" t="str">
            <v>-</v>
          </cell>
          <cell r="P8222" t="str">
            <v>-</v>
          </cell>
          <cell r="Q8222" t="str">
            <v>-</v>
          </cell>
        </row>
        <row r="8223">
          <cell r="B8223" t="str">
            <v>sticky suede</v>
          </cell>
          <cell r="C8223">
            <v>0</v>
          </cell>
          <cell r="D8223">
            <v>238</v>
          </cell>
          <cell r="E8223">
            <v>238</v>
          </cell>
          <cell r="F8223">
            <v>29</v>
          </cell>
          <cell r="G8223">
            <v>1000</v>
          </cell>
          <cell r="H8223">
            <v>8</v>
          </cell>
          <cell r="K8223">
            <v>0</v>
          </cell>
          <cell r="L8223">
            <v>0</v>
          </cell>
          <cell r="M8223">
            <v>1</v>
          </cell>
          <cell r="N8223" t="str">
            <v>-</v>
          </cell>
          <cell r="O8223" t="str">
            <v>-</v>
          </cell>
          <cell r="P8223" t="str">
            <v>-</v>
          </cell>
          <cell r="Q8223" t="str">
            <v>-</v>
          </cell>
        </row>
        <row r="8224">
          <cell r="B8224" t="str">
            <v>yoga core workout</v>
          </cell>
          <cell r="C8224">
            <v>0</v>
          </cell>
          <cell r="D8224">
            <v>24</v>
          </cell>
          <cell r="E8224">
            <v>238</v>
          </cell>
          <cell r="F8224">
            <v>-14</v>
          </cell>
          <cell r="G8224">
            <v>10000</v>
          </cell>
          <cell r="H8224">
            <v>8</v>
          </cell>
          <cell r="K8224">
            <v>0</v>
          </cell>
          <cell r="L8224">
            <v>0</v>
          </cell>
          <cell r="M8224">
            <v>1</v>
          </cell>
          <cell r="N8224" t="str">
            <v>-</v>
          </cell>
          <cell r="O8224" t="str">
            <v>-</v>
          </cell>
          <cell r="P8224" t="str">
            <v>-</v>
          </cell>
          <cell r="Q8224" t="str">
            <v>-</v>
          </cell>
        </row>
        <row r="8225">
          <cell r="B8225" t="str">
            <v>yoyo pouch</v>
          </cell>
          <cell r="C8225">
            <v>0</v>
          </cell>
          <cell r="D8225">
            <v>618</v>
          </cell>
          <cell r="E8225">
            <v>238</v>
          </cell>
          <cell r="F8225">
            <v>-12</v>
          </cell>
          <cell r="G8225">
            <v>385</v>
          </cell>
          <cell r="H8225">
            <v>8</v>
          </cell>
          <cell r="K8225">
            <v>0</v>
          </cell>
          <cell r="L8225">
            <v>0</v>
          </cell>
          <cell r="M8225">
            <v>1</v>
          </cell>
          <cell r="N8225" t="str">
            <v>-</v>
          </cell>
          <cell r="O8225" t="str">
            <v>-</v>
          </cell>
          <cell r="P8225" t="str">
            <v>-</v>
          </cell>
          <cell r="Q8225" t="str">
            <v>-</v>
          </cell>
        </row>
        <row r="8226">
          <cell r="B8226" t="str">
            <v>workout storage organizer</v>
          </cell>
          <cell r="C8226">
            <v>0</v>
          </cell>
          <cell r="D8226">
            <v>238</v>
          </cell>
          <cell r="E8226">
            <v>238</v>
          </cell>
          <cell r="F8226">
            <v>-41</v>
          </cell>
          <cell r="G8226">
            <v>1000</v>
          </cell>
          <cell r="H8226">
            <v>8</v>
          </cell>
          <cell r="K8226">
            <v>1</v>
          </cell>
          <cell r="L8226">
            <v>1</v>
          </cell>
          <cell r="M8226">
            <v>1</v>
          </cell>
          <cell r="N8226">
            <v>62</v>
          </cell>
          <cell r="O8226">
            <v>1</v>
          </cell>
          <cell r="P8226">
            <v>1565</v>
          </cell>
          <cell r="Q8226">
            <v>1</v>
          </cell>
        </row>
        <row r="8227">
          <cell r="B8227" t="str">
            <v>pilates accessories for women</v>
          </cell>
          <cell r="C8227">
            <v>0</v>
          </cell>
          <cell r="D8227">
            <v>119</v>
          </cell>
          <cell r="E8227">
            <v>238</v>
          </cell>
          <cell r="F8227">
            <v>48</v>
          </cell>
          <cell r="G8227">
            <v>2000</v>
          </cell>
          <cell r="H8227">
            <v>8</v>
          </cell>
          <cell r="K8227">
            <v>0</v>
          </cell>
          <cell r="L8227">
            <v>1</v>
          </cell>
          <cell r="M8227">
            <v>1</v>
          </cell>
          <cell r="N8227">
            <v>65</v>
          </cell>
          <cell r="O8227">
            <v>1</v>
          </cell>
          <cell r="P8227" t="str">
            <v>-</v>
          </cell>
          <cell r="Q8227" t="str">
            <v>-</v>
          </cell>
        </row>
        <row r="8228">
          <cell r="B8228" t="str">
            <v>8mm foam</v>
          </cell>
          <cell r="C8228">
            <v>0</v>
          </cell>
          <cell r="D8228">
            <v>1013</v>
          </cell>
          <cell r="E8228">
            <v>238</v>
          </cell>
          <cell r="F8228">
            <v>11</v>
          </cell>
          <cell r="G8228">
            <v>235</v>
          </cell>
          <cell r="H8228">
            <v>8</v>
          </cell>
          <cell r="K8228">
            <v>0</v>
          </cell>
          <cell r="L8228">
            <v>0</v>
          </cell>
          <cell r="M8228">
            <v>1</v>
          </cell>
          <cell r="N8228" t="str">
            <v>-</v>
          </cell>
          <cell r="O8228" t="str">
            <v>-</v>
          </cell>
          <cell r="P8228" t="str">
            <v>-</v>
          </cell>
          <cell r="Q8228" t="str">
            <v>-</v>
          </cell>
        </row>
        <row r="8229">
          <cell r="B8229" t="str">
            <v>light blue ribbed workout set</v>
          </cell>
          <cell r="C8229">
            <v>0</v>
          </cell>
          <cell r="D8229">
            <v>338</v>
          </cell>
          <cell r="E8229">
            <v>238</v>
          </cell>
          <cell r="F8229">
            <v>-20</v>
          </cell>
          <cell r="G8229">
            <v>704</v>
          </cell>
          <cell r="H8229">
            <v>8</v>
          </cell>
          <cell r="K8229">
            <v>0</v>
          </cell>
          <cell r="L8229">
            <v>0</v>
          </cell>
          <cell r="M8229">
            <v>1</v>
          </cell>
          <cell r="N8229" t="str">
            <v>-</v>
          </cell>
          <cell r="O8229" t="str">
            <v>-</v>
          </cell>
          <cell r="P8229" t="str">
            <v>-</v>
          </cell>
          <cell r="Q8229" t="str">
            <v>-</v>
          </cell>
        </row>
        <row r="8230">
          <cell r="B8230" t="str">
            <v>training at home abs</v>
          </cell>
          <cell r="C8230">
            <v>0</v>
          </cell>
          <cell r="D8230">
            <v>48</v>
          </cell>
          <cell r="E8230">
            <v>238</v>
          </cell>
          <cell r="F8230">
            <v>-2</v>
          </cell>
          <cell r="G8230">
            <v>5000</v>
          </cell>
          <cell r="H8230">
            <v>8</v>
          </cell>
          <cell r="K8230">
            <v>0</v>
          </cell>
          <cell r="L8230">
            <v>0</v>
          </cell>
          <cell r="M8230">
            <v>1</v>
          </cell>
          <cell r="N8230" t="str">
            <v>-</v>
          </cell>
          <cell r="O8230" t="str">
            <v>-</v>
          </cell>
          <cell r="P8230" t="str">
            <v>-</v>
          </cell>
          <cell r="Q8230" t="str">
            <v>-</v>
          </cell>
        </row>
        <row r="8231">
          <cell r="B8231" t="str">
            <v>happy unhappy balls</v>
          </cell>
          <cell r="C8231">
            <v>0</v>
          </cell>
          <cell r="D8231">
            <v>251</v>
          </cell>
          <cell r="E8231">
            <v>238</v>
          </cell>
          <cell r="F8231">
            <v>21</v>
          </cell>
          <cell r="G8231">
            <v>947</v>
          </cell>
          <cell r="H8231">
            <v>8</v>
          </cell>
          <cell r="K8231">
            <v>0</v>
          </cell>
          <cell r="L8231">
            <v>0</v>
          </cell>
          <cell r="M8231">
            <v>1</v>
          </cell>
          <cell r="N8231" t="str">
            <v>-</v>
          </cell>
          <cell r="O8231" t="str">
            <v>-</v>
          </cell>
          <cell r="P8231" t="str">
            <v>-</v>
          </cell>
          <cell r="Q8231" t="str">
            <v>-</v>
          </cell>
        </row>
        <row r="8232">
          <cell r="B8232" t="str">
            <v>velotas mats</v>
          </cell>
          <cell r="C8232">
            <v>0</v>
          </cell>
          <cell r="D8232">
            <v>2587</v>
          </cell>
          <cell r="E8232">
            <v>238</v>
          </cell>
          <cell r="F8232">
            <v>43</v>
          </cell>
          <cell r="G8232">
            <v>92</v>
          </cell>
          <cell r="H8232">
            <v>8</v>
          </cell>
          <cell r="K8232">
            <v>0</v>
          </cell>
          <cell r="L8232">
            <v>1</v>
          </cell>
          <cell r="M8232">
            <v>0</v>
          </cell>
          <cell r="N8232">
            <v>5</v>
          </cell>
          <cell r="O8232">
            <v>1</v>
          </cell>
          <cell r="P8232" t="str">
            <v>-</v>
          </cell>
          <cell r="Q8232" t="str">
            <v>-</v>
          </cell>
        </row>
        <row r="8233">
          <cell r="B8233" t="str">
            <v>ball stretching men</v>
          </cell>
          <cell r="C8233">
            <v>0</v>
          </cell>
          <cell r="D8233">
            <v>119</v>
          </cell>
          <cell r="E8233">
            <v>238</v>
          </cell>
          <cell r="F8233">
            <v>20</v>
          </cell>
          <cell r="G8233">
            <v>2000</v>
          </cell>
          <cell r="H8233">
            <v>8</v>
          </cell>
          <cell r="K8233">
            <v>0</v>
          </cell>
          <cell r="L8233">
            <v>0</v>
          </cell>
          <cell r="M8233">
            <v>1</v>
          </cell>
          <cell r="N8233" t="str">
            <v>-</v>
          </cell>
          <cell r="O8233" t="str">
            <v>-</v>
          </cell>
          <cell r="P8233" t="str">
            <v>-</v>
          </cell>
          <cell r="Q8233" t="str">
            <v>-</v>
          </cell>
        </row>
        <row r="8234">
          <cell r="B8234" t="str">
            <v>grip easy super sticky gripping pad</v>
          </cell>
          <cell r="C8234">
            <v>0</v>
          </cell>
          <cell r="D8234">
            <v>386</v>
          </cell>
          <cell r="E8234">
            <v>238</v>
          </cell>
          <cell r="F8234">
            <v>-23</v>
          </cell>
          <cell r="G8234">
            <v>617</v>
          </cell>
          <cell r="H8234">
            <v>8</v>
          </cell>
          <cell r="K8234">
            <v>0</v>
          </cell>
          <cell r="L8234">
            <v>0</v>
          </cell>
          <cell r="M8234">
            <v>1</v>
          </cell>
          <cell r="N8234" t="str">
            <v>-</v>
          </cell>
          <cell r="O8234" t="str">
            <v>-</v>
          </cell>
          <cell r="P8234" t="str">
            <v>-</v>
          </cell>
          <cell r="Q8234" t="str">
            <v>-</v>
          </cell>
        </row>
        <row r="8235">
          <cell r="B8235" t="str">
            <v>motion diffuser</v>
          </cell>
          <cell r="C8235">
            <v>0</v>
          </cell>
          <cell r="D8235">
            <v>349</v>
          </cell>
          <cell r="E8235">
            <v>238</v>
          </cell>
          <cell r="F8235">
            <v>4</v>
          </cell>
          <cell r="G8235">
            <v>682</v>
          </cell>
          <cell r="H8235">
            <v>8</v>
          </cell>
          <cell r="K8235">
            <v>0</v>
          </cell>
          <cell r="L8235">
            <v>0</v>
          </cell>
          <cell r="M8235">
            <v>1</v>
          </cell>
          <cell r="N8235" t="str">
            <v>-</v>
          </cell>
          <cell r="O8235" t="str">
            <v>-</v>
          </cell>
          <cell r="P8235" t="str">
            <v>-</v>
          </cell>
          <cell r="Q8235" t="str">
            <v>-</v>
          </cell>
        </row>
        <row r="8236">
          <cell r="B8236" t="str">
            <v>yoga towel for men</v>
          </cell>
          <cell r="C8236">
            <v>0</v>
          </cell>
          <cell r="D8236">
            <v>2</v>
          </cell>
          <cell r="E8236">
            <v>238</v>
          </cell>
          <cell r="F8236">
            <v>6</v>
          </cell>
          <cell r="G8236">
            <v>100000</v>
          </cell>
          <cell r="H8236">
            <v>8</v>
          </cell>
          <cell r="K8236">
            <v>0</v>
          </cell>
          <cell r="L8236">
            <v>1</v>
          </cell>
          <cell r="M8236">
            <v>0</v>
          </cell>
          <cell r="N8236">
            <v>17</v>
          </cell>
          <cell r="O8236">
            <v>1</v>
          </cell>
          <cell r="P8236" t="str">
            <v>-</v>
          </cell>
          <cell r="Q8236" t="str">
            <v>-</v>
          </cell>
        </row>
        <row r="8237">
          <cell r="B8237" t="str">
            <v>clearance in home</v>
          </cell>
          <cell r="C8237">
            <v>0</v>
          </cell>
          <cell r="D8237">
            <v>8</v>
          </cell>
          <cell r="E8237">
            <v>238</v>
          </cell>
          <cell r="F8237">
            <v>-13</v>
          </cell>
          <cell r="G8237">
            <v>30000</v>
          </cell>
          <cell r="H8237">
            <v>8</v>
          </cell>
          <cell r="K8237">
            <v>0</v>
          </cell>
          <cell r="L8237">
            <v>0</v>
          </cell>
          <cell r="M8237">
            <v>1</v>
          </cell>
          <cell r="N8237" t="str">
            <v>-</v>
          </cell>
          <cell r="O8237" t="str">
            <v>-</v>
          </cell>
          <cell r="P8237" t="str">
            <v>-</v>
          </cell>
          <cell r="Q8237" t="str">
            <v>-</v>
          </cell>
        </row>
        <row r="8238">
          <cell r="B8238" t="str">
            <v>natural treadmill</v>
          </cell>
          <cell r="C8238">
            <v>0</v>
          </cell>
          <cell r="D8238">
            <v>1983</v>
          </cell>
          <cell r="E8238">
            <v>238</v>
          </cell>
          <cell r="F8238">
            <v>18</v>
          </cell>
          <cell r="G8238">
            <v>120</v>
          </cell>
          <cell r="H8238">
            <v>8</v>
          </cell>
          <cell r="K8238">
            <v>0</v>
          </cell>
          <cell r="L8238">
            <v>1</v>
          </cell>
          <cell r="M8238">
            <v>0</v>
          </cell>
          <cell r="N8238">
            <v>93</v>
          </cell>
          <cell r="O8238">
            <v>1</v>
          </cell>
          <cell r="P8238" t="str">
            <v>-</v>
          </cell>
          <cell r="Q8238" t="str">
            <v>-</v>
          </cell>
        </row>
        <row r="8239">
          <cell r="B8239" t="str">
            <v>sweats for elderly</v>
          </cell>
          <cell r="C8239">
            <v>0</v>
          </cell>
          <cell r="D8239">
            <v>380</v>
          </cell>
          <cell r="E8239">
            <v>238</v>
          </cell>
          <cell r="F8239">
            <v>50</v>
          </cell>
          <cell r="G8239">
            <v>626</v>
          </cell>
          <cell r="H8239">
            <v>8</v>
          </cell>
          <cell r="K8239">
            <v>0</v>
          </cell>
          <cell r="L8239">
            <v>1</v>
          </cell>
          <cell r="M8239">
            <v>0</v>
          </cell>
          <cell r="N8239">
            <v>5</v>
          </cell>
          <cell r="O8239">
            <v>1</v>
          </cell>
          <cell r="P8239" t="str">
            <v>-</v>
          </cell>
          <cell r="Q8239" t="str">
            <v>-</v>
          </cell>
        </row>
        <row r="8240">
          <cell r="B8240" t="str">
            <v>yogurt squishy</v>
          </cell>
          <cell r="C8240">
            <v>0</v>
          </cell>
          <cell r="D8240">
            <v>1273</v>
          </cell>
          <cell r="E8240">
            <v>238</v>
          </cell>
          <cell r="F8240">
            <v>-17</v>
          </cell>
          <cell r="G8240">
            <v>187</v>
          </cell>
          <cell r="H8240">
            <v>8</v>
          </cell>
          <cell r="K8240">
            <v>0</v>
          </cell>
          <cell r="L8240">
            <v>0</v>
          </cell>
          <cell r="M8240">
            <v>1</v>
          </cell>
          <cell r="N8240" t="str">
            <v>-</v>
          </cell>
          <cell r="O8240" t="str">
            <v>-</v>
          </cell>
          <cell r="P8240" t="str">
            <v>-</v>
          </cell>
          <cell r="Q8240" t="str">
            <v>-</v>
          </cell>
        </row>
        <row r="8241">
          <cell r="B8241" t="str">
            <v>body balance from life force</v>
          </cell>
          <cell r="C8241">
            <v>0</v>
          </cell>
          <cell r="D8241">
            <v>238</v>
          </cell>
          <cell r="E8241">
            <v>238</v>
          </cell>
          <cell r="F8241">
            <v>-10</v>
          </cell>
          <cell r="G8241">
            <v>1000</v>
          </cell>
          <cell r="H8241">
            <v>8</v>
          </cell>
          <cell r="K8241">
            <v>0</v>
          </cell>
          <cell r="L8241">
            <v>0</v>
          </cell>
          <cell r="M8241">
            <v>1</v>
          </cell>
          <cell r="N8241" t="str">
            <v>-</v>
          </cell>
          <cell r="O8241" t="str">
            <v>-</v>
          </cell>
          <cell r="P8241" t="str">
            <v>-</v>
          </cell>
          <cell r="Q8241" t="str">
            <v>-</v>
          </cell>
        </row>
        <row r="8242">
          <cell r="B8242" t="str">
            <v>2 tile mate</v>
          </cell>
          <cell r="C8242">
            <v>0</v>
          </cell>
          <cell r="D8242">
            <v>119</v>
          </cell>
          <cell r="E8242">
            <v>238</v>
          </cell>
          <cell r="F8242">
            <v>-53</v>
          </cell>
          <cell r="G8242">
            <v>2000</v>
          </cell>
          <cell r="H8242">
            <v>8</v>
          </cell>
          <cell r="K8242">
            <v>0</v>
          </cell>
          <cell r="L8242">
            <v>0</v>
          </cell>
          <cell r="M8242">
            <v>1</v>
          </cell>
          <cell r="N8242" t="str">
            <v>-</v>
          </cell>
          <cell r="O8242" t="str">
            <v>-</v>
          </cell>
          <cell r="P8242" t="str">
            <v>-</v>
          </cell>
          <cell r="Q8242" t="str">
            <v>-</v>
          </cell>
        </row>
        <row r="8243">
          <cell r="B8243" t="str">
            <v>awesome lotus</v>
          </cell>
          <cell r="C8243">
            <v>0</v>
          </cell>
          <cell r="D8243">
            <v>79</v>
          </cell>
          <cell r="E8243">
            <v>238</v>
          </cell>
          <cell r="F8243">
            <v>35</v>
          </cell>
          <cell r="G8243">
            <v>3000</v>
          </cell>
          <cell r="H8243">
            <v>8</v>
          </cell>
          <cell r="K8243">
            <v>0</v>
          </cell>
          <cell r="L8243">
            <v>0</v>
          </cell>
          <cell r="M8243">
            <v>1</v>
          </cell>
          <cell r="N8243" t="str">
            <v>-</v>
          </cell>
          <cell r="O8243" t="str">
            <v>-</v>
          </cell>
          <cell r="P8243" t="str">
            <v>-</v>
          </cell>
          <cell r="Q8243" t="str">
            <v>-</v>
          </cell>
        </row>
        <row r="8244">
          <cell r="B8244" t="str">
            <v>for bursitis</v>
          </cell>
          <cell r="C8244">
            <v>0</v>
          </cell>
          <cell r="D8244">
            <v>119</v>
          </cell>
          <cell r="E8244">
            <v>238</v>
          </cell>
          <cell r="F8244">
            <v>-20</v>
          </cell>
          <cell r="G8244">
            <v>2000</v>
          </cell>
          <cell r="H8244">
            <v>8</v>
          </cell>
          <cell r="K8244">
            <v>0</v>
          </cell>
          <cell r="L8244">
            <v>0</v>
          </cell>
          <cell r="M8244">
            <v>1</v>
          </cell>
          <cell r="N8244" t="str">
            <v>-</v>
          </cell>
          <cell r="O8244" t="str">
            <v>-</v>
          </cell>
          <cell r="P8244" t="str">
            <v>-</v>
          </cell>
          <cell r="Q8244" t="str">
            <v>-</v>
          </cell>
        </row>
        <row r="8245">
          <cell r="B8245" t="str">
            <v>deluxe gym</v>
          </cell>
          <cell r="C8245">
            <v>0</v>
          </cell>
          <cell r="D8245">
            <v>79</v>
          </cell>
          <cell r="E8245">
            <v>238</v>
          </cell>
          <cell r="F8245">
            <v>-22</v>
          </cell>
          <cell r="G8245">
            <v>3000</v>
          </cell>
          <cell r="H8245">
            <v>8</v>
          </cell>
          <cell r="K8245">
            <v>0</v>
          </cell>
          <cell r="L8245">
            <v>1</v>
          </cell>
          <cell r="M8245">
            <v>1</v>
          </cell>
          <cell r="N8245">
            <v>62.5</v>
          </cell>
          <cell r="O8245">
            <v>2</v>
          </cell>
          <cell r="P8245" t="str">
            <v>-</v>
          </cell>
          <cell r="Q8245" t="str">
            <v>-</v>
          </cell>
        </row>
        <row r="8246">
          <cell r="B8246" t="str">
            <v>exercise mat baby</v>
          </cell>
          <cell r="C8246">
            <v>0</v>
          </cell>
          <cell r="D8246">
            <v>238</v>
          </cell>
          <cell r="E8246">
            <v>238</v>
          </cell>
          <cell r="F8246">
            <v>-5</v>
          </cell>
          <cell r="G8246">
            <v>1000</v>
          </cell>
          <cell r="H8246">
            <v>8</v>
          </cell>
          <cell r="K8246">
            <v>0</v>
          </cell>
          <cell r="L8246">
            <v>1</v>
          </cell>
          <cell r="M8246">
            <v>1</v>
          </cell>
          <cell r="N8246">
            <v>64</v>
          </cell>
          <cell r="O8246">
            <v>2</v>
          </cell>
          <cell r="P8246" t="str">
            <v>-</v>
          </cell>
          <cell r="Q8246" t="str">
            <v>-</v>
          </cell>
        </row>
        <row r="8247">
          <cell r="B8247" t="str">
            <v>mat outdoor waterproof</v>
          </cell>
          <cell r="C8247">
            <v>0</v>
          </cell>
          <cell r="D8247">
            <v>119</v>
          </cell>
          <cell r="E8247">
            <v>238</v>
          </cell>
          <cell r="F8247">
            <v>25</v>
          </cell>
          <cell r="G8247">
            <v>2000</v>
          </cell>
          <cell r="H8247">
            <v>8</v>
          </cell>
          <cell r="K8247">
            <v>0</v>
          </cell>
          <cell r="L8247">
            <v>1</v>
          </cell>
          <cell r="M8247">
            <v>0</v>
          </cell>
          <cell r="N8247">
            <v>21</v>
          </cell>
          <cell r="O8247">
            <v>1</v>
          </cell>
          <cell r="P8247" t="str">
            <v>-</v>
          </cell>
          <cell r="Q8247" t="str">
            <v>-</v>
          </cell>
        </row>
        <row r="8248">
          <cell r="B8248" t="str">
            <v>yoga mat towel hand</v>
          </cell>
          <cell r="C8248">
            <v>0</v>
          </cell>
          <cell r="D8248">
            <v>24</v>
          </cell>
          <cell r="E8248">
            <v>238</v>
          </cell>
          <cell r="F8248">
            <v>-18</v>
          </cell>
          <cell r="G8248">
            <v>10000</v>
          </cell>
          <cell r="H8248">
            <v>8</v>
          </cell>
          <cell r="K8248">
            <v>0</v>
          </cell>
          <cell r="L8248">
            <v>1</v>
          </cell>
          <cell r="M8248">
            <v>0</v>
          </cell>
          <cell r="N8248">
            <v>42.8</v>
          </cell>
          <cell r="O8248">
            <v>4</v>
          </cell>
          <cell r="P8248" t="str">
            <v>-</v>
          </cell>
          <cell r="Q8248" t="str">
            <v>-</v>
          </cell>
        </row>
        <row r="8249">
          <cell r="B8249" t="str">
            <v>mark x fitness</v>
          </cell>
          <cell r="C8249">
            <v>4</v>
          </cell>
          <cell r="D8249">
            <v>24</v>
          </cell>
          <cell r="E8249">
            <v>237</v>
          </cell>
          <cell r="F8249">
            <v>-38</v>
          </cell>
          <cell r="G8249">
            <v>10000</v>
          </cell>
          <cell r="H8249">
            <v>8</v>
          </cell>
          <cell r="K8249">
            <v>0</v>
          </cell>
          <cell r="L8249">
            <v>1</v>
          </cell>
          <cell r="M8249">
            <v>1</v>
          </cell>
          <cell r="N8249">
            <v>16.5</v>
          </cell>
          <cell r="O8249">
            <v>2</v>
          </cell>
          <cell r="P8249" t="str">
            <v>-</v>
          </cell>
          <cell r="Q8249" t="str">
            <v>-</v>
          </cell>
        </row>
        <row r="8250">
          <cell r="B8250" t="str">
            <v>best non slip yoga mats</v>
          </cell>
          <cell r="C8250">
            <v>2</v>
          </cell>
          <cell r="D8250">
            <v>237</v>
          </cell>
          <cell r="E8250">
            <v>237</v>
          </cell>
          <cell r="F8250">
            <v>-27</v>
          </cell>
          <cell r="G8250">
            <v>1000</v>
          </cell>
          <cell r="H8250">
            <v>8</v>
          </cell>
          <cell r="K8250">
            <v>1</v>
          </cell>
          <cell r="L8250">
            <v>1</v>
          </cell>
          <cell r="M8250">
            <v>1</v>
          </cell>
          <cell r="N8250">
            <v>35.200000000000003</v>
          </cell>
          <cell r="O8250">
            <v>6</v>
          </cell>
          <cell r="P8250">
            <v>527.29999999999995</v>
          </cell>
          <cell r="Q8250">
            <v>7</v>
          </cell>
        </row>
        <row r="8251">
          <cell r="B8251" t="str">
            <v>circular workout mat</v>
          </cell>
          <cell r="C8251">
            <v>0</v>
          </cell>
          <cell r="D8251">
            <v>598</v>
          </cell>
          <cell r="E8251">
            <v>237</v>
          </cell>
          <cell r="F8251">
            <v>25</v>
          </cell>
          <cell r="G8251">
            <v>396</v>
          </cell>
          <cell r="H8251">
            <v>8</v>
          </cell>
          <cell r="K8251">
            <v>0</v>
          </cell>
          <cell r="L8251">
            <v>1</v>
          </cell>
          <cell r="M8251">
            <v>1</v>
          </cell>
          <cell r="N8251">
            <v>44.5</v>
          </cell>
          <cell r="O8251">
            <v>4</v>
          </cell>
          <cell r="P8251" t="str">
            <v>-</v>
          </cell>
          <cell r="Q8251" t="str">
            <v>-</v>
          </cell>
        </row>
        <row r="8252">
          <cell r="B8252" t="str">
            <v>fitness equipment floor mat</v>
          </cell>
          <cell r="C8252">
            <v>1</v>
          </cell>
          <cell r="D8252">
            <v>6</v>
          </cell>
          <cell r="E8252">
            <v>237</v>
          </cell>
          <cell r="F8252">
            <v>102</v>
          </cell>
          <cell r="G8252">
            <v>40000</v>
          </cell>
          <cell r="H8252">
            <v>8</v>
          </cell>
          <cell r="K8252">
            <v>0</v>
          </cell>
          <cell r="L8252">
            <v>0</v>
          </cell>
          <cell r="M8252">
            <v>1</v>
          </cell>
          <cell r="N8252" t="str">
            <v>-</v>
          </cell>
          <cell r="O8252" t="str">
            <v>-</v>
          </cell>
          <cell r="P8252" t="str">
            <v>-</v>
          </cell>
          <cell r="Q8252" t="str">
            <v>-</v>
          </cell>
        </row>
        <row r="8253">
          <cell r="B8253" t="str">
            <v>bulk yoga mats for kids</v>
          </cell>
          <cell r="C8253">
            <v>2</v>
          </cell>
          <cell r="D8253">
            <v>241</v>
          </cell>
          <cell r="E8253">
            <v>237</v>
          </cell>
          <cell r="F8253">
            <v>-28</v>
          </cell>
          <cell r="G8253">
            <v>982</v>
          </cell>
          <cell r="H8253">
            <v>8</v>
          </cell>
          <cell r="K8253">
            <v>0</v>
          </cell>
          <cell r="L8253">
            <v>1</v>
          </cell>
          <cell r="M8253">
            <v>1</v>
          </cell>
          <cell r="N8253">
            <v>34</v>
          </cell>
          <cell r="O8253">
            <v>5</v>
          </cell>
          <cell r="P8253" t="str">
            <v>-</v>
          </cell>
          <cell r="Q8253" t="str">
            <v>-</v>
          </cell>
        </row>
        <row r="8254">
          <cell r="B8254" t="str">
            <v>dance dots</v>
          </cell>
          <cell r="C8254">
            <v>0</v>
          </cell>
          <cell r="D8254">
            <v>237</v>
          </cell>
          <cell r="E8254">
            <v>237</v>
          </cell>
          <cell r="F8254">
            <v>-34</v>
          </cell>
          <cell r="G8254">
            <v>1000</v>
          </cell>
          <cell r="H8254">
            <v>8</v>
          </cell>
          <cell r="K8254">
            <v>0</v>
          </cell>
          <cell r="L8254">
            <v>0</v>
          </cell>
          <cell r="M8254">
            <v>1</v>
          </cell>
          <cell r="N8254" t="str">
            <v>-</v>
          </cell>
          <cell r="O8254" t="str">
            <v>-</v>
          </cell>
          <cell r="P8254" t="str">
            <v>-</v>
          </cell>
          <cell r="Q8254" t="str">
            <v>-</v>
          </cell>
        </row>
        <row r="8255">
          <cell r="B8255" t="str">
            <v>outdoor fitness present,running equipment</v>
          </cell>
          <cell r="C8255">
            <v>0</v>
          </cell>
          <cell r="D8255">
            <v>79</v>
          </cell>
          <cell r="E8255">
            <v>237</v>
          </cell>
          <cell r="F8255">
            <v>29</v>
          </cell>
          <cell r="G8255">
            <v>3000</v>
          </cell>
          <cell r="H8255">
            <v>8</v>
          </cell>
          <cell r="K8255">
            <v>0</v>
          </cell>
          <cell r="L8255">
            <v>0</v>
          </cell>
          <cell r="M8255">
            <v>1</v>
          </cell>
          <cell r="N8255" t="str">
            <v>-</v>
          </cell>
          <cell r="O8255" t="str">
            <v>-</v>
          </cell>
          <cell r="P8255" t="str">
            <v>-</v>
          </cell>
          <cell r="Q8255" t="str">
            <v>-</v>
          </cell>
        </row>
        <row r="8256">
          <cell r="B8256" t="str">
            <v>wii yoga workout</v>
          </cell>
          <cell r="C8256">
            <v>1</v>
          </cell>
          <cell r="D8256">
            <v>673</v>
          </cell>
          <cell r="E8256">
            <v>237</v>
          </cell>
          <cell r="F8256">
            <v>-19</v>
          </cell>
          <cell r="G8256">
            <v>352</v>
          </cell>
          <cell r="H8256">
            <v>8</v>
          </cell>
          <cell r="K8256">
            <v>0</v>
          </cell>
          <cell r="L8256">
            <v>0</v>
          </cell>
          <cell r="M8256">
            <v>1</v>
          </cell>
          <cell r="N8256" t="str">
            <v>-</v>
          </cell>
          <cell r="O8256" t="str">
            <v>-</v>
          </cell>
          <cell r="P8256" t="str">
            <v>-</v>
          </cell>
          <cell r="Q8256" t="str">
            <v>-</v>
          </cell>
        </row>
        <row r="8257">
          <cell r="B8257" t="str">
            <v>gaia yoga</v>
          </cell>
          <cell r="C8257">
            <v>1</v>
          </cell>
          <cell r="D8257">
            <v>595</v>
          </cell>
          <cell r="E8257">
            <v>237</v>
          </cell>
          <cell r="F8257">
            <v>34</v>
          </cell>
          <cell r="G8257">
            <v>398</v>
          </cell>
          <cell r="H8257">
            <v>8</v>
          </cell>
          <cell r="K8257">
            <v>1</v>
          </cell>
          <cell r="L8257">
            <v>0</v>
          </cell>
          <cell r="M8257">
            <v>1</v>
          </cell>
          <cell r="N8257" t="str">
            <v>-</v>
          </cell>
          <cell r="O8257" t="str">
            <v>-</v>
          </cell>
          <cell r="P8257">
            <v>1018</v>
          </cell>
          <cell r="Q8257">
            <v>1</v>
          </cell>
        </row>
        <row r="8258">
          <cell r="B8258" t="str">
            <v>videos para ejercicios</v>
          </cell>
          <cell r="C8258">
            <v>1</v>
          </cell>
          <cell r="D8258">
            <v>579</v>
          </cell>
          <cell r="E8258">
            <v>237</v>
          </cell>
          <cell r="F8258">
            <v>-47</v>
          </cell>
          <cell r="G8258">
            <v>409</v>
          </cell>
          <cell r="H8258">
            <v>8</v>
          </cell>
          <cell r="K8258">
            <v>0</v>
          </cell>
          <cell r="L8258">
            <v>0</v>
          </cell>
          <cell r="M8258">
            <v>1</v>
          </cell>
          <cell r="N8258" t="str">
            <v>-</v>
          </cell>
          <cell r="O8258" t="str">
            <v>-</v>
          </cell>
          <cell r="P8258" t="str">
            <v>-</v>
          </cell>
          <cell r="Q8258" t="str">
            <v>-</v>
          </cell>
        </row>
        <row r="8259">
          <cell r="B8259" t="str">
            <v>yoga tara lee</v>
          </cell>
          <cell r="C8259">
            <v>1</v>
          </cell>
          <cell r="D8259">
            <v>10773</v>
          </cell>
          <cell r="E8259">
            <v>237</v>
          </cell>
          <cell r="F8259">
            <v>5</v>
          </cell>
          <cell r="G8259">
            <v>22</v>
          </cell>
          <cell r="H8259">
            <v>8</v>
          </cell>
          <cell r="K8259">
            <v>0</v>
          </cell>
          <cell r="L8259">
            <v>0</v>
          </cell>
          <cell r="M8259">
            <v>1</v>
          </cell>
          <cell r="N8259" t="str">
            <v>-</v>
          </cell>
          <cell r="O8259" t="str">
            <v>-</v>
          </cell>
          <cell r="P8259" t="str">
            <v>-</v>
          </cell>
          <cell r="Q8259" t="str">
            <v>-</v>
          </cell>
        </row>
        <row r="8260">
          <cell r="B8260" t="str">
            <v>fitness gifts for her</v>
          </cell>
          <cell r="C8260">
            <v>1</v>
          </cell>
          <cell r="D8260">
            <v>34</v>
          </cell>
          <cell r="E8260">
            <v>237</v>
          </cell>
          <cell r="F8260">
            <v>10</v>
          </cell>
          <cell r="G8260">
            <v>7000</v>
          </cell>
          <cell r="H8260">
            <v>8</v>
          </cell>
          <cell r="K8260">
            <v>0</v>
          </cell>
          <cell r="L8260">
            <v>1</v>
          </cell>
          <cell r="M8260">
            <v>1</v>
          </cell>
          <cell r="N8260">
            <v>2</v>
          </cell>
          <cell r="O8260">
            <v>1</v>
          </cell>
          <cell r="P8260" t="str">
            <v>-</v>
          </cell>
          <cell r="Q8260" t="str">
            <v>-</v>
          </cell>
        </row>
        <row r="8261">
          <cell r="B8261" t="str">
            <v>travel yoga mat gaiam</v>
          </cell>
          <cell r="C8261">
            <v>1</v>
          </cell>
          <cell r="D8261">
            <v>4837</v>
          </cell>
          <cell r="E8261">
            <v>237</v>
          </cell>
          <cell r="F8261">
            <v>51</v>
          </cell>
          <cell r="G8261">
            <v>49</v>
          </cell>
          <cell r="H8261">
            <v>8</v>
          </cell>
          <cell r="K8261">
            <v>0</v>
          </cell>
          <cell r="L8261">
            <v>1</v>
          </cell>
          <cell r="M8261">
            <v>1</v>
          </cell>
          <cell r="N8261">
            <v>16</v>
          </cell>
          <cell r="O8261">
            <v>2</v>
          </cell>
          <cell r="P8261" t="str">
            <v>-</v>
          </cell>
          <cell r="Q8261" t="str">
            <v>-</v>
          </cell>
        </row>
        <row r="8262">
          <cell r="B8262" t="str">
            <v>yoga block and strap combo</v>
          </cell>
          <cell r="C8262">
            <v>1</v>
          </cell>
          <cell r="D8262">
            <v>602</v>
          </cell>
          <cell r="E8262">
            <v>237</v>
          </cell>
          <cell r="F8262">
            <v>13</v>
          </cell>
          <cell r="G8262">
            <v>394</v>
          </cell>
          <cell r="H8262">
            <v>8</v>
          </cell>
          <cell r="K8262">
            <v>0</v>
          </cell>
          <cell r="L8262">
            <v>0</v>
          </cell>
          <cell r="M8262">
            <v>1</v>
          </cell>
          <cell r="N8262" t="str">
            <v>-</v>
          </cell>
          <cell r="O8262" t="str">
            <v>-</v>
          </cell>
          <cell r="P8262" t="str">
            <v>-</v>
          </cell>
          <cell r="Q8262" t="str">
            <v>-</v>
          </cell>
        </row>
        <row r="8263">
          <cell r="B8263" t="str">
            <v>yoga strap 8 feet</v>
          </cell>
          <cell r="C8263">
            <v>0</v>
          </cell>
          <cell r="D8263">
            <v>829</v>
          </cell>
          <cell r="E8263">
            <v>237</v>
          </cell>
          <cell r="F8263">
            <v>-36</v>
          </cell>
          <cell r="G8263">
            <v>286</v>
          </cell>
          <cell r="H8263">
            <v>8</v>
          </cell>
          <cell r="K8263">
            <v>0</v>
          </cell>
          <cell r="L8263">
            <v>1</v>
          </cell>
          <cell r="M8263">
            <v>1</v>
          </cell>
          <cell r="N8263">
            <v>13</v>
          </cell>
          <cell r="O8263">
            <v>1</v>
          </cell>
          <cell r="P8263" t="str">
            <v>-</v>
          </cell>
          <cell r="Q8263" t="str">
            <v>-</v>
          </cell>
        </row>
        <row r="8264">
          <cell r="B8264" t="str">
            <v>kneel mat</v>
          </cell>
          <cell r="C8264">
            <v>0</v>
          </cell>
          <cell r="D8264">
            <v>734</v>
          </cell>
          <cell r="E8264">
            <v>237</v>
          </cell>
          <cell r="F8264">
            <v>-8</v>
          </cell>
          <cell r="G8264">
            <v>323</v>
          </cell>
          <cell r="H8264">
            <v>8</v>
          </cell>
          <cell r="K8264">
            <v>0</v>
          </cell>
          <cell r="L8264">
            <v>0</v>
          </cell>
          <cell r="M8264">
            <v>1</v>
          </cell>
          <cell r="N8264" t="str">
            <v>-</v>
          </cell>
          <cell r="O8264" t="str">
            <v>-</v>
          </cell>
          <cell r="P8264" t="str">
            <v>-</v>
          </cell>
          <cell r="Q8264" t="str">
            <v>-</v>
          </cell>
        </row>
        <row r="8265">
          <cell r="B8265" t="str">
            <v>pad for exercise equipment</v>
          </cell>
          <cell r="C8265">
            <v>0</v>
          </cell>
          <cell r="D8265">
            <v>79</v>
          </cell>
          <cell r="E8265">
            <v>237</v>
          </cell>
          <cell r="F8265">
            <v>-4</v>
          </cell>
          <cell r="G8265">
            <v>3000</v>
          </cell>
          <cell r="H8265">
            <v>8</v>
          </cell>
          <cell r="K8265">
            <v>0</v>
          </cell>
          <cell r="L8265">
            <v>1</v>
          </cell>
          <cell r="M8265">
            <v>1</v>
          </cell>
          <cell r="N8265">
            <v>42</v>
          </cell>
          <cell r="O8265">
            <v>1</v>
          </cell>
          <cell r="P8265" t="str">
            <v>-</v>
          </cell>
          <cell r="Q8265" t="str">
            <v>-</v>
          </cell>
        </row>
        <row r="8266">
          <cell r="B8266" t="str">
            <v>flat abs for women</v>
          </cell>
          <cell r="C8266">
            <v>0</v>
          </cell>
          <cell r="D8266">
            <v>26</v>
          </cell>
          <cell r="E8266">
            <v>237</v>
          </cell>
          <cell r="F8266">
            <v>18</v>
          </cell>
          <cell r="G8266">
            <v>9000</v>
          </cell>
          <cell r="H8266">
            <v>8</v>
          </cell>
          <cell r="K8266">
            <v>0</v>
          </cell>
          <cell r="L8266">
            <v>0</v>
          </cell>
          <cell r="M8266">
            <v>1</v>
          </cell>
          <cell r="N8266" t="str">
            <v>-</v>
          </cell>
          <cell r="O8266" t="str">
            <v>-</v>
          </cell>
          <cell r="P8266" t="str">
            <v>-</v>
          </cell>
          <cell r="Q8266" t="str">
            <v>-</v>
          </cell>
        </row>
        <row r="8267">
          <cell r="B8267" t="str">
            <v>nike spots band</v>
          </cell>
          <cell r="C8267">
            <v>0</v>
          </cell>
          <cell r="D8267">
            <v>237</v>
          </cell>
          <cell r="E8267">
            <v>237</v>
          </cell>
          <cell r="F8267">
            <v>-11</v>
          </cell>
          <cell r="G8267">
            <v>1000</v>
          </cell>
          <cell r="H8267">
            <v>8</v>
          </cell>
          <cell r="K8267">
            <v>0</v>
          </cell>
          <cell r="L8267">
            <v>0</v>
          </cell>
          <cell r="M8267">
            <v>1</v>
          </cell>
          <cell r="N8267" t="str">
            <v>-</v>
          </cell>
          <cell r="O8267" t="str">
            <v>-</v>
          </cell>
          <cell r="P8267" t="str">
            <v>-</v>
          </cell>
          <cell r="Q8267" t="str">
            <v>-</v>
          </cell>
        </row>
        <row r="8268">
          <cell r="B8268" t="str">
            <v>grip strength gym</v>
          </cell>
          <cell r="C8268">
            <v>0</v>
          </cell>
          <cell r="D8268">
            <v>79</v>
          </cell>
          <cell r="E8268">
            <v>237</v>
          </cell>
          <cell r="F8268">
            <v>1</v>
          </cell>
          <cell r="G8268">
            <v>3000</v>
          </cell>
          <cell r="H8268">
            <v>8</v>
          </cell>
          <cell r="K8268">
            <v>0</v>
          </cell>
          <cell r="L8268">
            <v>1</v>
          </cell>
          <cell r="M8268">
            <v>0</v>
          </cell>
          <cell r="N8268">
            <v>55</v>
          </cell>
          <cell r="O8268">
            <v>1</v>
          </cell>
          <cell r="P8268" t="str">
            <v>-</v>
          </cell>
          <cell r="Q8268" t="str">
            <v>-</v>
          </cell>
        </row>
        <row r="8269">
          <cell r="B8269" t="str">
            <v>classic red lion</v>
          </cell>
          <cell r="C8269">
            <v>0</v>
          </cell>
          <cell r="D8269">
            <v>24</v>
          </cell>
          <cell r="E8269">
            <v>237</v>
          </cell>
          <cell r="F8269">
            <v>10</v>
          </cell>
          <cell r="G8269">
            <v>10000</v>
          </cell>
          <cell r="H8269">
            <v>8</v>
          </cell>
          <cell r="K8269">
            <v>0</v>
          </cell>
          <cell r="L8269">
            <v>0</v>
          </cell>
          <cell r="M8269">
            <v>1</v>
          </cell>
          <cell r="N8269" t="str">
            <v>-</v>
          </cell>
          <cell r="O8269" t="str">
            <v>-</v>
          </cell>
          <cell r="P8269" t="str">
            <v>-</v>
          </cell>
          <cell r="Q8269" t="str">
            <v>-</v>
          </cell>
        </row>
        <row r="8270">
          <cell r="B8270" t="str">
            <v>pink pats</v>
          </cell>
          <cell r="C8270">
            <v>0</v>
          </cell>
          <cell r="D8270">
            <v>237</v>
          </cell>
          <cell r="E8270">
            <v>237</v>
          </cell>
          <cell r="F8270">
            <v>-19</v>
          </cell>
          <cell r="G8270">
            <v>1000</v>
          </cell>
          <cell r="H8270">
            <v>8</v>
          </cell>
          <cell r="K8270">
            <v>0</v>
          </cell>
          <cell r="L8270">
            <v>0</v>
          </cell>
          <cell r="M8270">
            <v>1</v>
          </cell>
          <cell r="N8270" t="str">
            <v>-</v>
          </cell>
          <cell r="O8270" t="str">
            <v>-</v>
          </cell>
          <cell r="P8270" t="str">
            <v>-</v>
          </cell>
          <cell r="Q8270" t="str">
            <v>-</v>
          </cell>
        </row>
        <row r="8271">
          <cell r="B8271" t="str">
            <v>a wider</v>
          </cell>
          <cell r="C8271">
            <v>0</v>
          </cell>
          <cell r="D8271">
            <v>6</v>
          </cell>
          <cell r="E8271">
            <v>237</v>
          </cell>
          <cell r="F8271">
            <v>15</v>
          </cell>
          <cell r="G8271">
            <v>40000</v>
          </cell>
          <cell r="H8271">
            <v>8</v>
          </cell>
          <cell r="K8271">
            <v>0</v>
          </cell>
          <cell r="L8271">
            <v>0</v>
          </cell>
          <cell r="M8271">
            <v>1</v>
          </cell>
          <cell r="N8271" t="str">
            <v>-</v>
          </cell>
          <cell r="O8271" t="str">
            <v>-</v>
          </cell>
          <cell r="P8271" t="str">
            <v>-</v>
          </cell>
          <cell r="Q8271" t="str">
            <v>-</v>
          </cell>
        </row>
        <row r="8272">
          <cell r="B8272" t="str">
            <v>yaga towel</v>
          </cell>
          <cell r="C8272">
            <v>0</v>
          </cell>
          <cell r="D8272">
            <v>952</v>
          </cell>
          <cell r="E8272">
            <v>237</v>
          </cell>
          <cell r="F8272">
            <v>4</v>
          </cell>
          <cell r="G8272">
            <v>249</v>
          </cell>
          <cell r="H8272">
            <v>8</v>
          </cell>
          <cell r="K8272">
            <v>0</v>
          </cell>
          <cell r="L8272">
            <v>0</v>
          </cell>
          <cell r="M8272">
            <v>1</v>
          </cell>
          <cell r="N8272" t="str">
            <v>-</v>
          </cell>
          <cell r="O8272" t="str">
            <v>-</v>
          </cell>
          <cell r="P8272" t="str">
            <v>-</v>
          </cell>
          <cell r="Q8272" t="str">
            <v>-</v>
          </cell>
        </row>
        <row r="8273">
          <cell r="B8273" t="str">
            <v>martial arts flooring</v>
          </cell>
          <cell r="C8273">
            <v>0</v>
          </cell>
          <cell r="D8273">
            <v>1179</v>
          </cell>
          <cell r="E8273">
            <v>237</v>
          </cell>
          <cell r="F8273">
            <v>8</v>
          </cell>
          <cell r="G8273">
            <v>201</v>
          </cell>
          <cell r="H8273">
            <v>8</v>
          </cell>
          <cell r="K8273">
            <v>0</v>
          </cell>
          <cell r="L8273">
            <v>1</v>
          </cell>
          <cell r="M8273">
            <v>0</v>
          </cell>
          <cell r="N8273">
            <v>43</v>
          </cell>
          <cell r="O8273">
            <v>1</v>
          </cell>
          <cell r="P8273" t="str">
            <v>-</v>
          </cell>
          <cell r="Q8273" t="str">
            <v>-</v>
          </cell>
        </row>
        <row r="8274">
          <cell r="B8274" t="str">
            <v>ferrari strap</v>
          </cell>
          <cell r="C8274">
            <v>0</v>
          </cell>
          <cell r="D8274">
            <v>237</v>
          </cell>
          <cell r="E8274">
            <v>237</v>
          </cell>
          <cell r="F8274">
            <v>-8</v>
          </cell>
          <cell r="G8274">
            <v>1000</v>
          </cell>
          <cell r="H8274">
            <v>8</v>
          </cell>
          <cell r="K8274">
            <v>0</v>
          </cell>
          <cell r="L8274">
            <v>0</v>
          </cell>
          <cell r="M8274">
            <v>1</v>
          </cell>
          <cell r="N8274" t="str">
            <v>-</v>
          </cell>
          <cell r="O8274" t="str">
            <v>-</v>
          </cell>
          <cell r="P8274" t="str">
            <v>-</v>
          </cell>
          <cell r="Q8274" t="str">
            <v>-</v>
          </cell>
        </row>
        <row r="8275">
          <cell r="B8275" t="str">
            <v>68 oil</v>
          </cell>
          <cell r="C8275">
            <v>0</v>
          </cell>
          <cell r="D8275">
            <v>414</v>
          </cell>
          <cell r="E8275">
            <v>237</v>
          </cell>
          <cell r="F8275">
            <v>-39</v>
          </cell>
          <cell r="G8275">
            <v>573</v>
          </cell>
          <cell r="H8275">
            <v>8</v>
          </cell>
          <cell r="K8275">
            <v>0</v>
          </cell>
          <cell r="L8275">
            <v>0</v>
          </cell>
          <cell r="M8275">
            <v>1</v>
          </cell>
          <cell r="N8275" t="str">
            <v>-</v>
          </cell>
          <cell r="O8275" t="str">
            <v>-</v>
          </cell>
          <cell r="P8275" t="str">
            <v>-</v>
          </cell>
          <cell r="Q8275" t="str">
            <v>-</v>
          </cell>
        </row>
        <row r="8276">
          <cell r="B8276" t="str">
            <v>arrive tomorrow</v>
          </cell>
          <cell r="C8276">
            <v>0</v>
          </cell>
          <cell r="D8276">
            <v>119</v>
          </cell>
          <cell r="E8276">
            <v>237</v>
          </cell>
          <cell r="F8276">
            <v>19</v>
          </cell>
          <cell r="G8276">
            <v>2000</v>
          </cell>
          <cell r="H8276">
            <v>8</v>
          </cell>
          <cell r="K8276">
            <v>0</v>
          </cell>
          <cell r="L8276">
            <v>0</v>
          </cell>
          <cell r="M8276">
            <v>1</v>
          </cell>
          <cell r="N8276" t="str">
            <v>-</v>
          </cell>
          <cell r="O8276" t="str">
            <v>-</v>
          </cell>
          <cell r="P8276" t="str">
            <v>-</v>
          </cell>
          <cell r="Q8276" t="str">
            <v>-</v>
          </cell>
        </row>
        <row r="8277">
          <cell r="B8277" t="str">
            <v>puzzle carpet</v>
          </cell>
          <cell r="C8277">
            <v>0</v>
          </cell>
          <cell r="D8277">
            <v>237</v>
          </cell>
          <cell r="E8277">
            <v>237</v>
          </cell>
          <cell r="F8277">
            <v>25</v>
          </cell>
          <cell r="G8277">
            <v>1000</v>
          </cell>
          <cell r="H8277">
            <v>8</v>
          </cell>
          <cell r="K8277">
            <v>0</v>
          </cell>
          <cell r="L8277">
            <v>1</v>
          </cell>
          <cell r="M8277">
            <v>0</v>
          </cell>
          <cell r="N8277">
            <v>13.5</v>
          </cell>
          <cell r="O8277">
            <v>2</v>
          </cell>
          <cell r="P8277" t="str">
            <v>-</v>
          </cell>
          <cell r="Q8277" t="str">
            <v>-</v>
          </cell>
        </row>
        <row r="8278">
          <cell r="B8278" t="str">
            <v>24 inch</v>
          </cell>
          <cell r="C8278">
            <v>0</v>
          </cell>
          <cell r="D8278">
            <v>24</v>
          </cell>
          <cell r="E8278">
            <v>237</v>
          </cell>
          <cell r="F8278">
            <v>-51</v>
          </cell>
          <cell r="G8278">
            <v>10000</v>
          </cell>
          <cell r="H8278">
            <v>8</v>
          </cell>
          <cell r="K8278">
            <v>1</v>
          </cell>
          <cell r="L8278">
            <v>0</v>
          </cell>
          <cell r="M8278">
            <v>0</v>
          </cell>
          <cell r="N8278" t="str">
            <v>-</v>
          </cell>
          <cell r="O8278" t="str">
            <v>-</v>
          </cell>
          <cell r="P8278">
            <v>18</v>
          </cell>
          <cell r="Q8278">
            <v>1</v>
          </cell>
        </row>
        <row r="8279">
          <cell r="B8279" t="str">
            <v>foam pad balance</v>
          </cell>
          <cell r="C8279">
            <v>0</v>
          </cell>
          <cell r="D8279">
            <v>34</v>
          </cell>
          <cell r="E8279">
            <v>237</v>
          </cell>
          <cell r="F8279">
            <v>-40</v>
          </cell>
          <cell r="G8279">
            <v>7000</v>
          </cell>
          <cell r="H8279">
            <v>8</v>
          </cell>
          <cell r="K8279">
            <v>0</v>
          </cell>
          <cell r="L8279">
            <v>0</v>
          </cell>
          <cell r="M8279">
            <v>1</v>
          </cell>
          <cell r="N8279" t="str">
            <v>-</v>
          </cell>
          <cell r="O8279" t="str">
            <v>-</v>
          </cell>
          <cell r="P8279" t="str">
            <v>-</v>
          </cell>
          <cell r="Q8279" t="str">
            <v>-</v>
          </cell>
        </row>
        <row r="8280">
          <cell r="B8280" t="str">
            <v>exercise stretching equipment</v>
          </cell>
          <cell r="C8280">
            <v>0</v>
          </cell>
          <cell r="D8280">
            <v>34</v>
          </cell>
          <cell r="E8280">
            <v>237</v>
          </cell>
          <cell r="F8280">
            <v>-18</v>
          </cell>
          <cell r="G8280">
            <v>7000</v>
          </cell>
          <cell r="H8280">
            <v>8</v>
          </cell>
          <cell r="K8280">
            <v>0</v>
          </cell>
          <cell r="L8280">
            <v>1</v>
          </cell>
          <cell r="M8280">
            <v>1</v>
          </cell>
          <cell r="N8280">
            <v>46</v>
          </cell>
          <cell r="O8280">
            <v>1</v>
          </cell>
          <cell r="P8280" t="str">
            <v>-</v>
          </cell>
          <cell r="Q8280" t="str">
            <v>-</v>
          </cell>
        </row>
        <row r="8281">
          <cell r="B8281" t="str">
            <v>rose yoga mat</v>
          </cell>
          <cell r="C8281">
            <v>2</v>
          </cell>
          <cell r="D8281">
            <v>1829</v>
          </cell>
          <cell r="E8281">
            <v>236</v>
          </cell>
          <cell r="F8281">
            <v>70</v>
          </cell>
          <cell r="G8281">
            <v>129</v>
          </cell>
          <cell r="H8281">
            <v>8</v>
          </cell>
          <cell r="K8281">
            <v>1</v>
          </cell>
          <cell r="L8281">
            <v>1</v>
          </cell>
          <cell r="M8281">
            <v>1</v>
          </cell>
          <cell r="N8281">
            <v>38.299999999999997</v>
          </cell>
          <cell r="O8281">
            <v>4</v>
          </cell>
          <cell r="P8281">
            <v>452</v>
          </cell>
          <cell r="Q8281">
            <v>1</v>
          </cell>
        </row>
        <row r="8282">
          <cell r="B8282" t="str">
            <v>rogue fitness women</v>
          </cell>
          <cell r="C8282">
            <v>0</v>
          </cell>
          <cell r="D8282">
            <v>79</v>
          </cell>
          <cell r="E8282">
            <v>236</v>
          </cell>
          <cell r="F8282">
            <v>7</v>
          </cell>
          <cell r="G8282">
            <v>3000</v>
          </cell>
          <cell r="H8282">
            <v>8</v>
          </cell>
          <cell r="K8282">
            <v>0</v>
          </cell>
          <cell r="L8282">
            <v>1</v>
          </cell>
          <cell r="M8282">
            <v>1</v>
          </cell>
          <cell r="N8282">
            <v>25</v>
          </cell>
          <cell r="O8282">
            <v>1</v>
          </cell>
          <cell r="P8282" t="str">
            <v>-</v>
          </cell>
          <cell r="Q8282" t="str">
            <v>-</v>
          </cell>
        </row>
        <row r="8283">
          <cell r="B8283" t="str">
            <v>workout accessories for me</v>
          </cell>
          <cell r="C8283">
            <v>0</v>
          </cell>
          <cell r="D8283">
            <v>118</v>
          </cell>
          <cell r="E8283">
            <v>236</v>
          </cell>
          <cell r="F8283">
            <v>9</v>
          </cell>
          <cell r="G8283">
            <v>2000</v>
          </cell>
          <cell r="H8283">
            <v>8</v>
          </cell>
          <cell r="K8283">
            <v>0</v>
          </cell>
          <cell r="L8283">
            <v>1</v>
          </cell>
          <cell r="M8283">
            <v>1</v>
          </cell>
          <cell r="N8283">
            <v>28</v>
          </cell>
          <cell r="O8283">
            <v>1</v>
          </cell>
          <cell r="P8283" t="str">
            <v>-</v>
          </cell>
          <cell r="Q8283" t="str">
            <v>-</v>
          </cell>
        </row>
        <row r="8284">
          <cell r="B8284" t="str">
            <v>yoga travel mats</v>
          </cell>
          <cell r="C8284">
            <v>1</v>
          </cell>
          <cell r="D8284">
            <v>236</v>
          </cell>
          <cell r="E8284">
            <v>236</v>
          </cell>
          <cell r="F8284">
            <v>-36</v>
          </cell>
          <cell r="G8284">
            <v>1000</v>
          </cell>
          <cell r="H8284">
            <v>8</v>
          </cell>
          <cell r="K8284">
            <v>0</v>
          </cell>
          <cell r="L8284">
            <v>1</v>
          </cell>
          <cell r="M8284">
            <v>1</v>
          </cell>
          <cell r="N8284">
            <v>26</v>
          </cell>
          <cell r="O8284">
            <v>4</v>
          </cell>
          <cell r="P8284" t="str">
            <v>-</v>
          </cell>
          <cell r="Q8284" t="str">
            <v>-</v>
          </cell>
        </row>
        <row r="8285">
          <cell r="B8285" t="str">
            <v>jade harmony yoga mats</v>
          </cell>
          <cell r="C8285">
            <v>2</v>
          </cell>
          <cell r="D8285">
            <v>2408</v>
          </cell>
          <cell r="E8285">
            <v>236</v>
          </cell>
          <cell r="F8285">
            <v>-22</v>
          </cell>
          <cell r="G8285">
            <v>98</v>
          </cell>
          <cell r="H8285">
            <v>8</v>
          </cell>
          <cell r="K8285">
            <v>0</v>
          </cell>
          <cell r="L8285">
            <v>1</v>
          </cell>
          <cell r="M8285">
            <v>1</v>
          </cell>
          <cell r="N8285">
            <v>18</v>
          </cell>
          <cell r="O8285">
            <v>2</v>
          </cell>
          <cell r="P8285" t="str">
            <v>-</v>
          </cell>
          <cell r="Q8285" t="str">
            <v>-</v>
          </cell>
        </row>
        <row r="8286">
          <cell r="B8286" t="str">
            <v>illimat</v>
          </cell>
          <cell r="C8286">
            <v>1</v>
          </cell>
          <cell r="D8286">
            <v>2652</v>
          </cell>
          <cell r="E8286">
            <v>236</v>
          </cell>
          <cell r="F8286">
            <v>17</v>
          </cell>
          <cell r="G8286">
            <v>89</v>
          </cell>
          <cell r="H8286">
            <v>8</v>
          </cell>
          <cell r="K8286">
            <v>0</v>
          </cell>
          <cell r="L8286">
            <v>0</v>
          </cell>
          <cell r="M8286">
            <v>1</v>
          </cell>
          <cell r="N8286" t="str">
            <v>-</v>
          </cell>
          <cell r="O8286" t="str">
            <v>-</v>
          </cell>
          <cell r="P8286" t="str">
            <v>-</v>
          </cell>
          <cell r="Q8286" t="str">
            <v>-</v>
          </cell>
        </row>
        <row r="8287">
          <cell r="B8287" t="str">
            <v>exercise mat red</v>
          </cell>
          <cell r="C8287">
            <v>1</v>
          </cell>
          <cell r="D8287">
            <v>236</v>
          </cell>
          <cell r="E8287">
            <v>236</v>
          </cell>
          <cell r="F8287">
            <v>-7</v>
          </cell>
          <cell r="G8287">
            <v>1000</v>
          </cell>
          <cell r="H8287">
            <v>8</v>
          </cell>
          <cell r="K8287">
            <v>0</v>
          </cell>
          <cell r="L8287">
            <v>1</v>
          </cell>
          <cell r="M8287">
            <v>1</v>
          </cell>
          <cell r="N8287">
            <v>19.7</v>
          </cell>
          <cell r="O8287">
            <v>3</v>
          </cell>
          <cell r="P8287" t="str">
            <v>-</v>
          </cell>
          <cell r="Q8287" t="str">
            <v>-</v>
          </cell>
        </row>
        <row r="8288">
          <cell r="B8288" t="str">
            <v>exercie</v>
          </cell>
          <cell r="C8288">
            <v>1</v>
          </cell>
          <cell r="D8288">
            <v>314</v>
          </cell>
          <cell r="E8288">
            <v>236</v>
          </cell>
          <cell r="F8288">
            <v>14</v>
          </cell>
          <cell r="G8288">
            <v>752</v>
          </cell>
          <cell r="H8288">
            <v>8</v>
          </cell>
          <cell r="K8288">
            <v>0</v>
          </cell>
          <cell r="L8288">
            <v>1</v>
          </cell>
          <cell r="M8288">
            <v>1</v>
          </cell>
          <cell r="N8288">
            <v>47</v>
          </cell>
          <cell r="O8288">
            <v>1</v>
          </cell>
          <cell r="P8288" t="str">
            <v>-</v>
          </cell>
          <cell r="Q8288" t="str">
            <v>-</v>
          </cell>
        </row>
        <row r="8289">
          <cell r="B8289" t="str">
            <v>pretty carrier</v>
          </cell>
          <cell r="C8289">
            <v>1</v>
          </cell>
          <cell r="D8289">
            <v>24</v>
          </cell>
          <cell r="E8289">
            <v>236</v>
          </cell>
          <cell r="F8289">
            <v>3</v>
          </cell>
          <cell r="G8289">
            <v>10000</v>
          </cell>
          <cell r="H8289">
            <v>8</v>
          </cell>
          <cell r="K8289">
            <v>0</v>
          </cell>
          <cell r="L8289">
            <v>0</v>
          </cell>
          <cell r="M8289">
            <v>1</v>
          </cell>
          <cell r="N8289" t="str">
            <v>-</v>
          </cell>
          <cell r="O8289" t="str">
            <v>-</v>
          </cell>
          <cell r="P8289" t="str">
            <v>-</v>
          </cell>
          <cell r="Q8289" t="str">
            <v>-</v>
          </cell>
        </row>
        <row r="8290">
          <cell r="B8290" t="str">
            <v>straps 24</v>
          </cell>
          <cell r="C8290">
            <v>1</v>
          </cell>
          <cell r="D8290">
            <v>12</v>
          </cell>
          <cell r="E8290">
            <v>236</v>
          </cell>
          <cell r="F8290">
            <v>-37</v>
          </cell>
          <cell r="G8290">
            <v>20000</v>
          </cell>
          <cell r="H8290">
            <v>8</v>
          </cell>
          <cell r="K8290">
            <v>0</v>
          </cell>
          <cell r="L8290">
            <v>0</v>
          </cell>
          <cell r="M8290">
            <v>1</v>
          </cell>
          <cell r="N8290" t="str">
            <v>-</v>
          </cell>
          <cell r="O8290" t="str">
            <v>-</v>
          </cell>
          <cell r="P8290" t="str">
            <v>-</v>
          </cell>
          <cell r="Q8290" t="str">
            <v>-</v>
          </cell>
        </row>
        <row r="8291">
          <cell r="B8291" t="str">
            <v>turquoise slip</v>
          </cell>
          <cell r="C8291">
            <v>1</v>
          </cell>
          <cell r="D8291">
            <v>47</v>
          </cell>
          <cell r="E8291">
            <v>236</v>
          </cell>
          <cell r="F8291">
            <v>13</v>
          </cell>
          <cell r="G8291">
            <v>5000</v>
          </cell>
          <cell r="H8291">
            <v>8</v>
          </cell>
          <cell r="K8291">
            <v>0</v>
          </cell>
          <cell r="L8291">
            <v>0</v>
          </cell>
          <cell r="M8291">
            <v>1</v>
          </cell>
          <cell r="N8291" t="str">
            <v>-</v>
          </cell>
          <cell r="O8291" t="str">
            <v>-</v>
          </cell>
          <cell r="P8291" t="str">
            <v>-</v>
          </cell>
          <cell r="Q8291" t="str">
            <v>-</v>
          </cell>
        </row>
        <row r="8292">
          <cell r="B8292" t="str">
            <v>yoga dvd and mat set</v>
          </cell>
          <cell r="C8292">
            <v>1</v>
          </cell>
          <cell r="D8292">
            <v>350</v>
          </cell>
          <cell r="E8292">
            <v>236</v>
          </cell>
          <cell r="F8292">
            <v>12</v>
          </cell>
          <cell r="G8292">
            <v>675</v>
          </cell>
          <cell r="H8292">
            <v>8</v>
          </cell>
          <cell r="K8292">
            <v>0</v>
          </cell>
          <cell r="L8292">
            <v>1</v>
          </cell>
          <cell r="M8292">
            <v>1</v>
          </cell>
          <cell r="N8292">
            <v>25.7</v>
          </cell>
          <cell r="O8292">
            <v>3</v>
          </cell>
          <cell r="P8292" t="str">
            <v>-</v>
          </cell>
          <cell r="Q8292" t="str">
            <v>-</v>
          </cell>
        </row>
        <row r="8293">
          <cell r="B8293" t="str">
            <v>yoga gifts for her</v>
          </cell>
          <cell r="C8293">
            <v>1</v>
          </cell>
          <cell r="D8293">
            <v>26</v>
          </cell>
          <cell r="E8293">
            <v>236</v>
          </cell>
          <cell r="F8293">
            <v>10</v>
          </cell>
          <cell r="G8293">
            <v>9000</v>
          </cell>
          <cell r="H8293">
            <v>8</v>
          </cell>
          <cell r="K8293">
            <v>0</v>
          </cell>
          <cell r="L8293">
            <v>0</v>
          </cell>
          <cell r="M8293">
            <v>1</v>
          </cell>
          <cell r="N8293" t="str">
            <v>-</v>
          </cell>
          <cell r="O8293" t="str">
            <v>-</v>
          </cell>
          <cell r="P8293" t="str">
            <v>-</v>
          </cell>
          <cell r="Q8293" t="str">
            <v>-</v>
          </cell>
        </row>
        <row r="8294">
          <cell r="B8294" t="str">
            <v>tv mat</v>
          </cell>
          <cell r="C8294">
            <v>0</v>
          </cell>
          <cell r="D8294">
            <v>79</v>
          </cell>
          <cell r="E8294">
            <v>236</v>
          </cell>
          <cell r="F8294">
            <v>1</v>
          </cell>
          <cell r="G8294">
            <v>3000</v>
          </cell>
          <cell r="H8294">
            <v>8</v>
          </cell>
          <cell r="K8294">
            <v>0</v>
          </cell>
          <cell r="L8294">
            <v>0</v>
          </cell>
          <cell r="M8294">
            <v>1</v>
          </cell>
          <cell r="N8294" t="str">
            <v>-</v>
          </cell>
          <cell r="O8294" t="str">
            <v>-</v>
          </cell>
          <cell r="P8294" t="str">
            <v>-</v>
          </cell>
          <cell r="Q8294" t="str">
            <v>-</v>
          </cell>
        </row>
        <row r="8295">
          <cell r="B8295" t="str">
            <v>intense ab workout</v>
          </cell>
          <cell r="C8295">
            <v>0</v>
          </cell>
          <cell r="D8295">
            <v>237</v>
          </cell>
          <cell r="E8295">
            <v>236</v>
          </cell>
          <cell r="G8295">
            <v>995</v>
          </cell>
          <cell r="H8295">
            <v>8</v>
          </cell>
          <cell r="K8295">
            <v>0</v>
          </cell>
          <cell r="L8295">
            <v>0</v>
          </cell>
          <cell r="M8295">
            <v>1</v>
          </cell>
          <cell r="N8295" t="str">
            <v>-</v>
          </cell>
          <cell r="O8295" t="str">
            <v>-</v>
          </cell>
          <cell r="P8295" t="str">
            <v>-</v>
          </cell>
          <cell r="Q8295" t="str">
            <v>-</v>
          </cell>
        </row>
        <row r="8296">
          <cell r="B8296" t="str">
            <v>heavy rubber mat</v>
          </cell>
          <cell r="C8296">
            <v>0</v>
          </cell>
          <cell r="D8296">
            <v>24</v>
          </cell>
          <cell r="E8296">
            <v>236</v>
          </cell>
          <cell r="F8296">
            <v>-31</v>
          </cell>
          <cell r="G8296">
            <v>10000</v>
          </cell>
          <cell r="H8296">
            <v>8</v>
          </cell>
          <cell r="K8296">
            <v>0</v>
          </cell>
          <cell r="L8296">
            <v>1</v>
          </cell>
          <cell r="M8296">
            <v>1</v>
          </cell>
          <cell r="N8296">
            <v>6</v>
          </cell>
          <cell r="O8296">
            <v>1</v>
          </cell>
          <cell r="P8296" t="str">
            <v>-</v>
          </cell>
          <cell r="Q8296" t="str">
            <v>-</v>
          </cell>
        </row>
        <row r="8297">
          <cell r="B8297" t="str">
            <v>tim grounds super mag</v>
          </cell>
          <cell r="C8297">
            <v>0</v>
          </cell>
          <cell r="D8297">
            <v>576</v>
          </cell>
          <cell r="E8297">
            <v>236</v>
          </cell>
          <cell r="F8297">
            <v>32</v>
          </cell>
          <cell r="G8297">
            <v>410</v>
          </cell>
          <cell r="H8297">
            <v>8</v>
          </cell>
          <cell r="K8297">
            <v>0</v>
          </cell>
          <cell r="L8297">
            <v>0</v>
          </cell>
          <cell r="M8297">
            <v>1</v>
          </cell>
          <cell r="N8297" t="str">
            <v>-</v>
          </cell>
          <cell r="O8297" t="str">
            <v>-</v>
          </cell>
          <cell r="P8297" t="str">
            <v>-</v>
          </cell>
          <cell r="Q8297" t="str">
            <v>-</v>
          </cell>
        </row>
        <row r="8298">
          <cell r="B8298" t="str">
            <v>exersize equipt</v>
          </cell>
          <cell r="C8298">
            <v>0</v>
          </cell>
          <cell r="D8298">
            <v>846</v>
          </cell>
          <cell r="E8298">
            <v>236</v>
          </cell>
          <cell r="F8298">
            <v>19</v>
          </cell>
          <cell r="G8298">
            <v>279</v>
          </cell>
          <cell r="H8298">
            <v>8</v>
          </cell>
          <cell r="K8298">
            <v>0</v>
          </cell>
          <cell r="L8298">
            <v>0</v>
          </cell>
          <cell r="M8298">
            <v>1</v>
          </cell>
          <cell r="N8298" t="str">
            <v>-</v>
          </cell>
          <cell r="O8298" t="str">
            <v>-</v>
          </cell>
          <cell r="P8298" t="str">
            <v>-</v>
          </cell>
          <cell r="Q8298" t="str">
            <v>-</v>
          </cell>
        </row>
        <row r="8299">
          <cell r="B8299" t="str">
            <v>comode sling</v>
          </cell>
          <cell r="C8299">
            <v>0</v>
          </cell>
          <cell r="D8299">
            <v>963</v>
          </cell>
          <cell r="E8299">
            <v>236</v>
          </cell>
          <cell r="F8299">
            <v>21</v>
          </cell>
          <cell r="G8299">
            <v>245</v>
          </cell>
          <cell r="H8299">
            <v>8</v>
          </cell>
          <cell r="K8299">
            <v>0</v>
          </cell>
          <cell r="L8299">
            <v>0</v>
          </cell>
          <cell r="M8299">
            <v>1</v>
          </cell>
          <cell r="N8299" t="str">
            <v>-</v>
          </cell>
          <cell r="O8299" t="str">
            <v>-</v>
          </cell>
          <cell r="P8299" t="str">
            <v>-</v>
          </cell>
          <cell r="Q8299" t="str">
            <v>-</v>
          </cell>
        </row>
        <row r="8300">
          <cell r="B8300" t="str">
            <v>workout fits for women sets</v>
          </cell>
          <cell r="C8300">
            <v>0</v>
          </cell>
          <cell r="D8300">
            <v>30</v>
          </cell>
          <cell r="E8300">
            <v>236</v>
          </cell>
          <cell r="F8300">
            <v>-54</v>
          </cell>
          <cell r="G8300">
            <v>8000</v>
          </cell>
          <cell r="H8300">
            <v>8</v>
          </cell>
          <cell r="K8300">
            <v>0</v>
          </cell>
          <cell r="L8300">
            <v>1</v>
          </cell>
          <cell r="M8300">
            <v>0</v>
          </cell>
          <cell r="N8300">
            <v>58</v>
          </cell>
          <cell r="O8300">
            <v>1</v>
          </cell>
          <cell r="P8300" t="str">
            <v>-</v>
          </cell>
          <cell r="Q8300" t="str">
            <v>-</v>
          </cell>
        </row>
        <row r="8301">
          <cell r="B8301" t="str">
            <v>rubber bags for beach</v>
          </cell>
          <cell r="C8301">
            <v>0</v>
          </cell>
          <cell r="D8301">
            <v>979</v>
          </cell>
          <cell r="E8301">
            <v>236</v>
          </cell>
          <cell r="F8301">
            <v>29</v>
          </cell>
          <cell r="G8301">
            <v>241</v>
          </cell>
          <cell r="H8301">
            <v>8</v>
          </cell>
          <cell r="K8301">
            <v>0</v>
          </cell>
          <cell r="L8301">
            <v>1</v>
          </cell>
          <cell r="M8301">
            <v>0</v>
          </cell>
          <cell r="N8301">
            <v>53</v>
          </cell>
          <cell r="O8301">
            <v>1</v>
          </cell>
          <cell r="P8301" t="str">
            <v>-</v>
          </cell>
          <cell r="Q8301" t="str">
            <v>-</v>
          </cell>
        </row>
        <row r="8302">
          <cell r="B8302" t="str">
            <v>why are you so fat</v>
          </cell>
          <cell r="C8302">
            <v>0</v>
          </cell>
          <cell r="D8302">
            <v>118</v>
          </cell>
          <cell r="E8302">
            <v>236</v>
          </cell>
          <cell r="F8302">
            <v>-24</v>
          </cell>
          <cell r="G8302">
            <v>2000</v>
          </cell>
          <cell r="H8302">
            <v>8</v>
          </cell>
          <cell r="K8302">
            <v>0</v>
          </cell>
          <cell r="L8302">
            <v>0</v>
          </cell>
          <cell r="M8302">
            <v>1</v>
          </cell>
          <cell r="N8302" t="str">
            <v>-</v>
          </cell>
          <cell r="O8302" t="str">
            <v>-</v>
          </cell>
          <cell r="P8302" t="str">
            <v>-</v>
          </cell>
          <cell r="Q8302" t="str">
            <v>-</v>
          </cell>
        </row>
        <row r="8303">
          <cell r="B8303" t="str">
            <v>mens mt bike</v>
          </cell>
          <cell r="C8303">
            <v>0</v>
          </cell>
          <cell r="D8303">
            <v>933</v>
          </cell>
          <cell r="E8303">
            <v>236</v>
          </cell>
          <cell r="F8303">
            <v>-6</v>
          </cell>
          <cell r="G8303">
            <v>253</v>
          </cell>
          <cell r="H8303">
            <v>8</v>
          </cell>
          <cell r="K8303">
            <v>0</v>
          </cell>
          <cell r="L8303">
            <v>1</v>
          </cell>
          <cell r="M8303">
            <v>0</v>
          </cell>
          <cell r="N8303">
            <v>34</v>
          </cell>
          <cell r="O8303">
            <v>1</v>
          </cell>
          <cell r="P8303" t="str">
            <v>-</v>
          </cell>
          <cell r="Q8303" t="str">
            <v>-</v>
          </cell>
        </row>
        <row r="8304">
          <cell r="B8304" t="str">
            <v>women weight set</v>
          </cell>
          <cell r="C8304">
            <v>0</v>
          </cell>
          <cell r="D8304">
            <v>30</v>
          </cell>
          <cell r="E8304">
            <v>236</v>
          </cell>
          <cell r="F8304">
            <v>-11</v>
          </cell>
          <cell r="G8304">
            <v>8000</v>
          </cell>
          <cell r="H8304">
            <v>8</v>
          </cell>
          <cell r="K8304">
            <v>0</v>
          </cell>
          <cell r="L8304">
            <v>0</v>
          </cell>
          <cell r="M8304">
            <v>1</v>
          </cell>
          <cell r="N8304" t="str">
            <v>-</v>
          </cell>
          <cell r="O8304" t="str">
            <v>-</v>
          </cell>
          <cell r="P8304" t="str">
            <v>-</v>
          </cell>
          <cell r="Q8304" t="str">
            <v>-</v>
          </cell>
        </row>
        <row r="8305">
          <cell r="B8305" t="str">
            <v>roll along</v>
          </cell>
          <cell r="C8305">
            <v>0</v>
          </cell>
          <cell r="D8305">
            <v>12</v>
          </cell>
          <cell r="E8305">
            <v>236</v>
          </cell>
          <cell r="F8305">
            <v>-9</v>
          </cell>
          <cell r="G8305">
            <v>20000</v>
          </cell>
          <cell r="H8305">
            <v>8</v>
          </cell>
          <cell r="K8305">
            <v>0</v>
          </cell>
          <cell r="L8305">
            <v>0</v>
          </cell>
          <cell r="M8305">
            <v>1</v>
          </cell>
          <cell r="N8305" t="str">
            <v>-</v>
          </cell>
          <cell r="O8305" t="str">
            <v>-</v>
          </cell>
          <cell r="P8305" t="str">
            <v>-</v>
          </cell>
          <cell r="Q8305" t="str">
            <v>-</v>
          </cell>
        </row>
        <row r="8306">
          <cell r="B8306" t="str">
            <v>jenny may</v>
          </cell>
          <cell r="C8306">
            <v>0</v>
          </cell>
          <cell r="D8306">
            <v>236</v>
          </cell>
          <cell r="E8306">
            <v>236</v>
          </cell>
          <cell r="F8306">
            <v>-1</v>
          </cell>
          <cell r="G8306">
            <v>1000</v>
          </cell>
          <cell r="H8306">
            <v>8</v>
          </cell>
          <cell r="K8306">
            <v>0</v>
          </cell>
          <cell r="L8306">
            <v>0</v>
          </cell>
          <cell r="M8306">
            <v>1</v>
          </cell>
          <cell r="N8306" t="str">
            <v>-</v>
          </cell>
          <cell r="O8306" t="str">
            <v>-</v>
          </cell>
          <cell r="P8306" t="str">
            <v>-</v>
          </cell>
          <cell r="Q8306" t="str">
            <v>-</v>
          </cell>
        </row>
        <row r="8307">
          <cell r="B8307" t="str">
            <v>en esta no</v>
          </cell>
          <cell r="C8307">
            <v>0</v>
          </cell>
          <cell r="D8307">
            <v>6</v>
          </cell>
          <cell r="E8307">
            <v>236</v>
          </cell>
          <cell r="F8307">
            <v>76</v>
          </cell>
          <cell r="G8307">
            <v>40000</v>
          </cell>
          <cell r="H8307">
            <v>8</v>
          </cell>
          <cell r="K8307">
            <v>0</v>
          </cell>
          <cell r="L8307">
            <v>0</v>
          </cell>
          <cell r="M8307">
            <v>1</v>
          </cell>
          <cell r="N8307" t="str">
            <v>-</v>
          </cell>
          <cell r="O8307" t="str">
            <v>-</v>
          </cell>
          <cell r="P8307" t="str">
            <v>-</v>
          </cell>
          <cell r="Q8307" t="str">
            <v>-</v>
          </cell>
        </row>
        <row r="8308">
          <cell r="B8308" t="str">
            <v>green strap stretch</v>
          </cell>
          <cell r="C8308">
            <v>0</v>
          </cell>
          <cell r="D8308">
            <v>24</v>
          </cell>
          <cell r="E8308">
            <v>236</v>
          </cell>
          <cell r="F8308">
            <v>-33</v>
          </cell>
          <cell r="G8308">
            <v>10000</v>
          </cell>
          <cell r="H8308">
            <v>8</v>
          </cell>
          <cell r="K8308">
            <v>0</v>
          </cell>
          <cell r="L8308">
            <v>0</v>
          </cell>
          <cell r="M8308">
            <v>1</v>
          </cell>
          <cell r="N8308" t="str">
            <v>-</v>
          </cell>
          <cell r="O8308" t="str">
            <v>-</v>
          </cell>
          <cell r="P8308" t="str">
            <v>-</v>
          </cell>
          <cell r="Q8308" t="str">
            <v>-</v>
          </cell>
        </row>
        <row r="8309">
          <cell r="B8309" t="str">
            <v>the people you meet in first class</v>
          </cell>
          <cell r="C8309">
            <v>0</v>
          </cell>
          <cell r="D8309">
            <v>118</v>
          </cell>
          <cell r="E8309">
            <v>236</v>
          </cell>
          <cell r="F8309">
            <v>39</v>
          </cell>
          <cell r="G8309">
            <v>2000</v>
          </cell>
          <cell r="H8309">
            <v>8</v>
          </cell>
          <cell r="K8309">
            <v>0</v>
          </cell>
          <cell r="L8309">
            <v>0</v>
          </cell>
          <cell r="M8309">
            <v>1</v>
          </cell>
          <cell r="N8309" t="str">
            <v>-</v>
          </cell>
          <cell r="O8309" t="str">
            <v>-</v>
          </cell>
          <cell r="P8309" t="str">
            <v>-</v>
          </cell>
          <cell r="Q8309" t="str">
            <v>-</v>
          </cell>
        </row>
        <row r="8310">
          <cell r="B8310" t="str">
            <v>durable squishies</v>
          </cell>
          <cell r="C8310">
            <v>0</v>
          </cell>
          <cell r="D8310">
            <v>118</v>
          </cell>
          <cell r="E8310">
            <v>236</v>
          </cell>
          <cell r="F8310">
            <v>-11</v>
          </cell>
          <cell r="G8310">
            <v>2000</v>
          </cell>
          <cell r="H8310">
            <v>8</v>
          </cell>
          <cell r="K8310">
            <v>0</v>
          </cell>
          <cell r="L8310">
            <v>0</v>
          </cell>
          <cell r="M8310">
            <v>1</v>
          </cell>
          <cell r="N8310" t="str">
            <v>-</v>
          </cell>
          <cell r="O8310" t="str">
            <v>-</v>
          </cell>
          <cell r="P8310" t="str">
            <v>-</v>
          </cell>
          <cell r="Q8310" t="str">
            <v>-</v>
          </cell>
        </row>
        <row r="8311">
          <cell r="B8311" t="str">
            <v>concrete parking block</v>
          </cell>
          <cell r="C8311">
            <v>0</v>
          </cell>
          <cell r="D8311">
            <v>756</v>
          </cell>
          <cell r="E8311">
            <v>236</v>
          </cell>
          <cell r="F8311">
            <v>6</v>
          </cell>
          <cell r="G8311">
            <v>312</v>
          </cell>
          <cell r="H8311">
            <v>8</v>
          </cell>
          <cell r="K8311">
            <v>0</v>
          </cell>
          <cell r="L8311">
            <v>0</v>
          </cell>
          <cell r="M8311">
            <v>1</v>
          </cell>
          <cell r="N8311" t="str">
            <v>-</v>
          </cell>
          <cell r="O8311" t="str">
            <v>-</v>
          </cell>
          <cell r="P8311" t="str">
            <v>-</v>
          </cell>
          <cell r="Q8311" t="str">
            <v>-</v>
          </cell>
        </row>
        <row r="8312">
          <cell r="B8312" t="str">
            <v>fade 2 fit workout</v>
          </cell>
          <cell r="C8312">
            <v>0</v>
          </cell>
          <cell r="D8312">
            <v>118</v>
          </cell>
          <cell r="E8312">
            <v>236</v>
          </cell>
          <cell r="F8312">
            <v>88</v>
          </cell>
          <cell r="G8312">
            <v>2000</v>
          </cell>
          <cell r="H8312">
            <v>8</v>
          </cell>
          <cell r="K8312">
            <v>0</v>
          </cell>
          <cell r="L8312">
            <v>0</v>
          </cell>
          <cell r="M8312">
            <v>1</v>
          </cell>
          <cell r="N8312" t="str">
            <v>-</v>
          </cell>
          <cell r="O8312" t="str">
            <v>-</v>
          </cell>
          <cell r="P8312" t="str">
            <v>-</v>
          </cell>
          <cell r="Q8312" t="str">
            <v>-</v>
          </cell>
        </row>
        <row r="8313">
          <cell r="B8313" t="str">
            <v>great choice</v>
          </cell>
          <cell r="C8313">
            <v>0</v>
          </cell>
          <cell r="D8313">
            <v>2</v>
          </cell>
          <cell r="E8313">
            <v>236</v>
          </cell>
          <cell r="F8313">
            <v>15</v>
          </cell>
          <cell r="G8313">
            <v>100000</v>
          </cell>
          <cell r="H8313">
            <v>8</v>
          </cell>
          <cell r="K8313">
            <v>0</v>
          </cell>
          <cell r="L8313">
            <v>0</v>
          </cell>
          <cell r="M8313">
            <v>1</v>
          </cell>
          <cell r="N8313" t="str">
            <v>-</v>
          </cell>
          <cell r="O8313" t="str">
            <v>-</v>
          </cell>
          <cell r="P8313" t="str">
            <v>-</v>
          </cell>
          <cell r="Q8313" t="str">
            <v>-</v>
          </cell>
        </row>
        <row r="8314">
          <cell r="B8314" t="str">
            <v>cinch clothes</v>
          </cell>
          <cell r="C8314">
            <v>0</v>
          </cell>
          <cell r="D8314">
            <v>39</v>
          </cell>
          <cell r="E8314">
            <v>236</v>
          </cell>
          <cell r="F8314">
            <v>34</v>
          </cell>
          <cell r="G8314">
            <v>6000</v>
          </cell>
          <cell r="H8314">
            <v>8</v>
          </cell>
          <cell r="K8314">
            <v>0</v>
          </cell>
          <cell r="L8314">
            <v>0</v>
          </cell>
          <cell r="M8314">
            <v>1</v>
          </cell>
          <cell r="N8314" t="str">
            <v>-</v>
          </cell>
          <cell r="O8314" t="str">
            <v>-</v>
          </cell>
          <cell r="P8314" t="str">
            <v>-</v>
          </cell>
          <cell r="Q8314" t="str">
            <v>-</v>
          </cell>
        </row>
        <row r="8315">
          <cell r="B8315" t="str">
            <v>dicks sporting goods store</v>
          </cell>
          <cell r="C8315">
            <v>0</v>
          </cell>
          <cell r="D8315">
            <v>1098</v>
          </cell>
          <cell r="E8315">
            <v>236</v>
          </cell>
          <cell r="F8315">
            <v>-14</v>
          </cell>
          <cell r="G8315">
            <v>215</v>
          </cell>
          <cell r="H8315">
            <v>8</v>
          </cell>
          <cell r="K8315">
            <v>0</v>
          </cell>
          <cell r="L8315">
            <v>0</v>
          </cell>
          <cell r="M8315">
            <v>1</v>
          </cell>
          <cell r="N8315" t="str">
            <v>-</v>
          </cell>
          <cell r="O8315" t="str">
            <v>-</v>
          </cell>
          <cell r="P8315" t="str">
            <v>-</v>
          </cell>
          <cell r="Q8315" t="str">
            <v>-</v>
          </cell>
        </row>
        <row r="8316">
          <cell r="B8316" t="str">
            <v>exercise cream</v>
          </cell>
          <cell r="C8316">
            <v>0</v>
          </cell>
          <cell r="D8316">
            <v>30</v>
          </cell>
          <cell r="E8316">
            <v>236</v>
          </cell>
          <cell r="F8316">
            <v>-11</v>
          </cell>
          <cell r="G8316">
            <v>8000</v>
          </cell>
          <cell r="H8316">
            <v>8</v>
          </cell>
          <cell r="K8316">
            <v>0</v>
          </cell>
          <cell r="L8316">
            <v>0</v>
          </cell>
          <cell r="M8316">
            <v>1</v>
          </cell>
          <cell r="N8316" t="str">
            <v>-</v>
          </cell>
          <cell r="O8316" t="str">
            <v>-</v>
          </cell>
          <cell r="P8316" t="str">
            <v>-</v>
          </cell>
          <cell r="Q8316" t="str">
            <v>-</v>
          </cell>
        </row>
        <row r="8317">
          <cell r="B8317" t="str">
            <v>wood yoga block</v>
          </cell>
          <cell r="C8317">
            <v>0</v>
          </cell>
          <cell r="D8317">
            <v>2291</v>
          </cell>
          <cell r="E8317">
            <v>236</v>
          </cell>
          <cell r="F8317">
            <v>8</v>
          </cell>
          <cell r="G8317">
            <v>103</v>
          </cell>
          <cell r="H8317">
            <v>8</v>
          </cell>
          <cell r="K8317">
            <v>0</v>
          </cell>
          <cell r="L8317">
            <v>1</v>
          </cell>
          <cell r="M8317">
            <v>0</v>
          </cell>
          <cell r="N8317">
            <v>45</v>
          </cell>
          <cell r="O8317">
            <v>1</v>
          </cell>
          <cell r="P8317" t="str">
            <v>-</v>
          </cell>
          <cell r="Q8317" t="str">
            <v>-</v>
          </cell>
        </row>
        <row r="8318">
          <cell r="B8318" t="str">
            <v>long yoga mat for women</v>
          </cell>
          <cell r="C8318">
            <v>4</v>
          </cell>
          <cell r="D8318">
            <v>254</v>
          </cell>
          <cell r="E8318">
            <v>235</v>
          </cell>
          <cell r="F8318">
            <v>-22</v>
          </cell>
          <cell r="G8318">
            <v>924</v>
          </cell>
          <cell r="H8318">
            <v>8</v>
          </cell>
          <cell r="K8318">
            <v>0</v>
          </cell>
          <cell r="L8318">
            <v>1</v>
          </cell>
          <cell r="M8318">
            <v>1</v>
          </cell>
          <cell r="N8318">
            <v>43.9</v>
          </cell>
          <cell r="O8318">
            <v>7</v>
          </cell>
          <cell r="P8318" t="str">
            <v>-</v>
          </cell>
          <cell r="Q8318" t="str">
            <v>-</v>
          </cell>
        </row>
        <row r="8319">
          <cell r="B8319" t="str">
            <v>yoga mat strap kids</v>
          </cell>
          <cell r="C8319">
            <v>2</v>
          </cell>
          <cell r="D8319">
            <v>670</v>
          </cell>
          <cell r="E8319">
            <v>235</v>
          </cell>
          <cell r="F8319">
            <v>50</v>
          </cell>
          <cell r="G8319">
            <v>351</v>
          </cell>
          <cell r="H8319">
            <v>8</v>
          </cell>
          <cell r="K8319">
            <v>0</v>
          </cell>
          <cell r="L8319">
            <v>1</v>
          </cell>
          <cell r="M8319">
            <v>1</v>
          </cell>
          <cell r="N8319">
            <v>42</v>
          </cell>
          <cell r="O8319">
            <v>3</v>
          </cell>
          <cell r="P8319" t="str">
            <v>-</v>
          </cell>
          <cell r="Q8319" t="str">
            <v>-</v>
          </cell>
        </row>
        <row r="8320">
          <cell r="B8320" t="str">
            <v>2 inch workout mat</v>
          </cell>
          <cell r="C8320">
            <v>0</v>
          </cell>
          <cell r="D8320">
            <v>527</v>
          </cell>
          <cell r="E8320">
            <v>235</v>
          </cell>
          <cell r="F8320">
            <v>41</v>
          </cell>
          <cell r="G8320">
            <v>446</v>
          </cell>
          <cell r="H8320">
            <v>8</v>
          </cell>
          <cell r="K8320">
            <v>1</v>
          </cell>
          <cell r="L8320">
            <v>1</v>
          </cell>
          <cell r="M8320">
            <v>1</v>
          </cell>
          <cell r="N8320">
            <v>16.5</v>
          </cell>
          <cell r="O8320">
            <v>4</v>
          </cell>
          <cell r="P8320">
            <v>323</v>
          </cell>
          <cell r="Q8320">
            <v>1</v>
          </cell>
        </row>
        <row r="8321">
          <cell r="B8321" t="str">
            <v>soft tile mat</v>
          </cell>
          <cell r="C8321">
            <v>0</v>
          </cell>
          <cell r="D8321">
            <v>39</v>
          </cell>
          <cell r="E8321">
            <v>235</v>
          </cell>
          <cell r="F8321">
            <v>-29</v>
          </cell>
          <cell r="G8321">
            <v>6000</v>
          </cell>
          <cell r="H8321">
            <v>8</v>
          </cell>
          <cell r="K8321">
            <v>0</v>
          </cell>
          <cell r="L8321">
            <v>1</v>
          </cell>
          <cell r="M8321">
            <v>1</v>
          </cell>
          <cell r="N8321">
            <v>4.5</v>
          </cell>
          <cell r="O8321">
            <v>2</v>
          </cell>
          <cell r="P8321" t="str">
            <v>-</v>
          </cell>
          <cell r="Q8321" t="str">
            <v>-</v>
          </cell>
        </row>
        <row r="8322">
          <cell r="B8322" t="str">
            <v>yoga mat iuga</v>
          </cell>
          <cell r="C8322">
            <v>2</v>
          </cell>
          <cell r="D8322">
            <v>13056</v>
          </cell>
          <cell r="E8322">
            <v>235</v>
          </cell>
          <cell r="F8322">
            <v>21</v>
          </cell>
          <cell r="G8322">
            <v>18</v>
          </cell>
          <cell r="H8322">
            <v>8</v>
          </cell>
          <cell r="K8322">
            <v>0</v>
          </cell>
          <cell r="L8322">
            <v>1</v>
          </cell>
          <cell r="M8322">
            <v>1</v>
          </cell>
          <cell r="N8322">
            <v>8.5</v>
          </cell>
          <cell r="O8322">
            <v>2</v>
          </cell>
          <cell r="P8322" t="str">
            <v>-</v>
          </cell>
          <cell r="Q8322" t="str">
            <v>-</v>
          </cell>
        </row>
        <row r="8323">
          <cell r="B8323" t="str">
            <v>meditation yoga</v>
          </cell>
          <cell r="C8323">
            <v>1</v>
          </cell>
          <cell r="D8323">
            <v>12</v>
          </cell>
          <cell r="E8323">
            <v>235</v>
          </cell>
          <cell r="F8323">
            <v>35</v>
          </cell>
          <cell r="G8323">
            <v>20000</v>
          </cell>
          <cell r="H8323">
            <v>8</v>
          </cell>
          <cell r="K8323">
            <v>0</v>
          </cell>
          <cell r="L8323">
            <v>0</v>
          </cell>
          <cell r="M8323">
            <v>1</v>
          </cell>
          <cell r="N8323" t="str">
            <v>-</v>
          </cell>
          <cell r="O8323" t="str">
            <v>-</v>
          </cell>
          <cell r="P8323" t="str">
            <v>-</v>
          </cell>
          <cell r="Q8323" t="str">
            <v>-</v>
          </cell>
        </row>
        <row r="8324">
          <cell r="B8324" t="str">
            <v>exercise floor mats for home</v>
          </cell>
          <cell r="C8324">
            <v>1</v>
          </cell>
          <cell r="D8324">
            <v>4</v>
          </cell>
          <cell r="E8324">
            <v>235</v>
          </cell>
          <cell r="F8324">
            <v>65</v>
          </cell>
          <cell r="G8324">
            <v>60000</v>
          </cell>
          <cell r="H8324">
            <v>8</v>
          </cell>
          <cell r="K8324">
            <v>0</v>
          </cell>
          <cell r="L8324">
            <v>1</v>
          </cell>
          <cell r="M8324">
            <v>1</v>
          </cell>
          <cell r="N8324">
            <v>68</v>
          </cell>
          <cell r="O8324">
            <v>2</v>
          </cell>
          <cell r="P8324" t="str">
            <v>-</v>
          </cell>
          <cell r="Q8324" t="str">
            <v>-</v>
          </cell>
        </row>
        <row r="8325">
          <cell r="B8325" t="str">
            <v>yoga mat strap carrier velcro</v>
          </cell>
          <cell r="C8325">
            <v>1</v>
          </cell>
          <cell r="D8325">
            <v>2217</v>
          </cell>
          <cell r="E8325">
            <v>235</v>
          </cell>
          <cell r="F8325">
            <v>-21</v>
          </cell>
          <cell r="G8325">
            <v>106</v>
          </cell>
          <cell r="H8325">
            <v>8</v>
          </cell>
          <cell r="K8325">
            <v>0</v>
          </cell>
          <cell r="L8325">
            <v>1</v>
          </cell>
          <cell r="M8325">
            <v>1</v>
          </cell>
          <cell r="N8325">
            <v>11</v>
          </cell>
          <cell r="O8325">
            <v>1</v>
          </cell>
          <cell r="P8325" t="str">
            <v>-</v>
          </cell>
          <cell r="Q8325" t="str">
            <v>-</v>
          </cell>
        </row>
        <row r="8326">
          <cell r="B8326" t="str">
            <v>empower fitness</v>
          </cell>
          <cell r="C8326">
            <v>1</v>
          </cell>
          <cell r="D8326">
            <v>235</v>
          </cell>
          <cell r="E8326">
            <v>235</v>
          </cell>
          <cell r="F8326">
            <v>34</v>
          </cell>
          <cell r="G8326">
            <v>1000</v>
          </cell>
          <cell r="H8326">
            <v>8</v>
          </cell>
          <cell r="K8326">
            <v>0</v>
          </cell>
          <cell r="L8326">
            <v>0</v>
          </cell>
          <cell r="M8326">
            <v>1</v>
          </cell>
          <cell r="N8326" t="str">
            <v>-</v>
          </cell>
          <cell r="O8326" t="str">
            <v>-</v>
          </cell>
          <cell r="P8326" t="str">
            <v>-</v>
          </cell>
          <cell r="Q8326" t="str">
            <v>-</v>
          </cell>
        </row>
        <row r="8327">
          <cell r="B8327" t="str">
            <v>veggimatic</v>
          </cell>
          <cell r="C8327">
            <v>1</v>
          </cell>
          <cell r="D8327">
            <v>2374</v>
          </cell>
          <cell r="E8327">
            <v>235</v>
          </cell>
          <cell r="F8327">
            <v>54</v>
          </cell>
          <cell r="G8327">
            <v>99</v>
          </cell>
          <cell r="H8327">
            <v>8</v>
          </cell>
          <cell r="K8327">
            <v>0</v>
          </cell>
          <cell r="L8327">
            <v>0</v>
          </cell>
          <cell r="M8327">
            <v>1</v>
          </cell>
          <cell r="N8327" t="str">
            <v>-</v>
          </cell>
          <cell r="O8327" t="str">
            <v>-</v>
          </cell>
          <cell r="P8327" t="str">
            <v>-</v>
          </cell>
          <cell r="Q8327" t="str">
            <v>-</v>
          </cell>
        </row>
        <row r="8328">
          <cell r="B8328" t="str">
            <v>matt shao</v>
          </cell>
          <cell r="C8328">
            <v>1</v>
          </cell>
          <cell r="D8328">
            <v>2327</v>
          </cell>
          <cell r="E8328">
            <v>235</v>
          </cell>
          <cell r="F8328">
            <v>40</v>
          </cell>
          <cell r="G8328">
            <v>101</v>
          </cell>
          <cell r="H8328">
            <v>8</v>
          </cell>
          <cell r="K8328">
            <v>0</v>
          </cell>
          <cell r="L8328">
            <v>0</v>
          </cell>
          <cell r="M8328">
            <v>1</v>
          </cell>
          <cell r="N8328" t="str">
            <v>-</v>
          </cell>
          <cell r="O8328" t="str">
            <v>-</v>
          </cell>
          <cell r="P8328" t="str">
            <v>-</v>
          </cell>
          <cell r="Q8328" t="str">
            <v>-</v>
          </cell>
        </row>
        <row r="8329">
          <cell r="B8329" t="str">
            <v>yoga gloves gaiam</v>
          </cell>
          <cell r="C8329">
            <v>1</v>
          </cell>
          <cell r="D8329">
            <v>8704</v>
          </cell>
          <cell r="E8329">
            <v>235</v>
          </cell>
          <cell r="F8329">
            <v>-2</v>
          </cell>
          <cell r="G8329">
            <v>27</v>
          </cell>
          <cell r="H8329">
            <v>8</v>
          </cell>
          <cell r="K8329">
            <v>0</v>
          </cell>
          <cell r="L8329">
            <v>0</v>
          </cell>
          <cell r="M8329">
            <v>1</v>
          </cell>
          <cell r="N8329" t="str">
            <v>-</v>
          </cell>
          <cell r="O8329" t="str">
            <v>-</v>
          </cell>
          <cell r="P8329" t="str">
            <v>-</v>
          </cell>
          <cell r="Q8329" t="str">
            <v>-</v>
          </cell>
        </row>
        <row r="8330">
          <cell r="B8330" t="str">
            <v>pido yoga</v>
          </cell>
          <cell r="C8330">
            <v>0</v>
          </cell>
          <cell r="D8330">
            <v>887</v>
          </cell>
          <cell r="E8330">
            <v>235</v>
          </cell>
          <cell r="F8330">
            <v>-2</v>
          </cell>
          <cell r="G8330">
            <v>265</v>
          </cell>
          <cell r="H8330">
            <v>8</v>
          </cell>
          <cell r="K8330">
            <v>0</v>
          </cell>
          <cell r="L8330">
            <v>1</v>
          </cell>
          <cell r="M8330">
            <v>1</v>
          </cell>
          <cell r="N8330">
            <v>37</v>
          </cell>
          <cell r="O8330">
            <v>1</v>
          </cell>
          <cell r="P8330" t="str">
            <v>-</v>
          </cell>
          <cell r="Q8330" t="str">
            <v>-</v>
          </cell>
        </row>
        <row r="8331">
          <cell r="B8331" t="str">
            <v>frenzybird</v>
          </cell>
          <cell r="C8331">
            <v>0</v>
          </cell>
          <cell r="D8331">
            <v>2098</v>
          </cell>
          <cell r="E8331">
            <v>235</v>
          </cell>
          <cell r="F8331">
            <v>72</v>
          </cell>
          <cell r="G8331">
            <v>112</v>
          </cell>
          <cell r="H8331">
            <v>8</v>
          </cell>
          <cell r="K8331">
            <v>0</v>
          </cell>
          <cell r="L8331">
            <v>0</v>
          </cell>
          <cell r="M8331">
            <v>1</v>
          </cell>
          <cell r="N8331" t="str">
            <v>-</v>
          </cell>
          <cell r="O8331" t="str">
            <v>-</v>
          </cell>
          <cell r="P8331" t="str">
            <v>-</v>
          </cell>
          <cell r="Q8331" t="str">
            <v>-</v>
          </cell>
        </row>
        <row r="8332">
          <cell r="B8332" t="str">
            <v>no more worries kit</v>
          </cell>
          <cell r="C8332">
            <v>0</v>
          </cell>
          <cell r="D8332">
            <v>24</v>
          </cell>
          <cell r="E8332">
            <v>235</v>
          </cell>
          <cell r="F8332">
            <v>-27</v>
          </cell>
          <cell r="G8332">
            <v>10000</v>
          </cell>
          <cell r="H8332">
            <v>8</v>
          </cell>
          <cell r="K8332">
            <v>0</v>
          </cell>
          <cell r="L8332">
            <v>0</v>
          </cell>
          <cell r="M8332">
            <v>1</v>
          </cell>
          <cell r="N8332" t="str">
            <v>-</v>
          </cell>
          <cell r="O8332" t="str">
            <v>-</v>
          </cell>
          <cell r="P8332" t="str">
            <v>-</v>
          </cell>
          <cell r="Q8332" t="str">
            <v>-</v>
          </cell>
        </row>
        <row r="8333">
          <cell r="B8333" t="str">
            <v>thick gym mats for home</v>
          </cell>
          <cell r="C8333">
            <v>0</v>
          </cell>
          <cell r="D8333">
            <v>118</v>
          </cell>
          <cell r="E8333">
            <v>235</v>
          </cell>
          <cell r="F8333">
            <v>32</v>
          </cell>
          <cell r="G8333">
            <v>2000</v>
          </cell>
          <cell r="H8333">
            <v>8</v>
          </cell>
          <cell r="K8333">
            <v>0</v>
          </cell>
          <cell r="L8333">
            <v>1</v>
          </cell>
          <cell r="M8333">
            <v>1</v>
          </cell>
          <cell r="N8333">
            <v>61.5</v>
          </cell>
          <cell r="O8333">
            <v>2</v>
          </cell>
          <cell r="P8333" t="str">
            <v>-</v>
          </cell>
          <cell r="Q8333" t="str">
            <v>-</v>
          </cell>
        </row>
        <row r="8334">
          <cell r="B8334" t="str">
            <v>exercise tire</v>
          </cell>
          <cell r="C8334">
            <v>0</v>
          </cell>
          <cell r="D8334">
            <v>118</v>
          </cell>
          <cell r="E8334">
            <v>235</v>
          </cell>
          <cell r="F8334">
            <v>-50</v>
          </cell>
          <cell r="G8334">
            <v>2000</v>
          </cell>
          <cell r="H8334">
            <v>8</v>
          </cell>
          <cell r="K8334">
            <v>0</v>
          </cell>
          <cell r="L8334">
            <v>0</v>
          </cell>
          <cell r="M8334">
            <v>1</v>
          </cell>
          <cell r="N8334" t="str">
            <v>-</v>
          </cell>
          <cell r="O8334" t="str">
            <v>-</v>
          </cell>
          <cell r="P8334" t="str">
            <v>-</v>
          </cell>
          <cell r="Q8334" t="str">
            <v>-</v>
          </cell>
        </row>
        <row r="8335">
          <cell r="B8335" t="str">
            <v>rogue gym bag crossfit</v>
          </cell>
          <cell r="C8335">
            <v>0</v>
          </cell>
          <cell r="D8335">
            <v>235</v>
          </cell>
          <cell r="E8335">
            <v>235</v>
          </cell>
          <cell r="F8335">
            <v>-9</v>
          </cell>
          <cell r="G8335">
            <v>1000</v>
          </cell>
          <cell r="H8335">
            <v>8</v>
          </cell>
          <cell r="K8335">
            <v>0</v>
          </cell>
          <cell r="L8335">
            <v>0</v>
          </cell>
          <cell r="M8335">
            <v>1</v>
          </cell>
          <cell r="N8335" t="str">
            <v>-</v>
          </cell>
          <cell r="O8335" t="str">
            <v>-</v>
          </cell>
          <cell r="P8335" t="str">
            <v>-</v>
          </cell>
          <cell r="Q8335" t="str">
            <v>-</v>
          </cell>
        </row>
        <row r="8336">
          <cell r="B8336" t="str">
            <v>foam workout tiles</v>
          </cell>
          <cell r="C8336">
            <v>0</v>
          </cell>
          <cell r="D8336">
            <v>664</v>
          </cell>
          <cell r="E8336">
            <v>235</v>
          </cell>
          <cell r="F8336">
            <v>3</v>
          </cell>
          <cell r="G8336">
            <v>354</v>
          </cell>
          <cell r="H8336">
            <v>8</v>
          </cell>
          <cell r="K8336">
            <v>0</v>
          </cell>
          <cell r="L8336">
            <v>1</v>
          </cell>
          <cell r="M8336">
            <v>1</v>
          </cell>
          <cell r="N8336">
            <v>54</v>
          </cell>
          <cell r="O8336">
            <v>1</v>
          </cell>
          <cell r="P8336" t="str">
            <v>-</v>
          </cell>
          <cell r="Q8336" t="str">
            <v>-</v>
          </cell>
        </row>
        <row r="8337">
          <cell r="B8337" t="str">
            <v>meat mat</v>
          </cell>
          <cell r="C8337">
            <v>0</v>
          </cell>
          <cell r="D8337">
            <v>78</v>
          </cell>
          <cell r="E8337">
            <v>235</v>
          </cell>
          <cell r="F8337">
            <v>8</v>
          </cell>
          <cell r="G8337">
            <v>3000</v>
          </cell>
          <cell r="H8337">
            <v>8</v>
          </cell>
          <cell r="K8337">
            <v>0</v>
          </cell>
          <cell r="L8337">
            <v>0</v>
          </cell>
          <cell r="M8337">
            <v>1</v>
          </cell>
          <cell r="N8337" t="str">
            <v>-</v>
          </cell>
          <cell r="O8337" t="str">
            <v>-</v>
          </cell>
          <cell r="P8337" t="str">
            <v>-</v>
          </cell>
          <cell r="Q8337" t="str">
            <v>-</v>
          </cell>
        </row>
        <row r="8338">
          <cell r="B8338" t="str">
            <v>large long mens</v>
          </cell>
          <cell r="C8338">
            <v>0</v>
          </cell>
          <cell r="D8338">
            <v>24</v>
          </cell>
          <cell r="E8338">
            <v>235</v>
          </cell>
          <cell r="F8338">
            <v>4</v>
          </cell>
          <cell r="G8338">
            <v>10000</v>
          </cell>
          <cell r="H8338">
            <v>8</v>
          </cell>
          <cell r="K8338">
            <v>0</v>
          </cell>
          <cell r="L8338">
            <v>0</v>
          </cell>
          <cell r="M8338">
            <v>1</v>
          </cell>
          <cell r="N8338" t="str">
            <v>-</v>
          </cell>
          <cell r="O8338" t="str">
            <v>-</v>
          </cell>
          <cell r="P8338" t="str">
            <v>-</v>
          </cell>
          <cell r="Q8338" t="str">
            <v>-</v>
          </cell>
        </row>
        <row r="8339">
          <cell r="B8339" t="str">
            <v>neoprene smart cinch</v>
          </cell>
          <cell r="C8339">
            <v>0</v>
          </cell>
          <cell r="D8339">
            <v>1926</v>
          </cell>
          <cell r="E8339">
            <v>235</v>
          </cell>
          <cell r="F8339">
            <v>8</v>
          </cell>
          <cell r="G8339">
            <v>122</v>
          </cell>
          <cell r="H8339">
            <v>8</v>
          </cell>
          <cell r="K8339">
            <v>0</v>
          </cell>
          <cell r="L8339">
            <v>1</v>
          </cell>
          <cell r="M8339">
            <v>0</v>
          </cell>
          <cell r="N8339">
            <v>20</v>
          </cell>
          <cell r="O8339">
            <v>1</v>
          </cell>
          <cell r="P8339" t="str">
            <v>-</v>
          </cell>
          <cell r="Q8339" t="str">
            <v>-</v>
          </cell>
        </row>
        <row r="8340">
          <cell r="B8340" t="str">
            <v>job openings at amazon warehouse</v>
          </cell>
          <cell r="C8340">
            <v>0</v>
          </cell>
          <cell r="D8340">
            <v>78</v>
          </cell>
          <cell r="E8340">
            <v>235</v>
          </cell>
          <cell r="F8340">
            <v>24</v>
          </cell>
          <cell r="G8340">
            <v>3000</v>
          </cell>
          <cell r="H8340">
            <v>8</v>
          </cell>
          <cell r="K8340">
            <v>0</v>
          </cell>
          <cell r="L8340">
            <v>0</v>
          </cell>
          <cell r="M8340">
            <v>1</v>
          </cell>
          <cell r="N8340" t="str">
            <v>-</v>
          </cell>
          <cell r="O8340" t="str">
            <v>-</v>
          </cell>
          <cell r="P8340" t="str">
            <v>-</v>
          </cell>
          <cell r="Q8340" t="str">
            <v>-</v>
          </cell>
        </row>
        <row r="8341">
          <cell r="B8341" t="str">
            <v>foam jumping box</v>
          </cell>
          <cell r="C8341">
            <v>0</v>
          </cell>
          <cell r="D8341">
            <v>282</v>
          </cell>
          <cell r="E8341">
            <v>235</v>
          </cell>
          <cell r="F8341">
            <v>10</v>
          </cell>
          <cell r="G8341">
            <v>834</v>
          </cell>
          <cell r="H8341">
            <v>8</v>
          </cell>
          <cell r="K8341">
            <v>0</v>
          </cell>
          <cell r="L8341">
            <v>0</v>
          </cell>
          <cell r="M8341">
            <v>1</v>
          </cell>
          <cell r="N8341" t="str">
            <v>-</v>
          </cell>
          <cell r="O8341" t="str">
            <v>-</v>
          </cell>
          <cell r="P8341" t="str">
            <v>-</v>
          </cell>
          <cell r="Q8341" t="str">
            <v>-</v>
          </cell>
        </row>
        <row r="8342">
          <cell r="B8342" t="str">
            <v>excercise straps</v>
          </cell>
          <cell r="C8342">
            <v>0</v>
          </cell>
          <cell r="D8342">
            <v>24</v>
          </cell>
          <cell r="E8342">
            <v>235</v>
          </cell>
          <cell r="F8342">
            <v>-15</v>
          </cell>
          <cell r="G8342">
            <v>10000</v>
          </cell>
          <cell r="H8342">
            <v>8</v>
          </cell>
          <cell r="K8342">
            <v>0</v>
          </cell>
          <cell r="L8342">
            <v>0</v>
          </cell>
          <cell r="M8342">
            <v>1</v>
          </cell>
          <cell r="N8342" t="str">
            <v>-</v>
          </cell>
          <cell r="O8342" t="str">
            <v>-</v>
          </cell>
          <cell r="P8342" t="str">
            <v>-</v>
          </cell>
          <cell r="Q8342" t="str">
            <v>-</v>
          </cell>
        </row>
        <row r="8343">
          <cell r="B8343" t="str">
            <v>mma training set</v>
          </cell>
          <cell r="C8343">
            <v>0</v>
          </cell>
          <cell r="D8343">
            <v>59</v>
          </cell>
          <cell r="E8343">
            <v>235</v>
          </cell>
          <cell r="F8343">
            <v>21</v>
          </cell>
          <cell r="G8343">
            <v>4000</v>
          </cell>
          <cell r="H8343">
            <v>8</v>
          </cell>
          <cell r="K8343">
            <v>0</v>
          </cell>
          <cell r="L8343">
            <v>0</v>
          </cell>
          <cell r="M8343">
            <v>1</v>
          </cell>
          <cell r="N8343" t="str">
            <v>-</v>
          </cell>
          <cell r="O8343" t="str">
            <v>-</v>
          </cell>
          <cell r="P8343" t="str">
            <v>-</v>
          </cell>
          <cell r="Q8343" t="str">
            <v>-</v>
          </cell>
        </row>
        <row r="8344">
          <cell r="B8344" t="str">
            <v>strap gym</v>
          </cell>
          <cell r="C8344">
            <v>0</v>
          </cell>
          <cell r="D8344">
            <v>8</v>
          </cell>
          <cell r="E8344">
            <v>235</v>
          </cell>
          <cell r="F8344">
            <v>31</v>
          </cell>
          <cell r="G8344">
            <v>30000</v>
          </cell>
          <cell r="H8344">
            <v>8</v>
          </cell>
          <cell r="K8344">
            <v>0</v>
          </cell>
          <cell r="L8344">
            <v>0</v>
          </cell>
          <cell r="M8344">
            <v>1</v>
          </cell>
          <cell r="N8344" t="str">
            <v>-</v>
          </cell>
          <cell r="O8344" t="str">
            <v>-</v>
          </cell>
          <cell r="P8344" t="str">
            <v>-</v>
          </cell>
          <cell r="Q8344" t="str">
            <v>-</v>
          </cell>
        </row>
        <row r="8345">
          <cell r="B8345" t="str">
            <v>fitness women</v>
          </cell>
          <cell r="C8345">
            <v>0</v>
          </cell>
          <cell r="D8345">
            <v>23</v>
          </cell>
          <cell r="E8345">
            <v>234</v>
          </cell>
          <cell r="F8345">
            <v>-4</v>
          </cell>
          <cell r="G8345">
            <v>10000</v>
          </cell>
          <cell r="H8345">
            <v>8</v>
          </cell>
          <cell r="K8345">
            <v>1</v>
          </cell>
          <cell r="L8345">
            <v>1</v>
          </cell>
          <cell r="M8345">
            <v>1</v>
          </cell>
          <cell r="N8345">
            <v>16.5</v>
          </cell>
          <cell r="O8345">
            <v>2</v>
          </cell>
          <cell r="P8345">
            <v>97</v>
          </cell>
          <cell r="Q8345">
            <v>1</v>
          </cell>
        </row>
        <row r="8346">
          <cell r="B8346" t="str">
            <v>yoga mat floor</v>
          </cell>
          <cell r="C8346">
            <v>2</v>
          </cell>
          <cell r="D8346">
            <v>5</v>
          </cell>
          <cell r="E8346">
            <v>234</v>
          </cell>
          <cell r="F8346">
            <v>-32</v>
          </cell>
          <cell r="G8346">
            <v>50000</v>
          </cell>
          <cell r="H8346">
            <v>8</v>
          </cell>
          <cell r="K8346">
            <v>1</v>
          </cell>
          <cell r="L8346">
            <v>1</v>
          </cell>
          <cell r="M8346">
            <v>1</v>
          </cell>
          <cell r="N8346">
            <v>29.5</v>
          </cell>
          <cell r="O8346">
            <v>2</v>
          </cell>
          <cell r="P8346">
            <v>1110.7</v>
          </cell>
          <cell r="Q8346">
            <v>3</v>
          </cell>
        </row>
        <row r="8347">
          <cell r="B8347" t="str">
            <v>padded yoga mat extra thick</v>
          </cell>
          <cell r="C8347">
            <v>2</v>
          </cell>
          <cell r="D8347">
            <v>323</v>
          </cell>
          <cell r="E8347">
            <v>234</v>
          </cell>
          <cell r="F8347">
            <v>68</v>
          </cell>
          <cell r="G8347">
            <v>724</v>
          </cell>
          <cell r="H8347">
            <v>8</v>
          </cell>
          <cell r="K8347">
            <v>1</v>
          </cell>
          <cell r="L8347">
            <v>1</v>
          </cell>
          <cell r="M8347">
            <v>1</v>
          </cell>
          <cell r="N8347">
            <v>42.5</v>
          </cell>
          <cell r="O8347">
            <v>2</v>
          </cell>
          <cell r="P8347">
            <v>472</v>
          </cell>
          <cell r="Q8347">
            <v>1</v>
          </cell>
        </row>
        <row r="8348">
          <cell r="B8348" t="str">
            <v>yoga mat and dvd</v>
          </cell>
          <cell r="C8348">
            <v>0</v>
          </cell>
          <cell r="D8348">
            <v>333</v>
          </cell>
          <cell r="E8348">
            <v>234</v>
          </cell>
          <cell r="F8348">
            <v>-34</v>
          </cell>
          <cell r="G8348">
            <v>702</v>
          </cell>
          <cell r="H8348">
            <v>8</v>
          </cell>
          <cell r="K8348">
            <v>0</v>
          </cell>
          <cell r="L8348">
            <v>1</v>
          </cell>
          <cell r="M8348">
            <v>1</v>
          </cell>
          <cell r="N8348">
            <v>29.8</v>
          </cell>
          <cell r="O8348">
            <v>8</v>
          </cell>
          <cell r="P8348" t="str">
            <v>-</v>
          </cell>
          <cell r="Q8348" t="str">
            <v>-</v>
          </cell>
        </row>
        <row r="8349">
          <cell r="B8349" t="str">
            <v>iii 1 72</v>
          </cell>
          <cell r="C8349">
            <v>1</v>
          </cell>
          <cell r="D8349">
            <v>78</v>
          </cell>
          <cell r="E8349">
            <v>234</v>
          </cell>
          <cell r="F8349">
            <v>-35</v>
          </cell>
          <cell r="G8349">
            <v>3000</v>
          </cell>
          <cell r="H8349">
            <v>8</v>
          </cell>
          <cell r="K8349">
            <v>0</v>
          </cell>
          <cell r="L8349">
            <v>0</v>
          </cell>
          <cell r="M8349">
            <v>1</v>
          </cell>
          <cell r="N8349" t="str">
            <v>-</v>
          </cell>
          <cell r="O8349" t="str">
            <v>-</v>
          </cell>
          <cell r="P8349" t="str">
            <v>-</v>
          </cell>
          <cell r="Q8349" t="str">
            <v>-</v>
          </cell>
        </row>
        <row r="8350">
          <cell r="B8350" t="str">
            <v>exercise equipment for home workouts for women</v>
          </cell>
          <cell r="C8350">
            <v>1</v>
          </cell>
          <cell r="D8350">
            <v>29</v>
          </cell>
          <cell r="E8350">
            <v>234</v>
          </cell>
          <cell r="F8350">
            <v>-49</v>
          </cell>
          <cell r="G8350">
            <v>8000</v>
          </cell>
          <cell r="H8350">
            <v>8</v>
          </cell>
          <cell r="K8350">
            <v>0</v>
          </cell>
          <cell r="L8350">
            <v>1</v>
          </cell>
          <cell r="M8350">
            <v>1</v>
          </cell>
          <cell r="N8350">
            <v>40</v>
          </cell>
          <cell r="O8350">
            <v>1</v>
          </cell>
          <cell r="P8350" t="str">
            <v>-</v>
          </cell>
          <cell r="Q8350" t="str">
            <v>-</v>
          </cell>
        </row>
        <row r="8351">
          <cell r="B8351" t="str">
            <v>cosas plasticas</v>
          </cell>
          <cell r="C8351">
            <v>1</v>
          </cell>
          <cell r="D8351">
            <v>29</v>
          </cell>
          <cell r="E8351">
            <v>234</v>
          </cell>
          <cell r="F8351">
            <v>89</v>
          </cell>
          <cell r="G8351">
            <v>8000</v>
          </cell>
          <cell r="H8351">
            <v>8</v>
          </cell>
          <cell r="K8351">
            <v>0</v>
          </cell>
          <cell r="L8351">
            <v>0</v>
          </cell>
          <cell r="M8351">
            <v>1</v>
          </cell>
          <cell r="N8351" t="str">
            <v>-</v>
          </cell>
          <cell r="O8351" t="str">
            <v>-</v>
          </cell>
          <cell r="P8351" t="str">
            <v>-</v>
          </cell>
          <cell r="Q8351" t="str">
            <v>-</v>
          </cell>
        </row>
        <row r="8352">
          <cell r="B8352" t="str">
            <v>yoga workout sets</v>
          </cell>
          <cell r="C8352">
            <v>1</v>
          </cell>
          <cell r="D8352">
            <v>6</v>
          </cell>
          <cell r="E8352">
            <v>234</v>
          </cell>
          <cell r="F8352">
            <v>47</v>
          </cell>
          <cell r="G8352">
            <v>40000</v>
          </cell>
          <cell r="H8352">
            <v>8</v>
          </cell>
          <cell r="K8352">
            <v>0</v>
          </cell>
          <cell r="L8352">
            <v>0</v>
          </cell>
          <cell r="M8352">
            <v>1</v>
          </cell>
          <cell r="N8352" t="str">
            <v>-</v>
          </cell>
          <cell r="O8352" t="str">
            <v>-</v>
          </cell>
          <cell r="P8352" t="str">
            <v>-</v>
          </cell>
          <cell r="Q8352" t="str">
            <v>-</v>
          </cell>
        </row>
        <row r="8353">
          <cell r="B8353" t="str">
            <v>home dance equipment</v>
          </cell>
          <cell r="C8353">
            <v>1</v>
          </cell>
          <cell r="D8353">
            <v>5</v>
          </cell>
          <cell r="E8353">
            <v>234</v>
          </cell>
          <cell r="F8353">
            <v>22</v>
          </cell>
          <cell r="G8353">
            <v>50000</v>
          </cell>
          <cell r="H8353">
            <v>8</v>
          </cell>
          <cell r="K8353">
            <v>0</v>
          </cell>
          <cell r="L8353">
            <v>0</v>
          </cell>
          <cell r="M8353">
            <v>1</v>
          </cell>
          <cell r="N8353" t="str">
            <v>-</v>
          </cell>
          <cell r="O8353" t="str">
            <v>-</v>
          </cell>
          <cell r="P8353" t="str">
            <v>-</v>
          </cell>
          <cell r="Q8353" t="str">
            <v>-</v>
          </cell>
        </row>
        <row r="8354">
          <cell r="B8354" t="str">
            <v>add on items yoga</v>
          </cell>
          <cell r="C8354">
            <v>0</v>
          </cell>
          <cell r="D8354">
            <v>23</v>
          </cell>
          <cell r="E8354">
            <v>234</v>
          </cell>
          <cell r="F8354">
            <v>36</v>
          </cell>
          <cell r="G8354">
            <v>10000</v>
          </cell>
          <cell r="H8354">
            <v>8</v>
          </cell>
          <cell r="K8354">
            <v>0</v>
          </cell>
          <cell r="L8354">
            <v>0</v>
          </cell>
          <cell r="M8354">
            <v>1</v>
          </cell>
          <cell r="N8354" t="str">
            <v>-</v>
          </cell>
          <cell r="O8354" t="str">
            <v>-</v>
          </cell>
          <cell r="P8354" t="str">
            <v>-</v>
          </cell>
          <cell r="Q8354" t="str">
            <v>-</v>
          </cell>
        </row>
        <row r="8355">
          <cell r="B8355" t="str">
            <v>home excersize equipment for women</v>
          </cell>
          <cell r="C8355">
            <v>0</v>
          </cell>
          <cell r="D8355">
            <v>23</v>
          </cell>
          <cell r="E8355">
            <v>234</v>
          </cell>
          <cell r="F8355">
            <v>4</v>
          </cell>
          <cell r="G8355">
            <v>10000</v>
          </cell>
          <cell r="H8355">
            <v>8</v>
          </cell>
          <cell r="K8355">
            <v>0</v>
          </cell>
          <cell r="L8355">
            <v>1</v>
          </cell>
          <cell r="M8355">
            <v>1</v>
          </cell>
          <cell r="N8355">
            <v>7</v>
          </cell>
          <cell r="O8355">
            <v>1</v>
          </cell>
          <cell r="P8355" t="str">
            <v>-</v>
          </cell>
          <cell r="Q8355" t="str">
            <v>-</v>
          </cell>
        </row>
        <row r="8356">
          <cell r="B8356" t="str">
            <v>gym bag for women yoga mat</v>
          </cell>
          <cell r="C8356">
            <v>0</v>
          </cell>
          <cell r="D8356">
            <v>23</v>
          </cell>
          <cell r="E8356">
            <v>234</v>
          </cell>
          <cell r="F8356">
            <v>46</v>
          </cell>
          <cell r="G8356">
            <v>10000</v>
          </cell>
          <cell r="H8356">
            <v>8</v>
          </cell>
          <cell r="K8356">
            <v>0</v>
          </cell>
          <cell r="L8356">
            <v>1</v>
          </cell>
          <cell r="M8356">
            <v>1</v>
          </cell>
          <cell r="N8356">
            <v>7.5</v>
          </cell>
          <cell r="O8356">
            <v>2</v>
          </cell>
          <cell r="P8356" t="str">
            <v>-</v>
          </cell>
          <cell r="Q8356" t="str">
            <v>-</v>
          </cell>
        </row>
        <row r="8357">
          <cell r="B8357" t="str">
            <v>gym room mat</v>
          </cell>
          <cell r="C8357">
            <v>0</v>
          </cell>
          <cell r="D8357">
            <v>23</v>
          </cell>
          <cell r="E8357">
            <v>234</v>
          </cell>
          <cell r="F8357">
            <v>-4</v>
          </cell>
          <cell r="G8357">
            <v>10000</v>
          </cell>
          <cell r="H8357">
            <v>8</v>
          </cell>
          <cell r="K8357">
            <v>0</v>
          </cell>
          <cell r="L8357">
            <v>0</v>
          </cell>
          <cell r="M8357">
            <v>1</v>
          </cell>
          <cell r="N8357" t="str">
            <v>-</v>
          </cell>
          <cell r="O8357" t="str">
            <v>-</v>
          </cell>
          <cell r="P8357" t="str">
            <v>-</v>
          </cell>
          <cell r="Q8357" t="str">
            <v>-</v>
          </cell>
        </row>
        <row r="8358">
          <cell r="B8358" t="str">
            <v>barre basics for beginners</v>
          </cell>
          <cell r="C8358">
            <v>0</v>
          </cell>
          <cell r="D8358">
            <v>690</v>
          </cell>
          <cell r="E8358">
            <v>234</v>
          </cell>
          <cell r="F8358">
            <v>62</v>
          </cell>
          <cell r="G8358">
            <v>339</v>
          </cell>
          <cell r="H8358">
            <v>8</v>
          </cell>
          <cell r="K8358">
            <v>0</v>
          </cell>
          <cell r="L8358">
            <v>0</v>
          </cell>
          <cell r="M8358">
            <v>1</v>
          </cell>
          <cell r="N8358" t="str">
            <v>-</v>
          </cell>
          <cell r="O8358" t="str">
            <v>-</v>
          </cell>
          <cell r="P8358" t="str">
            <v>-</v>
          </cell>
          <cell r="Q8358" t="str">
            <v>-</v>
          </cell>
        </row>
        <row r="8359">
          <cell r="B8359" t="str">
            <v>gaim weights</v>
          </cell>
          <cell r="C8359">
            <v>0</v>
          </cell>
          <cell r="D8359">
            <v>772</v>
          </cell>
          <cell r="E8359">
            <v>234</v>
          </cell>
          <cell r="F8359">
            <v>2</v>
          </cell>
          <cell r="G8359">
            <v>303</v>
          </cell>
          <cell r="H8359">
            <v>8</v>
          </cell>
          <cell r="K8359">
            <v>0</v>
          </cell>
          <cell r="L8359">
            <v>0</v>
          </cell>
          <cell r="M8359">
            <v>1</v>
          </cell>
          <cell r="N8359" t="str">
            <v>-</v>
          </cell>
          <cell r="O8359" t="str">
            <v>-</v>
          </cell>
          <cell r="P8359" t="str">
            <v>-</v>
          </cell>
          <cell r="Q8359" t="str">
            <v>-</v>
          </cell>
        </row>
        <row r="8360">
          <cell r="B8360" t="str">
            <v>plank board exercise</v>
          </cell>
          <cell r="C8360">
            <v>0</v>
          </cell>
          <cell r="D8360">
            <v>1083</v>
          </cell>
          <cell r="E8360">
            <v>234</v>
          </cell>
          <cell r="F8360">
            <v>-36</v>
          </cell>
          <cell r="G8360">
            <v>216</v>
          </cell>
          <cell r="H8360">
            <v>8</v>
          </cell>
          <cell r="K8360">
            <v>0</v>
          </cell>
          <cell r="L8360">
            <v>0</v>
          </cell>
          <cell r="M8360">
            <v>1</v>
          </cell>
          <cell r="N8360" t="str">
            <v>-</v>
          </cell>
          <cell r="O8360" t="str">
            <v>-</v>
          </cell>
          <cell r="P8360" t="str">
            <v>-</v>
          </cell>
          <cell r="Q8360" t="str">
            <v>-</v>
          </cell>
        </row>
        <row r="8361">
          <cell r="B8361" t="str">
            <v>boys workout equipment</v>
          </cell>
          <cell r="C8361">
            <v>0</v>
          </cell>
          <cell r="D8361">
            <v>23</v>
          </cell>
          <cell r="E8361">
            <v>234</v>
          </cell>
          <cell r="F8361">
            <v>-34</v>
          </cell>
          <cell r="G8361">
            <v>10000</v>
          </cell>
          <cell r="H8361">
            <v>8</v>
          </cell>
          <cell r="K8361">
            <v>0</v>
          </cell>
          <cell r="L8361">
            <v>0</v>
          </cell>
          <cell r="M8361">
            <v>1</v>
          </cell>
          <cell r="N8361" t="str">
            <v>-</v>
          </cell>
          <cell r="O8361" t="str">
            <v>-</v>
          </cell>
          <cell r="P8361" t="str">
            <v>-</v>
          </cell>
          <cell r="Q8361" t="str">
            <v>-</v>
          </cell>
        </row>
        <row r="8362">
          <cell r="B8362" t="str">
            <v>grey strap</v>
          </cell>
          <cell r="C8362">
            <v>0</v>
          </cell>
          <cell r="D8362">
            <v>2</v>
          </cell>
          <cell r="E8362">
            <v>234</v>
          </cell>
          <cell r="F8362">
            <v>68</v>
          </cell>
          <cell r="G8362">
            <v>100000</v>
          </cell>
          <cell r="H8362">
            <v>8</v>
          </cell>
          <cell r="K8362">
            <v>1</v>
          </cell>
          <cell r="L8362">
            <v>0</v>
          </cell>
          <cell r="M8362">
            <v>1</v>
          </cell>
          <cell r="N8362" t="str">
            <v>-</v>
          </cell>
          <cell r="O8362" t="str">
            <v>-</v>
          </cell>
          <cell r="P8362">
            <v>1554</v>
          </cell>
          <cell r="Q8362">
            <v>1</v>
          </cell>
        </row>
        <row r="8363">
          <cell r="B8363" t="str">
            <v>sarah white bags</v>
          </cell>
          <cell r="C8363">
            <v>0</v>
          </cell>
          <cell r="D8363">
            <v>234</v>
          </cell>
          <cell r="E8363">
            <v>234</v>
          </cell>
          <cell r="F8363">
            <v>-8</v>
          </cell>
          <cell r="G8363">
            <v>1000</v>
          </cell>
          <cell r="H8363">
            <v>8</v>
          </cell>
          <cell r="K8363">
            <v>0</v>
          </cell>
          <cell r="L8363">
            <v>0</v>
          </cell>
          <cell r="M8363">
            <v>1</v>
          </cell>
          <cell r="N8363" t="str">
            <v>-</v>
          </cell>
          <cell r="O8363" t="str">
            <v>-</v>
          </cell>
          <cell r="P8363" t="str">
            <v>-</v>
          </cell>
          <cell r="Q8363" t="str">
            <v>-</v>
          </cell>
        </row>
        <row r="8364">
          <cell r="B8364" t="str">
            <v>heathyoga block</v>
          </cell>
          <cell r="C8364">
            <v>0</v>
          </cell>
          <cell r="D8364">
            <v>5850</v>
          </cell>
          <cell r="E8364">
            <v>234</v>
          </cell>
          <cell r="F8364">
            <v>154</v>
          </cell>
          <cell r="G8364">
            <v>40</v>
          </cell>
          <cell r="H8364">
            <v>8</v>
          </cell>
          <cell r="K8364">
            <v>0</v>
          </cell>
          <cell r="L8364">
            <v>1</v>
          </cell>
          <cell r="M8364">
            <v>0</v>
          </cell>
          <cell r="N8364">
            <v>5</v>
          </cell>
          <cell r="O8364">
            <v>1</v>
          </cell>
          <cell r="P8364" t="str">
            <v>-</v>
          </cell>
          <cell r="Q8364" t="str">
            <v>-</v>
          </cell>
        </row>
        <row r="8365">
          <cell r="B8365" t="str">
            <v>tenis de zumba</v>
          </cell>
          <cell r="C8365">
            <v>0</v>
          </cell>
          <cell r="D8365">
            <v>47</v>
          </cell>
          <cell r="E8365">
            <v>234</v>
          </cell>
          <cell r="F8365">
            <v>-31</v>
          </cell>
          <cell r="G8365">
            <v>5000</v>
          </cell>
          <cell r="H8365">
            <v>8</v>
          </cell>
          <cell r="K8365">
            <v>0</v>
          </cell>
          <cell r="L8365">
            <v>0</v>
          </cell>
          <cell r="M8365">
            <v>1</v>
          </cell>
          <cell r="N8365" t="str">
            <v>-</v>
          </cell>
          <cell r="O8365" t="str">
            <v>-</v>
          </cell>
          <cell r="P8365" t="str">
            <v>-</v>
          </cell>
          <cell r="Q8365" t="str">
            <v>-</v>
          </cell>
        </row>
        <row r="8366">
          <cell r="B8366" t="str">
            <v>pilates beginners</v>
          </cell>
          <cell r="C8366">
            <v>0</v>
          </cell>
          <cell r="D8366">
            <v>234</v>
          </cell>
          <cell r="E8366">
            <v>234</v>
          </cell>
          <cell r="F8366">
            <v>27</v>
          </cell>
          <cell r="G8366">
            <v>1000</v>
          </cell>
          <cell r="H8366">
            <v>8</v>
          </cell>
          <cell r="K8366">
            <v>1</v>
          </cell>
          <cell r="L8366">
            <v>0</v>
          </cell>
          <cell r="M8366">
            <v>0</v>
          </cell>
          <cell r="N8366" t="str">
            <v>-</v>
          </cell>
          <cell r="O8366" t="str">
            <v>-</v>
          </cell>
          <cell r="P8366">
            <v>1118</v>
          </cell>
          <cell r="Q8366">
            <v>1</v>
          </cell>
        </row>
        <row r="8367">
          <cell r="B8367" t="str">
            <v>tko games</v>
          </cell>
          <cell r="C8367">
            <v>0</v>
          </cell>
          <cell r="D8367">
            <v>1164</v>
          </cell>
          <cell r="E8367">
            <v>234</v>
          </cell>
          <cell r="F8367">
            <v>36</v>
          </cell>
          <cell r="G8367">
            <v>201</v>
          </cell>
          <cell r="H8367">
            <v>8</v>
          </cell>
          <cell r="K8367">
            <v>0</v>
          </cell>
          <cell r="L8367">
            <v>0</v>
          </cell>
          <cell r="M8367">
            <v>1</v>
          </cell>
          <cell r="N8367" t="str">
            <v>-</v>
          </cell>
          <cell r="O8367" t="str">
            <v>-</v>
          </cell>
          <cell r="P8367" t="str">
            <v>-</v>
          </cell>
          <cell r="Q8367" t="str">
            <v>-</v>
          </cell>
        </row>
        <row r="8368">
          <cell r="B8368" t="str">
            <v>gogun</v>
          </cell>
          <cell r="C8368">
            <v>0</v>
          </cell>
          <cell r="D8368">
            <v>234</v>
          </cell>
          <cell r="E8368">
            <v>234</v>
          </cell>
          <cell r="F8368">
            <v>-30</v>
          </cell>
          <cell r="G8368">
            <v>1000</v>
          </cell>
          <cell r="H8368">
            <v>8</v>
          </cell>
          <cell r="K8368">
            <v>0</v>
          </cell>
          <cell r="L8368">
            <v>0</v>
          </cell>
          <cell r="M8368">
            <v>1</v>
          </cell>
          <cell r="N8368" t="str">
            <v>-</v>
          </cell>
          <cell r="O8368" t="str">
            <v>-</v>
          </cell>
          <cell r="P8368" t="str">
            <v>-</v>
          </cell>
          <cell r="Q8368" t="str">
            <v>-</v>
          </cell>
        </row>
        <row r="8369">
          <cell r="B8369" t="str">
            <v>2 inch padding</v>
          </cell>
          <cell r="C8369">
            <v>0</v>
          </cell>
          <cell r="D8369">
            <v>59</v>
          </cell>
          <cell r="E8369">
            <v>234</v>
          </cell>
          <cell r="F8369">
            <v>18</v>
          </cell>
          <cell r="G8369">
            <v>4000</v>
          </cell>
          <cell r="H8369">
            <v>8</v>
          </cell>
          <cell r="K8369">
            <v>0</v>
          </cell>
          <cell r="L8369">
            <v>0</v>
          </cell>
          <cell r="M8369">
            <v>1</v>
          </cell>
          <cell r="N8369" t="str">
            <v>-</v>
          </cell>
          <cell r="O8369" t="str">
            <v>-</v>
          </cell>
          <cell r="P8369" t="str">
            <v>-</v>
          </cell>
          <cell r="Q8369" t="str">
            <v>-</v>
          </cell>
        </row>
        <row r="8370">
          <cell r="B8370" t="str">
            <v>mat redman</v>
          </cell>
          <cell r="C8370">
            <v>0</v>
          </cell>
          <cell r="D8370">
            <v>1570</v>
          </cell>
          <cell r="E8370">
            <v>234</v>
          </cell>
          <cell r="F8370">
            <v>-18</v>
          </cell>
          <cell r="G8370">
            <v>149</v>
          </cell>
          <cell r="H8370">
            <v>8</v>
          </cell>
          <cell r="K8370">
            <v>0</v>
          </cell>
          <cell r="L8370">
            <v>1</v>
          </cell>
          <cell r="M8370">
            <v>0</v>
          </cell>
          <cell r="N8370">
            <v>5</v>
          </cell>
          <cell r="O8370">
            <v>1</v>
          </cell>
          <cell r="P8370" t="str">
            <v>-</v>
          </cell>
          <cell r="Q8370" t="str">
            <v>-</v>
          </cell>
        </row>
        <row r="8371">
          <cell r="B8371" t="str">
            <v>son gift</v>
          </cell>
          <cell r="C8371">
            <v>0</v>
          </cell>
          <cell r="D8371">
            <v>23</v>
          </cell>
          <cell r="E8371">
            <v>234</v>
          </cell>
          <cell r="F8371">
            <v>-31</v>
          </cell>
          <cell r="G8371">
            <v>10000</v>
          </cell>
          <cell r="H8371">
            <v>8</v>
          </cell>
          <cell r="K8371">
            <v>0</v>
          </cell>
          <cell r="L8371">
            <v>0</v>
          </cell>
          <cell r="M8371">
            <v>1</v>
          </cell>
          <cell r="N8371" t="str">
            <v>-</v>
          </cell>
          <cell r="O8371" t="str">
            <v>-</v>
          </cell>
          <cell r="P8371" t="str">
            <v>-</v>
          </cell>
          <cell r="Q8371" t="str">
            <v>-</v>
          </cell>
        </row>
        <row r="8372">
          <cell r="B8372" t="str">
            <v>camp 4</v>
          </cell>
          <cell r="C8372">
            <v>0</v>
          </cell>
          <cell r="D8372">
            <v>8</v>
          </cell>
          <cell r="E8372">
            <v>234</v>
          </cell>
          <cell r="F8372">
            <v>-2</v>
          </cell>
          <cell r="G8372">
            <v>30000</v>
          </cell>
          <cell r="H8372">
            <v>8</v>
          </cell>
          <cell r="K8372">
            <v>0</v>
          </cell>
          <cell r="L8372">
            <v>0</v>
          </cell>
          <cell r="M8372">
            <v>1</v>
          </cell>
          <cell r="N8372" t="str">
            <v>-</v>
          </cell>
          <cell r="O8372" t="str">
            <v>-</v>
          </cell>
          <cell r="P8372" t="str">
            <v>-</v>
          </cell>
          <cell r="Q8372" t="str">
            <v>-</v>
          </cell>
        </row>
        <row r="8373">
          <cell r="B8373" t="str">
            <v>you're pretty mat</v>
          </cell>
          <cell r="C8373">
            <v>0</v>
          </cell>
          <cell r="D8373">
            <v>78</v>
          </cell>
          <cell r="E8373">
            <v>234</v>
          </cell>
          <cell r="F8373">
            <v>23</v>
          </cell>
          <cell r="G8373">
            <v>3000</v>
          </cell>
          <cell r="H8373">
            <v>8</v>
          </cell>
          <cell r="K8373">
            <v>0</v>
          </cell>
          <cell r="L8373">
            <v>1</v>
          </cell>
          <cell r="M8373">
            <v>0</v>
          </cell>
          <cell r="N8373">
            <v>3</v>
          </cell>
          <cell r="O8373">
            <v>1</v>
          </cell>
          <cell r="P8373" t="str">
            <v>-</v>
          </cell>
          <cell r="Q8373" t="str">
            <v>-</v>
          </cell>
        </row>
        <row r="8374">
          <cell r="B8374" t="str">
            <v>purple mattress reviews</v>
          </cell>
          <cell r="C8374">
            <v>0</v>
          </cell>
          <cell r="D8374">
            <v>711</v>
          </cell>
          <cell r="E8374">
            <v>234</v>
          </cell>
          <cell r="F8374">
            <v>29</v>
          </cell>
          <cell r="G8374">
            <v>329</v>
          </cell>
          <cell r="H8374">
            <v>8</v>
          </cell>
          <cell r="K8374">
            <v>0</v>
          </cell>
          <cell r="L8374">
            <v>0</v>
          </cell>
          <cell r="M8374">
            <v>1</v>
          </cell>
          <cell r="N8374" t="str">
            <v>-</v>
          </cell>
          <cell r="O8374" t="str">
            <v>-</v>
          </cell>
          <cell r="P8374" t="str">
            <v>-</v>
          </cell>
          <cell r="Q8374" t="str">
            <v>-</v>
          </cell>
        </row>
        <row r="8375">
          <cell r="B8375" t="str">
            <v>pt strap</v>
          </cell>
          <cell r="C8375">
            <v>0</v>
          </cell>
          <cell r="D8375">
            <v>78</v>
          </cell>
          <cell r="E8375">
            <v>234</v>
          </cell>
          <cell r="F8375">
            <v>-42</v>
          </cell>
          <cell r="G8375">
            <v>3000</v>
          </cell>
          <cell r="H8375">
            <v>8</v>
          </cell>
          <cell r="K8375">
            <v>0</v>
          </cell>
          <cell r="L8375">
            <v>0</v>
          </cell>
          <cell r="M8375">
            <v>1</v>
          </cell>
          <cell r="N8375" t="str">
            <v>-</v>
          </cell>
          <cell r="O8375" t="str">
            <v>-</v>
          </cell>
          <cell r="P8375" t="str">
            <v>-</v>
          </cell>
          <cell r="Q8375" t="str">
            <v>-</v>
          </cell>
        </row>
        <row r="8376">
          <cell r="B8376" t="str">
            <v>padded beach mat</v>
          </cell>
          <cell r="C8376">
            <v>0</v>
          </cell>
          <cell r="D8376">
            <v>327</v>
          </cell>
          <cell r="E8376">
            <v>234</v>
          </cell>
          <cell r="F8376">
            <v>-54</v>
          </cell>
          <cell r="G8376">
            <v>715</v>
          </cell>
          <cell r="H8376">
            <v>8</v>
          </cell>
          <cell r="K8376">
            <v>1</v>
          </cell>
          <cell r="L8376">
            <v>1</v>
          </cell>
          <cell r="M8376">
            <v>1</v>
          </cell>
          <cell r="N8376">
            <v>20</v>
          </cell>
          <cell r="O8376">
            <v>1</v>
          </cell>
          <cell r="P8376">
            <v>920</v>
          </cell>
          <cell r="Q8376">
            <v>1</v>
          </cell>
        </row>
        <row r="8377">
          <cell r="B8377" t="str">
            <v>all yoga mat</v>
          </cell>
          <cell r="C8377">
            <v>2</v>
          </cell>
          <cell r="D8377">
            <v>117</v>
          </cell>
          <cell r="E8377">
            <v>233</v>
          </cell>
          <cell r="F8377">
            <v>18</v>
          </cell>
          <cell r="G8377">
            <v>2000</v>
          </cell>
          <cell r="H8377">
            <v>8</v>
          </cell>
          <cell r="K8377">
            <v>0</v>
          </cell>
          <cell r="L8377">
            <v>1</v>
          </cell>
          <cell r="M8377">
            <v>1</v>
          </cell>
          <cell r="N8377">
            <v>30.3</v>
          </cell>
          <cell r="O8377">
            <v>3</v>
          </cell>
          <cell r="P8377" t="str">
            <v>-</v>
          </cell>
          <cell r="Q8377" t="str">
            <v>-</v>
          </cell>
        </row>
        <row r="8378">
          <cell r="B8378" t="str">
            <v>posture matt</v>
          </cell>
          <cell r="C8378">
            <v>1</v>
          </cell>
          <cell r="D8378">
            <v>857</v>
          </cell>
          <cell r="E8378">
            <v>233</v>
          </cell>
          <cell r="F8378">
            <v>-35</v>
          </cell>
          <cell r="G8378">
            <v>272</v>
          </cell>
          <cell r="H8378">
            <v>8</v>
          </cell>
          <cell r="K8378">
            <v>0</v>
          </cell>
          <cell r="L8378">
            <v>1</v>
          </cell>
          <cell r="M8378">
            <v>1</v>
          </cell>
          <cell r="N8378">
            <v>9</v>
          </cell>
          <cell r="O8378">
            <v>1</v>
          </cell>
          <cell r="P8378" t="str">
            <v>-</v>
          </cell>
          <cell r="Q8378" t="str">
            <v>-</v>
          </cell>
        </row>
        <row r="8379">
          <cell r="B8379" t="str">
            <v>yoga mat hanging</v>
          </cell>
          <cell r="C8379">
            <v>0</v>
          </cell>
          <cell r="D8379">
            <v>233</v>
          </cell>
          <cell r="E8379">
            <v>233</v>
          </cell>
          <cell r="F8379">
            <v>-10</v>
          </cell>
          <cell r="G8379">
            <v>1000</v>
          </cell>
          <cell r="H8379">
            <v>8</v>
          </cell>
          <cell r="K8379">
            <v>0</v>
          </cell>
          <cell r="L8379">
            <v>1</v>
          </cell>
          <cell r="M8379">
            <v>1</v>
          </cell>
          <cell r="N8379">
            <v>21</v>
          </cell>
          <cell r="O8379">
            <v>3</v>
          </cell>
          <cell r="P8379" t="str">
            <v>-</v>
          </cell>
          <cell r="Q8379" t="str">
            <v>-</v>
          </cell>
        </row>
        <row r="8380">
          <cell r="B8380" t="str">
            <v>treadmill wipes</v>
          </cell>
          <cell r="C8380">
            <v>0</v>
          </cell>
          <cell r="D8380">
            <v>542</v>
          </cell>
          <cell r="E8380">
            <v>233</v>
          </cell>
          <cell r="F8380">
            <v>31</v>
          </cell>
          <cell r="G8380">
            <v>430</v>
          </cell>
          <cell r="H8380">
            <v>8</v>
          </cell>
          <cell r="K8380">
            <v>0</v>
          </cell>
          <cell r="L8380">
            <v>1</v>
          </cell>
          <cell r="M8380">
            <v>1</v>
          </cell>
          <cell r="N8380">
            <v>10</v>
          </cell>
          <cell r="O8380">
            <v>1</v>
          </cell>
          <cell r="P8380" t="str">
            <v>-</v>
          </cell>
          <cell r="Q8380" t="str">
            <v>-</v>
          </cell>
        </row>
        <row r="8381">
          <cell r="B8381" t="str">
            <v>exercise yoga mat bag</v>
          </cell>
          <cell r="C8381">
            <v>4</v>
          </cell>
          <cell r="D8381">
            <v>23</v>
          </cell>
          <cell r="E8381">
            <v>233</v>
          </cell>
          <cell r="F8381">
            <v>17</v>
          </cell>
          <cell r="G8381">
            <v>10000</v>
          </cell>
          <cell r="H8381">
            <v>8</v>
          </cell>
          <cell r="K8381">
            <v>0</v>
          </cell>
          <cell r="L8381">
            <v>1</v>
          </cell>
          <cell r="M8381">
            <v>1</v>
          </cell>
          <cell r="N8381">
            <v>64.3</v>
          </cell>
          <cell r="O8381">
            <v>4</v>
          </cell>
          <cell r="P8381" t="str">
            <v>-</v>
          </cell>
          <cell r="Q8381" t="str">
            <v>-</v>
          </cell>
        </row>
        <row r="8382">
          <cell r="B8382" t="str">
            <v>eco pink</v>
          </cell>
          <cell r="C8382">
            <v>1</v>
          </cell>
          <cell r="D8382">
            <v>12</v>
          </cell>
          <cell r="E8382">
            <v>233</v>
          </cell>
          <cell r="F8382">
            <v>11</v>
          </cell>
          <cell r="G8382">
            <v>20000</v>
          </cell>
          <cell r="H8382">
            <v>8</v>
          </cell>
          <cell r="K8382">
            <v>1</v>
          </cell>
          <cell r="L8382">
            <v>0</v>
          </cell>
          <cell r="M8382">
            <v>1</v>
          </cell>
          <cell r="N8382" t="str">
            <v>-</v>
          </cell>
          <cell r="O8382" t="str">
            <v>-</v>
          </cell>
          <cell r="P8382">
            <v>1162</v>
          </cell>
          <cell r="Q8382">
            <v>2</v>
          </cell>
        </row>
        <row r="8383">
          <cell r="B8383" t="str">
            <v>dumbell matt</v>
          </cell>
          <cell r="C8383">
            <v>1</v>
          </cell>
          <cell r="D8383">
            <v>1585</v>
          </cell>
          <cell r="E8383">
            <v>233</v>
          </cell>
          <cell r="F8383">
            <v>26</v>
          </cell>
          <cell r="G8383">
            <v>147</v>
          </cell>
          <cell r="H8383">
            <v>8</v>
          </cell>
          <cell r="K8383">
            <v>0</v>
          </cell>
          <cell r="L8383">
            <v>1</v>
          </cell>
          <cell r="M8383">
            <v>1</v>
          </cell>
          <cell r="N8383">
            <v>42</v>
          </cell>
          <cell r="O8383">
            <v>1</v>
          </cell>
          <cell r="P8383" t="str">
            <v>-</v>
          </cell>
          <cell r="Q8383" t="str">
            <v>-</v>
          </cell>
        </row>
        <row r="8384">
          <cell r="B8384" t="str">
            <v>bikram yoga top</v>
          </cell>
          <cell r="C8384">
            <v>0</v>
          </cell>
          <cell r="D8384">
            <v>78</v>
          </cell>
          <cell r="E8384">
            <v>233</v>
          </cell>
          <cell r="F8384">
            <v>6</v>
          </cell>
          <cell r="G8384">
            <v>3000</v>
          </cell>
          <cell r="H8384">
            <v>8</v>
          </cell>
          <cell r="K8384">
            <v>0</v>
          </cell>
          <cell r="L8384">
            <v>1</v>
          </cell>
          <cell r="M8384">
            <v>1</v>
          </cell>
          <cell r="N8384">
            <v>3</v>
          </cell>
          <cell r="O8384">
            <v>1</v>
          </cell>
          <cell r="P8384" t="str">
            <v>-</v>
          </cell>
          <cell r="Q8384" t="str">
            <v>-</v>
          </cell>
        </row>
        <row r="8385">
          <cell r="B8385" t="str">
            <v>push ups workout</v>
          </cell>
          <cell r="C8385">
            <v>0</v>
          </cell>
          <cell r="D8385">
            <v>117</v>
          </cell>
          <cell r="E8385">
            <v>233</v>
          </cell>
          <cell r="F8385">
            <v>-16</v>
          </cell>
          <cell r="G8385">
            <v>2000</v>
          </cell>
          <cell r="H8385">
            <v>8</v>
          </cell>
          <cell r="K8385">
            <v>0</v>
          </cell>
          <cell r="L8385">
            <v>0</v>
          </cell>
          <cell r="M8385">
            <v>1</v>
          </cell>
          <cell r="N8385" t="str">
            <v>-</v>
          </cell>
          <cell r="O8385" t="str">
            <v>-</v>
          </cell>
          <cell r="P8385" t="str">
            <v>-</v>
          </cell>
          <cell r="Q8385" t="str">
            <v>-</v>
          </cell>
        </row>
        <row r="8386">
          <cell r="B8386" t="str">
            <v>barre stretch strap</v>
          </cell>
          <cell r="C8386">
            <v>0</v>
          </cell>
          <cell r="D8386">
            <v>233</v>
          </cell>
          <cell r="E8386">
            <v>233</v>
          </cell>
          <cell r="F8386">
            <v>-30</v>
          </cell>
          <cell r="G8386">
            <v>1000</v>
          </cell>
          <cell r="H8386">
            <v>8</v>
          </cell>
          <cell r="K8386">
            <v>0</v>
          </cell>
          <cell r="L8386">
            <v>1</v>
          </cell>
          <cell r="M8386">
            <v>1</v>
          </cell>
          <cell r="N8386">
            <v>47</v>
          </cell>
          <cell r="O8386">
            <v>1</v>
          </cell>
          <cell r="P8386" t="str">
            <v>-</v>
          </cell>
          <cell r="Q8386" t="str">
            <v>-</v>
          </cell>
        </row>
        <row r="8387">
          <cell r="B8387" t="str">
            <v>treat time marshall</v>
          </cell>
          <cell r="C8387">
            <v>0</v>
          </cell>
          <cell r="D8387">
            <v>597</v>
          </cell>
          <cell r="E8387">
            <v>233</v>
          </cell>
          <cell r="F8387">
            <v>-24</v>
          </cell>
          <cell r="G8387">
            <v>390</v>
          </cell>
          <cell r="H8387">
            <v>8</v>
          </cell>
          <cell r="K8387">
            <v>0</v>
          </cell>
          <cell r="L8387">
            <v>0</v>
          </cell>
          <cell r="M8387">
            <v>1</v>
          </cell>
          <cell r="N8387" t="str">
            <v>-</v>
          </cell>
          <cell r="O8387" t="str">
            <v>-</v>
          </cell>
          <cell r="P8387" t="str">
            <v>-</v>
          </cell>
          <cell r="Q8387" t="str">
            <v>-</v>
          </cell>
        </row>
        <row r="8388">
          <cell r="B8388" t="str">
            <v>map bag for men</v>
          </cell>
          <cell r="C8388">
            <v>0</v>
          </cell>
          <cell r="D8388">
            <v>6</v>
          </cell>
          <cell r="E8388">
            <v>233</v>
          </cell>
          <cell r="F8388">
            <v>-35</v>
          </cell>
          <cell r="G8388">
            <v>40000</v>
          </cell>
          <cell r="H8388">
            <v>8</v>
          </cell>
          <cell r="K8388">
            <v>0</v>
          </cell>
          <cell r="L8388">
            <v>0</v>
          </cell>
          <cell r="M8388">
            <v>1</v>
          </cell>
          <cell r="N8388" t="str">
            <v>-</v>
          </cell>
          <cell r="O8388" t="str">
            <v>-</v>
          </cell>
          <cell r="P8388" t="str">
            <v>-</v>
          </cell>
          <cell r="Q8388" t="str">
            <v>-</v>
          </cell>
        </row>
        <row r="8389">
          <cell r="B8389" t="str">
            <v>4' x 8' x 2</v>
          </cell>
          <cell r="C8389">
            <v>0</v>
          </cell>
          <cell r="D8389">
            <v>26</v>
          </cell>
          <cell r="E8389">
            <v>233</v>
          </cell>
          <cell r="F8389">
            <v>40</v>
          </cell>
          <cell r="G8389">
            <v>9000</v>
          </cell>
          <cell r="H8389">
            <v>8</v>
          </cell>
          <cell r="K8389">
            <v>0</v>
          </cell>
          <cell r="L8389">
            <v>0</v>
          </cell>
          <cell r="M8389">
            <v>1</v>
          </cell>
          <cell r="N8389" t="str">
            <v>-</v>
          </cell>
          <cell r="O8389" t="str">
            <v>-</v>
          </cell>
          <cell r="P8389" t="str">
            <v>-</v>
          </cell>
          <cell r="Q8389" t="str">
            <v>-</v>
          </cell>
        </row>
        <row r="8390">
          <cell r="B8390" t="str">
            <v>workout prime day</v>
          </cell>
          <cell r="C8390">
            <v>0</v>
          </cell>
          <cell r="D8390">
            <v>6</v>
          </cell>
          <cell r="E8390">
            <v>233</v>
          </cell>
          <cell r="F8390">
            <v>7</v>
          </cell>
          <cell r="G8390">
            <v>40000</v>
          </cell>
          <cell r="H8390">
            <v>8</v>
          </cell>
          <cell r="K8390">
            <v>0</v>
          </cell>
          <cell r="L8390">
            <v>1</v>
          </cell>
          <cell r="M8390">
            <v>0</v>
          </cell>
          <cell r="N8390">
            <v>27</v>
          </cell>
          <cell r="O8390">
            <v>1</v>
          </cell>
          <cell r="P8390" t="str">
            <v>-</v>
          </cell>
          <cell r="Q8390" t="str">
            <v>-</v>
          </cell>
        </row>
        <row r="8391">
          <cell r="B8391" t="str">
            <v>hair weights for stretching</v>
          </cell>
          <cell r="C8391">
            <v>0</v>
          </cell>
          <cell r="D8391">
            <v>233</v>
          </cell>
          <cell r="E8391">
            <v>233</v>
          </cell>
          <cell r="F8391">
            <v>25</v>
          </cell>
          <cell r="G8391">
            <v>1000</v>
          </cell>
          <cell r="H8391">
            <v>8</v>
          </cell>
          <cell r="K8391">
            <v>0</v>
          </cell>
          <cell r="L8391">
            <v>0</v>
          </cell>
          <cell r="M8391">
            <v>1</v>
          </cell>
          <cell r="N8391" t="str">
            <v>-</v>
          </cell>
          <cell r="O8391" t="str">
            <v>-</v>
          </cell>
          <cell r="P8391" t="str">
            <v>-</v>
          </cell>
          <cell r="Q8391" t="str">
            <v>-</v>
          </cell>
        </row>
        <row r="8392">
          <cell r="B8392" t="str">
            <v>camo mats</v>
          </cell>
          <cell r="C8392">
            <v>0</v>
          </cell>
          <cell r="D8392">
            <v>117</v>
          </cell>
          <cell r="E8392">
            <v>233</v>
          </cell>
          <cell r="F8392">
            <v>-18</v>
          </cell>
          <cell r="G8392">
            <v>2000</v>
          </cell>
          <cell r="H8392">
            <v>8</v>
          </cell>
          <cell r="K8392">
            <v>0</v>
          </cell>
          <cell r="L8392">
            <v>0</v>
          </cell>
          <cell r="M8392">
            <v>1</v>
          </cell>
          <cell r="N8392" t="str">
            <v>-</v>
          </cell>
          <cell r="O8392" t="str">
            <v>-</v>
          </cell>
          <cell r="P8392" t="str">
            <v>-</v>
          </cell>
          <cell r="Q8392" t="str">
            <v>-</v>
          </cell>
        </row>
        <row r="8393">
          <cell r="B8393" t="str">
            <v>general purpose strap</v>
          </cell>
          <cell r="C8393">
            <v>0</v>
          </cell>
          <cell r="D8393">
            <v>78</v>
          </cell>
          <cell r="E8393">
            <v>233</v>
          </cell>
          <cell r="F8393">
            <v>26</v>
          </cell>
          <cell r="G8393">
            <v>3000</v>
          </cell>
          <cell r="H8393">
            <v>8</v>
          </cell>
          <cell r="K8393">
            <v>0</v>
          </cell>
          <cell r="L8393">
            <v>0</v>
          </cell>
          <cell r="M8393">
            <v>1</v>
          </cell>
          <cell r="N8393" t="str">
            <v>-</v>
          </cell>
          <cell r="O8393" t="str">
            <v>-</v>
          </cell>
          <cell r="P8393" t="str">
            <v>-</v>
          </cell>
          <cell r="Q8393" t="str">
            <v>-</v>
          </cell>
        </row>
        <row r="8394">
          <cell r="B8394" t="str">
            <v>sleeping bads</v>
          </cell>
          <cell r="C8394">
            <v>0</v>
          </cell>
          <cell r="D8394">
            <v>26</v>
          </cell>
          <cell r="E8394">
            <v>233</v>
          </cell>
          <cell r="F8394">
            <v>-21</v>
          </cell>
          <cell r="G8394">
            <v>9000</v>
          </cell>
          <cell r="H8394">
            <v>8</v>
          </cell>
          <cell r="K8394">
            <v>0</v>
          </cell>
          <cell r="L8394">
            <v>0</v>
          </cell>
          <cell r="M8394">
            <v>1</v>
          </cell>
          <cell r="N8394" t="str">
            <v>-</v>
          </cell>
          <cell r="O8394" t="str">
            <v>-</v>
          </cell>
          <cell r="P8394" t="str">
            <v>-</v>
          </cell>
          <cell r="Q8394" t="str">
            <v>-</v>
          </cell>
        </row>
        <row r="8395">
          <cell r="B8395" t="str">
            <v>aeromat elite yoga</v>
          </cell>
          <cell r="C8395">
            <v>0</v>
          </cell>
          <cell r="D8395">
            <v>6853</v>
          </cell>
          <cell r="E8395">
            <v>233</v>
          </cell>
          <cell r="F8395">
            <v>-24</v>
          </cell>
          <cell r="G8395">
            <v>34</v>
          </cell>
          <cell r="H8395">
            <v>8</v>
          </cell>
          <cell r="K8395">
            <v>0</v>
          </cell>
          <cell r="L8395">
            <v>1</v>
          </cell>
          <cell r="M8395">
            <v>0</v>
          </cell>
          <cell r="N8395">
            <v>2</v>
          </cell>
          <cell r="O8395">
            <v>1</v>
          </cell>
          <cell r="P8395" t="str">
            <v>-</v>
          </cell>
          <cell r="Q8395" t="str">
            <v>-</v>
          </cell>
        </row>
        <row r="8396">
          <cell r="B8396" t="str">
            <v>life essential</v>
          </cell>
          <cell r="C8396">
            <v>0</v>
          </cell>
          <cell r="D8396">
            <v>6</v>
          </cell>
          <cell r="E8396">
            <v>233</v>
          </cell>
          <cell r="G8396">
            <v>40000</v>
          </cell>
          <cell r="H8396">
            <v>8</v>
          </cell>
          <cell r="K8396">
            <v>0</v>
          </cell>
          <cell r="L8396">
            <v>0</v>
          </cell>
          <cell r="M8396">
            <v>1</v>
          </cell>
          <cell r="N8396" t="str">
            <v>-</v>
          </cell>
          <cell r="O8396" t="str">
            <v>-</v>
          </cell>
          <cell r="P8396" t="str">
            <v>-</v>
          </cell>
          <cell r="Q8396" t="str">
            <v>-</v>
          </cell>
        </row>
        <row r="8397">
          <cell r="B8397" t="str">
            <v>tungsten matte</v>
          </cell>
          <cell r="C8397">
            <v>0</v>
          </cell>
          <cell r="D8397">
            <v>78</v>
          </cell>
          <cell r="E8397">
            <v>233</v>
          </cell>
          <cell r="F8397">
            <v>62</v>
          </cell>
          <cell r="G8397">
            <v>3000</v>
          </cell>
          <cell r="H8397">
            <v>8</v>
          </cell>
          <cell r="K8397">
            <v>0</v>
          </cell>
          <cell r="L8397">
            <v>0</v>
          </cell>
          <cell r="M8397">
            <v>1</v>
          </cell>
          <cell r="N8397" t="str">
            <v>-</v>
          </cell>
          <cell r="O8397" t="str">
            <v>-</v>
          </cell>
          <cell r="P8397" t="str">
            <v>-</v>
          </cell>
          <cell r="Q8397" t="str">
            <v>-</v>
          </cell>
        </row>
        <row r="8398">
          <cell r="B8398" t="str">
            <v>dogs over people</v>
          </cell>
          <cell r="C8398">
            <v>0</v>
          </cell>
          <cell r="D8398">
            <v>23</v>
          </cell>
          <cell r="E8398">
            <v>233</v>
          </cell>
          <cell r="F8398">
            <v>1</v>
          </cell>
          <cell r="G8398">
            <v>10000</v>
          </cell>
          <cell r="H8398">
            <v>8</v>
          </cell>
          <cell r="K8398">
            <v>0</v>
          </cell>
          <cell r="L8398">
            <v>0</v>
          </cell>
          <cell r="M8398">
            <v>1</v>
          </cell>
          <cell r="N8398" t="str">
            <v>-</v>
          </cell>
          <cell r="O8398" t="str">
            <v>-</v>
          </cell>
          <cell r="P8398" t="str">
            <v>-</v>
          </cell>
          <cell r="Q8398" t="str">
            <v>-</v>
          </cell>
        </row>
        <row r="8399">
          <cell r="B8399" t="str">
            <v>white floor mats</v>
          </cell>
          <cell r="C8399">
            <v>0</v>
          </cell>
          <cell r="D8399">
            <v>23</v>
          </cell>
          <cell r="E8399">
            <v>233</v>
          </cell>
          <cell r="F8399">
            <v>-46</v>
          </cell>
          <cell r="G8399">
            <v>10000</v>
          </cell>
          <cell r="H8399">
            <v>8</v>
          </cell>
          <cell r="K8399">
            <v>0</v>
          </cell>
          <cell r="L8399">
            <v>0</v>
          </cell>
          <cell r="M8399">
            <v>1</v>
          </cell>
          <cell r="N8399" t="str">
            <v>-</v>
          </cell>
          <cell r="O8399" t="str">
            <v>-</v>
          </cell>
          <cell r="P8399" t="str">
            <v>-</v>
          </cell>
          <cell r="Q8399" t="str">
            <v>-</v>
          </cell>
        </row>
        <row r="8400">
          <cell r="B8400" t="str">
            <v>concrete padding</v>
          </cell>
          <cell r="C8400">
            <v>0</v>
          </cell>
          <cell r="D8400">
            <v>117</v>
          </cell>
          <cell r="E8400">
            <v>233</v>
          </cell>
          <cell r="F8400">
            <v>-7</v>
          </cell>
          <cell r="G8400">
            <v>2000</v>
          </cell>
          <cell r="H8400">
            <v>8</v>
          </cell>
          <cell r="K8400">
            <v>0</v>
          </cell>
          <cell r="L8400">
            <v>0</v>
          </cell>
          <cell r="M8400">
            <v>1</v>
          </cell>
          <cell r="N8400" t="str">
            <v>-</v>
          </cell>
          <cell r="O8400" t="str">
            <v>-</v>
          </cell>
          <cell r="P8400" t="str">
            <v>-</v>
          </cell>
          <cell r="Q8400" t="str">
            <v>-</v>
          </cell>
        </row>
        <row r="8401">
          <cell r="B8401" t="str">
            <v>spine tie</v>
          </cell>
          <cell r="C8401">
            <v>0</v>
          </cell>
          <cell r="D8401">
            <v>58</v>
          </cell>
          <cell r="E8401">
            <v>233</v>
          </cell>
          <cell r="F8401">
            <v>-12</v>
          </cell>
          <cell r="G8401">
            <v>4000</v>
          </cell>
          <cell r="H8401">
            <v>8</v>
          </cell>
          <cell r="K8401">
            <v>0</v>
          </cell>
          <cell r="L8401">
            <v>1</v>
          </cell>
          <cell r="M8401">
            <v>0</v>
          </cell>
          <cell r="N8401">
            <v>19</v>
          </cell>
          <cell r="O8401">
            <v>1</v>
          </cell>
          <cell r="P8401" t="str">
            <v>-</v>
          </cell>
          <cell r="Q8401" t="str">
            <v>-</v>
          </cell>
        </row>
        <row r="8402">
          <cell r="B8402" t="str">
            <v>hang exercise</v>
          </cell>
          <cell r="C8402">
            <v>0</v>
          </cell>
          <cell r="D8402">
            <v>23</v>
          </cell>
          <cell r="E8402">
            <v>233</v>
          </cell>
          <cell r="F8402">
            <v>-3</v>
          </cell>
          <cell r="G8402">
            <v>10000</v>
          </cell>
          <cell r="H8402">
            <v>8</v>
          </cell>
          <cell r="K8402">
            <v>0</v>
          </cell>
          <cell r="L8402">
            <v>1</v>
          </cell>
          <cell r="M8402">
            <v>0</v>
          </cell>
          <cell r="N8402">
            <v>22</v>
          </cell>
          <cell r="O8402">
            <v>1</v>
          </cell>
          <cell r="P8402" t="str">
            <v>-</v>
          </cell>
          <cell r="Q8402" t="str">
            <v>-</v>
          </cell>
        </row>
        <row r="8403">
          <cell r="B8403" t="str">
            <v>accordion gifts</v>
          </cell>
          <cell r="C8403">
            <v>0</v>
          </cell>
          <cell r="D8403">
            <v>78</v>
          </cell>
          <cell r="E8403">
            <v>233</v>
          </cell>
          <cell r="F8403">
            <v>10</v>
          </cell>
          <cell r="G8403">
            <v>3000</v>
          </cell>
          <cell r="H8403">
            <v>8</v>
          </cell>
          <cell r="K8403">
            <v>0</v>
          </cell>
          <cell r="L8403">
            <v>0</v>
          </cell>
          <cell r="M8403">
            <v>1</v>
          </cell>
          <cell r="N8403" t="str">
            <v>-</v>
          </cell>
          <cell r="O8403" t="str">
            <v>-</v>
          </cell>
          <cell r="P8403" t="str">
            <v>-</v>
          </cell>
          <cell r="Q8403" t="str">
            <v>-</v>
          </cell>
        </row>
        <row r="8404">
          <cell r="B8404" t="str">
            <v>come home snoopy</v>
          </cell>
          <cell r="C8404">
            <v>0</v>
          </cell>
          <cell r="D8404">
            <v>117</v>
          </cell>
          <cell r="E8404">
            <v>233</v>
          </cell>
          <cell r="F8404">
            <v>-3</v>
          </cell>
          <cell r="G8404">
            <v>2000</v>
          </cell>
          <cell r="H8404">
            <v>8</v>
          </cell>
          <cell r="K8404">
            <v>0</v>
          </cell>
          <cell r="L8404">
            <v>0</v>
          </cell>
          <cell r="M8404">
            <v>1</v>
          </cell>
          <cell r="N8404" t="str">
            <v>-</v>
          </cell>
          <cell r="O8404" t="str">
            <v>-</v>
          </cell>
          <cell r="P8404" t="str">
            <v>-</v>
          </cell>
          <cell r="Q8404" t="str">
            <v>-</v>
          </cell>
        </row>
        <row r="8405">
          <cell r="B8405" t="str">
            <v>adidas bag women</v>
          </cell>
          <cell r="C8405">
            <v>0</v>
          </cell>
          <cell r="D8405">
            <v>345</v>
          </cell>
          <cell r="E8405">
            <v>233</v>
          </cell>
          <cell r="F8405">
            <v>14</v>
          </cell>
          <cell r="G8405">
            <v>675</v>
          </cell>
          <cell r="H8405">
            <v>8</v>
          </cell>
          <cell r="K8405">
            <v>0</v>
          </cell>
          <cell r="L8405">
            <v>1</v>
          </cell>
          <cell r="M8405">
            <v>0</v>
          </cell>
          <cell r="N8405">
            <v>12</v>
          </cell>
          <cell r="O8405">
            <v>1</v>
          </cell>
          <cell r="P8405" t="str">
            <v>-</v>
          </cell>
          <cell r="Q8405" t="str">
            <v>-</v>
          </cell>
        </row>
        <row r="8406">
          <cell r="B8406" t="str">
            <v>piercing mat</v>
          </cell>
          <cell r="C8406">
            <v>0</v>
          </cell>
          <cell r="D8406">
            <v>443</v>
          </cell>
          <cell r="E8406">
            <v>233</v>
          </cell>
          <cell r="F8406">
            <v>-18</v>
          </cell>
          <cell r="G8406">
            <v>526</v>
          </cell>
          <cell r="H8406">
            <v>8</v>
          </cell>
          <cell r="K8406">
            <v>0</v>
          </cell>
          <cell r="L8406">
            <v>0</v>
          </cell>
          <cell r="M8406">
            <v>1</v>
          </cell>
          <cell r="N8406" t="str">
            <v>-</v>
          </cell>
          <cell r="O8406" t="str">
            <v>-</v>
          </cell>
          <cell r="P8406" t="str">
            <v>-</v>
          </cell>
          <cell r="Q8406" t="str">
            <v>-</v>
          </cell>
        </row>
        <row r="8407">
          <cell r="B8407" t="str">
            <v>manduka yoga mats for women</v>
          </cell>
          <cell r="C8407">
            <v>0</v>
          </cell>
          <cell r="D8407">
            <v>6472</v>
          </cell>
          <cell r="E8407">
            <v>233</v>
          </cell>
          <cell r="F8407">
            <v>-50</v>
          </cell>
          <cell r="G8407">
            <v>36</v>
          </cell>
          <cell r="H8407">
            <v>8</v>
          </cell>
          <cell r="K8407">
            <v>0</v>
          </cell>
          <cell r="L8407">
            <v>1</v>
          </cell>
          <cell r="M8407">
            <v>0</v>
          </cell>
          <cell r="N8407">
            <v>12</v>
          </cell>
          <cell r="O8407">
            <v>1</v>
          </cell>
          <cell r="P8407" t="str">
            <v>-</v>
          </cell>
          <cell r="Q8407" t="str">
            <v>-</v>
          </cell>
        </row>
        <row r="8408">
          <cell r="B8408" t="str">
            <v>spirit hunter</v>
          </cell>
          <cell r="C8408">
            <v>0</v>
          </cell>
          <cell r="D8408">
            <v>233</v>
          </cell>
          <cell r="E8408">
            <v>233</v>
          </cell>
          <cell r="F8408">
            <v>-18</v>
          </cell>
          <cell r="G8408">
            <v>1000</v>
          </cell>
          <cell r="H8408">
            <v>8</v>
          </cell>
          <cell r="K8408">
            <v>0</v>
          </cell>
          <cell r="L8408">
            <v>0</v>
          </cell>
          <cell r="M8408">
            <v>1</v>
          </cell>
          <cell r="N8408" t="str">
            <v>-</v>
          </cell>
          <cell r="O8408" t="str">
            <v>-</v>
          </cell>
          <cell r="P8408" t="str">
            <v>-</v>
          </cell>
          <cell r="Q8408" t="str">
            <v>-</v>
          </cell>
        </row>
        <row r="8409">
          <cell r="B8409" t="str">
            <v>push up pro</v>
          </cell>
          <cell r="C8409">
            <v>0</v>
          </cell>
          <cell r="D8409">
            <v>117</v>
          </cell>
          <cell r="E8409">
            <v>233</v>
          </cell>
          <cell r="F8409">
            <v>28</v>
          </cell>
          <cell r="G8409">
            <v>2000</v>
          </cell>
          <cell r="H8409">
            <v>8</v>
          </cell>
          <cell r="K8409">
            <v>0</v>
          </cell>
          <cell r="L8409">
            <v>0</v>
          </cell>
          <cell r="M8409">
            <v>1</v>
          </cell>
          <cell r="N8409" t="str">
            <v>-</v>
          </cell>
          <cell r="O8409" t="str">
            <v>-</v>
          </cell>
          <cell r="P8409" t="str">
            <v>-</v>
          </cell>
          <cell r="Q8409" t="str">
            <v>-</v>
          </cell>
        </row>
        <row r="8410">
          <cell r="B8410" t="str">
            <v>rubber duck army</v>
          </cell>
          <cell r="C8410">
            <v>0</v>
          </cell>
          <cell r="D8410">
            <v>480</v>
          </cell>
          <cell r="E8410">
            <v>233</v>
          </cell>
          <cell r="F8410">
            <v>2</v>
          </cell>
          <cell r="G8410">
            <v>485</v>
          </cell>
          <cell r="H8410">
            <v>8</v>
          </cell>
          <cell r="K8410">
            <v>0</v>
          </cell>
          <cell r="L8410">
            <v>0</v>
          </cell>
          <cell r="M8410">
            <v>1</v>
          </cell>
          <cell r="N8410" t="str">
            <v>-</v>
          </cell>
          <cell r="O8410" t="str">
            <v>-</v>
          </cell>
          <cell r="P8410" t="str">
            <v>-</v>
          </cell>
          <cell r="Q8410" t="str">
            <v>-</v>
          </cell>
        </row>
        <row r="8411">
          <cell r="B8411" t="str">
            <v>strap stretch out</v>
          </cell>
          <cell r="C8411">
            <v>0</v>
          </cell>
          <cell r="D8411">
            <v>23</v>
          </cell>
          <cell r="E8411">
            <v>232</v>
          </cell>
          <cell r="F8411">
            <v>-28</v>
          </cell>
          <cell r="G8411">
            <v>10000</v>
          </cell>
          <cell r="H8411">
            <v>8</v>
          </cell>
          <cell r="K8411">
            <v>0</v>
          </cell>
          <cell r="L8411">
            <v>1</v>
          </cell>
          <cell r="M8411">
            <v>1</v>
          </cell>
          <cell r="N8411">
            <v>63</v>
          </cell>
          <cell r="O8411">
            <v>1</v>
          </cell>
          <cell r="P8411" t="str">
            <v>-</v>
          </cell>
          <cell r="Q8411" t="str">
            <v>-</v>
          </cell>
        </row>
        <row r="8412">
          <cell r="B8412" t="str">
            <v>yoga matt for home extra thick</v>
          </cell>
          <cell r="C8412">
            <v>2</v>
          </cell>
          <cell r="D8412">
            <v>33</v>
          </cell>
          <cell r="E8412">
            <v>232</v>
          </cell>
          <cell r="G8412">
            <v>7000</v>
          </cell>
          <cell r="H8412">
            <v>8</v>
          </cell>
          <cell r="K8412">
            <v>0</v>
          </cell>
          <cell r="L8412">
            <v>1</v>
          </cell>
          <cell r="M8412">
            <v>1</v>
          </cell>
          <cell r="N8412">
            <v>31.5</v>
          </cell>
          <cell r="O8412">
            <v>6</v>
          </cell>
          <cell r="P8412" t="str">
            <v>-</v>
          </cell>
          <cell r="Q8412" t="str">
            <v>-</v>
          </cell>
        </row>
        <row r="8413">
          <cell r="B8413" t="str">
            <v>meditation in session sign</v>
          </cell>
          <cell r="C8413">
            <v>0</v>
          </cell>
          <cell r="D8413">
            <v>832</v>
          </cell>
          <cell r="E8413">
            <v>232</v>
          </cell>
          <cell r="F8413">
            <v>38</v>
          </cell>
          <cell r="G8413">
            <v>279</v>
          </cell>
          <cell r="H8413">
            <v>8</v>
          </cell>
          <cell r="K8413">
            <v>0</v>
          </cell>
          <cell r="L8413">
            <v>0</v>
          </cell>
          <cell r="M8413">
            <v>1</v>
          </cell>
          <cell r="N8413" t="str">
            <v>-</v>
          </cell>
          <cell r="O8413" t="str">
            <v>-</v>
          </cell>
          <cell r="P8413" t="str">
            <v>-</v>
          </cell>
          <cell r="Q8413" t="str">
            <v>-</v>
          </cell>
        </row>
        <row r="8414">
          <cell r="B8414" t="str">
            <v>toga wrap</v>
          </cell>
          <cell r="C8414">
            <v>0</v>
          </cell>
          <cell r="D8414">
            <v>346</v>
          </cell>
          <cell r="E8414">
            <v>232</v>
          </cell>
          <cell r="F8414">
            <v>-13</v>
          </cell>
          <cell r="G8414">
            <v>670</v>
          </cell>
          <cell r="H8414">
            <v>8</v>
          </cell>
          <cell r="K8414">
            <v>0</v>
          </cell>
          <cell r="L8414">
            <v>0</v>
          </cell>
          <cell r="M8414">
            <v>1</v>
          </cell>
          <cell r="N8414" t="str">
            <v>-</v>
          </cell>
          <cell r="O8414" t="str">
            <v>-</v>
          </cell>
          <cell r="P8414" t="str">
            <v>-</v>
          </cell>
          <cell r="Q8414" t="str">
            <v>-</v>
          </cell>
        </row>
        <row r="8415">
          <cell r="B8415" t="str">
            <v>yoyo support</v>
          </cell>
          <cell r="C8415">
            <v>0</v>
          </cell>
          <cell r="D8415">
            <v>1208</v>
          </cell>
          <cell r="E8415">
            <v>232</v>
          </cell>
          <cell r="F8415">
            <v>-19</v>
          </cell>
          <cell r="G8415">
            <v>192</v>
          </cell>
          <cell r="H8415">
            <v>8</v>
          </cell>
          <cell r="K8415">
            <v>0</v>
          </cell>
          <cell r="L8415">
            <v>0</v>
          </cell>
          <cell r="M8415">
            <v>1</v>
          </cell>
          <cell r="N8415" t="str">
            <v>-</v>
          </cell>
          <cell r="O8415" t="str">
            <v>-</v>
          </cell>
          <cell r="P8415" t="str">
            <v>-</v>
          </cell>
          <cell r="Q8415" t="str">
            <v>-</v>
          </cell>
        </row>
        <row r="8416">
          <cell r="B8416" t="str">
            <v>marble yoga mat</v>
          </cell>
          <cell r="C8416">
            <v>2</v>
          </cell>
          <cell r="D8416">
            <v>2231</v>
          </cell>
          <cell r="E8416">
            <v>232</v>
          </cell>
          <cell r="F8416">
            <v>-15</v>
          </cell>
          <cell r="G8416">
            <v>104</v>
          </cell>
          <cell r="H8416">
            <v>8</v>
          </cell>
          <cell r="K8416">
            <v>1</v>
          </cell>
          <cell r="L8416">
            <v>1</v>
          </cell>
          <cell r="M8416">
            <v>1</v>
          </cell>
          <cell r="N8416">
            <v>15.8</v>
          </cell>
          <cell r="O8416">
            <v>4</v>
          </cell>
          <cell r="P8416">
            <v>844.7</v>
          </cell>
          <cell r="Q8416">
            <v>7</v>
          </cell>
        </row>
        <row r="8417">
          <cell r="B8417" t="str">
            <v>plyopic printed yoga mat</v>
          </cell>
          <cell r="C8417">
            <v>2</v>
          </cell>
          <cell r="D8417">
            <v>3463</v>
          </cell>
          <cell r="E8417">
            <v>232</v>
          </cell>
          <cell r="G8417">
            <v>67</v>
          </cell>
          <cell r="H8417">
            <v>8</v>
          </cell>
          <cell r="K8417">
            <v>0</v>
          </cell>
          <cell r="L8417">
            <v>1</v>
          </cell>
          <cell r="M8417">
            <v>1</v>
          </cell>
          <cell r="N8417">
            <v>20</v>
          </cell>
          <cell r="O8417">
            <v>1</v>
          </cell>
          <cell r="P8417" t="str">
            <v>-</v>
          </cell>
          <cell r="Q8417" t="str">
            <v>-</v>
          </cell>
        </row>
        <row r="8418">
          <cell r="B8418" t="str">
            <v>jade yoga cork</v>
          </cell>
          <cell r="C8418">
            <v>1</v>
          </cell>
          <cell r="D8418">
            <v>13647</v>
          </cell>
          <cell r="E8418">
            <v>232</v>
          </cell>
          <cell r="F8418">
            <v>-24</v>
          </cell>
          <cell r="G8418">
            <v>17</v>
          </cell>
          <cell r="H8418">
            <v>8</v>
          </cell>
          <cell r="K8418">
            <v>0</v>
          </cell>
          <cell r="L8418">
            <v>1</v>
          </cell>
          <cell r="M8418">
            <v>1</v>
          </cell>
          <cell r="N8418">
            <v>6</v>
          </cell>
          <cell r="O8418">
            <v>1</v>
          </cell>
          <cell r="P8418" t="str">
            <v>-</v>
          </cell>
          <cell r="Q8418" t="str">
            <v>-</v>
          </cell>
        </row>
        <row r="8419">
          <cell r="B8419" t="str">
            <v>yoga mat carrying straps</v>
          </cell>
          <cell r="C8419">
            <v>1</v>
          </cell>
          <cell r="D8419">
            <v>233</v>
          </cell>
          <cell r="E8419">
            <v>232</v>
          </cell>
          <cell r="F8419">
            <v>37</v>
          </cell>
          <cell r="G8419">
            <v>996</v>
          </cell>
          <cell r="H8419">
            <v>8</v>
          </cell>
          <cell r="K8419">
            <v>0</v>
          </cell>
          <cell r="L8419">
            <v>1</v>
          </cell>
          <cell r="M8419">
            <v>1</v>
          </cell>
          <cell r="N8419">
            <v>43</v>
          </cell>
          <cell r="O8419">
            <v>1</v>
          </cell>
          <cell r="P8419" t="str">
            <v>-</v>
          </cell>
          <cell r="Q8419" t="str">
            <v>-</v>
          </cell>
        </row>
        <row r="8420">
          <cell r="B8420" t="str">
            <v>etchomatic</v>
          </cell>
          <cell r="C8420">
            <v>1</v>
          </cell>
          <cell r="D8420">
            <v>2392</v>
          </cell>
          <cell r="E8420">
            <v>232</v>
          </cell>
          <cell r="F8420">
            <v>26</v>
          </cell>
          <cell r="G8420">
            <v>97</v>
          </cell>
          <cell r="H8420">
            <v>8</v>
          </cell>
          <cell r="K8420">
            <v>0</v>
          </cell>
          <cell r="L8420">
            <v>0</v>
          </cell>
          <cell r="M8420">
            <v>1</v>
          </cell>
          <cell r="N8420" t="str">
            <v>-</v>
          </cell>
          <cell r="O8420" t="str">
            <v>-</v>
          </cell>
          <cell r="P8420" t="str">
            <v>-</v>
          </cell>
          <cell r="Q8420" t="str">
            <v>-</v>
          </cell>
        </row>
        <row r="8421">
          <cell r="B8421" t="str">
            <v>outdoor life shorts</v>
          </cell>
          <cell r="C8421">
            <v>1</v>
          </cell>
          <cell r="D8421">
            <v>232</v>
          </cell>
          <cell r="E8421">
            <v>232</v>
          </cell>
          <cell r="F8421">
            <v>-14</v>
          </cell>
          <cell r="G8421">
            <v>1000</v>
          </cell>
          <cell r="H8421">
            <v>8</v>
          </cell>
          <cell r="K8421">
            <v>0</v>
          </cell>
          <cell r="L8421">
            <v>0</v>
          </cell>
          <cell r="M8421">
            <v>1</v>
          </cell>
          <cell r="N8421" t="str">
            <v>-</v>
          </cell>
          <cell r="O8421" t="str">
            <v>-</v>
          </cell>
          <cell r="P8421" t="str">
            <v>-</v>
          </cell>
          <cell r="Q8421" t="str">
            <v>-</v>
          </cell>
        </row>
        <row r="8422">
          <cell r="B8422" t="str">
            <v>eco friendly flowers</v>
          </cell>
          <cell r="C8422">
            <v>0</v>
          </cell>
          <cell r="D8422">
            <v>33</v>
          </cell>
          <cell r="E8422">
            <v>232</v>
          </cell>
          <cell r="F8422">
            <v>11</v>
          </cell>
          <cell r="G8422">
            <v>7000</v>
          </cell>
          <cell r="H8422">
            <v>8</v>
          </cell>
          <cell r="K8422">
            <v>0</v>
          </cell>
          <cell r="L8422">
            <v>0</v>
          </cell>
          <cell r="M8422">
            <v>1</v>
          </cell>
          <cell r="N8422" t="str">
            <v>-</v>
          </cell>
          <cell r="O8422" t="str">
            <v>-</v>
          </cell>
          <cell r="P8422" t="str">
            <v>-</v>
          </cell>
          <cell r="Q8422" t="str">
            <v>-</v>
          </cell>
        </row>
        <row r="8423">
          <cell r="B8423" t="str">
            <v>pilates equipment for home workouts</v>
          </cell>
          <cell r="C8423">
            <v>0</v>
          </cell>
          <cell r="D8423">
            <v>77</v>
          </cell>
          <cell r="E8423">
            <v>232</v>
          </cell>
          <cell r="F8423">
            <v>-35</v>
          </cell>
          <cell r="G8423">
            <v>3000</v>
          </cell>
          <cell r="H8423">
            <v>8</v>
          </cell>
          <cell r="K8423">
            <v>0</v>
          </cell>
          <cell r="L8423">
            <v>0</v>
          </cell>
          <cell r="M8423">
            <v>1</v>
          </cell>
          <cell r="N8423" t="str">
            <v>-</v>
          </cell>
          <cell r="O8423" t="str">
            <v>-</v>
          </cell>
          <cell r="P8423" t="str">
            <v>-</v>
          </cell>
          <cell r="Q8423" t="str">
            <v>-</v>
          </cell>
        </row>
        <row r="8424">
          <cell r="B8424" t="str">
            <v>bcg knee pads</v>
          </cell>
          <cell r="C8424">
            <v>0</v>
          </cell>
          <cell r="D8424">
            <v>1933</v>
          </cell>
          <cell r="E8424">
            <v>232</v>
          </cell>
          <cell r="F8424">
            <v>30</v>
          </cell>
          <cell r="G8424">
            <v>120</v>
          </cell>
          <cell r="H8424">
            <v>8</v>
          </cell>
          <cell r="K8424">
            <v>0</v>
          </cell>
          <cell r="L8424">
            <v>0</v>
          </cell>
          <cell r="M8424">
            <v>1</v>
          </cell>
          <cell r="N8424" t="str">
            <v>-</v>
          </cell>
          <cell r="O8424" t="str">
            <v>-</v>
          </cell>
          <cell r="P8424" t="str">
            <v>-</v>
          </cell>
          <cell r="Q8424" t="str">
            <v>-</v>
          </cell>
        </row>
        <row r="8425">
          <cell r="B8425" t="str">
            <v>green planet massive</v>
          </cell>
          <cell r="C8425">
            <v>0</v>
          </cell>
          <cell r="D8425">
            <v>516</v>
          </cell>
          <cell r="E8425">
            <v>232</v>
          </cell>
          <cell r="F8425">
            <v>-30</v>
          </cell>
          <cell r="G8425">
            <v>450</v>
          </cell>
          <cell r="H8425">
            <v>8</v>
          </cell>
          <cell r="K8425">
            <v>0</v>
          </cell>
          <cell r="L8425">
            <v>0</v>
          </cell>
          <cell r="M8425">
            <v>1</v>
          </cell>
          <cell r="N8425" t="str">
            <v>-</v>
          </cell>
          <cell r="O8425" t="str">
            <v>-</v>
          </cell>
          <cell r="P8425" t="str">
            <v>-</v>
          </cell>
          <cell r="Q8425" t="str">
            <v>-</v>
          </cell>
        </row>
        <row r="8426">
          <cell r="B8426" t="str">
            <v>padded crossfit</v>
          </cell>
          <cell r="C8426">
            <v>0</v>
          </cell>
          <cell r="D8426">
            <v>116</v>
          </cell>
          <cell r="E8426">
            <v>232</v>
          </cell>
          <cell r="F8426">
            <v>-25</v>
          </cell>
          <cell r="G8426">
            <v>2000</v>
          </cell>
          <cell r="H8426">
            <v>8</v>
          </cell>
          <cell r="K8426">
            <v>0</v>
          </cell>
          <cell r="L8426">
            <v>1</v>
          </cell>
          <cell r="M8426">
            <v>1</v>
          </cell>
          <cell r="N8426">
            <v>4</v>
          </cell>
          <cell r="O8426">
            <v>1</v>
          </cell>
          <cell r="P8426" t="str">
            <v>-</v>
          </cell>
          <cell r="Q8426" t="str">
            <v>-</v>
          </cell>
        </row>
        <row r="8427">
          <cell r="B8427" t="str">
            <v>tommy mat</v>
          </cell>
          <cell r="C8427">
            <v>0</v>
          </cell>
          <cell r="D8427">
            <v>232</v>
          </cell>
          <cell r="E8427">
            <v>232</v>
          </cell>
          <cell r="F8427">
            <v>5</v>
          </cell>
          <cell r="G8427">
            <v>1000</v>
          </cell>
          <cell r="H8427">
            <v>8</v>
          </cell>
          <cell r="K8427">
            <v>0</v>
          </cell>
          <cell r="L8427">
            <v>0</v>
          </cell>
          <cell r="M8427">
            <v>1</v>
          </cell>
          <cell r="N8427" t="str">
            <v>-</v>
          </cell>
          <cell r="O8427" t="str">
            <v>-</v>
          </cell>
          <cell r="P8427" t="str">
            <v>-</v>
          </cell>
          <cell r="Q8427" t="str">
            <v>-</v>
          </cell>
        </row>
        <row r="8428">
          <cell r="B8428" t="str">
            <v>rhyzo mat</v>
          </cell>
          <cell r="C8428">
            <v>0</v>
          </cell>
          <cell r="D8428">
            <v>3222</v>
          </cell>
          <cell r="E8428">
            <v>232</v>
          </cell>
          <cell r="F8428">
            <v>30</v>
          </cell>
          <cell r="G8428">
            <v>72</v>
          </cell>
          <cell r="H8428">
            <v>8</v>
          </cell>
          <cell r="K8428">
            <v>0</v>
          </cell>
          <cell r="L8428">
            <v>1</v>
          </cell>
          <cell r="M8428">
            <v>0</v>
          </cell>
          <cell r="N8428">
            <v>9</v>
          </cell>
          <cell r="O8428">
            <v>1</v>
          </cell>
          <cell r="P8428" t="str">
            <v>-</v>
          </cell>
          <cell r="Q8428" t="str">
            <v>-</v>
          </cell>
        </row>
        <row r="8429">
          <cell r="B8429" t="str">
            <v>enternce mats</v>
          </cell>
          <cell r="C8429">
            <v>0</v>
          </cell>
          <cell r="D8429">
            <v>2297</v>
          </cell>
          <cell r="E8429">
            <v>232</v>
          </cell>
          <cell r="F8429">
            <v>-24</v>
          </cell>
          <cell r="G8429">
            <v>101</v>
          </cell>
          <cell r="H8429">
            <v>8</v>
          </cell>
          <cell r="K8429">
            <v>0</v>
          </cell>
          <cell r="L8429">
            <v>1</v>
          </cell>
          <cell r="M8429">
            <v>0</v>
          </cell>
          <cell r="N8429">
            <v>2</v>
          </cell>
          <cell r="O8429">
            <v>1</v>
          </cell>
          <cell r="P8429" t="str">
            <v>-</v>
          </cell>
          <cell r="Q8429" t="str">
            <v>-</v>
          </cell>
        </row>
        <row r="8430">
          <cell r="B8430" t="str">
            <v>workout equipment for men home gym</v>
          </cell>
          <cell r="C8430">
            <v>0</v>
          </cell>
          <cell r="D8430">
            <v>8</v>
          </cell>
          <cell r="E8430">
            <v>232</v>
          </cell>
          <cell r="F8430">
            <v>-11</v>
          </cell>
          <cell r="G8430">
            <v>30000</v>
          </cell>
          <cell r="H8430">
            <v>8</v>
          </cell>
          <cell r="K8430">
            <v>0</v>
          </cell>
          <cell r="L8430">
            <v>1</v>
          </cell>
          <cell r="M8430">
            <v>1</v>
          </cell>
          <cell r="N8430">
            <v>65</v>
          </cell>
          <cell r="O8430">
            <v>1</v>
          </cell>
          <cell r="P8430" t="str">
            <v>-</v>
          </cell>
          <cell r="Q8430" t="str">
            <v>-</v>
          </cell>
        </row>
        <row r="8431">
          <cell r="B8431" t="str">
            <v>1 thick</v>
          </cell>
          <cell r="C8431">
            <v>0</v>
          </cell>
          <cell r="D8431">
            <v>6</v>
          </cell>
          <cell r="E8431">
            <v>232</v>
          </cell>
          <cell r="F8431">
            <v>53</v>
          </cell>
          <cell r="G8431">
            <v>40000</v>
          </cell>
          <cell r="H8431">
            <v>8</v>
          </cell>
          <cell r="K8431">
            <v>0</v>
          </cell>
          <cell r="L8431">
            <v>1</v>
          </cell>
          <cell r="M8431">
            <v>0</v>
          </cell>
          <cell r="N8431">
            <v>38.799999999999997</v>
          </cell>
          <cell r="O8431">
            <v>4</v>
          </cell>
          <cell r="P8431" t="str">
            <v>-</v>
          </cell>
          <cell r="Q8431" t="str">
            <v>-</v>
          </cell>
        </row>
        <row r="8432">
          <cell r="B8432" t="str">
            <v>exercise equipment board</v>
          </cell>
          <cell r="C8432">
            <v>0</v>
          </cell>
          <cell r="D8432">
            <v>257</v>
          </cell>
          <cell r="E8432">
            <v>232</v>
          </cell>
          <cell r="F8432">
            <v>35</v>
          </cell>
          <cell r="G8432">
            <v>904</v>
          </cell>
          <cell r="H8432">
            <v>8</v>
          </cell>
          <cell r="K8432">
            <v>0</v>
          </cell>
          <cell r="L8432">
            <v>1</v>
          </cell>
          <cell r="M8432">
            <v>0</v>
          </cell>
          <cell r="N8432">
            <v>42</v>
          </cell>
          <cell r="O8432">
            <v>1</v>
          </cell>
          <cell r="P8432" t="str">
            <v>-</v>
          </cell>
          <cell r="Q8432" t="str">
            <v>-</v>
          </cell>
        </row>
        <row r="8433">
          <cell r="B8433" t="str">
            <v>silicon sling</v>
          </cell>
          <cell r="C8433">
            <v>0</v>
          </cell>
          <cell r="D8433">
            <v>116</v>
          </cell>
          <cell r="E8433">
            <v>232</v>
          </cell>
          <cell r="F8433">
            <v>20</v>
          </cell>
          <cell r="G8433">
            <v>2000</v>
          </cell>
          <cell r="H8433">
            <v>8</v>
          </cell>
          <cell r="K8433">
            <v>0</v>
          </cell>
          <cell r="L8433">
            <v>0</v>
          </cell>
          <cell r="M8433">
            <v>1</v>
          </cell>
          <cell r="N8433" t="str">
            <v>-</v>
          </cell>
          <cell r="O8433" t="str">
            <v>-</v>
          </cell>
          <cell r="P8433" t="str">
            <v>-</v>
          </cell>
          <cell r="Q8433" t="str">
            <v>-</v>
          </cell>
        </row>
        <row r="8434">
          <cell r="B8434" t="str">
            <v>study plank</v>
          </cell>
          <cell r="C8434">
            <v>0</v>
          </cell>
          <cell r="D8434">
            <v>286</v>
          </cell>
          <cell r="E8434">
            <v>232</v>
          </cell>
          <cell r="F8434">
            <v>-22</v>
          </cell>
          <cell r="G8434">
            <v>811</v>
          </cell>
          <cell r="H8434">
            <v>8</v>
          </cell>
          <cell r="K8434">
            <v>0</v>
          </cell>
          <cell r="L8434">
            <v>0</v>
          </cell>
          <cell r="M8434">
            <v>1</v>
          </cell>
          <cell r="N8434" t="str">
            <v>-</v>
          </cell>
          <cell r="O8434" t="str">
            <v>-</v>
          </cell>
          <cell r="P8434" t="str">
            <v>-</v>
          </cell>
          <cell r="Q8434" t="str">
            <v>-</v>
          </cell>
        </row>
        <row r="8435">
          <cell r="B8435" t="str">
            <v>mat with back</v>
          </cell>
          <cell r="C8435">
            <v>0</v>
          </cell>
          <cell r="D8435">
            <v>33</v>
          </cell>
          <cell r="E8435">
            <v>232</v>
          </cell>
          <cell r="F8435">
            <v>26</v>
          </cell>
          <cell r="G8435">
            <v>7000</v>
          </cell>
          <cell r="H8435">
            <v>8</v>
          </cell>
          <cell r="K8435">
            <v>0</v>
          </cell>
          <cell r="L8435">
            <v>1</v>
          </cell>
          <cell r="M8435">
            <v>1</v>
          </cell>
          <cell r="N8435">
            <v>41</v>
          </cell>
          <cell r="O8435">
            <v>1</v>
          </cell>
          <cell r="P8435" t="str">
            <v>-</v>
          </cell>
          <cell r="Q8435" t="str">
            <v>-</v>
          </cell>
        </row>
        <row r="8436">
          <cell r="B8436" t="str">
            <v>workout mma</v>
          </cell>
          <cell r="C8436">
            <v>0</v>
          </cell>
          <cell r="D8436">
            <v>58</v>
          </cell>
          <cell r="E8436">
            <v>232</v>
          </cell>
          <cell r="F8436">
            <v>9</v>
          </cell>
          <cell r="G8436">
            <v>4000</v>
          </cell>
          <cell r="H8436">
            <v>8</v>
          </cell>
          <cell r="K8436">
            <v>0</v>
          </cell>
          <cell r="L8436">
            <v>1</v>
          </cell>
          <cell r="M8436">
            <v>0</v>
          </cell>
          <cell r="N8436">
            <v>24</v>
          </cell>
          <cell r="O8436">
            <v>1</v>
          </cell>
          <cell r="P8436" t="str">
            <v>-</v>
          </cell>
          <cell r="Q8436" t="str">
            <v>-</v>
          </cell>
        </row>
        <row r="8437">
          <cell r="B8437" t="str">
            <v>aerobics gear</v>
          </cell>
          <cell r="C8437">
            <v>0</v>
          </cell>
          <cell r="D8437">
            <v>116</v>
          </cell>
          <cell r="E8437">
            <v>232</v>
          </cell>
          <cell r="F8437">
            <v>6</v>
          </cell>
          <cell r="G8437">
            <v>2000</v>
          </cell>
          <cell r="H8437">
            <v>8</v>
          </cell>
          <cell r="K8437">
            <v>0</v>
          </cell>
          <cell r="L8437">
            <v>1</v>
          </cell>
          <cell r="M8437">
            <v>1</v>
          </cell>
          <cell r="N8437">
            <v>20</v>
          </cell>
          <cell r="O8437">
            <v>1</v>
          </cell>
          <cell r="P8437" t="str">
            <v>-</v>
          </cell>
          <cell r="Q8437" t="str">
            <v>-</v>
          </cell>
        </row>
        <row r="8438">
          <cell r="B8438" t="str">
            <v>tko total body trainer</v>
          </cell>
          <cell r="C8438">
            <v>0</v>
          </cell>
          <cell r="D8438">
            <v>1055</v>
          </cell>
          <cell r="E8438">
            <v>232</v>
          </cell>
          <cell r="F8438">
            <v>2</v>
          </cell>
          <cell r="G8438">
            <v>220</v>
          </cell>
          <cell r="H8438">
            <v>8</v>
          </cell>
          <cell r="K8438">
            <v>0</v>
          </cell>
          <cell r="L8438">
            <v>0</v>
          </cell>
          <cell r="M8438">
            <v>1</v>
          </cell>
          <cell r="N8438" t="str">
            <v>-</v>
          </cell>
          <cell r="O8438" t="str">
            <v>-</v>
          </cell>
          <cell r="P8438" t="str">
            <v>-</v>
          </cell>
          <cell r="Q8438" t="str">
            <v>-</v>
          </cell>
        </row>
        <row r="8439">
          <cell r="B8439" t="str">
            <v>barre home</v>
          </cell>
          <cell r="C8439">
            <v>0</v>
          </cell>
          <cell r="D8439">
            <v>58</v>
          </cell>
          <cell r="E8439">
            <v>232</v>
          </cell>
          <cell r="F8439">
            <v>4</v>
          </cell>
          <cell r="G8439">
            <v>4000</v>
          </cell>
          <cell r="H8439">
            <v>8</v>
          </cell>
          <cell r="K8439">
            <v>0</v>
          </cell>
          <cell r="L8439">
            <v>0</v>
          </cell>
          <cell r="M8439">
            <v>1</v>
          </cell>
          <cell r="N8439" t="str">
            <v>-</v>
          </cell>
          <cell r="O8439" t="str">
            <v>-</v>
          </cell>
          <cell r="P8439" t="str">
            <v>-</v>
          </cell>
          <cell r="Q8439" t="str">
            <v>-</v>
          </cell>
        </row>
        <row r="8440">
          <cell r="B8440" t="str">
            <v>moon yoga</v>
          </cell>
          <cell r="C8440">
            <v>0</v>
          </cell>
          <cell r="D8440">
            <v>46</v>
          </cell>
          <cell r="E8440">
            <v>232</v>
          </cell>
          <cell r="F8440">
            <v>-22</v>
          </cell>
          <cell r="G8440">
            <v>5000</v>
          </cell>
          <cell r="H8440">
            <v>8</v>
          </cell>
          <cell r="K8440">
            <v>0</v>
          </cell>
          <cell r="L8440">
            <v>1</v>
          </cell>
          <cell r="M8440">
            <v>0</v>
          </cell>
          <cell r="N8440">
            <v>24.3</v>
          </cell>
          <cell r="O8440">
            <v>3</v>
          </cell>
          <cell r="P8440" t="str">
            <v>-</v>
          </cell>
          <cell r="Q8440" t="str">
            <v>-</v>
          </cell>
        </row>
        <row r="8441">
          <cell r="B8441" t="str">
            <v>ibm yoga</v>
          </cell>
          <cell r="C8441">
            <v>0</v>
          </cell>
          <cell r="D8441">
            <v>232</v>
          </cell>
          <cell r="E8441">
            <v>232</v>
          </cell>
          <cell r="F8441">
            <v>5</v>
          </cell>
          <cell r="G8441">
            <v>1000</v>
          </cell>
          <cell r="H8441">
            <v>8</v>
          </cell>
          <cell r="K8441">
            <v>0</v>
          </cell>
          <cell r="L8441">
            <v>0</v>
          </cell>
          <cell r="M8441">
            <v>1</v>
          </cell>
          <cell r="N8441" t="str">
            <v>-</v>
          </cell>
          <cell r="O8441" t="str">
            <v>-</v>
          </cell>
          <cell r="P8441" t="str">
            <v>-</v>
          </cell>
          <cell r="Q8441" t="str">
            <v>-</v>
          </cell>
        </row>
        <row r="8442">
          <cell r="B8442" t="str">
            <v>velcro cinch straps 2 inch wide</v>
          </cell>
          <cell r="C8442">
            <v>0</v>
          </cell>
          <cell r="D8442">
            <v>699</v>
          </cell>
          <cell r="E8442">
            <v>232</v>
          </cell>
          <cell r="F8442">
            <v>22</v>
          </cell>
          <cell r="G8442">
            <v>332</v>
          </cell>
          <cell r="H8442">
            <v>8</v>
          </cell>
          <cell r="K8442">
            <v>0</v>
          </cell>
          <cell r="L8442">
            <v>0</v>
          </cell>
          <cell r="M8442">
            <v>1</v>
          </cell>
          <cell r="N8442" t="str">
            <v>-</v>
          </cell>
          <cell r="O8442" t="str">
            <v>-</v>
          </cell>
          <cell r="P8442" t="str">
            <v>-</v>
          </cell>
          <cell r="Q8442" t="str">
            <v>-</v>
          </cell>
        </row>
        <row r="8443">
          <cell r="B8443" t="str">
            <v>abs workout equipment for men</v>
          </cell>
          <cell r="C8443">
            <v>0</v>
          </cell>
          <cell r="D8443">
            <v>116</v>
          </cell>
          <cell r="E8443">
            <v>232</v>
          </cell>
          <cell r="F8443">
            <v>-20</v>
          </cell>
          <cell r="G8443">
            <v>2000</v>
          </cell>
          <cell r="H8443">
            <v>8</v>
          </cell>
          <cell r="K8443">
            <v>0</v>
          </cell>
          <cell r="L8443">
            <v>1</v>
          </cell>
          <cell r="M8443">
            <v>0</v>
          </cell>
          <cell r="N8443">
            <v>26</v>
          </cell>
          <cell r="O8443">
            <v>1</v>
          </cell>
          <cell r="P8443" t="str">
            <v>-</v>
          </cell>
          <cell r="Q8443" t="str">
            <v>-</v>
          </cell>
        </row>
        <row r="8444">
          <cell r="B8444" t="str">
            <v>yoga mat 6 mm</v>
          </cell>
          <cell r="C8444">
            <v>2</v>
          </cell>
          <cell r="D8444">
            <v>369</v>
          </cell>
          <cell r="E8444">
            <v>231</v>
          </cell>
          <cell r="F8444">
            <v>-10</v>
          </cell>
          <cell r="G8444">
            <v>626</v>
          </cell>
          <cell r="H8444">
            <v>8</v>
          </cell>
          <cell r="K8444">
            <v>1</v>
          </cell>
          <cell r="L8444">
            <v>1</v>
          </cell>
          <cell r="M8444">
            <v>1</v>
          </cell>
          <cell r="N8444">
            <v>51</v>
          </cell>
          <cell r="O8444">
            <v>5</v>
          </cell>
          <cell r="P8444">
            <v>3247</v>
          </cell>
          <cell r="Q8444">
            <v>1</v>
          </cell>
        </row>
        <row r="8445">
          <cell r="B8445" t="str">
            <v>yoga mat support</v>
          </cell>
          <cell r="C8445">
            <v>1</v>
          </cell>
          <cell r="D8445">
            <v>23</v>
          </cell>
          <cell r="E8445">
            <v>231</v>
          </cell>
          <cell r="F8445">
            <v>27</v>
          </cell>
          <cell r="G8445">
            <v>10000</v>
          </cell>
          <cell r="H8445">
            <v>8</v>
          </cell>
          <cell r="K8445">
            <v>0</v>
          </cell>
          <cell r="L8445">
            <v>1</v>
          </cell>
          <cell r="M8445">
            <v>1</v>
          </cell>
          <cell r="N8445">
            <v>22</v>
          </cell>
          <cell r="O8445">
            <v>3</v>
          </cell>
          <cell r="P8445" t="str">
            <v>-</v>
          </cell>
          <cell r="Q8445" t="str">
            <v>-</v>
          </cell>
        </row>
        <row r="8446">
          <cell r="B8446" t="str">
            <v>kid exercise mat</v>
          </cell>
          <cell r="C8446">
            <v>0</v>
          </cell>
          <cell r="D8446">
            <v>231</v>
          </cell>
          <cell r="E8446">
            <v>231</v>
          </cell>
          <cell r="F8446">
            <v>104</v>
          </cell>
          <cell r="G8446">
            <v>1000</v>
          </cell>
          <cell r="H8446">
            <v>8</v>
          </cell>
          <cell r="K8446">
            <v>0</v>
          </cell>
          <cell r="L8446">
            <v>1</v>
          </cell>
          <cell r="M8446">
            <v>1</v>
          </cell>
          <cell r="N8446">
            <v>34</v>
          </cell>
          <cell r="O8446">
            <v>2</v>
          </cell>
          <cell r="P8446" t="str">
            <v>-</v>
          </cell>
          <cell r="Q8446" t="str">
            <v>-</v>
          </cell>
        </row>
        <row r="8447">
          <cell r="B8447" t="str">
            <v>work out flooring</v>
          </cell>
          <cell r="C8447">
            <v>0</v>
          </cell>
          <cell r="D8447">
            <v>473</v>
          </cell>
          <cell r="E8447">
            <v>231</v>
          </cell>
          <cell r="F8447">
            <v>-35</v>
          </cell>
          <cell r="G8447">
            <v>488</v>
          </cell>
          <cell r="H8447">
            <v>8</v>
          </cell>
          <cell r="K8447">
            <v>0</v>
          </cell>
          <cell r="L8447">
            <v>1</v>
          </cell>
          <cell r="M8447">
            <v>1</v>
          </cell>
          <cell r="N8447">
            <v>9</v>
          </cell>
          <cell r="O8447">
            <v>2</v>
          </cell>
          <cell r="P8447" t="str">
            <v>-</v>
          </cell>
          <cell r="Q8447" t="str">
            <v>-</v>
          </cell>
        </row>
        <row r="8448">
          <cell r="B8448" t="str">
            <v>stretch you out</v>
          </cell>
          <cell r="C8448">
            <v>0</v>
          </cell>
          <cell r="D8448">
            <v>5</v>
          </cell>
          <cell r="E8448">
            <v>231</v>
          </cell>
          <cell r="F8448">
            <v>41</v>
          </cell>
          <cell r="G8448">
            <v>50000</v>
          </cell>
          <cell r="H8448">
            <v>8</v>
          </cell>
          <cell r="K8448">
            <v>0</v>
          </cell>
          <cell r="L8448">
            <v>0</v>
          </cell>
          <cell r="M8448">
            <v>1</v>
          </cell>
          <cell r="N8448" t="str">
            <v>-</v>
          </cell>
          <cell r="O8448" t="str">
            <v>-</v>
          </cell>
          <cell r="P8448" t="str">
            <v>-</v>
          </cell>
          <cell r="Q8448" t="str">
            <v>-</v>
          </cell>
        </row>
        <row r="8449">
          <cell r="B8449" t="str">
            <v>jade yoga fusion mat</v>
          </cell>
          <cell r="C8449">
            <v>2</v>
          </cell>
          <cell r="D8449">
            <v>12158</v>
          </cell>
          <cell r="E8449">
            <v>231</v>
          </cell>
          <cell r="F8449">
            <v>-26</v>
          </cell>
          <cell r="G8449">
            <v>19</v>
          </cell>
          <cell r="H8449">
            <v>8</v>
          </cell>
          <cell r="K8449">
            <v>0</v>
          </cell>
          <cell r="L8449">
            <v>1</v>
          </cell>
          <cell r="M8449">
            <v>1</v>
          </cell>
          <cell r="N8449">
            <v>6</v>
          </cell>
          <cell r="O8449">
            <v>1</v>
          </cell>
          <cell r="P8449" t="str">
            <v>-</v>
          </cell>
          <cell r="Q8449" t="str">
            <v>-</v>
          </cell>
        </row>
        <row r="8450">
          <cell r="B8450" t="str">
            <v>gym mat exercise</v>
          </cell>
          <cell r="C8450">
            <v>1</v>
          </cell>
          <cell r="D8450">
            <v>231</v>
          </cell>
          <cell r="E8450">
            <v>231</v>
          </cell>
          <cell r="F8450">
            <v>-35</v>
          </cell>
          <cell r="G8450">
            <v>1000</v>
          </cell>
          <cell r="H8450">
            <v>8</v>
          </cell>
          <cell r="K8450">
            <v>0</v>
          </cell>
          <cell r="L8450">
            <v>1</v>
          </cell>
          <cell r="M8450">
            <v>1</v>
          </cell>
          <cell r="N8450">
            <v>65</v>
          </cell>
          <cell r="O8450">
            <v>3</v>
          </cell>
          <cell r="P8450" t="str">
            <v>-</v>
          </cell>
          <cell r="Q8450" t="str">
            <v>-</v>
          </cell>
        </row>
        <row r="8451">
          <cell r="B8451" t="str">
            <v>yoga mat carrying sling</v>
          </cell>
          <cell r="C8451">
            <v>1</v>
          </cell>
          <cell r="D8451">
            <v>23</v>
          </cell>
          <cell r="E8451">
            <v>231</v>
          </cell>
          <cell r="F8451">
            <v>-11</v>
          </cell>
          <cell r="G8451">
            <v>10000</v>
          </cell>
          <cell r="H8451">
            <v>8</v>
          </cell>
          <cell r="K8451">
            <v>0</v>
          </cell>
          <cell r="L8451">
            <v>1</v>
          </cell>
          <cell r="M8451">
            <v>1</v>
          </cell>
          <cell r="N8451">
            <v>23</v>
          </cell>
          <cell r="O8451">
            <v>2</v>
          </cell>
          <cell r="P8451" t="str">
            <v>-</v>
          </cell>
          <cell r="Q8451" t="str">
            <v>-</v>
          </cell>
        </row>
        <row r="8452">
          <cell r="B8452" t="str">
            <v>go chirp back wheel</v>
          </cell>
          <cell r="C8452">
            <v>1</v>
          </cell>
          <cell r="D8452">
            <v>3609</v>
          </cell>
          <cell r="E8452">
            <v>231</v>
          </cell>
          <cell r="F8452">
            <v>-25</v>
          </cell>
          <cell r="G8452">
            <v>64</v>
          </cell>
          <cell r="H8452">
            <v>8</v>
          </cell>
          <cell r="K8452">
            <v>0</v>
          </cell>
          <cell r="L8452">
            <v>0</v>
          </cell>
          <cell r="M8452">
            <v>1</v>
          </cell>
          <cell r="N8452" t="str">
            <v>-</v>
          </cell>
          <cell r="O8452" t="str">
            <v>-</v>
          </cell>
          <cell r="P8452" t="str">
            <v>-</v>
          </cell>
          <cell r="Q8452" t="str">
            <v>-</v>
          </cell>
        </row>
        <row r="8453">
          <cell r="B8453" t="str">
            <v>gaiam hot yoga</v>
          </cell>
          <cell r="C8453">
            <v>1</v>
          </cell>
          <cell r="D8453">
            <v>2750</v>
          </cell>
          <cell r="E8453">
            <v>231</v>
          </cell>
          <cell r="F8453">
            <v>-2</v>
          </cell>
          <cell r="G8453">
            <v>84</v>
          </cell>
          <cell r="H8453">
            <v>8</v>
          </cell>
          <cell r="K8453">
            <v>0</v>
          </cell>
          <cell r="L8453">
            <v>1</v>
          </cell>
          <cell r="M8453">
            <v>1</v>
          </cell>
          <cell r="N8453">
            <v>15</v>
          </cell>
          <cell r="O8453">
            <v>2</v>
          </cell>
          <cell r="P8453" t="str">
            <v>-</v>
          </cell>
          <cell r="Q8453" t="str">
            <v>-</v>
          </cell>
        </row>
        <row r="8454">
          <cell r="B8454" t="str">
            <v>ribbed yoga</v>
          </cell>
          <cell r="C8454">
            <v>1</v>
          </cell>
          <cell r="D8454">
            <v>26</v>
          </cell>
          <cell r="E8454">
            <v>231</v>
          </cell>
          <cell r="F8454">
            <v>-22</v>
          </cell>
          <cell r="G8454">
            <v>9000</v>
          </cell>
          <cell r="H8454">
            <v>8</v>
          </cell>
          <cell r="K8454">
            <v>0</v>
          </cell>
          <cell r="L8454">
            <v>0</v>
          </cell>
          <cell r="M8454">
            <v>1</v>
          </cell>
          <cell r="N8454" t="str">
            <v>-</v>
          </cell>
          <cell r="O8454" t="str">
            <v>-</v>
          </cell>
          <cell r="P8454" t="str">
            <v>-</v>
          </cell>
          <cell r="Q8454" t="str">
            <v>-</v>
          </cell>
        </row>
        <row r="8455">
          <cell r="B8455" t="str">
            <v>yoga block gaiam</v>
          </cell>
          <cell r="C8455">
            <v>1</v>
          </cell>
          <cell r="D8455">
            <v>6417</v>
          </cell>
          <cell r="E8455">
            <v>231</v>
          </cell>
          <cell r="F8455">
            <v>-36</v>
          </cell>
          <cell r="G8455">
            <v>36</v>
          </cell>
          <cell r="H8455">
            <v>8</v>
          </cell>
          <cell r="K8455">
            <v>0</v>
          </cell>
          <cell r="L8455">
            <v>0</v>
          </cell>
          <cell r="M8455">
            <v>1</v>
          </cell>
          <cell r="N8455" t="str">
            <v>-</v>
          </cell>
          <cell r="O8455" t="str">
            <v>-</v>
          </cell>
          <cell r="P8455" t="str">
            <v>-</v>
          </cell>
          <cell r="Q8455" t="str">
            <v>-</v>
          </cell>
        </row>
        <row r="8456">
          <cell r="B8456" t="str">
            <v>tactical yoga</v>
          </cell>
          <cell r="C8456">
            <v>0</v>
          </cell>
          <cell r="D8456">
            <v>58</v>
          </cell>
          <cell r="E8456">
            <v>231</v>
          </cell>
          <cell r="F8456">
            <v>-33</v>
          </cell>
          <cell r="G8456">
            <v>4000</v>
          </cell>
          <cell r="H8456">
            <v>8</v>
          </cell>
          <cell r="K8456">
            <v>0</v>
          </cell>
          <cell r="L8456">
            <v>0</v>
          </cell>
          <cell r="M8456">
            <v>1</v>
          </cell>
          <cell r="N8456" t="str">
            <v>-</v>
          </cell>
          <cell r="O8456" t="str">
            <v>-</v>
          </cell>
          <cell r="P8456" t="str">
            <v>-</v>
          </cell>
          <cell r="Q8456" t="str">
            <v>-</v>
          </cell>
        </row>
        <row r="8457">
          <cell r="B8457" t="str">
            <v>thick treadmill mats</v>
          </cell>
          <cell r="C8457">
            <v>0</v>
          </cell>
          <cell r="D8457">
            <v>421</v>
          </cell>
          <cell r="E8457">
            <v>231</v>
          </cell>
          <cell r="F8457">
            <v>25</v>
          </cell>
          <cell r="G8457">
            <v>549</v>
          </cell>
          <cell r="H8457">
            <v>8</v>
          </cell>
          <cell r="K8457">
            <v>0</v>
          </cell>
          <cell r="L8457">
            <v>1</v>
          </cell>
          <cell r="M8457">
            <v>1</v>
          </cell>
          <cell r="N8457">
            <v>7</v>
          </cell>
          <cell r="O8457">
            <v>1</v>
          </cell>
          <cell r="P8457" t="str">
            <v>-</v>
          </cell>
          <cell r="Q8457" t="str">
            <v>-</v>
          </cell>
        </row>
        <row r="8458">
          <cell r="B8458" t="str">
            <v>real me 2 pro in mobiles</v>
          </cell>
          <cell r="C8458">
            <v>0</v>
          </cell>
          <cell r="D8458">
            <v>116</v>
          </cell>
          <cell r="E8458">
            <v>231</v>
          </cell>
          <cell r="F8458">
            <v>-35</v>
          </cell>
          <cell r="G8458">
            <v>2000</v>
          </cell>
          <cell r="H8458">
            <v>8</v>
          </cell>
          <cell r="K8458">
            <v>0</v>
          </cell>
          <cell r="L8458">
            <v>0</v>
          </cell>
          <cell r="M8458">
            <v>1</v>
          </cell>
          <cell r="N8458" t="str">
            <v>-</v>
          </cell>
          <cell r="O8458" t="str">
            <v>-</v>
          </cell>
          <cell r="P8458" t="str">
            <v>-</v>
          </cell>
          <cell r="Q8458" t="str">
            <v>-</v>
          </cell>
        </row>
        <row r="8459">
          <cell r="B8459" t="str">
            <v>gran mat</v>
          </cell>
          <cell r="C8459">
            <v>0</v>
          </cell>
          <cell r="D8459">
            <v>231</v>
          </cell>
          <cell r="E8459">
            <v>231</v>
          </cell>
          <cell r="F8459">
            <v>-31</v>
          </cell>
          <cell r="G8459">
            <v>1000</v>
          </cell>
          <cell r="H8459">
            <v>8</v>
          </cell>
          <cell r="K8459">
            <v>0</v>
          </cell>
          <cell r="L8459">
            <v>0</v>
          </cell>
          <cell r="M8459">
            <v>1</v>
          </cell>
          <cell r="N8459" t="str">
            <v>-</v>
          </cell>
          <cell r="O8459" t="str">
            <v>-</v>
          </cell>
          <cell r="P8459" t="str">
            <v>-</v>
          </cell>
          <cell r="Q8459" t="str">
            <v>-</v>
          </cell>
        </row>
        <row r="8460">
          <cell r="B8460" t="str">
            <v>wreastling mat</v>
          </cell>
          <cell r="C8460">
            <v>0</v>
          </cell>
          <cell r="D8460">
            <v>2852</v>
          </cell>
          <cell r="E8460">
            <v>231</v>
          </cell>
          <cell r="F8460">
            <v>17</v>
          </cell>
          <cell r="G8460">
            <v>81</v>
          </cell>
          <cell r="H8460">
            <v>8</v>
          </cell>
          <cell r="K8460">
            <v>0</v>
          </cell>
          <cell r="L8460">
            <v>1</v>
          </cell>
          <cell r="M8460">
            <v>0</v>
          </cell>
          <cell r="N8460">
            <v>12</v>
          </cell>
          <cell r="O8460">
            <v>1</v>
          </cell>
          <cell r="P8460" t="str">
            <v>-</v>
          </cell>
          <cell r="Q8460" t="str">
            <v>-</v>
          </cell>
        </row>
        <row r="8461">
          <cell r="B8461" t="str">
            <v>bad sets</v>
          </cell>
          <cell r="C8461">
            <v>0</v>
          </cell>
          <cell r="D8461">
            <v>2</v>
          </cell>
          <cell r="E8461">
            <v>231</v>
          </cell>
          <cell r="F8461">
            <v>16</v>
          </cell>
          <cell r="G8461">
            <v>100000</v>
          </cell>
          <cell r="H8461">
            <v>8</v>
          </cell>
          <cell r="K8461">
            <v>0</v>
          </cell>
          <cell r="L8461">
            <v>0</v>
          </cell>
          <cell r="M8461">
            <v>1</v>
          </cell>
          <cell r="N8461" t="str">
            <v>-</v>
          </cell>
          <cell r="O8461" t="str">
            <v>-</v>
          </cell>
          <cell r="P8461" t="str">
            <v>-</v>
          </cell>
          <cell r="Q8461" t="str">
            <v>-</v>
          </cell>
        </row>
        <row r="8462">
          <cell r="B8462" t="str">
            <v>foam rubber cushion material 6</v>
          </cell>
          <cell r="C8462">
            <v>0</v>
          </cell>
          <cell r="D8462">
            <v>39</v>
          </cell>
          <cell r="E8462">
            <v>231</v>
          </cell>
          <cell r="F8462">
            <v>-27</v>
          </cell>
          <cell r="G8462">
            <v>6000</v>
          </cell>
          <cell r="H8462">
            <v>8</v>
          </cell>
          <cell r="K8462">
            <v>0</v>
          </cell>
          <cell r="L8462">
            <v>0</v>
          </cell>
          <cell r="M8462">
            <v>1</v>
          </cell>
          <cell r="N8462" t="str">
            <v>-</v>
          </cell>
          <cell r="O8462" t="str">
            <v>-</v>
          </cell>
          <cell r="P8462" t="str">
            <v>-</v>
          </cell>
          <cell r="Q8462" t="str">
            <v>-</v>
          </cell>
        </row>
        <row r="8463">
          <cell r="B8463" t="str">
            <v>sage 50 premium</v>
          </cell>
          <cell r="C8463">
            <v>0</v>
          </cell>
          <cell r="D8463">
            <v>231</v>
          </cell>
          <cell r="E8463">
            <v>231</v>
          </cell>
          <cell r="F8463">
            <v>28</v>
          </cell>
          <cell r="G8463">
            <v>1000</v>
          </cell>
          <cell r="H8463">
            <v>8</v>
          </cell>
          <cell r="K8463">
            <v>0</v>
          </cell>
          <cell r="L8463">
            <v>0</v>
          </cell>
          <cell r="M8463">
            <v>1</v>
          </cell>
          <cell r="N8463" t="str">
            <v>-</v>
          </cell>
          <cell r="O8463" t="str">
            <v>-</v>
          </cell>
          <cell r="P8463" t="str">
            <v>-</v>
          </cell>
          <cell r="Q8463" t="str">
            <v>-</v>
          </cell>
        </row>
        <row r="8464">
          <cell r="B8464" t="str">
            <v>amazon only items</v>
          </cell>
          <cell r="C8464">
            <v>0</v>
          </cell>
          <cell r="D8464">
            <v>2</v>
          </cell>
          <cell r="E8464">
            <v>231</v>
          </cell>
          <cell r="F8464">
            <v>10</v>
          </cell>
          <cell r="G8464">
            <v>100000</v>
          </cell>
          <cell r="H8464">
            <v>8</v>
          </cell>
          <cell r="K8464">
            <v>0</v>
          </cell>
          <cell r="L8464">
            <v>1</v>
          </cell>
          <cell r="M8464">
            <v>0</v>
          </cell>
          <cell r="N8464">
            <v>9</v>
          </cell>
          <cell r="O8464">
            <v>1</v>
          </cell>
          <cell r="P8464" t="str">
            <v>-</v>
          </cell>
          <cell r="Q8464" t="str">
            <v>-</v>
          </cell>
        </row>
        <row r="8465">
          <cell r="B8465" t="str">
            <v>great stink</v>
          </cell>
          <cell r="C8465">
            <v>0</v>
          </cell>
          <cell r="D8465">
            <v>58</v>
          </cell>
          <cell r="E8465">
            <v>231</v>
          </cell>
          <cell r="F8465">
            <v>-9</v>
          </cell>
          <cell r="G8465">
            <v>4000</v>
          </cell>
          <cell r="H8465">
            <v>8</v>
          </cell>
          <cell r="K8465">
            <v>0</v>
          </cell>
          <cell r="L8465">
            <v>0</v>
          </cell>
          <cell r="M8465">
            <v>1</v>
          </cell>
          <cell r="N8465" t="str">
            <v>-</v>
          </cell>
          <cell r="O8465" t="str">
            <v>-</v>
          </cell>
          <cell r="P8465" t="str">
            <v>-</v>
          </cell>
          <cell r="Q8465" t="str">
            <v>-</v>
          </cell>
        </row>
        <row r="8466">
          <cell r="B8466" t="str">
            <v>aquatopia mat</v>
          </cell>
          <cell r="C8466">
            <v>0</v>
          </cell>
          <cell r="D8466">
            <v>2567</v>
          </cell>
          <cell r="E8466">
            <v>231</v>
          </cell>
          <cell r="F8466">
            <v>41</v>
          </cell>
          <cell r="G8466">
            <v>90</v>
          </cell>
          <cell r="H8466">
            <v>8</v>
          </cell>
          <cell r="K8466">
            <v>0</v>
          </cell>
          <cell r="L8466">
            <v>1</v>
          </cell>
          <cell r="M8466">
            <v>0</v>
          </cell>
          <cell r="N8466">
            <v>2</v>
          </cell>
          <cell r="O8466">
            <v>1</v>
          </cell>
          <cell r="P8466" t="str">
            <v>-</v>
          </cell>
          <cell r="Q8466" t="str">
            <v>-</v>
          </cell>
        </row>
        <row r="8467">
          <cell r="B8467" t="str">
            <v>mma elbow</v>
          </cell>
          <cell r="C8467">
            <v>0</v>
          </cell>
          <cell r="D8467">
            <v>353</v>
          </cell>
          <cell r="E8467">
            <v>231</v>
          </cell>
          <cell r="F8467">
            <v>-20</v>
          </cell>
          <cell r="G8467">
            <v>655</v>
          </cell>
          <cell r="H8467">
            <v>8</v>
          </cell>
          <cell r="K8467">
            <v>0</v>
          </cell>
          <cell r="L8467">
            <v>0</v>
          </cell>
          <cell r="M8467">
            <v>1</v>
          </cell>
          <cell r="N8467" t="str">
            <v>-</v>
          </cell>
          <cell r="O8467" t="str">
            <v>-</v>
          </cell>
          <cell r="P8467" t="str">
            <v>-</v>
          </cell>
          <cell r="Q8467" t="str">
            <v>-</v>
          </cell>
        </row>
        <row r="8468">
          <cell r="B8468" t="str">
            <v>crane m accessories</v>
          </cell>
          <cell r="C8468">
            <v>0</v>
          </cell>
          <cell r="D8468">
            <v>116</v>
          </cell>
          <cell r="E8468">
            <v>231</v>
          </cell>
          <cell r="F8468">
            <v>27</v>
          </cell>
          <cell r="G8468">
            <v>2000</v>
          </cell>
          <cell r="H8468">
            <v>8</v>
          </cell>
          <cell r="K8468">
            <v>0</v>
          </cell>
          <cell r="L8468">
            <v>0</v>
          </cell>
          <cell r="M8468">
            <v>1</v>
          </cell>
          <cell r="N8468" t="str">
            <v>-</v>
          </cell>
          <cell r="O8468" t="str">
            <v>-</v>
          </cell>
          <cell r="P8468" t="str">
            <v>-</v>
          </cell>
          <cell r="Q8468" t="str">
            <v>-</v>
          </cell>
        </row>
        <row r="8469">
          <cell r="B8469" t="str">
            <v>abs fit training gear</v>
          </cell>
          <cell r="C8469">
            <v>0</v>
          </cell>
          <cell r="D8469">
            <v>231</v>
          </cell>
          <cell r="E8469">
            <v>231</v>
          </cell>
          <cell r="F8469">
            <v>11</v>
          </cell>
          <cell r="G8469">
            <v>1000</v>
          </cell>
          <cell r="H8469">
            <v>8</v>
          </cell>
          <cell r="K8469">
            <v>0</v>
          </cell>
          <cell r="L8469">
            <v>1</v>
          </cell>
          <cell r="M8469">
            <v>1</v>
          </cell>
          <cell r="N8469">
            <v>58</v>
          </cell>
          <cell r="O8469">
            <v>1</v>
          </cell>
          <cell r="P8469" t="str">
            <v>-</v>
          </cell>
          <cell r="Q8469" t="str">
            <v>-</v>
          </cell>
        </row>
        <row r="8470">
          <cell r="B8470" t="str">
            <v>come vinyl</v>
          </cell>
          <cell r="C8470">
            <v>0</v>
          </cell>
          <cell r="D8470">
            <v>5</v>
          </cell>
          <cell r="E8470">
            <v>231</v>
          </cell>
          <cell r="F8470">
            <v>-24</v>
          </cell>
          <cell r="G8470">
            <v>50000</v>
          </cell>
          <cell r="H8470">
            <v>8</v>
          </cell>
          <cell r="K8470">
            <v>0</v>
          </cell>
          <cell r="L8470">
            <v>0</v>
          </cell>
          <cell r="M8470">
            <v>1</v>
          </cell>
          <cell r="N8470" t="str">
            <v>-</v>
          </cell>
          <cell r="O8470" t="str">
            <v>-</v>
          </cell>
          <cell r="P8470" t="str">
            <v>-</v>
          </cell>
          <cell r="Q8470" t="str">
            <v>-</v>
          </cell>
        </row>
        <row r="8471">
          <cell r="B8471" t="str">
            <v>thick gymnastics mats for home</v>
          </cell>
          <cell r="C8471">
            <v>0</v>
          </cell>
          <cell r="D8471">
            <v>231</v>
          </cell>
          <cell r="E8471">
            <v>231</v>
          </cell>
          <cell r="F8471">
            <v>-9</v>
          </cell>
          <cell r="G8471">
            <v>1000</v>
          </cell>
          <cell r="H8471">
            <v>8</v>
          </cell>
          <cell r="K8471">
            <v>0</v>
          </cell>
          <cell r="L8471">
            <v>0</v>
          </cell>
          <cell r="M8471">
            <v>1</v>
          </cell>
          <cell r="N8471" t="str">
            <v>-</v>
          </cell>
          <cell r="O8471" t="str">
            <v>-</v>
          </cell>
          <cell r="P8471" t="str">
            <v>-</v>
          </cell>
          <cell r="Q8471" t="str">
            <v>-</v>
          </cell>
        </row>
        <row r="8472">
          <cell r="B8472" t="str">
            <v>sooner strap</v>
          </cell>
          <cell r="C8472">
            <v>0</v>
          </cell>
          <cell r="D8472">
            <v>77</v>
          </cell>
          <cell r="E8472">
            <v>231</v>
          </cell>
          <cell r="F8472">
            <v>-38</v>
          </cell>
          <cell r="G8472">
            <v>3000</v>
          </cell>
          <cell r="H8472">
            <v>8</v>
          </cell>
          <cell r="K8472">
            <v>0</v>
          </cell>
          <cell r="L8472">
            <v>0</v>
          </cell>
          <cell r="M8472">
            <v>1</v>
          </cell>
          <cell r="N8472" t="str">
            <v>-</v>
          </cell>
          <cell r="O8472" t="str">
            <v>-</v>
          </cell>
          <cell r="P8472" t="str">
            <v>-</v>
          </cell>
          <cell r="Q8472" t="str">
            <v>-</v>
          </cell>
        </row>
        <row r="8473">
          <cell r="B8473" t="str">
            <v>waffle yoga mat</v>
          </cell>
          <cell r="C8473">
            <v>2</v>
          </cell>
          <cell r="D8473">
            <v>2212</v>
          </cell>
          <cell r="E8473">
            <v>230</v>
          </cell>
          <cell r="F8473">
            <v>-15</v>
          </cell>
          <cell r="G8473">
            <v>104</v>
          </cell>
          <cell r="H8473">
            <v>8</v>
          </cell>
          <cell r="K8473">
            <v>0</v>
          </cell>
          <cell r="L8473">
            <v>1</v>
          </cell>
          <cell r="M8473">
            <v>1</v>
          </cell>
          <cell r="N8473">
            <v>42.6</v>
          </cell>
          <cell r="O8473">
            <v>5</v>
          </cell>
          <cell r="P8473" t="str">
            <v>-</v>
          </cell>
          <cell r="Q8473" t="str">
            <v>-</v>
          </cell>
        </row>
        <row r="8474">
          <cell r="B8474" t="str">
            <v>the mats</v>
          </cell>
          <cell r="C8474">
            <v>2</v>
          </cell>
          <cell r="D8474">
            <v>23</v>
          </cell>
          <cell r="E8474">
            <v>230</v>
          </cell>
          <cell r="F8474">
            <v>32</v>
          </cell>
          <cell r="G8474">
            <v>10000</v>
          </cell>
          <cell r="H8474">
            <v>8</v>
          </cell>
          <cell r="K8474">
            <v>0</v>
          </cell>
          <cell r="L8474">
            <v>1</v>
          </cell>
          <cell r="M8474">
            <v>1</v>
          </cell>
          <cell r="N8474">
            <v>11.7</v>
          </cell>
          <cell r="O8474">
            <v>3</v>
          </cell>
          <cell r="P8474" t="str">
            <v>-</v>
          </cell>
          <cell r="Q8474" t="str">
            <v>-</v>
          </cell>
        </row>
        <row r="8475">
          <cell r="B8475" t="str">
            <v>yoga folding mat</v>
          </cell>
          <cell r="C8475">
            <v>0</v>
          </cell>
          <cell r="D8475">
            <v>23</v>
          </cell>
          <cell r="E8475">
            <v>230</v>
          </cell>
          <cell r="F8475">
            <v>67</v>
          </cell>
          <cell r="G8475">
            <v>10000</v>
          </cell>
          <cell r="H8475">
            <v>8</v>
          </cell>
          <cell r="K8475">
            <v>1</v>
          </cell>
          <cell r="L8475">
            <v>1</v>
          </cell>
          <cell r="M8475">
            <v>1</v>
          </cell>
          <cell r="N8475">
            <v>53</v>
          </cell>
          <cell r="O8475">
            <v>2</v>
          </cell>
          <cell r="P8475">
            <v>2403</v>
          </cell>
          <cell r="Q8475">
            <v>1</v>
          </cell>
        </row>
        <row r="8476">
          <cell r="B8476" t="str">
            <v>yoga accessories gaiam</v>
          </cell>
          <cell r="C8476">
            <v>1</v>
          </cell>
          <cell r="D8476">
            <v>1168</v>
          </cell>
          <cell r="E8476">
            <v>230</v>
          </cell>
          <cell r="F8476">
            <v>-33</v>
          </cell>
          <cell r="G8476">
            <v>197</v>
          </cell>
          <cell r="H8476">
            <v>8</v>
          </cell>
          <cell r="K8476">
            <v>0</v>
          </cell>
          <cell r="L8476">
            <v>1</v>
          </cell>
          <cell r="M8476">
            <v>1</v>
          </cell>
          <cell r="N8476">
            <v>29</v>
          </cell>
          <cell r="O8476">
            <v>1</v>
          </cell>
          <cell r="P8476" t="str">
            <v>-</v>
          </cell>
          <cell r="Q8476" t="str">
            <v>-</v>
          </cell>
        </row>
        <row r="8477">
          <cell r="B8477" t="str">
            <v>air bag floor jack</v>
          </cell>
          <cell r="C8477">
            <v>0</v>
          </cell>
          <cell r="D8477">
            <v>373</v>
          </cell>
          <cell r="E8477">
            <v>230</v>
          </cell>
          <cell r="F8477">
            <v>28</v>
          </cell>
          <cell r="G8477">
            <v>616</v>
          </cell>
          <cell r="H8477">
            <v>8</v>
          </cell>
          <cell r="K8477">
            <v>0</v>
          </cell>
          <cell r="L8477">
            <v>0</v>
          </cell>
          <cell r="M8477">
            <v>1</v>
          </cell>
          <cell r="N8477" t="str">
            <v>-</v>
          </cell>
          <cell r="O8477" t="str">
            <v>-</v>
          </cell>
          <cell r="P8477" t="str">
            <v>-</v>
          </cell>
          <cell r="Q8477" t="str">
            <v>-</v>
          </cell>
        </row>
        <row r="8478">
          <cell r="B8478" t="str">
            <v>fitnessmatte</v>
          </cell>
          <cell r="C8478">
            <v>3</v>
          </cell>
          <cell r="D8478">
            <v>1840</v>
          </cell>
          <cell r="E8478">
            <v>230</v>
          </cell>
          <cell r="F8478">
            <v>11</v>
          </cell>
          <cell r="G8478">
            <v>125</v>
          </cell>
          <cell r="H8478">
            <v>8</v>
          </cell>
          <cell r="K8478">
            <v>1</v>
          </cell>
          <cell r="L8478">
            <v>1</v>
          </cell>
          <cell r="M8478">
            <v>1</v>
          </cell>
          <cell r="N8478">
            <v>5</v>
          </cell>
          <cell r="O8478">
            <v>3</v>
          </cell>
          <cell r="P8478">
            <v>1258</v>
          </cell>
          <cell r="Q8478">
            <v>1</v>
          </cell>
        </row>
        <row r="8479">
          <cell r="B8479" t="str">
            <v>extra tick yoga mat</v>
          </cell>
          <cell r="C8479">
            <v>1</v>
          </cell>
          <cell r="D8479">
            <v>1353</v>
          </cell>
          <cell r="E8479">
            <v>230</v>
          </cell>
          <cell r="F8479">
            <v>-34</v>
          </cell>
          <cell r="G8479">
            <v>170</v>
          </cell>
          <cell r="H8479">
            <v>8</v>
          </cell>
          <cell r="K8479">
            <v>0</v>
          </cell>
          <cell r="L8479">
            <v>1</v>
          </cell>
          <cell r="M8479">
            <v>1</v>
          </cell>
          <cell r="N8479">
            <v>24.4</v>
          </cell>
          <cell r="O8479">
            <v>5</v>
          </cell>
          <cell r="P8479" t="str">
            <v>-</v>
          </cell>
          <cell r="Q8479" t="str">
            <v>-</v>
          </cell>
        </row>
        <row r="8480">
          <cell r="B8480" t="str">
            <v>guam slides</v>
          </cell>
          <cell r="C8480">
            <v>1</v>
          </cell>
          <cell r="D8480">
            <v>5897</v>
          </cell>
          <cell r="E8480">
            <v>230</v>
          </cell>
          <cell r="F8480">
            <v>-7</v>
          </cell>
          <cell r="G8480">
            <v>39</v>
          </cell>
          <cell r="H8480">
            <v>8</v>
          </cell>
          <cell r="K8480">
            <v>0</v>
          </cell>
          <cell r="L8480">
            <v>0</v>
          </cell>
          <cell r="M8480">
            <v>1</v>
          </cell>
          <cell r="N8480" t="str">
            <v>-</v>
          </cell>
          <cell r="O8480" t="str">
            <v>-</v>
          </cell>
          <cell r="P8480" t="str">
            <v>-</v>
          </cell>
          <cell r="Q8480" t="str">
            <v>-</v>
          </cell>
        </row>
        <row r="8481">
          <cell r="B8481" t="str">
            <v>striped yoga mat</v>
          </cell>
          <cell r="C8481">
            <v>1</v>
          </cell>
          <cell r="D8481">
            <v>77</v>
          </cell>
          <cell r="E8481">
            <v>230</v>
          </cell>
          <cell r="F8481">
            <v>-38</v>
          </cell>
          <cell r="G8481">
            <v>3000</v>
          </cell>
          <cell r="H8481">
            <v>8</v>
          </cell>
          <cell r="K8481">
            <v>0</v>
          </cell>
          <cell r="L8481">
            <v>1</v>
          </cell>
          <cell r="M8481">
            <v>1</v>
          </cell>
          <cell r="N8481">
            <v>61</v>
          </cell>
          <cell r="O8481">
            <v>1</v>
          </cell>
          <cell r="P8481" t="str">
            <v>-</v>
          </cell>
          <cell r="Q8481" t="str">
            <v>-</v>
          </cell>
        </row>
        <row r="8482">
          <cell r="B8482" t="str">
            <v>sweat mat</v>
          </cell>
          <cell r="C8482">
            <v>1</v>
          </cell>
          <cell r="D8482">
            <v>253</v>
          </cell>
          <cell r="E8482">
            <v>230</v>
          </cell>
          <cell r="F8482">
            <v>-10</v>
          </cell>
          <cell r="G8482">
            <v>910</v>
          </cell>
          <cell r="H8482">
            <v>8</v>
          </cell>
          <cell r="K8482">
            <v>0</v>
          </cell>
          <cell r="L8482">
            <v>1</v>
          </cell>
          <cell r="M8482">
            <v>1</v>
          </cell>
          <cell r="N8482">
            <v>29</v>
          </cell>
          <cell r="O8482">
            <v>2</v>
          </cell>
          <cell r="P8482" t="str">
            <v>-</v>
          </cell>
          <cell r="Q8482" t="str">
            <v>-</v>
          </cell>
        </row>
        <row r="8483">
          <cell r="B8483" t="str">
            <v>yoga strap grey</v>
          </cell>
          <cell r="C8483">
            <v>1</v>
          </cell>
          <cell r="D8483">
            <v>23</v>
          </cell>
          <cell r="E8483">
            <v>230</v>
          </cell>
          <cell r="F8483">
            <v>-14</v>
          </cell>
          <cell r="G8483">
            <v>10000</v>
          </cell>
          <cell r="H8483">
            <v>8</v>
          </cell>
          <cell r="K8483">
            <v>0</v>
          </cell>
          <cell r="L8483">
            <v>1</v>
          </cell>
          <cell r="M8483">
            <v>1</v>
          </cell>
          <cell r="N8483">
            <v>27</v>
          </cell>
          <cell r="O8483">
            <v>2</v>
          </cell>
          <cell r="P8483" t="str">
            <v>-</v>
          </cell>
          <cell r="Q8483" t="str">
            <v>-</v>
          </cell>
        </row>
        <row r="8484">
          <cell r="B8484" t="str">
            <v>yoga sutra movie</v>
          </cell>
          <cell r="C8484">
            <v>1</v>
          </cell>
          <cell r="D8484">
            <v>9200</v>
          </cell>
          <cell r="E8484">
            <v>230</v>
          </cell>
          <cell r="F8484">
            <v>11</v>
          </cell>
          <cell r="G8484">
            <v>25</v>
          </cell>
          <cell r="H8484">
            <v>8</v>
          </cell>
          <cell r="K8484">
            <v>0</v>
          </cell>
          <cell r="L8484">
            <v>0</v>
          </cell>
          <cell r="M8484">
            <v>1</v>
          </cell>
          <cell r="N8484" t="str">
            <v>-</v>
          </cell>
          <cell r="O8484" t="str">
            <v>-</v>
          </cell>
          <cell r="P8484" t="str">
            <v>-</v>
          </cell>
          <cell r="Q8484" t="str">
            <v>-</v>
          </cell>
        </row>
        <row r="8485">
          <cell r="B8485" t="str">
            <v>gym equipment for sale</v>
          </cell>
          <cell r="C8485">
            <v>1</v>
          </cell>
          <cell r="D8485">
            <v>23</v>
          </cell>
          <cell r="E8485">
            <v>230</v>
          </cell>
          <cell r="F8485">
            <v>3</v>
          </cell>
          <cell r="G8485">
            <v>10000</v>
          </cell>
          <cell r="H8485">
            <v>8</v>
          </cell>
          <cell r="K8485">
            <v>0</v>
          </cell>
          <cell r="L8485">
            <v>1</v>
          </cell>
          <cell r="M8485">
            <v>1</v>
          </cell>
          <cell r="N8485">
            <v>56</v>
          </cell>
          <cell r="O8485">
            <v>1</v>
          </cell>
          <cell r="P8485" t="str">
            <v>-</v>
          </cell>
          <cell r="Q8485" t="str">
            <v>-</v>
          </cell>
        </row>
        <row r="8486">
          <cell r="B8486" t="str">
            <v>down dog yoga</v>
          </cell>
          <cell r="C8486">
            <v>1</v>
          </cell>
          <cell r="D8486">
            <v>12</v>
          </cell>
          <cell r="E8486">
            <v>230</v>
          </cell>
          <cell r="F8486">
            <v>-15</v>
          </cell>
          <cell r="G8486">
            <v>20000</v>
          </cell>
          <cell r="H8486">
            <v>8</v>
          </cell>
          <cell r="K8486">
            <v>0</v>
          </cell>
          <cell r="L8486">
            <v>0</v>
          </cell>
          <cell r="M8486">
            <v>1</v>
          </cell>
          <cell r="N8486" t="str">
            <v>-</v>
          </cell>
          <cell r="O8486" t="str">
            <v>-</v>
          </cell>
          <cell r="P8486" t="str">
            <v>-</v>
          </cell>
          <cell r="Q8486" t="str">
            <v>-</v>
          </cell>
        </row>
        <row r="8487">
          <cell r="B8487" t="str">
            <v>the firm workout</v>
          </cell>
          <cell r="C8487">
            <v>0</v>
          </cell>
          <cell r="D8487">
            <v>29</v>
          </cell>
          <cell r="E8487">
            <v>230</v>
          </cell>
          <cell r="F8487">
            <v>-6</v>
          </cell>
          <cell r="G8487">
            <v>8000</v>
          </cell>
          <cell r="H8487">
            <v>8</v>
          </cell>
          <cell r="K8487">
            <v>0</v>
          </cell>
          <cell r="L8487">
            <v>0</v>
          </cell>
          <cell r="M8487">
            <v>1</v>
          </cell>
          <cell r="N8487" t="str">
            <v>-</v>
          </cell>
          <cell r="O8487" t="str">
            <v>-</v>
          </cell>
          <cell r="P8487" t="str">
            <v>-</v>
          </cell>
          <cell r="Q8487" t="str">
            <v>-</v>
          </cell>
        </row>
        <row r="8488">
          <cell r="B8488" t="str">
            <v>beachbody workout 21 day fix</v>
          </cell>
          <cell r="C8488">
            <v>0</v>
          </cell>
          <cell r="D8488">
            <v>1031</v>
          </cell>
          <cell r="E8488">
            <v>230</v>
          </cell>
          <cell r="F8488">
            <v>-13</v>
          </cell>
          <cell r="G8488">
            <v>223</v>
          </cell>
          <cell r="H8488">
            <v>8</v>
          </cell>
          <cell r="K8488">
            <v>0</v>
          </cell>
          <cell r="L8488">
            <v>0</v>
          </cell>
          <cell r="M8488">
            <v>1</v>
          </cell>
          <cell r="N8488" t="str">
            <v>-</v>
          </cell>
          <cell r="O8488" t="str">
            <v>-</v>
          </cell>
          <cell r="P8488" t="str">
            <v>-</v>
          </cell>
          <cell r="Q8488" t="str">
            <v>-</v>
          </cell>
        </row>
        <row r="8489">
          <cell r="B8489" t="str">
            <v>chair exercise</v>
          </cell>
          <cell r="C8489">
            <v>0</v>
          </cell>
          <cell r="D8489">
            <v>115</v>
          </cell>
          <cell r="E8489">
            <v>230</v>
          </cell>
          <cell r="F8489">
            <v>4</v>
          </cell>
          <cell r="G8489">
            <v>2000</v>
          </cell>
          <cell r="H8489">
            <v>8</v>
          </cell>
          <cell r="K8489">
            <v>0</v>
          </cell>
          <cell r="L8489">
            <v>0</v>
          </cell>
          <cell r="M8489">
            <v>1</v>
          </cell>
          <cell r="N8489" t="str">
            <v>-</v>
          </cell>
          <cell r="O8489" t="str">
            <v>-</v>
          </cell>
          <cell r="P8489" t="str">
            <v>-</v>
          </cell>
          <cell r="Q8489" t="str">
            <v>-</v>
          </cell>
        </row>
        <row r="8490">
          <cell r="B8490" t="str">
            <v>floor interlocking mats</v>
          </cell>
          <cell r="C8490">
            <v>0</v>
          </cell>
          <cell r="D8490">
            <v>719</v>
          </cell>
          <cell r="E8490">
            <v>230</v>
          </cell>
          <cell r="F8490">
            <v>-45</v>
          </cell>
          <cell r="G8490">
            <v>320</v>
          </cell>
          <cell r="H8490">
            <v>8</v>
          </cell>
          <cell r="K8490">
            <v>0</v>
          </cell>
          <cell r="L8490">
            <v>1</v>
          </cell>
          <cell r="M8490">
            <v>1</v>
          </cell>
          <cell r="N8490">
            <v>32.5</v>
          </cell>
          <cell r="O8490">
            <v>2</v>
          </cell>
          <cell r="P8490" t="str">
            <v>-</v>
          </cell>
          <cell r="Q8490" t="str">
            <v>-</v>
          </cell>
        </row>
        <row r="8491">
          <cell r="B8491" t="str">
            <v>twin stick boot</v>
          </cell>
          <cell r="C8491">
            <v>0</v>
          </cell>
          <cell r="D8491">
            <v>582</v>
          </cell>
          <cell r="E8491">
            <v>230</v>
          </cell>
          <cell r="F8491">
            <v>31</v>
          </cell>
          <cell r="G8491">
            <v>395</v>
          </cell>
          <cell r="H8491">
            <v>8</v>
          </cell>
          <cell r="K8491">
            <v>0</v>
          </cell>
          <cell r="L8491">
            <v>0</v>
          </cell>
          <cell r="M8491">
            <v>1</v>
          </cell>
          <cell r="N8491" t="str">
            <v>-</v>
          </cell>
          <cell r="O8491" t="str">
            <v>-</v>
          </cell>
          <cell r="P8491" t="str">
            <v>-</v>
          </cell>
          <cell r="Q8491" t="str">
            <v>-</v>
          </cell>
        </row>
        <row r="8492">
          <cell r="B8492" t="str">
            <v>cheer tumble equipment</v>
          </cell>
          <cell r="C8492">
            <v>0</v>
          </cell>
          <cell r="D8492">
            <v>243</v>
          </cell>
          <cell r="E8492">
            <v>230</v>
          </cell>
          <cell r="F8492">
            <v>25</v>
          </cell>
          <cell r="G8492">
            <v>948</v>
          </cell>
          <cell r="H8492">
            <v>8</v>
          </cell>
          <cell r="K8492">
            <v>0</v>
          </cell>
          <cell r="L8492">
            <v>0</v>
          </cell>
          <cell r="M8492">
            <v>1</v>
          </cell>
          <cell r="N8492" t="str">
            <v>-</v>
          </cell>
          <cell r="O8492" t="str">
            <v>-</v>
          </cell>
          <cell r="P8492" t="str">
            <v>-</v>
          </cell>
          <cell r="Q8492" t="str">
            <v>-</v>
          </cell>
        </row>
        <row r="8493">
          <cell r="B8493" t="str">
            <v>duck master</v>
          </cell>
          <cell r="C8493">
            <v>0</v>
          </cell>
          <cell r="D8493">
            <v>115</v>
          </cell>
          <cell r="E8493">
            <v>230</v>
          </cell>
          <cell r="F8493">
            <v>-28</v>
          </cell>
          <cell r="G8493">
            <v>2000</v>
          </cell>
          <cell r="H8493">
            <v>8</v>
          </cell>
          <cell r="K8493">
            <v>0</v>
          </cell>
          <cell r="L8493">
            <v>0</v>
          </cell>
          <cell r="M8493">
            <v>1</v>
          </cell>
          <cell r="N8493" t="str">
            <v>-</v>
          </cell>
          <cell r="O8493" t="str">
            <v>-</v>
          </cell>
          <cell r="P8493" t="str">
            <v>-</v>
          </cell>
          <cell r="Q8493" t="str">
            <v>-</v>
          </cell>
        </row>
        <row r="8494">
          <cell r="B8494" t="str">
            <v>treadmill supplies</v>
          </cell>
          <cell r="C8494">
            <v>0</v>
          </cell>
          <cell r="D8494">
            <v>230</v>
          </cell>
          <cell r="E8494">
            <v>230</v>
          </cell>
          <cell r="F8494">
            <v>-41</v>
          </cell>
          <cell r="G8494">
            <v>1000</v>
          </cell>
          <cell r="H8494">
            <v>8</v>
          </cell>
          <cell r="K8494">
            <v>0</v>
          </cell>
          <cell r="L8494">
            <v>1</v>
          </cell>
          <cell r="M8494">
            <v>0</v>
          </cell>
          <cell r="N8494">
            <v>49</v>
          </cell>
          <cell r="O8494">
            <v>1</v>
          </cell>
          <cell r="P8494" t="str">
            <v>-</v>
          </cell>
          <cell r="Q8494" t="str">
            <v>-</v>
          </cell>
        </row>
        <row r="8495">
          <cell r="B8495" t="str">
            <v>sporting goods for women</v>
          </cell>
          <cell r="C8495">
            <v>0</v>
          </cell>
          <cell r="D8495">
            <v>12</v>
          </cell>
          <cell r="E8495">
            <v>230</v>
          </cell>
          <cell r="F8495">
            <v>27</v>
          </cell>
          <cell r="G8495">
            <v>20000</v>
          </cell>
          <cell r="H8495">
            <v>8</v>
          </cell>
          <cell r="K8495">
            <v>0</v>
          </cell>
          <cell r="L8495">
            <v>1</v>
          </cell>
          <cell r="M8495">
            <v>0</v>
          </cell>
          <cell r="N8495">
            <v>21</v>
          </cell>
          <cell r="O8495">
            <v>2</v>
          </cell>
          <cell r="P8495" t="str">
            <v>-</v>
          </cell>
          <cell r="Q8495" t="str">
            <v>-</v>
          </cell>
        </row>
        <row r="8496">
          <cell r="B8496" t="str">
            <v>green suede bag</v>
          </cell>
          <cell r="C8496">
            <v>0</v>
          </cell>
          <cell r="D8496">
            <v>230</v>
          </cell>
          <cell r="E8496">
            <v>230</v>
          </cell>
          <cell r="F8496">
            <v>52</v>
          </cell>
          <cell r="G8496">
            <v>1000</v>
          </cell>
          <cell r="H8496">
            <v>8</v>
          </cell>
          <cell r="K8496">
            <v>0</v>
          </cell>
          <cell r="L8496">
            <v>1</v>
          </cell>
          <cell r="M8496">
            <v>0</v>
          </cell>
          <cell r="N8496">
            <v>4</v>
          </cell>
          <cell r="O8496">
            <v>1</v>
          </cell>
          <cell r="P8496" t="str">
            <v>-</v>
          </cell>
          <cell r="Q8496" t="str">
            <v>-</v>
          </cell>
        </row>
        <row r="8497">
          <cell r="B8497" t="str">
            <v>women ocean</v>
          </cell>
          <cell r="C8497">
            <v>0</v>
          </cell>
          <cell r="D8497">
            <v>230</v>
          </cell>
          <cell r="E8497">
            <v>230</v>
          </cell>
          <cell r="F8497">
            <v>9</v>
          </cell>
          <cell r="G8497">
            <v>1000</v>
          </cell>
          <cell r="H8497">
            <v>8</v>
          </cell>
          <cell r="K8497">
            <v>0</v>
          </cell>
          <cell r="L8497">
            <v>1</v>
          </cell>
          <cell r="M8497">
            <v>0</v>
          </cell>
          <cell r="N8497">
            <v>15</v>
          </cell>
          <cell r="O8497">
            <v>1</v>
          </cell>
          <cell r="P8497" t="str">
            <v>-</v>
          </cell>
          <cell r="Q8497" t="str">
            <v>-</v>
          </cell>
        </row>
        <row r="8498">
          <cell r="B8498" t="str">
            <v>mag forms</v>
          </cell>
          <cell r="C8498">
            <v>0</v>
          </cell>
          <cell r="D8498">
            <v>115</v>
          </cell>
          <cell r="E8498">
            <v>230</v>
          </cell>
          <cell r="F8498">
            <v>-47</v>
          </cell>
          <cell r="G8498">
            <v>2000</v>
          </cell>
          <cell r="H8498">
            <v>8</v>
          </cell>
          <cell r="K8498">
            <v>0</v>
          </cell>
          <cell r="L8498">
            <v>0</v>
          </cell>
          <cell r="M8498">
            <v>1</v>
          </cell>
          <cell r="N8498" t="str">
            <v>-</v>
          </cell>
          <cell r="O8498" t="str">
            <v>-</v>
          </cell>
          <cell r="P8498" t="str">
            <v>-</v>
          </cell>
          <cell r="Q8498" t="str">
            <v>-</v>
          </cell>
        </row>
        <row r="8499">
          <cell r="B8499" t="str">
            <v>thick easy</v>
          </cell>
          <cell r="C8499">
            <v>0</v>
          </cell>
          <cell r="D8499">
            <v>12</v>
          </cell>
          <cell r="E8499">
            <v>230</v>
          </cell>
          <cell r="F8499">
            <v>41</v>
          </cell>
          <cell r="G8499">
            <v>20000</v>
          </cell>
          <cell r="H8499">
            <v>8</v>
          </cell>
          <cell r="K8499">
            <v>1</v>
          </cell>
          <cell r="L8499">
            <v>0</v>
          </cell>
          <cell r="M8499">
            <v>0</v>
          </cell>
          <cell r="N8499" t="str">
            <v>-</v>
          </cell>
          <cell r="O8499" t="str">
            <v>-</v>
          </cell>
          <cell r="P8499">
            <v>40</v>
          </cell>
          <cell r="Q8499">
            <v>1</v>
          </cell>
        </row>
        <row r="8500">
          <cell r="B8500" t="str">
            <v>aqua yoga</v>
          </cell>
          <cell r="C8500">
            <v>0</v>
          </cell>
          <cell r="D8500">
            <v>58</v>
          </cell>
          <cell r="E8500">
            <v>230</v>
          </cell>
          <cell r="F8500">
            <v>20</v>
          </cell>
          <cell r="G8500">
            <v>4000</v>
          </cell>
          <cell r="H8500">
            <v>8</v>
          </cell>
          <cell r="K8500">
            <v>0</v>
          </cell>
          <cell r="L8500">
            <v>0</v>
          </cell>
          <cell r="M8500">
            <v>1</v>
          </cell>
          <cell r="N8500" t="str">
            <v>-</v>
          </cell>
          <cell r="O8500" t="str">
            <v>-</v>
          </cell>
          <cell r="P8500" t="str">
            <v>-</v>
          </cell>
          <cell r="Q8500" t="str">
            <v>-</v>
          </cell>
        </row>
        <row r="8501">
          <cell r="B8501" t="str">
            <v>germs plush</v>
          </cell>
          <cell r="C8501">
            <v>0</v>
          </cell>
          <cell r="D8501">
            <v>1139</v>
          </cell>
          <cell r="E8501">
            <v>230</v>
          </cell>
          <cell r="F8501">
            <v>-15</v>
          </cell>
          <cell r="G8501">
            <v>202</v>
          </cell>
          <cell r="H8501">
            <v>8</v>
          </cell>
          <cell r="K8501">
            <v>0</v>
          </cell>
          <cell r="L8501">
            <v>0</v>
          </cell>
          <cell r="M8501">
            <v>1</v>
          </cell>
          <cell r="N8501" t="str">
            <v>-</v>
          </cell>
          <cell r="O8501" t="str">
            <v>-</v>
          </cell>
          <cell r="P8501" t="str">
            <v>-</v>
          </cell>
          <cell r="Q8501" t="str">
            <v>-</v>
          </cell>
        </row>
        <row r="8502">
          <cell r="B8502" t="str">
            <v>balance beam for toddlers</v>
          </cell>
          <cell r="C8502">
            <v>0</v>
          </cell>
          <cell r="D8502">
            <v>757</v>
          </cell>
          <cell r="E8502">
            <v>230</v>
          </cell>
          <cell r="F8502">
            <v>30</v>
          </cell>
          <cell r="G8502">
            <v>304</v>
          </cell>
          <cell r="H8502">
            <v>8</v>
          </cell>
          <cell r="K8502">
            <v>0</v>
          </cell>
          <cell r="L8502">
            <v>0</v>
          </cell>
          <cell r="M8502">
            <v>1</v>
          </cell>
          <cell r="N8502" t="str">
            <v>-</v>
          </cell>
          <cell r="O8502" t="str">
            <v>-</v>
          </cell>
          <cell r="P8502" t="str">
            <v>-</v>
          </cell>
          <cell r="Q8502" t="str">
            <v>-</v>
          </cell>
        </row>
        <row r="8503">
          <cell r="B8503" t="str">
            <v>pregnancy fitness</v>
          </cell>
          <cell r="C8503">
            <v>0</v>
          </cell>
          <cell r="D8503">
            <v>26</v>
          </cell>
          <cell r="E8503">
            <v>230</v>
          </cell>
          <cell r="F8503">
            <v>36</v>
          </cell>
          <cell r="G8503">
            <v>9000</v>
          </cell>
          <cell r="H8503">
            <v>8</v>
          </cell>
          <cell r="K8503">
            <v>0</v>
          </cell>
          <cell r="L8503">
            <v>0</v>
          </cell>
          <cell r="M8503">
            <v>1</v>
          </cell>
          <cell r="N8503" t="str">
            <v>-</v>
          </cell>
          <cell r="O8503" t="str">
            <v>-</v>
          </cell>
          <cell r="P8503" t="str">
            <v>-</v>
          </cell>
          <cell r="Q8503" t="str">
            <v>-</v>
          </cell>
        </row>
        <row r="8504">
          <cell r="B8504" t="str">
            <v>step zumba</v>
          </cell>
          <cell r="C8504">
            <v>0</v>
          </cell>
          <cell r="D8504">
            <v>300</v>
          </cell>
          <cell r="E8504">
            <v>230</v>
          </cell>
          <cell r="F8504">
            <v>1</v>
          </cell>
          <cell r="G8504">
            <v>767</v>
          </cell>
          <cell r="H8504">
            <v>8</v>
          </cell>
          <cell r="K8504">
            <v>0</v>
          </cell>
          <cell r="L8504">
            <v>0</v>
          </cell>
          <cell r="M8504">
            <v>1</v>
          </cell>
          <cell r="N8504" t="str">
            <v>-</v>
          </cell>
          <cell r="O8504" t="str">
            <v>-</v>
          </cell>
          <cell r="P8504" t="str">
            <v>-</v>
          </cell>
          <cell r="Q8504" t="str">
            <v>-</v>
          </cell>
        </row>
        <row r="8505">
          <cell r="B8505" t="str">
            <v>yoga mant</v>
          </cell>
          <cell r="C8505">
            <v>4</v>
          </cell>
          <cell r="D8505">
            <v>2936</v>
          </cell>
          <cell r="E8505">
            <v>229</v>
          </cell>
          <cell r="F8505">
            <v>-51</v>
          </cell>
          <cell r="G8505">
            <v>78</v>
          </cell>
          <cell r="H8505">
            <v>8</v>
          </cell>
          <cell r="K8505">
            <v>1</v>
          </cell>
          <cell r="L8505">
            <v>1</v>
          </cell>
          <cell r="M8505">
            <v>1</v>
          </cell>
          <cell r="N8505">
            <v>4</v>
          </cell>
          <cell r="O8505">
            <v>1</v>
          </cell>
          <cell r="P8505">
            <v>2396</v>
          </cell>
          <cell r="Q8505">
            <v>1</v>
          </cell>
        </row>
        <row r="8506">
          <cell r="B8506" t="str">
            <v>6mm yoga mat non slip</v>
          </cell>
          <cell r="C8506">
            <v>2</v>
          </cell>
          <cell r="D8506">
            <v>501</v>
          </cell>
          <cell r="E8506">
            <v>229</v>
          </cell>
          <cell r="F8506">
            <v>57</v>
          </cell>
          <cell r="G8506">
            <v>457</v>
          </cell>
          <cell r="H8506">
            <v>8</v>
          </cell>
          <cell r="K8506">
            <v>1</v>
          </cell>
          <cell r="L8506">
            <v>1</v>
          </cell>
          <cell r="M8506">
            <v>1</v>
          </cell>
          <cell r="N8506">
            <v>37.700000000000003</v>
          </cell>
          <cell r="O8506">
            <v>6</v>
          </cell>
          <cell r="P8506">
            <v>466.4</v>
          </cell>
          <cell r="Q8506">
            <v>7</v>
          </cell>
        </row>
        <row r="8507">
          <cell r="B8507" t="str">
            <v>kid fitness</v>
          </cell>
          <cell r="C8507">
            <v>1</v>
          </cell>
          <cell r="D8507">
            <v>46</v>
          </cell>
          <cell r="E8507">
            <v>229</v>
          </cell>
          <cell r="F8507">
            <v>-14</v>
          </cell>
          <cell r="G8507">
            <v>5000</v>
          </cell>
          <cell r="H8507">
            <v>8</v>
          </cell>
          <cell r="K8507">
            <v>0</v>
          </cell>
          <cell r="L8507">
            <v>0</v>
          </cell>
          <cell r="M8507">
            <v>1</v>
          </cell>
          <cell r="N8507" t="str">
            <v>-</v>
          </cell>
          <cell r="O8507" t="str">
            <v>-</v>
          </cell>
          <cell r="P8507" t="str">
            <v>-</v>
          </cell>
          <cell r="Q8507" t="str">
            <v>-</v>
          </cell>
        </row>
        <row r="8508">
          <cell r="B8508" t="str">
            <v>outdoor exercise mats</v>
          </cell>
          <cell r="C8508">
            <v>3</v>
          </cell>
          <cell r="D8508">
            <v>229</v>
          </cell>
          <cell r="E8508">
            <v>229</v>
          </cell>
          <cell r="F8508">
            <v>-44</v>
          </cell>
          <cell r="G8508">
            <v>1000</v>
          </cell>
          <cell r="H8508">
            <v>8</v>
          </cell>
          <cell r="K8508">
            <v>1</v>
          </cell>
          <cell r="L8508">
            <v>1</v>
          </cell>
          <cell r="M8508">
            <v>1</v>
          </cell>
          <cell r="N8508">
            <v>52</v>
          </cell>
          <cell r="O8508">
            <v>5</v>
          </cell>
          <cell r="P8508">
            <v>692</v>
          </cell>
          <cell r="Q8508">
            <v>1</v>
          </cell>
        </row>
        <row r="8509">
          <cell r="B8509" t="str">
            <v>thick large exercise mat</v>
          </cell>
          <cell r="C8509">
            <v>2</v>
          </cell>
          <cell r="D8509">
            <v>3</v>
          </cell>
          <cell r="E8509">
            <v>229</v>
          </cell>
          <cell r="F8509">
            <v>39</v>
          </cell>
          <cell r="G8509">
            <v>90000</v>
          </cell>
          <cell r="H8509">
            <v>8</v>
          </cell>
          <cell r="K8509">
            <v>0</v>
          </cell>
          <cell r="L8509">
            <v>1</v>
          </cell>
          <cell r="M8509">
            <v>1</v>
          </cell>
          <cell r="N8509">
            <v>44.3</v>
          </cell>
          <cell r="O8509">
            <v>6</v>
          </cell>
          <cell r="P8509" t="str">
            <v>-</v>
          </cell>
          <cell r="Q8509" t="str">
            <v>-</v>
          </cell>
        </row>
        <row r="8510">
          <cell r="B8510" t="str">
            <v>the pro yoga mat</v>
          </cell>
          <cell r="C8510">
            <v>1</v>
          </cell>
          <cell r="D8510">
            <v>29</v>
          </cell>
          <cell r="E8510">
            <v>229</v>
          </cell>
          <cell r="F8510">
            <v>-12</v>
          </cell>
          <cell r="G8510">
            <v>8000</v>
          </cell>
          <cell r="H8510">
            <v>8</v>
          </cell>
          <cell r="K8510">
            <v>0</v>
          </cell>
          <cell r="L8510">
            <v>1</v>
          </cell>
          <cell r="M8510">
            <v>1</v>
          </cell>
          <cell r="N8510">
            <v>43.4</v>
          </cell>
          <cell r="O8510">
            <v>5</v>
          </cell>
          <cell r="P8510" t="str">
            <v>-</v>
          </cell>
          <cell r="Q8510" t="str">
            <v>-</v>
          </cell>
        </row>
        <row r="8511">
          <cell r="B8511" t="str">
            <v>zenergy elite yoga mat</v>
          </cell>
          <cell r="C8511">
            <v>5</v>
          </cell>
          <cell r="D8511">
            <v>3271</v>
          </cell>
          <cell r="E8511">
            <v>229</v>
          </cell>
          <cell r="F8511">
            <v>20</v>
          </cell>
          <cell r="G8511">
            <v>70</v>
          </cell>
          <cell r="H8511">
            <v>8</v>
          </cell>
          <cell r="K8511">
            <v>1</v>
          </cell>
          <cell r="L8511">
            <v>1</v>
          </cell>
          <cell r="M8511">
            <v>1</v>
          </cell>
          <cell r="N8511">
            <v>9.6999999999999993</v>
          </cell>
          <cell r="O8511">
            <v>3</v>
          </cell>
          <cell r="P8511">
            <v>1411</v>
          </cell>
          <cell r="Q8511">
            <v>1</v>
          </cell>
        </row>
        <row r="8512">
          <cell r="B8512" t="str">
            <v>saganizer yoga mat</v>
          </cell>
          <cell r="C8512">
            <v>3</v>
          </cell>
          <cell r="D8512">
            <v>3948</v>
          </cell>
          <cell r="E8512">
            <v>229</v>
          </cell>
          <cell r="F8512">
            <v>-19</v>
          </cell>
          <cell r="G8512">
            <v>58</v>
          </cell>
          <cell r="H8512">
            <v>8</v>
          </cell>
          <cell r="K8512">
            <v>0</v>
          </cell>
          <cell r="L8512">
            <v>1</v>
          </cell>
          <cell r="M8512">
            <v>1</v>
          </cell>
          <cell r="N8512">
            <v>19</v>
          </cell>
          <cell r="O8512">
            <v>1</v>
          </cell>
          <cell r="P8512" t="str">
            <v>-</v>
          </cell>
          <cell r="Q8512" t="str">
            <v>-</v>
          </cell>
        </row>
        <row r="8513">
          <cell r="B8513" t="str">
            <v>yoga block mat strap</v>
          </cell>
          <cell r="C8513">
            <v>1</v>
          </cell>
          <cell r="D8513">
            <v>366</v>
          </cell>
          <cell r="E8513">
            <v>229</v>
          </cell>
          <cell r="F8513">
            <v>-4</v>
          </cell>
          <cell r="G8513">
            <v>625</v>
          </cell>
          <cell r="H8513">
            <v>8</v>
          </cell>
          <cell r="K8513">
            <v>0</v>
          </cell>
          <cell r="L8513">
            <v>1</v>
          </cell>
          <cell r="M8513">
            <v>1</v>
          </cell>
          <cell r="N8513">
            <v>73</v>
          </cell>
          <cell r="O8513">
            <v>1</v>
          </cell>
          <cell r="P8513" t="str">
            <v>-</v>
          </cell>
          <cell r="Q8513" t="str">
            <v>-</v>
          </cell>
        </row>
        <row r="8514">
          <cell r="B8514" t="str">
            <v>oriental rug yoga mat</v>
          </cell>
          <cell r="C8514">
            <v>1</v>
          </cell>
          <cell r="D8514">
            <v>11</v>
          </cell>
          <cell r="E8514">
            <v>229</v>
          </cell>
          <cell r="F8514">
            <v>-25</v>
          </cell>
          <cell r="G8514">
            <v>20000</v>
          </cell>
          <cell r="H8514">
            <v>8</v>
          </cell>
          <cell r="K8514">
            <v>0</v>
          </cell>
          <cell r="L8514">
            <v>1</v>
          </cell>
          <cell r="M8514">
            <v>1</v>
          </cell>
          <cell r="N8514">
            <v>8</v>
          </cell>
          <cell r="O8514">
            <v>4</v>
          </cell>
          <cell r="P8514" t="str">
            <v>-</v>
          </cell>
          <cell r="Q8514" t="str">
            <v>-</v>
          </cell>
        </row>
        <row r="8515">
          <cell r="B8515" t="str">
            <v>activemat</v>
          </cell>
          <cell r="C8515">
            <v>1</v>
          </cell>
          <cell r="D8515">
            <v>2267</v>
          </cell>
          <cell r="E8515">
            <v>229</v>
          </cell>
          <cell r="F8515">
            <v>43</v>
          </cell>
          <cell r="G8515">
            <v>101</v>
          </cell>
          <cell r="H8515">
            <v>8</v>
          </cell>
          <cell r="K8515">
            <v>0</v>
          </cell>
          <cell r="L8515">
            <v>0</v>
          </cell>
          <cell r="M8515">
            <v>1</v>
          </cell>
          <cell r="N8515" t="str">
            <v>-</v>
          </cell>
          <cell r="O8515" t="str">
            <v>-</v>
          </cell>
          <cell r="P8515" t="str">
            <v>-</v>
          </cell>
          <cell r="Q8515" t="str">
            <v>-</v>
          </cell>
        </row>
        <row r="8516">
          <cell r="B8516" t="str">
            <v>piyo piyo cup</v>
          </cell>
          <cell r="C8516">
            <v>1</v>
          </cell>
          <cell r="D8516">
            <v>6361</v>
          </cell>
          <cell r="E8516">
            <v>229</v>
          </cell>
          <cell r="F8516">
            <v>-10</v>
          </cell>
          <cell r="G8516">
            <v>36</v>
          </cell>
          <cell r="H8516">
            <v>8</v>
          </cell>
          <cell r="K8516">
            <v>0</v>
          </cell>
          <cell r="L8516">
            <v>0</v>
          </cell>
          <cell r="M8516">
            <v>1</v>
          </cell>
          <cell r="N8516" t="str">
            <v>-</v>
          </cell>
          <cell r="O8516" t="str">
            <v>-</v>
          </cell>
          <cell r="P8516" t="str">
            <v>-</v>
          </cell>
          <cell r="Q8516" t="str">
            <v>-</v>
          </cell>
        </row>
        <row r="8517">
          <cell r="B8517" t="str">
            <v>gaiam kids yoga mat</v>
          </cell>
          <cell r="C8517">
            <v>1</v>
          </cell>
          <cell r="D8517">
            <v>6735</v>
          </cell>
          <cell r="E8517">
            <v>229</v>
          </cell>
          <cell r="F8517">
            <v>-3</v>
          </cell>
          <cell r="G8517">
            <v>34</v>
          </cell>
          <cell r="H8517">
            <v>8</v>
          </cell>
          <cell r="K8517">
            <v>1</v>
          </cell>
          <cell r="L8517">
            <v>1</v>
          </cell>
          <cell r="M8517">
            <v>1</v>
          </cell>
          <cell r="N8517">
            <v>10.5</v>
          </cell>
          <cell r="O8517">
            <v>2</v>
          </cell>
          <cell r="P8517">
            <v>679.3</v>
          </cell>
          <cell r="Q8517">
            <v>7</v>
          </cell>
        </row>
        <row r="8518">
          <cell r="B8518" t="str">
            <v>yoga mats for teens</v>
          </cell>
          <cell r="C8518">
            <v>1</v>
          </cell>
          <cell r="D8518">
            <v>76</v>
          </cell>
          <cell r="E8518">
            <v>229</v>
          </cell>
          <cell r="F8518">
            <v>34</v>
          </cell>
          <cell r="G8518">
            <v>3000</v>
          </cell>
          <cell r="H8518">
            <v>8</v>
          </cell>
          <cell r="K8518">
            <v>0</v>
          </cell>
          <cell r="L8518">
            <v>1</v>
          </cell>
          <cell r="M8518">
            <v>1</v>
          </cell>
          <cell r="N8518">
            <v>42</v>
          </cell>
          <cell r="O8518">
            <v>5</v>
          </cell>
          <cell r="P8518" t="str">
            <v>-</v>
          </cell>
          <cell r="Q8518" t="str">
            <v>-</v>
          </cell>
        </row>
        <row r="8519">
          <cell r="B8519" t="str">
            <v>hugger mugger yoga</v>
          </cell>
          <cell r="C8519">
            <v>0</v>
          </cell>
          <cell r="D8519">
            <v>2759</v>
          </cell>
          <cell r="E8519">
            <v>229</v>
          </cell>
          <cell r="F8519">
            <v>-10</v>
          </cell>
          <cell r="G8519">
            <v>83</v>
          </cell>
          <cell r="H8519">
            <v>8</v>
          </cell>
          <cell r="K8519">
            <v>0</v>
          </cell>
          <cell r="L8519">
            <v>1</v>
          </cell>
          <cell r="M8519">
            <v>1</v>
          </cell>
          <cell r="N8519">
            <v>13</v>
          </cell>
          <cell r="O8519">
            <v>1</v>
          </cell>
          <cell r="P8519" t="str">
            <v>-</v>
          </cell>
          <cell r="Q8519" t="str">
            <v>-</v>
          </cell>
        </row>
        <row r="8520">
          <cell r="B8520" t="str">
            <v>rubber mat tiles</v>
          </cell>
          <cell r="C8520">
            <v>0</v>
          </cell>
          <cell r="D8520">
            <v>287</v>
          </cell>
          <cell r="E8520">
            <v>229</v>
          </cell>
          <cell r="F8520">
            <v>-1</v>
          </cell>
          <cell r="G8520">
            <v>798</v>
          </cell>
          <cell r="H8520">
            <v>8</v>
          </cell>
          <cell r="K8520">
            <v>0</v>
          </cell>
          <cell r="L8520">
            <v>1</v>
          </cell>
          <cell r="M8520">
            <v>1</v>
          </cell>
          <cell r="N8520">
            <v>79</v>
          </cell>
          <cell r="O8520">
            <v>1</v>
          </cell>
          <cell r="P8520" t="str">
            <v>-</v>
          </cell>
          <cell r="Q8520" t="str">
            <v>-</v>
          </cell>
        </row>
        <row r="8521">
          <cell r="B8521" t="str">
            <v>create mat</v>
          </cell>
          <cell r="C8521">
            <v>0</v>
          </cell>
          <cell r="D8521">
            <v>11</v>
          </cell>
          <cell r="E8521">
            <v>229</v>
          </cell>
          <cell r="F8521">
            <v>38</v>
          </cell>
          <cell r="G8521">
            <v>20000</v>
          </cell>
          <cell r="H8521">
            <v>8</v>
          </cell>
          <cell r="K8521">
            <v>0</v>
          </cell>
          <cell r="L8521">
            <v>0</v>
          </cell>
          <cell r="M8521">
            <v>1</v>
          </cell>
          <cell r="N8521" t="str">
            <v>-</v>
          </cell>
          <cell r="O8521" t="str">
            <v>-</v>
          </cell>
          <cell r="P8521" t="str">
            <v>-</v>
          </cell>
          <cell r="Q8521" t="str">
            <v>-</v>
          </cell>
        </row>
        <row r="8522">
          <cell r="B8522" t="str">
            <v>essence matt matt</v>
          </cell>
          <cell r="C8522">
            <v>0</v>
          </cell>
          <cell r="D8522">
            <v>229</v>
          </cell>
          <cell r="E8522">
            <v>229</v>
          </cell>
          <cell r="F8522">
            <v>12</v>
          </cell>
          <cell r="G8522">
            <v>1000</v>
          </cell>
          <cell r="H8522">
            <v>8</v>
          </cell>
          <cell r="K8522">
            <v>0</v>
          </cell>
          <cell r="L8522">
            <v>0</v>
          </cell>
          <cell r="M8522">
            <v>1</v>
          </cell>
          <cell r="N8522" t="str">
            <v>-</v>
          </cell>
          <cell r="O8522" t="str">
            <v>-</v>
          </cell>
          <cell r="P8522" t="str">
            <v>-</v>
          </cell>
          <cell r="Q8522" t="str">
            <v>-</v>
          </cell>
        </row>
        <row r="8523">
          <cell r="B8523" t="str">
            <v>nontoxic floor mat</v>
          </cell>
          <cell r="C8523">
            <v>0</v>
          </cell>
          <cell r="D8523">
            <v>46</v>
          </cell>
          <cell r="E8523">
            <v>229</v>
          </cell>
          <cell r="F8523">
            <v>66</v>
          </cell>
          <cell r="G8523">
            <v>5000</v>
          </cell>
          <cell r="H8523">
            <v>8</v>
          </cell>
          <cell r="K8523">
            <v>0</v>
          </cell>
          <cell r="L8523">
            <v>0</v>
          </cell>
          <cell r="M8523">
            <v>1</v>
          </cell>
          <cell r="N8523" t="str">
            <v>-</v>
          </cell>
          <cell r="O8523" t="str">
            <v>-</v>
          </cell>
          <cell r="P8523" t="str">
            <v>-</v>
          </cell>
          <cell r="Q8523" t="str">
            <v>-</v>
          </cell>
        </row>
        <row r="8524">
          <cell r="B8524" t="str">
            <v>exercise for seniors prime</v>
          </cell>
          <cell r="C8524">
            <v>0</v>
          </cell>
          <cell r="D8524">
            <v>57</v>
          </cell>
          <cell r="E8524">
            <v>229</v>
          </cell>
          <cell r="F8524">
            <v>86</v>
          </cell>
          <cell r="G8524">
            <v>4000</v>
          </cell>
          <cell r="H8524">
            <v>8</v>
          </cell>
          <cell r="K8524">
            <v>0</v>
          </cell>
          <cell r="L8524">
            <v>0</v>
          </cell>
          <cell r="M8524">
            <v>1</v>
          </cell>
          <cell r="N8524" t="str">
            <v>-</v>
          </cell>
          <cell r="O8524" t="str">
            <v>-</v>
          </cell>
          <cell r="P8524" t="str">
            <v>-</v>
          </cell>
          <cell r="Q8524" t="str">
            <v>-</v>
          </cell>
        </row>
        <row r="8525">
          <cell r="B8525" t="str">
            <v>yoga mat skidless towels</v>
          </cell>
          <cell r="C8525">
            <v>0</v>
          </cell>
          <cell r="D8525">
            <v>38</v>
          </cell>
          <cell r="E8525">
            <v>229</v>
          </cell>
          <cell r="F8525">
            <v>26</v>
          </cell>
          <cell r="G8525">
            <v>6000</v>
          </cell>
          <cell r="H8525">
            <v>8</v>
          </cell>
          <cell r="K8525">
            <v>0</v>
          </cell>
          <cell r="L8525">
            <v>1</v>
          </cell>
          <cell r="M8525">
            <v>1</v>
          </cell>
          <cell r="N8525">
            <v>39.299999999999997</v>
          </cell>
          <cell r="O8525">
            <v>3</v>
          </cell>
          <cell r="P8525" t="str">
            <v>-</v>
          </cell>
          <cell r="Q8525" t="str">
            <v>-</v>
          </cell>
        </row>
        <row r="8526">
          <cell r="B8526" t="str">
            <v>brick yoga</v>
          </cell>
          <cell r="C8526">
            <v>0</v>
          </cell>
          <cell r="D8526">
            <v>115</v>
          </cell>
          <cell r="E8526">
            <v>229</v>
          </cell>
          <cell r="F8526">
            <v>-36</v>
          </cell>
          <cell r="G8526">
            <v>2000</v>
          </cell>
          <cell r="H8526">
            <v>8</v>
          </cell>
          <cell r="K8526">
            <v>0</v>
          </cell>
          <cell r="L8526">
            <v>0</v>
          </cell>
          <cell r="M8526">
            <v>1</v>
          </cell>
          <cell r="N8526" t="str">
            <v>-</v>
          </cell>
          <cell r="O8526" t="str">
            <v>-</v>
          </cell>
          <cell r="P8526" t="str">
            <v>-</v>
          </cell>
          <cell r="Q8526" t="str">
            <v>-</v>
          </cell>
        </row>
        <row r="8527">
          <cell r="B8527" t="str">
            <v>alo yoga warrior mat</v>
          </cell>
          <cell r="C8527">
            <v>0</v>
          </cell>
          <cell r="D8527">
            <v>8481</v>
          </cell>
          <cell r="E8527">
            <v>229</v>
          </cell>
          <cell r="F8527">
            <v>1</v>
          </cell>
          <cell r="G8527">
            <v>27</v>
          </cell>
          <cell r="H8527">
            <v>8</v>
          </cell>
          <cell r="K8527">
            <v>0</v>
          </cell>
          <cell r="L8527">
            <v>1</v>
          </cell>
          <cell r="M8527">
            <v>0</v>
          </cell>
          <cell r="N8527">
            <v>11</v>
          </cell>
          <cell r="O8527">
            <v>2</v>
          </cell>
          <cell r="P8527" t="str">
            <v>-</v>
          </cell>
          <cell r="Q8527" t="str">
            <v>-</v>
          </cell>
        </row>
        <row r="8528">
          <cell r="B8528" t="str">
            <v>best gym equipment for home</v>
          </cell>
          <cell r="C8528">
            <v>0</v>
          </cell>
          <cell r="D8528">
            <v>2</v>
          </cell>
          <cell r="E8528">
            <v>229</v>
          </cell>
          <cell r="F8528">
            <v>87</v>
          </cell>
          <cell r="G8528">
            <v>100000</v>
          </cell>
          <cell r="H8528">
            <v>8</v>
          </cell>
          <cell r="K8528">
            <v>0</v>
          </cell>
          <cell r="L8528">
            <v>0</v>
          </cell>
          <cell r="M8528">
            <v>1</v>
          </cell>
          <cell r="N8528" t="str">
            <v>-</v>
          </cell>
          <cell r="O8528" t="str">
            <v>-</v>
          </cell>
          <cell r="P8528" t="str">
            <v>-</v>
          </cell>
          <cell r="Q8528" t="str">
            <v>-</v>
          </cell>
        </row>
        <row r="8529">
          <cell r="B8529" t="str">
            <v>arts equipment</v>
          </cell>
          <cell r="C8529">
            <v>0</v>
          </cell>
          <cell r="D8529">
            <v>11</v>
          </cell>
          <cell r="E8529">
            <v>229</v>
          </cell>
          <cell r="F8529">
            <v>11</v>
          </cell>
          <cell r="G8529">
            <v>20000</v>
          </cell>
          <cell r="H8529">
            <v>8</v>
          </cell>
          <cell r="K8529">
            <v>0</v>
          </cell>
          <cell r="L8529">
            <v>0</v>
          </cell>
          <cell r="M8529">
            <v>1</v>
          </cell>
          <cell r="N8529" t="str">
            <v>-</v>
          </cell>
          <cell r="O8529" t="str">
            <v>-</v>
          </cell>
          <cell r="P8529" t="str">
            <v>-</v>
          </cell>
          <cell r="Q8529" t="str">
            <v>-</v>
          </cell>
        </row>
        <row r="8530">
          <cell r="B8530" t="str">
            <v>down with the thickness</v>
          </cell>
          <cell r="C8530">
            <v>0</v>
          </cell>
          <cell r="D8530">
            <v>76</v>
          </cell>
          <cell r="E8530">
            <v>229</v>
          </cell>
          <cell r="F8530">
            <v>-43</v>
          </cell>
          <cell r="G8530">
            <v>3000</v>
          </cell>
          <cell r="H8530">
            <v>8</v>
          </cell>
          <cell r="K8530">
            <v>0</v>
          </cell>
          <cell r="L8530">
            <v>0</v>
          </cell>
          <cell r="M8530">
            <v>1</v>
          </cell>
          <cell r="N8530" t="str">
            <v>-</v>
          </cell>
          <cell r="O8530" t="str">
            <v>-</v>
          </cell>
          <cell r="P8530" t="str">
            <v>-</v>
          </cell>
          <cell r="Q8530" t="str">
            <v>-</v>
          </cell>
        </row>
        <row r="8531">
          <cell r="B8531" t="str">
            <v>easy workouts</v>
          </cell>
          <cell r="C8531">
            <v>0</v>
          </cell>
          <cell r="D8531">
            <v>8</v>
          </cell>
          <cell r="E8531">
            <v>229</v>
          </cell>
          <cell r="F8531">
            <v>-41</v>
          </cell>
          <cell r="G8531">
            <v>30000</v>
          </cell>
          <cell r="H8531">
            <v>8</v>
          </cell>
          <cell r="K8531">
            <v>0</v>
          </cell>
          <cell r="L8531">
            <v>0</v>
          </cell>
          <cell r="M8531">
            <v>1</v>
          </cell>
          <cell r="N8531" t="str">
            <v>-</v>
          </cell>
          <cell r="O8531" t="str">
            <v>-</v>
          </cell>
          <cell r="P8531" t="str">
            <v>-</v>
          </cell>
          <cell r="Q8531" t="str">
            <v>-</v>
          </cell>
        </row>
        <row r="8532">
          <cell r="B8532" t="str">
            <v>pink pretty and pure</v>
          </cell>
          <cell r="C8532">
            <v>0</v>
          </cell>
          <cell r="D8532">
            <v>57</v>
          </cell>
          <cell r="E8532">
            <v>229</v>
          </cell>
          <cell r="F8532">
            <v>-12</v>
          </cell>
          <cell r="G8532">
            <v>4000</v>
          </cell>
          <cell r="H8532">
            <v>8</v>
          </cell>
          <cell r="K8532">
            <v>0</v>
          </cell>
          <cell r="L8532">
            <v>0</v>
          </cell>
          <cell r="M8532">
            <v>1</v>
          </cell>
          <cell r="N8532" t="str">
            <v>-</v>
          </cell>
          <cell r="O8532" t="str">
            <v>-</v>
          </cell>
          <cell r="P8532" t="str">
            <v>-</v>
          </cell>
          <cell r="Q8532" t="str">
            <v>-</v>
          </cell>
        </row>
        <row r="8533">
          <cell r="B8533" t="str">
            <v>u tan and tone</v>
          </cell>
          <cell r="C8533">
            <v>0</v>
          </cell>
          <cell r="D8533">
            <v>291</v>
          </cell>
          <cell r="E8533">
            <v>229</v>
          </cell>
          <cell r="F8533">
            <v>-58</v>
          </cell>
          <cell r="G8533">
            <v>786</v>
          </cell>
          <cell r="H8533">
            <v>8</v>
          </cell>
          <cell r="K8533">
            <v>0</v>
          </cell>
          <cell r="L8533">
            <v>0</v>
          </cell>
          <cell r="M8533">
            <v>1</v>
          </cell>
          <cell r="N8533" t="str">
            <v>-</v>
          </cell>
          <cell r="O8533" t="str">
            <v>-</v>
          </cell>
          <cell r="P8533" t="str">
            <v>-</v>
          </cell>
          <cell r="Q8533" t="str">
            <v>-</v>
          </cell>
        </row>
        <row r="8534">
          <cell r="B8534" t="str">
            <v>essentials training pads xl</v>
          </cell>
          <cell r="C8534">
            <v>0</v>
          </cell>
          <cell r="D8534">
            <v>1101</v>
          </cell>
          <cell r="E8534">
            <v>229</v>
          </cell>
          <cell r="F8534">
            <v>-5</v>
          </cell>
          <cell r="G8534">
            <v>208</v>
          </cell>
          <cell r="H8534">
            <v>8</v>
          </cell>
          <cell r="K8534">
            <v>0</v>
          </cell>
          <cell r="L8534">
            <v>0</v>
          </cell>
          <cell r="M8534">
            <v>1</v>
          </cell>
          <cell r="N8534" t="str">
            <v>-</v>
          </cell>
          <cell r="O8534" t="str">
            <v>-</v>
          </cell>
          <cell r="P8534" t="str">
            <v>-</v>
          </cell>
          <cell r="Q8534" t="str">
            <v>-</v>
          </cell>
        </row>
        <row r="8535">
          <cell r="B8535" t="str">
            <v>nap mat sheet set</v>
          </cell>
          <cell r="C8535">
            <v>0</v>
          </cell>
          <cell r="D8535">
            <v>229</v>
          </cell>
          <cell r="E8535">
            <v>229</v>
          </cell>
          <cell r="F8535">
            <v>40</v>
          </cell>
          <cell r="G8535">
            <v>1000</v>
          </cell>
          <cell r="H8535">
            <v>8</v>
          </cell>
          <cell r="K8535">
            <v>0</v>
          </cell>
          <cell r="L8535">
            <v>0</v>
          </cell>
          <cell r="M8535">
            <v>1</v>
          </cell>
          <cell r="N8535" t="str">
            <v>-</v>
          </cell>
          <cell r="O8535" t="str">
            <v>-</v>
          </cell>
          <cell r="P8535" t="str">
            <v>-</v>
          </cell>
          <cell r="Q8535" t="str">
            <v>-</v>
          </cell>
        </row>
        <row r="8536">
          <cell r="B8536" t="str">
            <v>map work</v>
          </cell>
          <cell r="C8536">
            <v>0</v>
          </cell>
          <cell r="D8536">
            <v>11</v>
          </cell>
          <cell r="E8536">
            <v>229</v>
          </cell>
          <cell r="F8536">
            <v>-20</v>
          </cell>
          <cell r="G8536">
            <v>20000</v>
          </cell>
          <cell r="H8536">
            <v>8</v>
          </cell>
          <cell r="K8536">
            <v>0</v>
          </cell>
          <cell r="L8536">
            <v>0</v>
          </cell>
          <cell r="M8536">
            <v>1</v>
          </cell>
          <cell r="N8536" t="str">
            <v>-</v>
          </cell>
          <cell r="O8536" t="str">
            <v>-</v>
          </cell>
          <cell r="P8536" t="str">
            <v>-</v>
          </cell>
          <cell r="Q8536" t="str">
            <v>-</v>
          </cell>
        </row>
        <row r="8537">
          <cell r="B8537" t="str">
            <v>khataland yofomat</v>
          </cell>
          <cell r="C8537">
            <v>0</v>
          </cell>
          <cell r="D8537">
            <v>2974</v>
          </cell>
          <cell r="E8537">
            <v>229</v>
          </cell>
          <cell r="F8537">
            <v>-11</v>
          </cell>
          <cell r="G8537">
            <v>77</v>
          </cell>
          <cell r="H8537">
            <v>8</v>
          </cell>
          <cell r="K8537">
            <v>0</v>
          </cell>
          <cell r="L8537">
            <v>1</v>
          </cell>
          <cell r="M8537">
            <v>0</v>
          </cell>
          <cell r="N8537">
            <v>3.5</v>
          </cell>
          <cell r="O8537">
            <v>2</v>
          </cell>
          <cell r="P8537" t="str">
            <v>-</v>
          </cell>
          <cell r="Q8537" t="str">
            <v>-</v>
          </cell>
        </row>
        <row r="8538">
          <cell r="B8538" t="str">
            <v>24x72 cushion</v>
          </cell>
          <cell r="C8538">
            <v>0</v>
          </cell>
          <cell r="D8538">
            <v>463</v>
          </cell>
          <cell r="E8538">
            <v>229</v>
          </cell>
          <cell r="F8538">
            <v>-9</v>
          </cell>
          <cell r="G8538">
            <v>495</v>
          </cell>
          <cell r="H8538">
            <v>8</v>
          </cell>
          <cell r="K8538">
            <v>0</v>
          </cell>
          <cell r="L8538">
            <v>0</v>
          </cell>
          <cell r="M8538">
            <v>1</v>
          </cell>
          <cell r="N8538" t="str">
            <v>-</v>
          </cell>
          <cell r="O8538" t="str">
            <v>-</v>
          </cell>
          <cell r="P8538" t="str">
            <v>-</v>
          </cell>
          <cell r="Q8538" t="str">
            <v>-</v>
          </cell>
        </row>
        <row r="8539">
          <cell r="B8539" t="str">
            <v>gymnast mat</v>
          </cell>
          <cell r="C8539">
            <v>0</v>
          </cell>
          <cell r="D8539">
            <v>718</v>
          </cell>
          <cell r="E8539">
            <v>229</v>
          </cell>
          <cell r="F8539">
            <v>-2</v>
          </cell>
          <cell r="G8539">
            <v>319</v>
          </cell>
          <cell r="H8539">
            <v>8</v>
          </cell>
          <cell r="K8539">
            <v>0</v>
          </cell>
          <cell r="L8539">
            <v>1</v>
          </cell>
          <cell r="M8539">
            <v>0</v>
          </cell>
          <cell r="N8539">
            <v>47</v>
          </cell>
          <cell r="O8539">
            <v>1</v>
          </cell>
          <cell r="P8539" t="str">
            <v>-</v>
          </cell>
          <cell r="Q8539" t="str">
            <v>-</v>
          </cell>
        </row>
        <row r="8540">
          <cell r="B8540" t="str">
            <v>restore by gaiam</v>
          </cell>
          <cell r="C8540">
            <v>0</v>
          </cell>
          <cell r="D8540">
            <v>2462</v>
          </cell>
          <cell r="E8540">
            <v>229</v>
          </cell>
          <cell r="F8540">
            <v>-16</v>
          </cell>
          <cell r="G8540">
            <v>93</v>
          </cell>
          <cell r="H8540">
            <v>8</v>
          </cell>
          <cell r="K8540">
            <v>0</v>
          </cell>
          <cell r="L8540">
            <v>1</v>
          </cell>
          <cell r="M8540">
            <v>1</v>
          </cell>
          <cell r="N8540">
            <v>5</v>
          </cell>
          <cell r="O8540">
            <v>1</v>
          </cell>
          <cell r="P8540" t="str">
            <v>-</v>
          </cell>
          <cell r="Q8540" t="str">
            <v>-</v>
          </cell>
        </row>
        <row r="8541">
          <cell r="B8541" t="str">
            <v>place value blocks class set</v>
          </cell>
          <cell r="C8541">
            <v>0</v>
          </cell>
          <cell r="D8541">
            <v>115</v>
          </cell>
          <cell r="E8541">
            <v>229</v>
          </cell>
          <cell r="F8541">
            <v>7</v>
          </cell>
          <cell r="G8541">
            <v>2000</v>
          </cell>
          <cell r="H8541">
            <v>8</v>
          </cell>
          <cell r="K8541">
            <v>0</v>
          </cell>
          <cell r="L8541">
            <v>0</v>
          </cell>
          <cell r="M8541">
            <v>1</v>
          </cell>
          <cell r="N8541" t="str">
            <v>-</v>
          </cell>
          <cell r="O8541" t="str">
            <v>-</v>
          </cell>
          <cell r="P8541" t="str">
            <v>-</v>
          </cell>
          <cell r="Q8541" t="str">
            <v>-</v>
          </cell>
        </row>
        <row r="8542">
          <cell r="B8542" t="str">
            <v>wx rogue</v>
          </cell>
          <cell r="C8542">
            <v>0</v>
          </cell>
          <cell r="D8542">
            <v>1672</v>
          </cell>
          <cell r="E8542">
            <v>229</v>
          </cell>
          <cell r="F8542">
            <v>-17</v>
          </cell>
          <cell r="G8542">
            <v>137</v>
          </cell>
          <cell r="H8542">
            <v>8</v>
          </cell>
          <cell r="K8542">
            <v>0</v>
          </cell>
          <cell r="L8542">
            <v>0</v>
          </cell>
          <cell r="M8542">
            <v>1</v>
          </cell>
          <cell r="N8542" t="str">
            <v>-</v>
          </cell>
          <cell r="O8542" t="str">
            <v>-</v>
          </cell>
          <cell r="P8542" t="str">
            <v>-</v>
          </cell>
          <cell r="Q8542" t="str">
            <v>-</v>
          </cell>
        </row>
        <row r="8543">
          <cell r="B8543" t="str">
            <v>trx travel</v>
          </cell>
          <cell r="C8543">
            <v>0</v>
          </cell>
          <cell r="D8543">
            <v>258</v>
          </cell>
          <cell r="E8543">
            <v>229</v>
          </cell>
          <cell r="F8543">
            <v>26</v>
          </cell>
          <cell r="G8543">
            <v>886</v>
          </cell>
          <cell r="H8543">
            <v>8</v>
          </cell>
          <cell r="K8543">
            <v>0</v>
          </cell>
          <cell r="L8543">
            <v>0</v>
          </cell>
          <cell r="M8543">
            <v>1</v>
          </cell>
          <cell r="N8543" t="str">
            <v>-</v>
          </cell>
          <cell r="O8543" t="str">
            <v>-</v>
          </cell>
          <cell r="P8543" t="str">
            <v>-</v>
          </cell>
          <cell r="Q8543" t="str">
            <v>-</v>
          </cell>
        </row>
        <row r="8544">
          <cell r="B8544" t="str">
            <v>workout gear plus size</v>
          </cell>
          <cell r="C8544">
            <v>0</v>
          </cell>
          <cell r="D8544">
            <v>3</v>
          </cell>
          <cell r="E8544">
            <v>229</v>
          </cell>
          <cell r="F8544">
            <v>-22</v>
          </cell>
          <cell r="G8544">
            <v>70000</v>
          </cell>
          <cell r="H8544">
            <v>8</v>
          </cell>
          <cell r="K8544">
            <v>0</v>
          </cell>
          <cell r="L8544">
            <v>1</v>
          </cell>
          <cell r="M8544">
            <v>0</v>
          </cell>
          <cell r="N8544">
            <v>5</v>
          </cell>
          <cell r="O8544">
            <v>1</v>
          </cell>
          <cell r="P8544" t="str">
            <v>-</v>
          </cell>
          <cell r="Q8544" t="str">
            <v>-</v>
          </cell>
        </row>
        <row r="8545">
          <cell r="B8545" t="str">
            <v>yoga mat for plus size women</v>
          </cell>
          <cell r="C8545">
            <v>6</v>
          </cell>
          <cell r="D8545">
            <v>695</v>
          </cell>
          <cell r="E8545">
            <v>228</v>
          </cell>
          <cell r="F8545">
            <v>-24</v>
          </cell>
          <cell r="G8545">
            <v>328</v>
          </cell>
          <cell r="H8545">
            <v>8</v>
          </cell>
          <cell r="K8545">
            <v>0</v>
          </cell>
          <cell r="L8545">
            <v>1</v>
          </cell>
          <cell r="M8545">
            <v>1</v>
          </cell>
          <cell r="N8545">
            <v>28.8</v>
          </cell>
          <cell r="O8545">
            <v>6</v>
          </cell>
          <cell r="P8545" t="str">
            <v>-</v>
          </cell>
          <cell r="Q8545" t="str">
            <v>-</v>
          </cell>
        </row>
        <row r="8546">
          <cell r="B8546" t="str">
            <v>mat strap yoga</v>
          </cell>
          <cell r="C8546">
            <v>2</v>
          </cell>
          <cell r="D8546">
            <v>228</v>
          </cell>
          <cell r="E8546">
            <v>228</v>
          </cell>
          <cell r="F8546">
            <v>36</v>
          </cell>
          <cell r="G8546">
            <v>1000</v>
          </cell>
          <cell r="H8546">
            <v>8</v>
          </cell>
          <cell r="K8546">
            <v>0</v>
          </cell>
          <cell r="L8546">
            <v>1</v>
          </cell>
          <cell r="M8546">
            <v>1</v>
          </cell>
          <cell r="N8546">
            <v>31</v>
          </cell>
          <cell r="O8546">
            <v>4</v>
          </cell>
          <cell r="P8546" t="str">
            <v>-</v>
          </cell>
          <cell r="Q8546" t="str">
            <v>-</v>
          </cell>
        </row>
        <row r="8547">
          <cell r="B8547" t="str">
            <v>sgs</v>
          </cell>
          <cell r="C8547">
            <v>1</v>
          </cell>
          <cell r="D8547">
            <v>29</v>
          </cell>
          <cell r="E8547">
            <v>228</v>
          </cell>
          <cell r="F8547">
            <v>-24</v>
          </cell>
          <cell r="G8547">
            <v>8000</v>
          </cell>
          <cell r="H8547">
            <v>8</v>
          </cell>
          <cell r="K8547">
            <v>0</v>
          </cell>
          <cell r="L8547">
            <v>0</v>
          </cell>
          <cell r="M8547">
            <v>1</v>
          </cell>
          <cell r="N8547" t="str">
            <v>-</v>
          </cell>
          <cell r="O8547" t="str">
            <v>-</v>
          </cell>
          <cell r="P8547" t="str">
            <v>-</v>
          </cell>
          <cell r="Q8547" t="str">
            <v>-</v>
          </cell>
        </row>
        <row r="8548">
          <cell r="B8548" t="str">
            <v>premium yoga mat</v>
          </cell>
          <cell r="C8548">
            <v>4</v>
          </cell>
          <cell r="D8548">
            <v>387</v>
          </cell>
          <cell r="E8548">
            <v>228</v>
          </cell>
          <cell r="F8548">
            <v>-24</v>
          </cell>
          <cell r="G8548">
            <v>589</v>
          </cell>
          <cell r="H8548">
            <v>8</v>
          </cell>
          <cell r="K8548">
            <v>1</v>
          </cell>
          <cell r="L8548">
            <v>1</v>
          </cell>
          <cell r="M8548">
            <v>1</v>
          </cell>
          <cell r="N8548">
            <v>41.9</v>
          </cell>
          <cell r="O8548">
            <v>7</v>
          </cell>
          <cell r="P8548">
            <v>409</v>
          </cell>
          <cell r="Q8548">
            <v>7</v>
          </cell>
        </row>
        <row r="8549">
          <cell r="B8549" t="str">
            <v>trx exercise mat</v>
          </cell>
          <cell r="C8549">
            <v>2</v>
          </cell>
          <cell r="D8549">
            <v>1652</v>
          </cell>
          <cell r="E8549">
            <v>228</v>
          </cell>
          <cell r="F8549">
            <v>40</v>
          </cell>
          <cell r="G8549">
            <v>138</v>
          </cell>
          <cell r="H8549">
            <v>8</v>
          </cell>
          <cell r="K8549">
            <v>0</v>
          </cell>
          <cell r="L8549">
            <v>0</v>
          </cell>
          <cell r="M8549">
            <v>1</v>
          </cell>
          <cell r="N8549" t="str">
            <v>-</v>
          </cell>
          <cell r="O8549" t="str">
            <v>-</v>
          </cell>
          <cell r="P8549" t="str">
            <v>-</v>
          </cell>
          <cell r="Q8549" t="str">
            <v>-</v>
          </cell>
        </row>
        <row r="8550">
          <cell r="B8550" t="str">
            <v>yoga cappy</v>
          </cell>
          <cell r="C8550">
            <v>1</v>
          </cell>
          <cell r="D8550">
            <v>6706</v>
          </cell>
          <cell r="E8550">
            <v>228</v>
          </cell>
          <cell r="F8550">
            <v>23</v>
          </cell>
          <cell r="G8550">
            <v>34</v>
          </cell>
          <cell r="H8550">
            <v>8</v>
          </cell>
          <cell r="K8550">
            <v>0</v>
          </cell>
          <cell r="L8550">
            <v>0</v>
          </cell>
          <cell r="M8550">
            <v>1</v>
          </cell>
          <cell r="N8550" t="str">
            <v>-</v>
          </cell>
          <cell r="O8550" t="str">
            <v>-</v>
          </cell>
          <cell r="P8550" t="str">
            <v>-</v>
          </cell>
          <cell r="Q8550" t="str">
            <v>-</v>
          </cell>
        </row>
        <row r="8551">
          <cell r="B8551" t="str">
            <v>workouty</v>
          </cell>
          <cell r="C8551">
            <v>1</v>
          </cell>
          <cell r="D8551">
            <v>1490</v>
          </cell>
          <cell r="E8551">
            <v>228</v>
          </cell>
          <cell r="F8551">
            <v>-15</v>
          </cell>
          <cell r="G8551">
            <v>153</v>
          </cell>
          <cell r="H8551">
            <v>8</v>
          </cell>
          <cell r="K8551">
            <v>0</v>
          </cell>
          <cell r="L8551">
            <v>1</v>
          </cell>
          <cell r="M8551">
            <v>1</v>
          </cell>
          <cell r="N8551">
            <v>7.5</v>
          </cell>
          <cell r="O8551">
            <v>2</v>
          </cell>
          <cell r="P8551" t="str">
            <v>-</v>
          </cell>
          <cell r="Q8551" t="str">
            <v>-</v>
          </cell>
        </row>
        <row r="8552">
          <cell r="B8552" t="str">
            <v>matenrou</v>
          </cell>
          <cell r="C8552">
            <v>1</v>
          </cell>
          <cell r="D8552">
            <v>1101</v>
          </cell>
          <cell r="E8552">
            <v>228</v>
          </cell>
          <cell r="F8552">
            <v>-3</v>
          </cell>
          <cell r="G8552">
            <v>207</v>
          </cell>
          <cell r="H8552">
            <v>8</v>
          </cell>
          <cell r="K8552">
            <v>0</v>
          </cell>
          <cell r="L8552">
            <v>0</v>
          </cell>
          <cell r="M8552">
            <v>1</v>
          </cell>
          <cell r="N8552" t="str">
            <v>-</v>
          </cell>
          <cell r="O8552" t="str">
            <v>-</v>
          </cell>
          <cell r="P8552" t="str">
            <v>-</v>
          </cell>
          <cell r="Q8552" t="str">
            <v>-</v>
          </cell>
        </row>
        <row r="8553">
          <cell r="B8553" t="str">
            <v>sports exercise equipment</v>
          </cell>
          <cell r="C8553">
            <v>1</v>
          </cell>
          <cell r="D8553">
            <v>3</v>
          </cell>
          <cell r="E8553">
            <v>228</v>
          </cell>
          <cell r="F8553">
            <v>-19</v>
          </cell>
          <cell r="G8553">
            <v>70000</v>
          </cell>
          <cell r="H8553">
            <v>8</v>
          </cell>
          <cell r="K8553">
            <v>0</v>
          </cell>
          <cell r="L8553">
            <v>0</v>
          </cell>
          <cell r="M8553">
            <v>1</v>
          </cell>
          <cell r="N8553" t="str">
            <v>-</v>
          </cell>
          <cell r="O8553" t="str">
            <v>-</v>
          </cell>
          <cell r="P8553" t="str">
            <v>-</v>
          </cell>
          <cell r="Q8553" t="str">
            <v>-</v>
          </cell>
        </row>
        <row r="8554">
          <cell r="B8554" t="str">
            <v>workout equipment padding</v>
          </cell>
          <cell r="C8554">
            <v>1</v>
          </cell>
          <cell r="D8554">
            <v>33</v>
          </cell>
          <cell r="E8554">
            <v>228</v>
          </cell>
          <cell r="F8554">
            <v>-8</v>
          </cell>
          <cell r="G8554">
            <v>7000</v>
          </cell>
          <cell r="H8554">
            <v>8</v>
          </cell>
          <cell r="K8554">
            <v>0</v>
          </cell>
          <cell r="L8554">
            <v>0</v>
          </cell>
          <cell r="M8554">
            <v>1</v>
          </cell>
          <cell r="N8554" t="str">
            <v>-</v>
          </cell>
          <cell r="O8554" t="str">
            <v>-</v>
          </cell>
          <cell r="P8554" t="str">
            <v>-</v>
          </cell>
          <cell r="Q8554" t="str">
            <v>-</v>
          </cell>
        </row>
        <row r="8555">
          <cell r="B8555" t="str">
            <v>meditation for men</v>
          </cell>
          <cell r="C8555">
            <v>0</v>
          </cell>
          <cell r="D8555">
            <v>2</v>
          </cell>
          <cell r="E8555">
            <v>228</v>
          </cell>
          <cell r="F8555">
            <v>25</v>
          </cell>
          <cell r="G8555">
            <v>100000</v>
          </cell>
          <cell r="H8555">
            <v>8</v>
          </cell>
          <cell r="K8555">
            <v>0</v>
          </cell>
          <cell r="L8555">
            <v>0</v>
          </cell>
          <cell r="M8555">
            <v>1</v>
          </cell>
          <cell r="N8555" t="str">
            <v>-</v>
          </cell>
          <cell r="O8555" t="str">
            <v>-</v>
          </cell>
          <cell r="P8555" t="str">
            <v>-</v>
          </cell>
          <cell r="Q8555" t="str">
            <v>-</v>
          </cell>
        </row>
        <row r="8556">
          <cell r="B8556" t="str">
            <v>all purpose mat</v>
          </cell>
          <cell r="C8556">
            <v>0</v>
          </cell>
          <cell r="D8556">
            <v>228</v>
          </cell>
          <cell r="E8556">
            <v>228</v>
          </cell>
          <cell r="F8556">
            <v>-31</v>
          </cell>
          <cell r="G8556">
            <v>1000</v>
          </cell>
          <cell r="H8556">
            <v>8</v>
          </cell>
          <cell r="K8556">
            <v>1</v>
          </cell>
          <cell r="L8556">
            <v>1</v>
          </cell>
          <cell r="M8556">
            <v>1</v>
          </cell>
          <cell r="N8556">
            <v>40.299999999999997</v>
          </cell>
          <cell r="O8556">
            <v>4</v>
          </cell>
          <cell r="P8556">
            <v>1059</v>
          </cell>
          <cell r="Q8556">
            <v>1</v>
          </cell>
        </row>
        <row r="8557">
          <cell r="B8557" t="str">
            <v>pilates shoe</v>
          </cell>
          <cell r="C8557">
            <v>0</v>
          </cell>
          <cell r="D8557">
            <v>114</v>
          </cell>
          <cell r="E8557">
            <v>228</v>
          </cell>
          <cell r="F8557">
            <v>24</v>
          </cell>
          <cell r="G8557">
            <v>2000</v>
          </cell>
          <cell r="H8557">
            <v>8</v>
          </cell>
          <cell r="K8557">
            <v>0</v>
          </cell>
          <cell r="L8557">
            <v>0</v>
          </cell>
          <cell r="M8557">
            <v>1</v>
          </cell>
          <cell r="N8557" t="str">
            <v>-</v>
          </cell>
          <cell r="O8557" t="str">
            <v>-</v>
          </cell>
          <cell r="P8557" t="str">
            <v>-</v>
          </cell>
          <cell r="Q8557" t="str">
            <v>-</v>
          </cell>
        </row>
        <row r="8558">
          <cell r="B8558" t="str">
            <v>foam yo yo</v>
          </cell>
          <cell r="C8558">
            <v>0</v>
          </cell>
          <cell r="D8558">
            <v>1188</v>
          </cell>
          <cell r="E8558">
            <v>228</v>
          </cell>
          <cell r="F8558">
            <v>3</v>
          </cell>
          <cell r="G8558">
            <v>192</v>
          </cell>
          <cell r="H8558">
            <v>8</v>
          </cell>
          <cell r="K8558">
            <v>0</v>
          </cell>
          <cell r="L8558">
            <v>0</v>
          </cell>
          <cell r="M8558">
            <v>1</v>
          </cell>
          <cell r="N8558" t="str">
            <v>-</v>
          </cell>
          <cell r="O8558" t="str">
            <v>-</v>
          </cell>
          <cell r="P8558" t="str">
            <v>-</v>
          </cell>
          <cell r="Q8558" t="str">
            <v>-</v>
          </cell>
        </row>
        <row r="8559">
          <cell r="B8559" t="str">
            <v>colchas personales</v>
          </cell>
          <cell r="C8559">
            <v>0</v>
          </cell>
          <cell r="D8559">
            <v>228</v>
          </cell>
          <cell r="E8559">
            <v>228</v>
          </cell>
          <cell r="F8559">
            <v>44</v>
          </cell>
          <cell r="G8559">
            <v>1000</v>
          </cell>
          <cell r="H8559">
            <v>8</v>
          </cell>
          <cell r="K8559">
            <v>0</v>
          </cell>
          <cell r="L8559">
            <v>0</v>
          </cell>
          <cell r="M8559">
            <v>1</v>
          </cell>
          <cell r="N8559" t="str">
            <v>-</v>
          </cell>
          <cell r="O8559" t="str">
            <v>-</v>
          </cell>
          <cell r="P8559" t="str">
            <v>-</v>
          </cell>
          <cell r="Q8559" t="str">
            <v>-</v>
          </cell>
        </row>
        <row r="8560">
          <cell r="B8560" t="str">
            <v>5mm knee sleeve</v>
          </cell>
          <cell r="C8560">
            <v>0</v>
          </cell>
          <cell r="D8560">
            <v>1027</v>
          </cell>
          <cell r="E8560">
            <v>228</v>
          </cell>
          <cell r="F8560">
            <v>30</v>
          </cell>
          <cell r="G8560">
            <v>222</v>
          </cell>
          <cell r="H8560">
            <v>8</v>
          </cell>
          <cell r="K8560">
            <v>0</v>
          </cell>
          <cell r="L8560">
            <v>0</v>
          </cell>
          <cell r="M8560">
            <v>1</v>
          </cell>
          <cell r="N8560" t="str">
            <v>-</v>
          </cell>
          <cell r="O8560" t="str">
            <v>-</v>
          </cell>
          <cell r="P8560" t="str">
            <v>-</v>
          </cell>
          <cell r="Q8560" t="str">
            <v>-</v>
          </cell>
        </row>
        <row r="8561">
          <cell r="B8561" t="str">
            <v>gray sleeping mat</v>
          </cell>
          <cell r="C8561">
            <v>0</v>
          </cell>
          <cell r="D8561">
            <v>29</v>
          </cell>
          <cell r="E8561">
            <v>228</v>
          </cell>
          <cell r="F8561">
            <v>-7</v>
          </cell>
          <cell r="G8561">
            <v>8000</v>
          </cell>
          <cell r="H8561">
            <v>8</v>
          </cell>
          <cell r="K8561">
            <v>0</v>
          </cell>
          <cell r="L8561">
            <v>0</v>
          </cell>
          <cell r="M8561">
            <v>1</v>
          </cell>
          <cell r="N8561" t="str">
            <v>-</v>
          </cell>
          <cell r="O8561" t="str">
            <v>-</v>
          </cell>
          <cell r="P8561" t="str">
            <v>-</v>
          </cell>
          <cell r="Q8561" t="str">
            <v>-</v>
          </cell>
        </row>
        <row r="8562">
          <cell r="B8562" t="str">
            <v>home fitness equipment set</v>
          </cell>
          <cell r="C8562">
            <v>0</v>
          </cell>
          <cell r="D8562">
            <v>4</v>
          </cell>
          <cell r="E8562">
            <v>228</v>
          </cell>
          <cell r="F8562">
            <v>27</v>
          </cell>
          <cell r="G8562">
            <v>60000</v>
          </cell>
          <cell r="H8562">
            <v>8</v>
          </cell>
          <cell r="K8562">
            <v>0</v>
          </cell>
          <cell r="L8562">
            <v>0</v>
          </cell>
          <cell r="M8562">
            <v>1</v>
          </cell>
          <cell r="N8562" t="str">
            <v>-</v>
          </cell>
          <cell r="O8562" t="str">
            <v>-</v>
          </cell>
          <cell r="P8562" t="str">
            <v>-</v>
          </cell>
          <cell r="Q8562" t="str">
            <v>-</v>
          </cell>
        </row>
        <row r="8563">
          <cell r="B8563" t="str">
            <v>band b charcoal</v>
          </cell>
          <cell r="C8563">
            <v>0</v>
          </cell>
          <cell r="D8563">
            <v>228</v>
          </cell>
          <cell r="E8563">
            <v>228</v>
          </cell>
          <cell r="F8563">
            <v>-1</v>
          </cell>
          <cell r="G8563">
            <v>1000</v>
          </cell>
          <cell r="H8563">
            <v>8</v>
          </cell>
          <cell r="K8563">
            <v>0</v>
          </cell>
          <cell r="L8563">
            <v>0</v>
          </cell>
          <cell r="M8563">
            <v>1</v>
          </cell>
          <cell r="N8563" t="str">
            <v>-</v>
          </cell>
          <cell r="O8563" t="str">
            <v>-</v>
          </cell>
          <cell r="P8563" t="str">
            <v>-</v>
          </cell>
          <cell r="Q8563" t="str">
            <v>-</v>
          </cell>
        </row>
        <row r="8564">
          <cell r="B8564" t="str">
            <v>do damage</v>
          </cell>
          <cell r="C8564">
            <v>0</v>
          </cell>
          <cell r="D8564">
            <v>8</v>
          </cell>
          <cell r="E8564">
            <v>228</v>
          </cell>
          <cell r="F8564">
            <v>-7</v>
          </cell>
          <cell r="G8564">
            <v>30000</v>
          </cell>
          <cell r="H8564">
            <v>8</v>
          </cell>
          <cell r="K8564">
            <v>0</v>
          </cell>
          <cell r="L8564">
            <v>0</v>
          </cell>
          <cell r="M8564">
            <v>1</v>
          </cell>
          <cell r="N8564" t="str">
            <v>-</v>
          </cell>
          <cell r="O8564" t="str">
            <v>-</v>
          </cell>
          <cell r="P8564" t="str">
            <v>-</v>
          </cell>
          <cell r="Q8564" t="str">
            <v>-</v>
          </cell>
        </row>
        <row r="8565">
          <cell r="B8565" t="str">
            <v>crossfit workout gear</v>
          </cell>
          <cell r="C8565">
            <v>0</v>
          </cell>
          <cell r="D8565">
            <v>76</v>
          </cell>
          <cell r="E8565">
            <v>228</v>
          </cell>
          <cell r="F8565">
            <v>-16</v>
          </cell>
          <cell r="G8565">
            <v>3000</v>
          </cell>
          <cell r="H8565">
            <v>8</v>
          </cell>
          <cell r="K8565">
            <v>0</v>
          </cell>
          <cell r="L8565">
            <v>1</v>
          </cell>
          <cell r="M8565">
            <v>0</v>
          </cell>
          <cell r="N8565">
            <v>53</v>
          </cell>
          <cell r="O8565">
            <v>1</v>
          </cell>
          <cell r="P8565" t="str">
            <v>-</v>
          </cell>
          <cell r="Q8565" t="str">
            <v>-</v>
          </cell>
        </row>
        <row r="8566">
          <cell r="B8566" t="str">
            <v>eoeyog</v>
          </cell>
          <cell r="C8566">
            <v>0</v>
          </cell>
          <cell r="D8566">
            <v>2280</v>
          </cell>
          <cell r="E8566">
            <v>228</v>
          </cell>
          <cell r="F8566">
            <v>30</v>
          </cell>
          <cell r="G8566">
            <v>100</v>
          </cell>
          <cell r="H8566">
            <v>8</v>
          </cell>
          <cell r="K8566">
            <v>0</v>
          </cell>
          <cell r="L8566">
            <v>1</v>
          </cell>
          <cell r="M8566">
            <v>0</v>
          </cell>
          <cell r="N8566">
            <v>1</v>
          </cell>
          <cell r="O8566">
            <v>1</v>
          </cell>
          <cell r="P8566" t="str">
            <v>-</v>
          </cell>
          <cell r="Q8566" t="str">
            <v>-</v>
          </cell>
        </row>
        <row r="8567">
          <cell r="B8567" t="str">
            <v>adidas strap bag</v>
          </cell>
          <cell r="C8567">
            <v>0</v>
          </cell>
          <cell r="D8567">
            <v>114</v>
          </cell>
          <cell r="E8567">
            <v>228</v>
          </cell>
          <cell r="F8567">
            <v>9</v>
          </cell>
          <cell r="G8567">
            <v>2000</v>
          </cell>
          <cell r="H8567">
            <v>8</v>
          </cell>
          <cell r="K8567">
            <v>0</v>
          </cell>
          <cell r="L8567">
            <v>1</v>
          </cell>
          <cell r="M8567">
            <v>0</v>
          </cell>
          <cell r="N8567">
            <v>3</v>
          </cell>
          <cell r="O8567">
            <v>1</v>
          </cell>
          <cell r="P8567" t="str">
            <v>-</v>
          </cell>
          <cell r="Q8567" t="str">
            <v>-</v>
          </cell>
        </row>
        <row r="8568">
          <cell r="B8568" t="str">
            <v>home gum equipment</v>
          </cell>
          <cell r="C8568">
            <v>0</v>
          </cell>
          <cell r="D8568">
            <v>76</v>
          </cell>
          <cell r="E8568">
            <v>228</v>
          </cell>
          <cell r="F8568">
            <v>33</v>
          </cell>
          <cell r="G8568">
            <v>3000</v>
          </cell>
          <cell r="H8568">
            <v>8</v>
          </cell>
          <cell r="K8568">
            <v>0</v>
          </cell>
          <cell r="L8568">
            <v>0</v>
          </cell>
          <cell r="M8568">
            <v>1</v>
          </cell>
          <cell r="N8568" t="str">
            <v>-</v>
          </cell>
          <cell r="O8568" t="str">
            <v>-</v>
          </cell>
          <cell r="P8568" t="str">
            <v>-</v>
          </cell>
          <cell r="Q8568" t="str">
            <v>-</v>
          </cell>
        </row>
        <row r="8569">
          <cell r="B8569" t="str">
            <v>sleeping mat 2 person</v>
          </cell>
          <cell r="C8569">
            <v>0</v>
          </cell>
          <cell r="D8569">
            <v>618</v>
          </cell>
          <cell r="E8569">
            <v>228</v>
          </cell>
          <cell r="F8569">
            <v>15</v>
          </cell>
          <cell r="G8569">
            <v>369</v>
          </cell>
          <cell r="H8569">
            <v>8</v>
          </cell>
          <cell r="K8569">
            <v>0</v>
          </cell>
          <cell r="L8569">
            <v>0</v>
          </cell>
          <cell r="M8569">
            <v>1</v>
          </cell>
          <cell r="N8569" t="str">
            <v>-</v>
          </cell>
          <cell r="O8569" t="str">
            <v>-</v>
          </cell>
          <cell r="P8569" t="str">
            <v>-</v>
          </cell>
          <cell r="Q8569" t="str">
            <v>-</v>
          </cell>
        </row>
        <row r="8570">
          <cell r="B8570" t="str">
            <v>princess elbow and knee pads</v>
          </cell>
          <cell r="C8570">
            <v>0</v>
          </cell>
          <cell r="D8570">
            <v>1004</v>
          </cell>
          <cell r="E8570">
            <v>228</v>
          </cell>
          <cell r="F8570">
            <v>37</v>
          </cell>
          <cell r="G8570">
            <v>227</v>
          </cell>
          <cell r="H8570">
            <v>8</v>
          </cell>
          <cell r="K8570">
            <v>0</v>
          </cell>
          <cell r="L8570">
            <v>0</v>
          </cell>
          <cell r="M8570">
            <v>1</v>
          </cell>
          <cell r="N8570" t="str">
            <v>-</v>
          </cell>
          <cell r="O8570" t="str">
            <v>-</v>
          </cell>
          <cell r="P8570" t="str">
            <v>-</v>
          </cell>
          <cell r="Q8570" t="str">
            <v>-</v>
          </cell>
        </row>
        <row r="8571">
          <cell r="B8571" t="str">
            <v>type you</v>
          </cell>
          <cell r="C8571">
            <v>0</v>
          </cell>
          <cell r="D8571">
            <v>2</v>
          </cell>
          <cell r="E8571">
            <v>228</v>
          </cell>
          <cell r="F8571">
            <v>-11</v>
          </cell>
          <cell r="G8571">
            <v>100000</v>
          </cell>
          <cell r="H8571">
            <v>8</v>
          </cell>
          <cell r="K8571">
            <v>0</v>
          </cell>
          <cell r="L8571">
            <v>0</v>
          </cell>
          <cell r="M8571">
            <v>1</v>
          </cell>
          <cell r="N8571" t="str">
            <v>-</v>
          </cell>
          <cell r="O8571" t="str">
            <v>-</v>
          </cell>
          <cell r="P8571" t="str">
            <v>-</v>
          </cell>
          <cell r="Q8571" t="str">
            <v>-</v>
          </cell>
        </row>
        <row r="8572">
          <cell r="B8572" t="str">
            <v>gym related</v>
          </cell>
          <cell r="C8572">
            <v>0</v>
          </cell>
          <cell r="D8572">
            <v>114</v>
          </cell>
          <cell r="E8572">
            <v>228</v>
          </cell>
          <cell r="F8572">
            <v>15</v>
          </cell>
          <cell r="G8572">
            <v>2000</v>
          </cell>
          <cell r="H8572">
            <v>8</v>
          </cell>
          <cell r="K8572">
            <v>0</v>
          </cell>
          <cell r="L8572">
            <v>1</v>
          </cell>
          <cell r="M8572">
            <v>0</v>
          </cell>
          <cell r="N8572">
            <v>8</v>
          </cell>
          <cell r="O8572">
            <v>1</v>
          </cell>
          <cell r="P8572" t="str">
            <v>-</v>
          </cell>
          <cell r="Q8572" t="str">
            <v>-</v>
          </cell>
        </row>
        <row r="8573">
          <cell r="B8573" t="str">
            <v>at home workout gear</v>
          </cell>
          <cell r="C8573">
            <v>0</v>
          </cell>
          <cell r="D8573">
            <v>114</v>
          </cell>
          <cell r="E8573">
            <v>228</v>
          </cell>
          <cell r="F8573">
            <v>1</v>
          </cell>
          <cell r="G8573">
            <v>2000</v>
          </cell>
          <cell r="H8573">
            <v>8</v>
          </cell>
          <cell r="K8573">
            <v>0</v>
          </cell>
          <cell r="L8573">
            <v>1</v>
          </cell>
          <cell r="M8573">
            <v>1</v>
          </cell>
          <cell r="N8573">
            <v>42</v>
          </cell>
          <cell r="O8573">
            <v>1</v>
          </cell>
          <cell r="P8573" t="str">
            <v>-</v>
          </cell>
          <cell r="Q8573" t="str">
            <v>-</v>
          </cell>
        </row>
        <row r="8574">
          <cell r="B8574" t="str">
            <v>silicone squishy cloud</v>
          </cell>
          <cell r="C8574">
            <v>0</v>
          </cell>
          <cell r="D8574">
            <v>547</v>
          </cell>
          <cell r="E8574">
            <v>228</v>
          </cell>
          <cell r="F8574">
            <v>31</v>
          </cell>
          <cell r="G8574">
            <v>417</v>
          </cell>
          <cell r="H8574">
            <v>8</v>
          </cell>
          <cell r="K8574">
            <v>0</v>
          </cell>
          <cell r="L8574">
            <v>0</v>
          </cell>
          <cell r="M8574">
            <v>1</v>
          </cell>
          <cell r="N8574" t="str">
            <v>-</v>
          </cell>
          <cell r="O8574" t="str">
            <v>-</v>
          </cell>
          <cell r="P8574" t="str">
            <v>-</v>
          </cell>
          <cell r="Q8574" t="str">
            <v>-</v>
          </cell>
        </row>
        <row r="8575">
          <cell r="B8575" t="str">
            <v>cushion mats for kids</v>
          </cell>
          <cell r="C8575">
            <v>0</v>
          </cell>
          <cell r="D8575">
            <v>46</v>
          </cell>
          <cell r="E8575">
            <v>228</v>
          </cell>
          <cell r="F8575">
            <v>-14</v>
          </cell>
          <cell r="G8575">
            <v>5000</v>
          </cell>
          <cell r="H8575">
            <v>8</v>
          </cell>
          <cell r="K8575">
            <v>0</v>
          </cell>
          <cell r="L8575">
            <v>1</v>
          </cell>
          <cell r="M8575">
            <v>0</v>
          </cell>
          <cell r="N8575">
            <v>57</v>
          </cell>
          <cell r="O8575">
            <v>1</v>
          </cell>
          <cell r="P8575" t="str">
            <v>-</v>
          </cell>
          <cell r="Q8575" t="str">
            <v>-</v>
          </cell>
        </row>
        <row r="8576">
          <cell r="B8576" t="str">
            <v>sajda mat</v>
          </cell>
          <cell r="C8576">
            <v>0</v>
          </cell>
          <cell r="D8576">
            <v>1232</v>
          </cell>
          <cell r="E8576">
            <v>228</v>
          </cell>
          <cell r="F8576">
            <v>-5</v>
          </cell>
          <cell r="G8576">
            <v>185</v>
          </cell>
          <cell r="H8576">
            <v>8</v>
          </cell>
          <cell r="K8576">
            <v>0</v>
          </cell>
          <cell r="L8576">
            <v>0</v>
          </cell>
          <cell r="M8576">
            <v>1</v>
          </cell>
          <cell r="N8576" t="str">
            <v>-</v>
          </cell>
          <cell r="O8576" t="str">
            <v>-</v>
          </cell>
          <cell r="P8576" t="str">
            <v>-</v>
          </cell>
          <cell r="Q8576" t="str">
            <v>-</v>
          </cell>
        </row>
        <row r="8577">
          <cell r="B8577" t="str">
            <v>barbell oil</v>
          </cell>
          <cell r="C8577">
            <v>0</v>
          </cell>
          <cell r="D8577">
            <v>516</v>
          </cell>
          <cell r="E8577">
            <v>228</v>
          </cell>
          <cell r="F8577">
            <v>-7</v>
          </cell>
          <cell r="G8577">
            <v>442</v>
          </cell>
          <cell r="H8577">
            <v>8</v>
          </cell>
          <cell r="K8577">
            <v>0</v>
          </cell>
          <cell r="L8577">
            <v>0</v>
          </cell>
          <cell r="M8577">
            <v>1</v>
          </cell>
          <cell r="N8577" t="str">
            <v>-</v>
          </cell>
          <cell r="O8577" t="str">
            <v>-</v>
          </cell>
          <cell r="P8577" t="str">
            <v>-</v>
          </cell>
          <cell r="Q8577" t="str">
            <v>-</v>
          </cell>
        </row>
        <row r="8578">
          <cell r="B8578" t="str">
            <v>yoga studio decor</v>
          </cell>
          <cell r="C8578">
            <v>0</v>
          </cell>
          <cell r="D8578">
            <v>114</v>
          </cell>
          <cell r="E8578">
            <v>228</v>
          </cell>
          <cell r="F8578">
            <v>-35</v>
          </cell>
          <cell r="G8578">
            <v>2000</v>
          </cell>
          <cell r="H8578">
            <v>8</v>
          </cell>
          <cell r="K8578">
            <v>0</v>
          </cell>
          <cell r="L8578">
            <v>1</v>
          </cell>
          <cell r="M8578">
            <v>0</v>
          </cell>
          <cell r="N8578">
            <v>6</v>
          </cell>
          <cell r="O8578">
            <v>1</v>
          </cell>
          <cell r="P8578" t="str">
            <v>-</v>
          </cell>
          <cell r="Q8578" t="str">
            <v>-</v>
          </cell>
        </row>
        <row r="8579">
          <cell r="B8579" t="str">
            <v>pose n stay</v>
          </cell>
          <cell r="C8579">
            <v>0</v>
          </cell>
          <cell r="D8579">
            <v>292</v>
          </cell>
          <cell r="E8579">
            <v>228</v>
          </cell>
          <cell r="F8579">
            <v>37</v>
          </cell>
          <cell r="G8579">
            <v>780</v>
          </cell>
          <cell r="H8579">
            <v>8</v>
          </cell>
          <cell r="K8579">
            <v>0</v>
          </cell>
          <cell r="L8579">
            <v>0</v>
          </cell>
          <cell r="M8579">
            <v>1</v>
          </cell>
          <cell r="N8579" t="str">
            <v>-</v>
          </cell>
          <cell r="O8579" t="str">
            <v>-</v>
          </cell>
          <cell r="P8579" t="str">
            <v>-</v>
          </cell>
          <cell r="Q8579" t="str">
            <v>-</v>
          </cell>
        </row>
        <row r="8580">
          <cell r="B8580" t="str">
            <v>acrobat standard</v>
          </cell>
          <cell r="C8580">
            <v>0</v>
          </cell>
          <cell r="D8580">
            <v>1267</v>
          </cell>
          <cell r="E8580">
            <v>228</v>
          </cell>
          <cell r="F8580">
            <v>59</v>
          </cell>
          <cell r="G8580">
            <v>180</v>
          </cell>
          <cell r="H8580">
            <v>8</v>
          </cell>
          <cell r="K8580">
            <v>0</v>
          </cell>
          <cell r="L8580">
            <v>0</v>
          </cell>
          <cell r="M8580">
            <v>1</v>
          </cell>
          <cell r="N8580" t="str">
            <v>-</v>
          </cell>
          <cell r="O8580" t="str">
            <v>-</v>
          </cell>
          <cell r="P8580" t="str">
            <v>-</v>
          </cell>
          <cell r="Q8580" t="str">
            <v>-</v>
          </cell>
        </row>
        <row r="8581">
          <cell r="B8581" t="str">
            <v>yoga boks</v>
          </cell>
          <cell r="C8581">
            <v>0</v>
          </cell>
          <cell r="D8581">
            <v>76</v>
          </cell>
          <cell r="E8581">
            <v>228</v>
          </cell>
          <cell r="F8581">
            <v>8</v>
          </cell>
          <cell r="G8581">
            <v>3000</v>
          </cell>
          <cell r="H8581">
            <v>8</v>
          </cell>
          <cell r="K8581">
            <v>0</v>
          </cell>
          <cell r="L8581">
            <v>0</v>
          </cell>
          <cell r="M8581">
            <v>1</v>
          </cell>
          <cell r="N8581" t="str">
            <v>-</v>
          </cell>
          <cell r="O8581" t="str">
            <v>-</v>
          </cell>
          <cell r="P8581" t="str">
            <v>-</v>
          </cell>
          <cell r="Q8581" t="str">
            <v>-</v>
          </cell>
        </row>
        <row r="8582">
          <cell r="B8582" t="str">
            <v>home design essentials</v>
          </cell>
          <cell r="C8582">
            <v>0</v>
          </cell>
          <cell r="D8582">
            <v>11</v>
          </cell>
          <cell r="E8582">
            <v>228</v>
          </cell>
          <cell r="F8582">
            <v>1</v>
          </cell>
          <cell r="G8582">
            <v>20000</v>
          </cell>
          <cell r="H8582">
            <v>8</v>
          </cell>
          <cell r="K8582">
            <v>0</v>
          </cell>
          <cell r="L8582">
            <v>0</v>
          </cell>
          <cell r="M8582">
            <v>1</v>
          </cell>
          <cell r="N8582" t="str">
            <v>-</v>
          </cell>
          <cell r="O8582" t="str">
            <v>-</v>
          </cell>
          <cell r="P8582" t="str">
            <v>-</v>
          </cell>
          <cell r="Q8582" t="str">
            <v>-</v>
          </cell>
        </row>
        <row r="8583">
          <cell r="B8583" t="str">
            <v>yoga matt bag</v>
          </cell>
          <cell r="C8583">
            <v>0</v>
          </cell>
          <cell r="D8583">
            <v>1949</v>
          </cell>
          <cell r="E8583">
            <v>228</v>
          </cell>
          <cell r="F8583">
            <v>31</v>
          </cell>
          <cell r="G8583">
            <v>117</v>
          </cell>
          <cell r="H8583">
            <v>8</v>
          </cell>
          <cell r="K8583">
            <v>0</v>
          </cell>
          <cell r="L8583">
            <v>1</v>
          </cell>
          <cell r="M8583">
            <v>0</v>
          </cell>
          <cell r="N8583">
            <v>24.7</v>
          </cell>
          <cell r="O8583">
            <v>3</v>
          </cell>
          <cell r="P8583" t="str">
            <v>-</v>
          </cell>
          <cell r="Q8583" t="str">
            <v>-</v>
          </cell>
        </row>
        <row r="8584">
          <cell r="B8584" t="str">
            <v>valeo yoga mat</v>
          </cell>
          <cell r="C8584">
            <v>4</v>
          </cell>
          <cell r="D8584">
            <v>13353</v>
          </cell>
          <cell r="E8584">
            <v>227</v>
          </cell>
          <cell r="F8584">
            <v>37</v>
          </cell>
          <cell r="G8584">
            <v>17</v>
          </cell>
          <cell r="H8584">
            <v>8</v>
          </cell>
          <cell r="K8584">
            <v>0</v>
          </cell>
          <cell r="L8584">
            <v>1</v>
          </cell>
          <cell r="M8584">
            <v>1</v>
          </cell>
          <cell r="N8584">
            <v>8</v>
          </cell>
          <cell r="O8584">
            <v>2</v>
          </cell>
          <cell r="P8584" t="str">
            <v>-</v>
          </cell>
          <cell r="Q8584" t="str">
            <v>-</v>
          </cell>
        </row>
        <row r="8585">
          <cell r="B8585" t="str">
            <v>yoga mat thick no slip</v>
          </cell>
          <cell r="C8585">
            <v>2</v>
          </cell>
          <cell r="D8585">
            <v>57</v>
          </cell>
          <cell r="E8585">
            <v>227</v>
          </cell>
          <cell r="F8585">
            <v>36</v>
          </cell>
          <cell r="G8585">
            <v>4000</v>
          </cell>
          <cell r="H8585">
            <v>8</v>
          </cell>
          <cell r="K8585">
            <v>1</v>
          </cell>
          <cell r="L8585">
            <v>1</v>
          </cell>
          <cell r="M8585">
            <v>1</v>
          </cell>
          <cell r="N8585">
            <v>43.2</v>
          </cell>
          <cell r="O8585">
            <v>5</v>
          </cell>
          <cell r="P8585">
            <v>996</v>
          </cell>
          <cell r="Q8585">
            <v>1</v>
          </cell>
        </row>
        <row r="8586">
          <cell r="B8586" t="str">
            <v>fitness outdoor</v>
          </cell>
          <cell r="C8586">
            <v>0</v>
          </cell>
          <cell r="D8586">
            <v>23</v>
          </cell>
          <cell r="E8586">
            <v>227</v>
          </cell>
          <cell r="F8586">
            <v>-34</v>
          </cell>
          <cell r="G8586">
            <v>10000</v>
          </cell>
          <cell r="H8586">
            <v>8</v>
          </cell>
          <cell r="K8586">
            <v>0</v>
          </cell>
          <cell r="L8586">
            <v>0</v>
          </cell>
          <cell r="M8586">
            <v>1</v>
          </cell>
          <cell r="N8586" t="str">
            <v>-</v>
          </cell>
          <cell r="O8586" t="str">
            <v>-</v>
          </cell>
          <cell r="P8586" t="str">
            <v>-</v>
          </cell>
          <cell r="Q8586" t="str">
            <v>-</v>
          </cell>
        </row>
        <row r="8587">
          <cell r="B8587" t="str">
            <v>yoga mats for hot</v>
          </cell>
          <cell r="C8587">
            <v>1</v>
          </cell>
          <cell r="D8587">
            <v>251</v>
          </cell>
          <cell r="E8587">
            <v>227</v>
          </cell>
          <cell r="F8587">
            <v>23</v>
          </cell>
          <cell r="G8587">
            <v>906</v>
          </cell>
          <cell r="H8587">
            <v>8</v>
          </cell>
          <cell r="K8587">
            <v>0</v>
          </cell>
          <cell r="L8587">
            <v>1</v>
          </cell>
          <cell r="M8587">
            <v>1</v>
          </cell>
          <cell r="N8587">
            <v>28.5</v>
          </cell>
          <cell r="O8587">
            <v>2</v>
          </cell>
          <cell r="P8587" t="str">
            <v>-</v>
          </cell>
          <cell r="Q8587" t="str">
            <v>-</v>
          </cell>
        </row>
        <row r="8588">
          <cell r="B8588" t="str">
            <v>gold elbow pads</v>
          </cell>
          <cell r="C8588">
            <v>0</v>
          </cell>
          <cell r="D8588">
            <v>791</v>
          </cell>
          <cell r="E8588">
            <v>227</v>
          </cell>
          <cell r="G8588">
            <v>287</v>
          </cell>
          <cell r="H8588">
            <v>8</v>
          </cell>
          <cell r="K8588">
            <v>0</v>
          </cell>
          <cell r="L8588">
            <v>0</v>
          </cell>
          <cell r="M8588">
            <v>1</v>
          </cell>
          <cell r="N8588" t="str">
            <v>-</v>
          </cell>
          <cell r="O8588" t="str">
            <v>-</v>
          </cell>
          <cell r="P8588" t="str">
            <v>-</v>
          </cell>
          <cell r="Q8588" t="str">
            <v>-</v>
          </cell>
        </row>
        <row r="8589">
          <cell r="B8589" t="str">
            <v>prosource tumbling mat</v>
          </cell>
          <cell r="C8589">
            <v>2</v>
          </cell>
          <cell r="D8589">
            <v>2910</v>
          </cell>
          <cell r="E8589">
            <v>227</v>
          </cell>
          <cell r="F8589">
            <v>-36</v>
          </cell>
          <cell r="G8589">
            <v>78</v>
          </cell>
          <cell r="H8589">
            <v>8</v>
          </cell>
          <cell r="K8589">
            <v>0</v>
          </cell>
          <cell r="L8589">
            <v>0</v>
          </cell>
          <cell r="M8589">
            <v>1</v>
          </cell>
          <cell r="N8589" t="str">
            <v>-</v>
          </cell>
          <cell r="O8589" t="str">
            <v>-</v>
          </cell>
          <cell r="P8589" t="str">
            <v>-</v>
          </cell>
          <cell r="Q8589" t="str">
            <v>-</v>
          </cell>
        </row>
        <row r="8590">
          <cell r="B8590" t="str">
            <v>evolve by gaiam</v>
          </cell>
          <cell r="C8590">
            <v>2</v>
          </cell>
          <cell r="D8590">
            <v>3847</v>
          </cell>
          <cell r="E8590">
            <v>227</v>
          </cell>
          <cell r="F8590">
            <v>44</v>
          </cell>
          <cell r="G8590">
            <v>59</v>
          </cell>
          <cell r="H8590">
            <v>8</v>
          </cell>
          <cell r="K8590">
            <v>0</v>
          </cell>
          <cell r="L8590">
            <v>0</v>
          </cell>
          <cell r="M8590">
            <v>1</v>
          </cell>
          <cell r="N8590" t="str">
            <v>-</v>
          </cell>
          <cell r="O8590" t="str">
            <v>-</v>
          </cell>
          <cell r="P8590" t="str">
            <v>-</v>
          </cell>
          <cell r="Q8590" t="str">
            <v>-</v>
          </cell>
        </row>
        <row r="8591">
          <cell r="B8591" t="str">
            <v>palm tree yoga mat</v>
          </cell>
          <cell r="C8591">
            <v>1</v>
          </cell>
          <cell r="D8591">
            <v>114</v>
          </cell>
          <cell r="E8591">
            <v>227</v>
          </cell>
          <cell r="F8591">
            <v>23</v>
          </cell>
          <cell r="G8591">
            <v>2000</v>
          </cell>
          <cell r="H8591">
            <v>8</v>
          </cell>
          <cell r="K8591">
            <v>0</v>
          </cell>
          <cell r="L8591">
            <v>1</v>
          </cell>
          <cell r="M8591">
            <v>1</v>
          </cell>
          <cell r="N8591">
            <v>42</v>
          </cell>
          <cell r="O8591">
            <v>1</v>
          </cell>
          <cell r="P8591" t="str">
            <v>-</v>
          </cell>
          <cell r="Q8591" t="str">
            <v>-</v>
          </cell>
        </row>
        <row r="8592">
          <cell r="B8592" t="str">
            <v>yoga mag strap</v>
          </cell>
          <cell r="C8592">
            <v>1</v>
          </cell>
          <cell r="D8592">
            <v>1234</v>
          </cell>
          <cell r="E8592">
            <v>227</v>
          </cell>
          <cell r="F8592">
            <v>-24</v>
          </cell>
          <cell r="G8592">
            <v>184</v>
          </cell>
          <cell r="H8592">
            <v>8</v>
          </cell>
          <cell r="K8592">
            <v>0</v>
          </cell>
          <cell r="L8592">
            <v>0</v>
          </cell>
          <cell r="M8592">
            <v>1</v>
          </cell>
          <cell r="N8592" t="str">
            <v>-</v>
          </cell>
          <cell r="O8592" t="str">
            <v>-</v>
          </cell>
          <cell r="P8592" t="str">
            <v>-</v>
          </cell>
          <cell r="Q8592" t="str">
            <v>-</v>
          </cell>
        </row>
        <row r="8593">
          <cell r="B8593" t="str">
            <v>yoga mat harness</v>
          </cell>
          <cell r="C8593">
            <v>1</v>
          </cell>
          <cell r="D8593">
            <v>1760</v>
          </cell>
          <cell r="E8593">
            <v>227</v>
          </cell>
          <cell r="F8593">
            <v>3</v>
          </cell>
          <cell r="G8593">
            <v>129</v>
          </cell>
          <cell r="H8593">
            <v>8</v>
          </cell>
          <cell r="K8593">
            <v>0</v>
          </cell>
          <cell r="L8593">
            <v>1</v>
          </cell>
          <cell r="M8593">
            <v>1</v>
          </cell>
          <cell r="N8593">
            <v>24.8</v>
          </cell>
          <cell r="O8593">
            <v>4</v>
          </cell>
          <cell r="P8593" t="str">
            <v>-</v>
          </cell>
          <cell r="Q8593" t="str">
            <v>-</v>
          </cell>
        </row>
        <row r="8594">
          <cell r="B8594" t="str">
            <v>exercise slide</v>
          </cell>
          <cell r="C8594">
            <v>1</v>
          </cell>
          <cell r="D8594">
            <v>11</v>
          </cell>
          <cell r="E8594">
            <v>227</v>
          </cell>
          <cell r="F8594">
            <v>2</v>
          </cell>
          <cell r="G8594">
            <v>20000</v>
          </cell>
          <cell r="H8594">
            <v>8</v>
          </cell>
          <cell r="K8594">
            <v>0</v>
          </cell>
          <cell r="L8594">
            <v>0</v>
          </cell>
          <cell r="M8594">
            <v>1</v>
          </cell>
          <cell r="N8594" t="str">
            <v>-</v>
          </cell>
          <cell r="O8594" t="str">
            <v>-</v>
          </cell>
          <cell r="P8594" t="str">
            <v>-</v>
          </cell>
          <cell r="Q8594" t="str">
            <v>-</v>
          </cell>
        </row>
        <row r="8595">
          <cell r="B8595" t="str">
            <v>shilpa shetty yoga</v>
          </cell>
          <cell r="C8595">
            <v>1</v>
          </cell>
          <cell r="D8595">
            <v>45400</v>
          </cell>
          <cell r="E8595">
            <v>227</v>
          </cell>
          <cell r="F8595">
            <v>-12</v>
          </cell>
          <cell r="G8595">
            <v>5</v>
          </cell>
          <cell r="H8595">
            <v>8</v>
          </cell>
          <cell r="K8595">
            <v>0</v>
          </cell>
          <cell r="L8595">
            <v>0</v>
          </cell>
          <cell r="M8595">
            <v>1</v>
          </cell>
          <cell r="N8595" t="str">
            <v>-</v>
          </cell>
          <cell r="O8595" t="str">
            <v>-</v>
          </cell>
          <cell r="P8595" t="str">
            <v>-</v>
          </cell>
          <cell r="Q8595" t="str">
            <v>-</v>
          </cell>
        </row>
        <row r="8596">
          <cell r="B8596" t="str">
            <v>underneath her</v>
          </cell>
          <cell r="C8596">
            <v>1</v>
          </cell>
          <cell r="D8596">
            <v>114</v>
          </cell>
          <cell r="E8596">
            <v>227</v>
          </cell>
          <cell r="F8596">
            <v>-21</v>
          </cell>
          <cell r="G8596">
            <v>2000</v>
          </cell>
          <cell r="H8596">
            <v>8</v>
          </cell>
          <cell r="K8596">
            <v>0</v>
          </cell>
          <cell r="L8596">
            <v>0</v>
          </cell>
          <cell r="M8596">
            <v>1</v>
          </cell>
          <cell r="N8596" t="str">
            <v>-</v>
          </cell>
          <cell r="O8596" t="str">
            <v>-</v>
          </cell>
          <cell r="P8596" t="str">
            <v>-</v>
          </cell>
          <cell r="Q8596" t="str">
            <v>-</v>
          </cell>
        </row>
        <row r="8597">
          <cell r="B8597" t="str">
            <v>waterproof yoga mat</v>
          </cell>
          <cell r="C8597">
            <v>0</v>
          </cell>
          <cell r="D8597">
            <v>636</v>
          </cell>
          <cell r="E8597">
            <v>227</v>
          </cell>
          <cell r="F8597">
            <v>16</v>
          </cell>
          <cell r="G8597">
            <v>357</v>
          </cell>
          <cell r="H8597">
            <v>8</v>
          </cell>
          <cell r="K8597">
            <v>1</v>
          </cell>
          <cell r="L8597">
            <v>1</v>
          </cell>
          <cell r="M8597">
            <v>1</v>
          </cell>
          <cell r="N8597">
            <v>40.200000000000003</v>
          </cell>
          <cell r="O8597">
            <v>6</v>
          </cell>
          <cell r="P8597">
            <v>366.7</v>
          </cell>
          <cell r="Q8597">
            <v>9</v>
          </cell>
        </row>
        <row r="8598">
          <cell r="B8598" t="str">
            <v>lululemon yoga blocks</v>
          </cell>
          <cell r="C8598">
            <v>0</v>
          </cell>
          <cell r="D8598">
            <v>612</v>
          </cell>
          <cell r="E8598">
            <v>227</v>
          </cell>
          <cell r="F8598">
            <v>-11</v>
          </cell>
          <cell r="G8598">
            <v>371</v>
          </cell>
          <cell r="H8598">
            <v>8</v>
          </cell>
          <cell r="K8598">
            <v>0</v>
          </cell>
          <cell r="L8598">
            <v>0</v>
          </cell>
          <cell r="M8598">
            <v>1</v>
          </cell>
          <cell r="N8598" t="str">
            <v>-</v>
          </cell>
          <cell r="O8598" t="str">
            <v>-</v>
          </cell>
          <cell r="P8598" t="str">
            <v>-</v>
          </cell>
          <cell r="Q8598" t="str">
            <v>-</v>
          </cell>
        </row>
        <row r="8599">
          <cell r="B8599" t="str">
            <v>rip cream gymnastics</v>
          </cell>
          <cell r="C8599">
            <v>0</v>
          </cell>
          <cell r="D8599">
            <v>1484</v>
          </cell>
          <cell r="E8599">
            <v>227</v>
          </cell>
          <cell r="F8599">
            <v>-12</v>
          </cell>
          <cell r="G8599">
            <v>153</v>
          </cell>
          <cell r="H8599">
            <v>8</v>
          </cell>
          <cell r="K8599">
            <v>0</v>
          </cell>
          <cell r="L8599">
            <v>0</v>
          </cell>
          <cell r="M8599">
            <v>1</v>
          </cell>
          <cell r="N8599" t="str">
            <v>-</v>
          </cell>
          <cell r="O8599" t="str">
            <v>-</v>
          </cell>
          <cell r="P8599" t="str">
            <v>-</v>
          </cell>
          <cell r="Q8599" t="str">
            <v>-</v>
          </cell>
        </row>
        <row r="8600">
          <cell r="B8600" t="str">
            <v>stability ball exercises for seniors</v>
          </cell>
          <cell r="C8600">
            <v>0</v>
          </cell>
          <cell r="D8600">
            <v>398</v>
          </cell>
          <cell r="E8600">
            <v>227</v>
          </cell>
          <cell r="F8600">
            <v>-46</v>
          </cell>
          <cell r="G8600">
            <v>571</v>
          </cell>
          <cell r="H8600">
            <v>8</v>
          </cell>
          <cell r="K8600">
            <v>0</v>
          </cell>
          <cell r="L8600">
            <v>0</v>
          </cell>
          <cell r="M8600">
            <v>1</v>
          </cell>
          <cell r="N8600" t="str">
            <v>-</v>
          </cell>
          <cell r="O8600" t="str">
            <v>-</v>
          </cell>
          <cell r="P8600" t="str">
            <v>-</v>
          </cell>
          <cell r="Q8600" t="str">
            <v>-</v>
          </cell>
        </row>
        <row r="8601">
          <cell r="B8601" t="str">
            <v>yoga mat sling carrier</v>
          </cell>
          <cell r="C8601">
            <v>0</v>
          </cell>
          <cell r="D8601">
            <v>25</v>
          </cell>
          <cell r="E8601">
            <v>227</v>
          </cell>
          <cell r="F8601">
            <v>3</v>
          </cell>
          <cell r="G8601">
            <v>9000</v>
          </cell>
          <cell r="H8601">
            <v>8</v>
          </cell>
          <cell r="K8601">
            <v>0</v>
          </cell>
          <cell r="L8601">
            <v>1</v>
          </cell>
          <cell r="M8601">
            <v>1</v>
          </cell>
          <cell r="N8601">
            <v>25</v>
          </cell>
          <cell r="O8601">
            <v>1</v>
          </cell>
          <cell r="P8601" t="str">
            <v>-</v>
          </cell>
          <cell r="Q8601" t="str">
            <v>-</v>
          </cell>
        </row>
        <row r="8602">
          <cell r="B8602" t="str">
            <v>towels for yoga mats</v>
          </cell>
          <cell r="C8602">
            <v>0</v>
          </cell>
          <cell r="D8602">
            <v>114</v>
          </cell>
          <cell r="E8602">
            <v>227</v>
          </cell>
          <cell r="F8602">
            <v>4</v>
          </cell>
          <cell r="G8602">
            <v>2000</v>
          </cell>
          <cell r="H8602">
            <v>8</v>
          </cell>
          <cell r="K8602">
            <v>0</v>
          </cell>
          <cell r="L8602">
            <v>1</v>
          </cell>
          <cell r="M8602">
            <v>1</v>
          </cell>
          <cell r="N8602">
            <v>28.2</v>
          </cell>
          <cell r="O8602">
            <v>5</v>
          </cell>
          <cell r="P8602" t="str">
            <v>-</v>
          </cell>
          <cell r="Q8602" t="str">
            <v>-</v>
          </cell>
        </row>
        <row r="8603">
          <cell r="B8603" t="str">
            <v>yoga pad knee</v>
          </cell>
          <cell r="C8603">
            <v>0</v>
          </cell>
          <cell r="D8603">
            <v>278</v>
          </cell>
          <cell r="E8603">
            <v>227</v>
          </cell>
          <cell r="F8603">
            <v>17</v>
          </cell>
          <cell r="G8603">
            <v>816</v>
          </cell>
          <cell r="H8603">
            <v>8</v>
          </cell>
          <cell r="K8603">
            <v>0</v>
          </cell>
          <cell r="L8603">
            <v>1</v>
          </cell>
          <cell r="M8603">
            <v>1</v>
          </cell>
          <cell r="N8603">
            <v>24.5</v>
          </cell>
          <cell r="O8603">
            <v>2</v>
          </cell>
          <cell r="P8603" t="str">
            <v>-</v>
          </cell>
          <cell r="Q8603" t="str">
            <v>-</v>
          </cell>
        </row>
        <row r="8604">
          <cell r="B8604" t="str">
            <v>working out equipments for women</v>
          </cell>
          <cell r="C8604">
            <v>0</v>
          </cell>
          <cell r="D8604">
            <v>32</v>
          </cell>
          <cell r="E8604">
            <v>227</v>
          </cell>
          <cell r="F8604">
            <v>-28</v>
          </cell>
          <cell r="G8604">
            <v>7000</v>
          </cell>
          <cell r="H8604">
            <v>8</v>
          </cell>
          <cell r="K8604">
            <v>0</v>
          </cell>
          <cell r="L8604">
            <v>0</v>
          </cell>
          <cell r="M8604">
            <v>1</v>
          </cell>
          <cell r="N8604" t="str">
            <v>-</v>
          </cell>
          <cell r="O8604" t="str">
            <v>-</v>
          </cell>
          <cell r="P8604" t="str">
            <v>-</v>
          </cell>
          <cell r="Q8604" t="str">
            <v>-</v>
          </cell>
        </row>
        <row r="8605">
          <cell r="B8605" t="str">
            <v>fitness jump shoes</v>
          </cell>
          <cell r="C8605">
            <v>0</v>
          </cell>
          <cell r="D8605">
            <v>1051</v>
          </cell>
          <cell r="E8605">
            <v>227</v>
          </cell>
          <cell r="F8605">
            <v>-23</v>
          </cell>
          <cell r="G8605">
            <v>216</v>
          </cell>
          <cell r="H8605">
            <v>8</v>
          </cell>
          <cell r="K8605">
            <v>0</v>
          </cell>
          <cell r="L8605">
            <v>0</v>
          </cell>
          <cell r="M8605">
            <v>1</v>
          </cell>
          <cell r="N8605" t="str">
            <v>-</v>
          </cell>
          <cell r="O8605" t="str">
            <v>-</v>
          </cell>
          <cell r="P8605" t="str">
            <v>-</v>
          </cell>
          <cell r="Q8605" t="str">
            <v>-</v>
          </cell>
        </row>
        <row r="8606">
          <cell r="B8606" t="str">
            <v>interlocking heavy duty foam mats</v>
          </cell>
          <cell r="C8606">
            <v>0</v>
          </cell>
          <cell r="D8606">
            <v>1957</v>
          </cell>
          <cell r="E8606">
            <v>227</v>
          </cell>
          <cell r="F8606">
            <v>-8</v>
          </cell>
          <cell r="G8606">
            <v>116</v>
          </cell>
          <cell r="H8606">
            <v>8</v>
          </cell>
          <cell r="K8606">
            <v>0</v>
          </cell>
          <cell r="L8606">
            <v>1</v>
          </cell>
          <cell r="M8606">
            <v>0</v>
          </cell>
          <cell r="N8606">
            <v>11</v>
          </cell>
          <cell r="O8606">
            <v>1</v>
          </cell>
          <cell r="P8606" t="str">
            <v>-</v>
          </cell>
          <cell r="Q8606" t="str">
            <v>-</v>
          </cell>
        </row>
        <row r="8607">
          <cell r="B8607" t="str">
            <v>gold gym door gym set</v>
          </cell>
          <cell r="C8607">
            <v>0</v>
          </cell>
          <cell r="D8607">
            <v>227</v>
          </cell>
          <cell r="E8607">
            <v>227</v>
          </cell>
          <cell r="F8607">
            <v>24</v>
          </cell>
          <cell r="G8607">
            <v>1000</v>
          </cell>
          <cell r="H8607">
            <v>8</v>
          </cell>
          <cell r="K8607">
            <v>0</v>
          </cell>
          <cell r="L8607">
            <v>1</v>
          </cell>
          <cell r="M8607">
            <v>0</v>
          </cell>
          <cell r="N8607">
            <v>4</v>
          </cell>
          <cell r="O8607">
            <v>1</v>
          </cell>
          <cell r="P8607" t="str">
            <v>-</v>
          </cell>
          <cell r="Q8607" t="str">
            <v>-</v>
          </cell>
        </row>
        <row r="8608">
          <cell r="B8608" t="str">
            <v>yoga design lab tights</v>
          </cell>
          <cell r="C8608">
            <v>0</v>
          </cell>
          <cell r="D8608">
            <v>227</v>
          </cell>
          <cell r="E8608">
            <v>227</v>
          </cell>
          <cell r="F8608">
            <v>-22</v>
          </cell>
          <cell r="G8608">
            <v>1000</v>
          </cell>
          <cell r="H8608">
            <v>8</v>
          </cell>
          <cell r="K8608">
            <v>0</v>
          </cell>
          <cell r="L8608">
            <v>1</v>
          </cell>
          <cell r="M8608">
            <v>0</v>
          </cell>
          <cell r="N8608">
            <v>34</v>
          </cell>
          <cell r="O8608">
            <v>1</v>
          </cell>
          <cell r="P8608" t="str">
            <v>-</v>
          </cell>
          <cell r="Q8608" t="str">
            <v>-</v>
          </cell>
        </row>
        <row r="8609">
          <cell r="B8609" t="str">
            <v>choose a side short</v>
          </cell>
          <cell r="C8609">
            <v>0</v>
          </cell>
          <cell r="D8609">
            <v>244</v>
          </cell>
          <cell r="E8609">
            <v>227</v>
          </cell>
          <cell r="F8609">
            <v>5</v>
          </cell>
          <cell r="G8609">
            <v>929</v>
          </cell>
          <cell r="H8609">
            <v>8</v>
          </cell>
          <cell r="K8609">
            <v>0</v>
          </cell>
          <cell r="L8609">
            <v>0</v>
          </cell>
          <cell r="M8609">
            <v>1</v>
          </cell>
          <cell r="N8609" t="str">
            <v>-</v>
          </cell>
          <cell r="O8609" t="str">
            <v>-</v>
          </cell>
          <cell r="P8609" t="str">
            <v>-</v>
          </cell>
          <cell r="Q8609" t="str">
            <v>-</v>
          </cell>
        </row>
        <row r="8610">
          <cell r="B8610" t="str">
            <v>extra large gymnastics mat</v>
          </cell>
          <cell r="C8610">
            <v>0</v>
          </cell>
          <cell r="D8610">
            <v>11</v>
          </cell>
          <cell r="E8610">
            <v>227</v>
          </cell>
          <cell r="F8610">
            <v>-21</v>
          </cell>
          <cell r="G8610">
            <v>20000</v>
          </cell>
          <cell r="H8610">
            <v>8</v>
          </cell>
          <cell r="K8610">
            <v>0</v>
          </cell>
          <cell r="L8610">
            <v>1</v>
          </cell>
          <cell r="M8610">
            <v>0</v>
          </cell>
          <cell r="N8610">
            <v>27.5</v>
          </cell>
          <cell r="O8610">
            <v>2</v>
          </cell>
          <cell r="P8610" t="str">
            <v>-</v>
          </cell>
          <cell r="Q8610" t="str">
            <v>-</v>
          </cell>
        </row>
        <row r="8611">
          <cell r="B8611" t="str">
            <v>weight for exercise</v>
          </cell>
          <cell r="C8611">
            <v>0</v>
          </cell>
          <cell r="D8611">
            <v>11</v>
          </cell>
          <cell r="E8611">
            <v>227</v>
          </cell>
          <cell r="F8611">
            <v>-29</v>
          </cell>
          <cell r="G8611">
            <v>20000</v>
          </cell>
          <cell r="H8611">
            <v>8</v>
          </cell>
          <cell r="K8611">
            <v>0</v>
          </cell>
          <cell r="L8611">
            <v>0</v>
          </cell>
          <cell r="M8611">
            <v>1</v>
          </cell>
          <cell r="N8611" t="str">
            <v>-</v>
          </cell>
          <cell r="O8611" t="str">
            <v>-</v>
          </cell>
          <cell r="P8611" t="str">
            <v>-</v>
          </cell>
          <cell r="Q8611" t="str">
            <v>-</v>
          </cell>
        </row>
        <row r="8612">
          <cell r="B8612" t="str">
            <v>mini mats</v>
          </cell>
          <cell r="C8612">
            <v>0</v>
          </cell>
          <cell r="D8612">
            <v>23</v>
          </cell>
          <cell r="E8612">
            <v>227</v>
          </cell>
          <cell r="F8612">
            <v>-18</v>
          </cell>
          <cell r="G8612">
            <v>10000</v>
          </cell>
          <cell r="H8612">
            <v>8</v>
          </cell>
          <cell r="K8612">
            <v>0</v>
          </cell>
          <cell r="L8612">
            <v>0</v>
          </cell>
          <cell r="M8612">
            <v>1</v>
          </cell>
          <cell r="N8612" t="str">
            <v>-</v>
          </cell>
          <cell r="O8612" t="str">
            <v>-</v>
          </cell>
          <cell r="P8612" t="str">
            <v>-</v>
          </cell>
          <cell r="Q8612" t="str">
            <v>-</v>
          </cell>
        </row>
        <row r="8613">
          <cell r="B8613" t="str">
            <v>matt wood</v>
          </cell>
          <cell r="C8613">
            <v>0</v>
          </cell>
          <cell r="D8613">
            <v>11</v>
          </cell>
          <cell r="E8613">
            <v>227</v>
          </cell>
          <cell r="F8613">
            <v>-39</v>
          </cell>
          <cell r="G8613">
            <v>20000</v>
          </cell>
          <cell r="H8613">
            <v>8</v>
          </cell>
          <cell r="K8613">
            <v>0</v>
          </cell>
          <cell r="L8613">
            <v>0</v>
          </cell>
          <cell r="M8613">
            <v>1</v>
          </cell>
          <cell r="N8613" t="str">
            <v>-</v>
          </cell>
          <cell r="O8613" t="str">
            <v>-</v>
          </cell>
          <cell r="P8613" t="str">
            <v>-</v>
          </cell>
          <cell r="Q8613" t="str">
            <v>-</v>
          </cell>
        </row>
        <row r="8614">
          <cell r="B8614" t="str">
            <v>camo rubber duck</v>
          </cell>
          <cell r="C8614">
            <v>0</v>
          </cell>
          <cell r="D8614">
            <v>328</v>
          </cell>
          <cell r="E8614">
            <v>227</v>
          </cell>
          <cell r="F8614">
            <v>67</v>
          </cell>
          <cell r="G8614">
            <v>693</v>
          </cell>
          <cell r="H8614">
            <v>8</v>
          </cell>
          <cell r="K8614">
            <v>0</v>
          </cell>
          <cell r="L8614">
            <v>0</v>
          </cell>
          <cell r="M8614">
            <v>1</v>
          </cell>
          <cell r="N8614" t="str">
            <v>-</v>
          </cell>
          <cell r="O8614" t="str">
            <v>-</v>
          </cell>
          <cell r="P8614" t="str">
            <v>-</v>
          </cell>
          <cell r="Q8614" t="str">
            <v>-</v>
          </cell>
        </row>
        <row r="8615">
          <cell r="B8615" t="str">
            <v>red red robin</v>
          </cell>
          <cell r="C8615">
            <v>0</v>
          </cell>
          <cell r="D8615">
            <v>23</v>
          </cell>
          <cell r="E8615">
            <v>227</v>
          </cell>
          <cell r="F8615">
            <v>1</v>
          </cell>
          <cell r="G8615">
            <v>10000</v>
          </cell>
          <cell r="H8615">
            <v>8</v>
          </cell>
          <cell r="K8615">
            <v>0</v>
          </cell>
          <cell r="L8615">
            <v>0</v>
          </cell>
          <cell r="M8615">
            <v>1</v>
          </cell>
          <cell r="N8615" t="str">
            <v>-</v>
          </cell>
          <cell r="O8615" t="str">
            <v>-</v>
          </cell>
          <cell r="P8615" t="str">
            <v>-</v>
          </cell>
          <cell r="Q8615" t="str">
            <v>-</v>
          </cell>
        </row>
        <row r="8616">
          <cell r="B8616" t="str">
            <v>manduka yoga mat green</v>
          </cell>
          <cell r="C8616">
            <v>0</v>
          </cell>
          <cell r="D8616">
            <v>8731</v>
          </cell>
          <cell r="E8616">
            <v>227</v>
          </cell>
          <cell r="F8616">
            <v>21</v>
          </cell>
          <cell r="G8616">
            <v>26</v>
          </cell>
          <cell r="H8616">
            <v>8</v>
          </cell>
          <cell r="K8616">
            <v>0</v>
          </cell>
          <cell r="L8616">
            <v>1</v>
          </cell>
          <cell r="M8616">
            <v>0</v>
          </cell>
          <cell r="N8616">
            <v>11.5</v>
          </cell>
          <cell r="O8616">
            <v>2</v>
          </cell>
          <cell r="P8616" t="str">
            <v>-</v>
          </cell>
          <cell r="Q8616" t="str">
            <v>-</v>
          </cell>
        </row>
        <row r="8617">
          <cell r="B8617" t="str">
            <v>super duty floor mats</v>
          </cell>
          <cell r="C8617">
            <v>0</v>
          </cell>
          <cell r="D8617">
            <v>277</v>
          </cell>
          <cell r="E8617">
            <v>227</v>
          </cell>
          <cell r="F8617">
            <v>-10</v>
          </cell>
          <cell r="G8617">
            <v>820</v>
          </cell>
          <cell r="H8617">
            <v>8</v>
          </cell>
          <cell r="K8617">
            <v>0</v>
          </cell>
          <cell r="L8617">
            <v>1</v>
          </cell>
          <cell r="M8617">
            <v>0</v>
          </cell>
          <cell r="N8617">
            <v>9</v>
          </cell>
          <cell r="O8617">
            <v>1</v>
          </cell>
          <cell r="P8617" t="str">
            <v>-</v>
          </cell>
          <cell r="Q8617" t="str">
            <v>-</v>
          </cell>
        </row>
        <row r="8618">
          <cell r="B8618" t="str">
            <v>signing mat</v>
          </cell>
          <cell r="C8618">
            <v>0</v>
          </cell>
          <cell r="D8618">
            <v>248</v>
          </cell>
          <cell r="E8618">
            <v>227</v>
          </cell>
          <cell r="F8618">
            <v>31</v>
          </cell>
          <cell r="G8618">
            <v>916</v>
          </cell>
          <cell r="H8618">
            <v>8</v>
          </cell>
          <cell r="K8618">
            <v>0</v>
          </cell>
          <cell r="L8618">
            <v>0</v>
          </cell>
          <cell r="M8618">
            <v>1</v>
          </cell>
          <cell r="N8618" t="str">
            <v>-</v>
          </cell>
          <cell r="O8618" t="str">
            <v>-</v>
          </cell>
          <cell r="P8618" t="str">
            <v>-</v>
          </cell>
          <cell r="Q8618" t="str">
            <v>-</v>
          </cell>
        </row>
        <row r="8619">
          <cell r="B8619" t="str">
            <v>physical therapy pillows</v>
          </cell>
          <cell r="C8619">
            <v>0</v>
          </cell>
          <cell r="D8619">
            <v>227</v>
          </cell>
          <cell r="E8619">
            <v>227</v>
          </cell>
          <cell r="F8619">
            <v>-34</v>
          </cell>
          <cell r="G8619">
            <v>1000</v>
          </cell>
          <cell r="H8619">
            <v>8</v>
          </cell>
          <cell r="K8619">
            <v>0</v>
          </cell>
          <cell r="L8619">
            <v>0</v>
          </cell>
          <cell r="M8619">
            <v>1</v>
          </cell>
          <cell r="N8619" t="str">
            <v>-</v>
          </cell>
          <cell r="O8619" t="str">
            <v>-</v>
          </cell>
          <cell r="P8619" t="str">
            <v>-</v>
          </cell>
          <cell r="Q8619" t="str">
            <v>-</v>
          </cell>
        </row>
        <row r="8620">
          <cell r="B8620" t="str">
            <v>barre equipment</v>
          </cell>
          <cell r="C8620">
            <v>0</v>
          </cell>
          <cell r="D8620">
            <v>76</v>
          </cell>
          <cell r="E8620">
            <v>227</v>
          </cell>
          <cell r="F8620">
            <v>-13</v>
          </cell>
          <cell r="G8620">
            <v>3000</v>
          </cell>
          <cell r="H8620">
            <v>8</v>
          </cell>
          <cell r="K8620">
            <v>0</v>
          </cell>
          <cell r="L8620">
            <v>0</v>
          </cell>
          <cell r="M8620">
            <v>1</v>
          </cell>
          <cell r="N8620" t="str">
            <v>-</v>
          </cell>
          <cell r="O8620" t="str">
            <v>-</v>
          </cell>
          <cell r="P8620" t="str">
            <v>-</v>
          </cell>
          <cell r="Q8620" t="str">
            <v>-</v>
          </cell>
        </row>
        <row r="8621">
          <cell r="B8621" t="str">
            <v>lotus active essentials</v>
          </cell>
          <cell r="C8621">
            <v>0</v>
          </cell>
          <cell r="D8621">
            <v>641</v>
          </cell>
          <cell r="E8621">
            <v>227</v>
          </cell>
          <cell r="F8621">
            <v>-8</v>
          </cell>
          <cell r="G8621">
            <v>354</v>
          </cell>
          <cell r="H8621">
            <v>8</v>
          </cell>
          <cell r="K8621">
            <v>0</v>
          </cell>
          <cell r="L8621">
            <v>0</v>
          </cell>
          <cell r="M8621">
            <v>1</v>
          </cell>
          <cell r="N8621" t="str">
            <v>-</v>
          </cell>
          <cell r="O8621" t="str">
            <v>-</v>
          </cell>
          <cell r="P8621" t="str">
            <v>-</v>
          </cell>
          <cell r="Q8621" t="str">
            <v>-</v>
          </cell>
        </row>
        <row r="8622">
          <cell r="B8622" t="str">
            <v>thick yoga mat for men</v>
          </cell>
          <cell r="C8622">
            <v>4</v>
          </cell>
          <cell r="D8622">
            <v>234</v>
          </cell>
          <cell r="E8622">
            <v>226</v>
          </cell>
          <cell r="F8622">
            <v>11</v>
          </cell>
          <cell r="G8622">
            <v>967</v>
          </cell>
          <cell r="H8622">
            <v>8</v>
          </cell>
          <cell r="K8622">
            <v>0</v>
          </cell>
          <cell r="L8622">
            <v>1</v>
          </cell>
          <cell r="M8622">
            <v>1</v>
          </cell>
          <cell r="N8622">
            <v>29.3</v>
          </cell>
          <cell r="O8622">
            <v>7</v>
          </cell>
          <cell r="P8622" t="str">
            <v>-</v>
          </cell>
          <cell r="Q8622" t="str">
            <v>-</v>
          </cell>
        </row>
        <row r="8623">
          <cell r="B8623" t="str">
            <v>s hoop practice pad</v>
          </cell>
          <cell r="C8623">
            <v>0</v>
          </cell>
          <cell r="D8623">
            <v>911</v>
          </cell>
          <cell r="E8623">
            <v>226</v>
          </cell>
          <cell r="F8623">
            <v>97</v>
          </cell>
          <cell r="G8623">
            <v>248</v>
          </cell>
          <cell r="H8623">
            <v>8</v>
          </cell>
          <cell r="K8623">
            <v>0</v>
          </cell>
          <cell r="L8623">
            <v>0</v>
          </cell>
          <cell r="M8623">
            <v>1</v>
          </cell>
          <cell r="N8623" t="str">
            <v>-</v>
          </cell>
          <cell r="O8623" t="str">
            <v>-</v>
          </cell>
          <cell r="P8623" t="str">
            <v>-</v>
          </cell>
          <cell r="Q8623" t="str">
            <v>-</v>
          </cell>
        </row>
        <row r="8624">
          <cell r="B8624" t="str">
            <v>break dance mat</v>
          </cell>
          <cell r="C8624">
            <v>0</v>
          </cell>
          <cell r="D8624">
            <v>226</v>
          </cell>
          <cell r="E8624">
            <v>226</v>
          </cell>
          <cell r="F8624">
            <v>24</v>
          </cell>
          <cell r="G8624">
            <v>1000</v>
          </cell>
          <cell r="H8624">
            <v>8</v>
          </cell>
          <cell r="K8624">
            <v>0</v>
          </cell>
          <cell r="L8624">
            <v>0</v>
          </cell>
          <cell r="M8624">
            <v>1</v>
          </cell>
          <cell r="N8624" t="str">
            <v>-</v>
          </cell>
          <cell r="O8624" t="str">
            <v>-</v>
          </cell>
          <cell r="P8624" t="str">
            <v>-</v>
          </cell>
          <cell r="Q8624" t="str">
            <v>-</v>
          </cell>
        </row>
        <row r="8625">
          <cell r="B8625" t="str">
            <v>aerobic step xl</v>
          </cell>
          <cell r="C8625">
            <v>0</v>
          </cell>
          <cell r="D8625">
            <v>756</v>
          </cell>
          <cell r="E8625">
            <v>226</v>
          </cell>
          <cell r="F8625">
            <v>-48</v>
          </cell>
          <cell r="G8625">
            <v>299</v>
          </cell>
          <cell r="H8625">
            <v>8</v>
          </cell>
          <cell r="K8625">
            <v>0</v>
          </cell>
          <cell r="L8625">
            <v>0</v>
          </cell>
          <cell r="M8625">
            <v>1</v>
          </cell>
          <cell r="N8625" t="str">
            <v>-</v>
          </cell>
          <cell r="O8625" t="str">
            <v>-</v>
          </cell>
          <cell r="P8625" t="str">
            <v>-</v>
          </cell>
          <cell r="Q8625" t="str">
            <v>-</v>
          </cell>
        </row>
        <row r="8626">
          <cell r="B8626" t="str">
            <v>non slip rubber yoga mat</v>
          </cell>
          <cell r="C8626">
            <v>0</v>
          </cell>
          <cell r="D8626">
            <v>8</v>
          </cell>
          <cell r="E8626">
            <v>226</v>
          </cell>
          <cell r="F8626">
            <v>-8</v>
          </cell>
          <cell r="G8626">
            <v>30000</v>
          </cell>
          <cell r="H8626">
            <v>8</v>
          </cell>
          <cell r="K8626">
            <v>0</v>
          </cell>
          <cell r="L8626">
            <v>1</v>
          </cell>
          <cell r="M8626">
            <v>1</v>
          </cell>
          <cell r="N8626">
            <v>50.2</v>
          </cell>
          <cell r="O8626">
            <v>6</v>
          </cell>
          <cell r="P8626" t="str">
            <v>-</v>
          </cell>
          <cell r="Q8626" t="str">
            <v>-</v>
          </cell>
        </row>
        <row r="8627">
          <cell r="B8627" t="str">
            <v>hot yoga mats for women</v>
          </cell>
          <cell r="C8627">
            <v>2</v>
          </cell>
          <cell r="D8627">
            <v>23</v>
          </cell>
          <cell r="E8627">
            <v>226</v>
          </cell>
          <cell r="F8627">
            <v>-53</v>
          </cell>
          <cell r="G8627">
            <v>10000</v>
          </cell>
          <cell r="H8627">
            <v>8</v>
          </cell>
          <cell r="K8627">
            <v>0</v>
          </cell>
          <cell r="L8627">
            <v>1</v>
          </cell>
          <cell r="M8627">
            <v>1</v>
          </cell>
          <cell r="N8627">
            <v>33.799999999999997</v>
          </cell>
          <cell r="O8627">
            <v>5</v>
          </cell>
          <cell r="P8627" t="str">
            <v>-</v>
          </cell>
          <cell r="Q8627" t="str">
            <v>-</v>
          </cell>
        </row>
        <row r="8628">
          <cell r="B8628" t="str">
            <v>stretch out strap xl</v>
          </cell>
          <cell r="C8628">
            <v>0</v>
          </cell>
          <cell r="D8628">
            <v>75</v>
          </cell>
          <cell r="E8628">
            <v>226</v>
          </cell>
          <cell r="F8628">
            <v>-36</v>
          </cell>
          <cell r="G8628">
            <v>3000</v>
          </cell>
          <cell r="H8628">
            <v>8</v>
          </cell>
          <cell r="K8628">
            <v>0</v>
          </cell>
          <cell r="L8628">
            <v>1</v>
          </cell>
          <cell r="M8628">
            <v>1</v>
          </cell>
          <cell r="N8628">
            <v>14</v>
          </cell>
          <cell r="O8628">
            <v>1</v>
          </cell>
          <cell r="P8628" t="str">
            <v>-</v>
          </cell>
          <cell r="Q8628" t="str">
            <v>-</v>
          </cell>
        </row>
        <row r="8629">
          <cell r="B8629" t="str">
            <v>exercise room floor</v>
          </cell>
          <cell r="C8629">
            <v>0</v>
          </cell>
          <cell r="D8629">
            <v>226</v>
          </cell>
          <cell r="E8629">
            <v>226</v>
          </cell>
          <cell r="G8629">
            <v>1000</v>
          </cell>
          <cell r="H8629">
            <v>8</v>
          </cell>
          <cell r="K8629">
            <v>0</v>
          </cell>
          <cell r="L8629">
            <v>1</v>
          </cell>
          <cell r="M8629">
            <v>1</v>
          </cell>
          <cell r="N8629">
            <v>37</v>
          </cell>
          <cell r="O8629">
            <v>1</v>
          </cell>
          <cell r="P8629" t="str">
            <v>-</v>
          </cell>
          <cell r="Q8629" t="str">
            <v>-</v>
          </cell>
        </row>
        <row r="8630">
          <cell r="B8630" t="str">
            <v>rochan</v>
          </cell>
          <cell r="C8630">
            <v>1</v>
          </cell>
          <cell r="D8630">
            <v>1650</v>
          </cell>
          <cell r="E8630">
            <v>226</v>
          </cell>
          <cell r="F8630">
            <v>41</v>
          </cell>
          <cell r="G8630">
            <v>137</v>
          </cell>
          <cell r="H8630">
            <v>8</v>
          </cell>
          <cell r="K8630">
            <v>0</v>
          </cell>
          <cell r="L8630">
            <v>0</v>
          </cell>
          <cell r="M8630">
            <v>1</v>
          </cell>
          <cell r="N8630" t="str">
            <v>-</v>
          </cell>
          <cell r="O8630" t="str">
            <v>-</v>
          </cell>
          <cell r="P8630" t="str">
            <v>-</v>
          </cell>
          <cell r="Q8630" t="str">
            <v>-</v>
          </cell>
        </row>
        <row r="8631">
          <cell r="B8631" t="str">
            <v>printed yoga mats for women</v>
          </cell>
          <cell r="C8631">
            <v>1</v>
          </cell>
          <cell r="D8631">
            <v>900</v>
          </cell>
          <cell r="E8631">
            <v>226</v>
          </cell>
          <cell r="F8631">
            <v>27</v>
          </cell>
          <cell r="G8631">
            <v>251</v>
          </cell>
          <cell r="H8631">
            <v>8</v>
          </cell>
          <cell r="K8631">
            <v>0</v>
          </cell>
          <cell r="L8631">
            <v>1</v>
          </cell>
          <cell r="M8631">
            <v>1</v>
          </cell>
          <cell r="N8631">
            <v>28.7</v>
          </cell>
          <cell r="O8631">
            <v>6</v>
          </cell>
          <cell r="P8631" t="str">
            <v>-</v>
          </cell>
          <cell r="Q8631" t="str">
            <v>-</v>
          </cell>
        </row>
        <row r="8632">
          <cell r="B8632" t="str">
            <v>p90x3 yoga</v>
          </cell>
          <cell r="C8632">
            <v>1</v>
          </cell>
          <cell r="D8632">
            <v>555</v>
          </cell>
          <cell r="E8632">
            <v>226</v>
          </cell>
          <cell r="F8632">
            <v>-17</v>
          </cell>
          <cell r="G8632">
            <v>407</v>
          </cell>
          <cell r="H8632">
            <v>8</v>
          </cell>
          <cell r="K8632">
            <v>0</v>
          </cell>
          <cell r="L8632">
            <v>0</v>
          </cell>
          <cell r="M8632">
            <v>1</v>
          </cell>
          <cell r="N8632" t="str">
            <v>-</v>
          </cell>
          <cell r="O8632" t="str">
            <v>-</v>
          </cell>
          <cell r="P8632" t="str">
            <v>-</v>
          </cell>
          <cell r="Q8632" t="str">
            <v>-</v>
          </cell>
        </row>
        <row r="8633">
          <cell r="B8633" t="str">
            <v>yogaicious</v>
          </cell>
          <cell r="C8633">
            <v>1</v>
          </cell>
          <cell r="D8633">
            <v>11895</v>
          </cell>
          <cell r="E8633">
            <v>226</v>
          </cell>
          <cell r="F8633">
            <v>27</v>
          </cell>
          <cell r="G8633">
            <v>19</v>
          </cell>
          <cell r="H8633">
            <v>8</v>
          </cell>
          <cell r="K8633">
            <v>0</v>
          </cell>
          <cell r="L8633">
            <v>0</v>
          </cell>
          <cell r="M8633">
            <v>1</v>
          </cell>
          <cell r="N8633" t="str">
            <v>-</v>
          </cell>
          <cell r="O8633" t="str">
            <v>-</v>
          </cell>
          <cell r="P8633" t="str">
            <v>-</v>
          </cell>
          <cell r="Q8633" t="str">
            <v>-</v>
          </cell>
        </row>
        <row r="8634">
          <cell r="B8634" t="str">
            <v>zumba fitness live and flat abs</v>
          </cell>
          <cell r="C8634">
            <v>1</v>
          </cell>
          <cell r="D8634">
            <v>7793</v>
          </cell>
          <cell r="E8634">
            <v>226</v>
          </cell>
          <cell r="F8634">
            <v>30</v>
          </cell>
          <cell r="G8634">
            <v>29</v>
          </cell>
          <cell r="H8634">
            <v>8</v>
          </cell>
          <cell r="K8634">
            <v>0</v>
          </cell>
          <cell r="L8634">
            <v>0</v>
          </cell>
          <cell r="M8634">
            <v>1</v>
          </cell>
          <cell r="N8634" t="str">
            <v>-</v>
          </cell>
          <cell r="O8634" t="str">
            <v>-</v>
          </cell>
          <cell r="P8634" t="str">
            <v>-</v>
          </cell>
          <cell r="Q8634" t="str">
            <v>-</v>
          </cell>
        </row>
        <row r="8635">
          <cell r="B8635" t="str">
            <v>namaste baby clothes</v>
          </cell>
          <cell r="C8635">
            <v>0</v>
          </cell>
          <cell r="D8635">
            <v>1626</v>
          </cell>
          <cell r="E8635">
            <v>226</v>
          </cell>
          <cell r="F8635">
            <v>21</v>
          </cell>
          <cell r="G8635">
            <v>139</v>
          </cell>
          <cell r="H8635">
            <v>8</v>
          </cell>
          <cell r="K8635">
            <v>0</v>
          </cell>
          <cell r="L8635">
            <v>0</v>
          </cell>
          <cell r="M8635">
            <v>1</v>
          </cell>
          <cell r="N8635" t="str">
            <v>-</v>
          </cell>
          <cell r="O8635" t="str">
            <v>-</v>
          </cell>
          <cell r="P8635" t="str">
            <v>-</v>
          </cell>
          <cell r="Q8635" t="str">
            <v>-</v>
          </cell>
        </row>
        <row r="8636">
          <cell r="B8636" t="str">
            <v>puzzle mat workout</v>
          </cell>
          <cell r="C8636">
            <v>0</v>
          </cell>
          <cell r="D8636">
            <v>702</v>
          </cell>
          <cell r="E8636">
            <v>226</v>
          </cell>
          <cell r="F8636">
            <v>80</v>
          </cell>
          <cell r="G8636">
            <v>322</v>
          </cell>
          <cell r="H8636">
            <v>8</v>
          </cell>
          <cell r="K8636">
            <v>0</v>
          </cell>
          <cell r="L8636">
            <v>1</v>
          </cell>
          <cell r="M8636">
            <v>1</v>
          </cell>
          <cell r="N8636">
            <v>35.5</v>
          </cell>
          <cell r="O8636">
            <v>2</v>
          </cell>
          <cell r="P8636" t="str">
            <v>-</v>
          </cell>
          <cell r="Q8636" t="str">
            <v>-</v>
          </cell>
        </row>
        <row r="8637">
          <cell r="B8637" t="str">
            <v>fit best sellers</v>
          </cell>
          <cell r="C8637">
            <v>0</v>
          </cell>
          <cell r="D8637">
            <v>11</v>
          </cell>
          <cell r="E8637">
            <v>226</v>
          </cell>
          <cell r="F8637">
            <v>52</v>
          </cell>
          <cell r="G8637">
            <v>20000</v>
          </cell>
          <cell r="H8637">
            <v>8</v>
          </cell>
          <cell r="K8637">
            <v>0</v>
          </cell>
          <cell r="L8637">
            <v>1</v>
          </cell>
          <cell r="M8637">
            <v>0</v>
          </cell>
          <cell r="N8637">
            <v>49</v>
          </cell>
          <cell r="O8637">
            <v>1</v>
          </cell>
          <cell r="P8637" t="str">
            <v>-</v>
          </cell>
          <cell r="Q8637" t="str">
            <v>-</v>
          </cell>
        </row>
        <row r="8638">
          <cell r="B8638" t="str">
            <v>fun exercise equipment for adults</v>
          </cell>
          <cell r="C8638">
            <v>0</v>
          </cell>
          <cell r="D8638">
            <v>113</v>
          </cell>
          <cell r="E8638">
            <v>226</v>
          </cell>
          <cell r="F8638">
            <v>24</v>
          </cell>
          <cell r="G8638">
            <v>2000</v>
          </cell>
          <cell r="H8638">
            <v>8</v>
          </cell>
          <cell r="K8638">
            <v>0</v>
          </cell>
          <cell r="L8638">
            <v>1</v>
          </cell>
          <cell r="M8638">
            <v>0</v>
          </cell>
          <cell r="N8638">
            <v>62</v>
          </cell>
          <cell r="O8638">
            <v>1</v>
          </cell>
          <cell r="P8638" t="str">
            <v>-</v>
          </cell>
          <cell r="Q8638" t="str">
            <v>-</v>
          </cell>
        </row>
        <row r="8639">
          <cell r="B8639" t="str">
            <v>travel size foam rollers</v>
          </cell>
          <cell r="C8639">
            <v>0</v>
          </cell>
          <cell r="D8639">
            <v>1177</v>
          </cell>
          <cell r="E8639">
            <v>226</v>
          </cell>
          <cell r="F8639">
            <v>91</v>
          </cell>
          <cell r="G8639">
            <v>192</v>
          </cell>
          <cell r="H8639">
            <v>8</v>
          </cell>
          <cell r="K8639">
            <v>0</v>
          </cell>
          <cell r="L8639">
            <v>0</v>
          </cell>
          <cell r="M8639">
            <v>1</v>
          </cell>
          <cell r="N8639" t="str">
            <v>-</v>
          </cell>
          <cell r="O8639" t="str">
            <v>-</v>
          </cell>
          <cell r="P8639" t="str">
            <v>-</v>
          </cell>
          <cell r="Q8639" t="str">
            <v>-</v>
          </cell>
        </row>
        <row r="8640">
          <cell r="B8640" t="str">
            <v>gorilla mat 8mm</v>
          </cell>
          <cell r="C8640">
            <v>0</v>
          </cell>
          <cell r="D8640">
            <v>2825</v>
          </cell>
          <cell r="E8640">
            <v>226</v>
          </cell>
          <cell r="F8640">
            <v>21</v>
          </cell>
          <cell r="G8640">
            <v>80</v>
          </cell>
          <cell r="H8640">
            <v>8</v>
          </cell>
          <cell r="K8640">
            <v>0</v>
          </cell>
          <cell r="L8640">
            <v>1</v>
          </cell>
          <cell r="M8640">
            <v>0</v>
          </cell>
          <cell r="N8640">
            <v>6</v>
          </cell>
          <cell r="O8640">
            <v>1</v>
          </cell>
          <cell r="P8640" t="str">
            <v>-</v>
          </cell>
          <cell r="Q8640" t="str">
            <v>-</v>
          </cell>
        </row>
        <row r="8641">
          <cell r="B8641" t="str">
            <v>golds gym machine for home</v>
          </cell>
          <cell r="C8641">
            <v>0</v>
          </cell>
          <cell r="D8641">
            <v>226</v>
          </cell>
          <cell r="E8641">
            <v>226</v>
          </cell>
          <cell r="F8641">
            <v>-27</v>
          </cell>
          <cell r="G8641">
            <v>1000</v>
          </cell>
          <cell r="H8641">
            <v>8</v>
          </cell>
          <cell r="K8641">
            <v>0</v>
          </cell>
          <cell r="L8641">
            <v>0</v>
          </cell>
          <cell r="M8641">
            <v>1</v>
          </cell>
          <cell r="N8641" t="str">
            <v>-</v>
          </cell>
          <cell r="O8641" t="str">
            <v>-</v>
          </cell>
          <cell r="P8641" t="str">
            <v>-</v>
          </cell>
          <cell r="Q8641" t="str">
            <v>-</v>
          </cell>
        </row>
        <row r="8642">
          <cell r="B8642" t="str">
            <v>best friend slides</v>
          </cell>
          <cell r="C8642">
            <v>0</v>
          </cell>
          <cell r="D8642">
            <v>23</v>
          </cell>
          <cell r="E8642">
            <v>226</v>
          </cell>
          <cell r="F8642">
            <v>-11</v>
          </cell>
          <cell r="G8642">
            <v>10000</v>
          </cell>
          <cell r="H8642">
            <v>8</v>
          </cell>
          <cell r="K8642">
            <v>0</v>
          </cell>
          <cell r="L8642">
            <v>0</v>
          </cell>
          <cell r="M8642">
            <v>1</v>
          </cell>
          <cell r="N8642" t="str">
            <v>-</v>
          </cell>
          <cell r="O8642" t="str">
            <v>-</v>
          </cell>
          <cell r="P8642" t="str">
            <v>-</v>
          </cell>
          <cell r="Q8642" t="str">
            <v>-</v>
          </cell>
        </row>
        <row r="8643">
          <cell r="B8643" t="str">
            <v>foundation blocks concrete</v>
          </cell>
          <cell r="C8643">
            <v>0</v>
          </cell>
          <cell r="D8643">
            <v>724</v>
          </cell>
          <cell r="E8643">
            <v>226</v>
          </cell>
          <cell r="F8643">
            <v>-29</v>
          </cell>
          <cell r="G8643">
            <v>312</v>
          </cell>
          <cell r="H8643">
            <v>8</v>
          </cell>
          <cell r="K8643">
            <v>0</v>
          </cell>
          <cell r="L8643">
            <v>0</v>
          </cell>
          <cell r="M8643">
            <v>1</v>
          </cell>
          <cell r="N8643" t="str">
            <v>-</v>
          </cell>
          <cell r="O8643" t="str">
            <v>-</v>
          </cell>
          <cell r="P8643" t="str">
            <v>-</v>
          </cell>
          <cell r="Q8643" t="str">
            <v>-</v>
          </cell>
        </row>
        <row r="8644">
          <cell r="B8644" t="str">
            <v>essential oil box 36</v>
          </cell>
          <cell r="C8644">
            <v>0</v>
          </cell>
          <cell r="D8644">
            <v>226</v>
          </cell>
          <cell r="E8644">
            <v>226</v>
          </cell>
          <cell r="F8644">
            <v>58</v>
          </cell>
          <cell r="G8644">
            <v>1000</v>
          </cell>
          <cell r="H8644">
            <v>8</v>
          </cell>
          <cell r="K8644">
            <v>0</v>
          </cell>
          <cell r="L8644">
            <v>0</v>
          </cell>
          <cell r="M8644">
            <v>1</v>
          </cell>
          <cell r="N8644" t="str">
            <v>-</v>
          </cell>
          <cell r="O8644" t="str">
            <v>-</v>
          </cell>
          <cell r="P8644" t="str">
            <v>-</v>
          </cell>
          <cell r="Q8644" t="str">
            <v>-</v>
          </cell>
        </row>
        <row r="8645">
          <cell r="B8645" t="str">
            <v>first step slide</v>
          </cell>
          <cell r="C8645">
            <v>0</v>
          </cell>
          <cell r="D8645">
            <v>23</v>
          </cell>
          <cell r="E8645">
            <v>226</v>
          </cell>
          <cell r="F8645">
            <v>33</v>
          </cell>
          <cell r="G8645">
            <v>10000</v>
          </cell>
          <cell r="H8645">
            <v>8</v>
          </cell>
          <cell r="K8645">
            <v>0</v>
          </cell>
          <cell r="L8645">
            <v>0</v>
          </cell>
          <cell r="M8645">
            <v>1</v>
          </cell>
          <cell r="N8645" t="str">
            <v>-</v>
          </cell>
          <cell r="O8645" t="str">
            <v>-</v>
          </cell>
          <cell r="P8645" t="str">
            <v>-</v>
          </cell>
          <cell r="Q8645" t="str">
            <v>-</v>
          </cell>
        </row>
        <row r="8646">
          <cell r="B8646" t="str">
            <v>gel workout</v>
          </cell>
          <cell r="C8646">
            <v>0</v>
          </cell>
          <cell r="D8646">
            <v>28</v>
          </cell>
          <cell r="E8646">
            <v>226</v>
          </cell>
          <cell r="F8646">
            <v>-7</v>
          </cell>
          <cell r="G8646">
            <v>8000</v>
          </cell>
          <cell r="H8646">
            <v>8</v>
          </cell>
          <cell r="K8646">
            <v>0</v>
          </cell>
          <cell r="L8646">
            <v>0</v>
          </cell>
          <cell r="M8646">
            <v>1</v>
          </cell>
          <cell r="N8646" t="str">
            <v>-</v>
          </cell>
          <cell r="O8646" t="str">
            <v>-</v>
          </cell>
          <cell r="P8646" t="str">
            <v>-</v>
          </cell>
          <cell r="Q8646" t="str">
            <v>-</v>
          </cell>
        </row>
        <row r="8647">
          <cell r="B8647" t="str">
            <v>manduka jade</v>
          </cell>
          <cell r="C8647">
            <v>0</v>
          </cell>
          <cell r="D8647">
            <v>6278</v>
          </cell>
          <cell r="E8647">
            <v>226</v>
          </cell>
          <cell r="F8647">
            <v>55</v>
          </cell>
          <cell r="G8647">
            <v>36</v>
          </cell>
          <cell r="H8647">
            <v>8</v>
          </cell>
          <cell r="K8647">
            <v>0</v>
          </cell>
          <cell r="L8647">
            <v>1</v>
          </cell>
          <cell r="M8647">
            <v>0</v>
          </cell>
          <cell r="N8647">
            <v>12</v>
          </cell>
          <cell r="O8647">
            <v>1</v>
          </cell>
          <cell r="P8647" t="str">
            <v>-</v>
          </cell>
          <cell r="Q8647" t="str">
            <v>-</v>
          </cell>
        </row>
        <row r="8648">
          <cell r="B8648" t="str">
            <v>best seller amazon</v>
          </cell>
          <cell r="C8648">
            <v>0</v>
          </cell>
          <cell r="D8648">
            <v>1</v>
          </cell>
          <cell r="E8648">
            <v>226</v>
          </cell>
          <cell r="F8648">
            <v>-52</v>
          </cell>
          <cell r="G8648">
            <v>200000</v>
          </cell>
          <cell r="H8648">
            <v>8</v>
          </cell>
          <cell r="K8648">
            <v>0</v>
          </cell>
          <cell r="L8648">
            <v>0</v>
          </cell>
          <cell r="M8648">
            <v>1</v>
          </cell>
          <cell r="N8648" t="str">
            <v>-</v>
          </cell>
          <cell r="O8648" t="str">
            <v>-</v>
          </cell>
          <cell r="P8648" t="str">
            <v>-</v>
          </cell>
          <cell r="Q8648" t="str">
            <v>-</v>
          </cell>
        </row>
        <row r="8649">
          <cell r="B8649" t="str">
            <v>foam roller holder wall</v>
          </cell>
          <cell r="C8649">
            <v>0</v>
          </cell>
          <cell r="D8649">
            <v>261</v>
          </cell>
          <cell r="E8649">
            <v>226</v>
          </cell>
          <cell r="F8649">
            <v>42</v>
          </cell>
          <cell r="G8649">
            <v>865</v>
          </cell>
          <cell r="H8649">
            <v>8</v>
          </cell>
          <cell r="K8649">
            <v>0</v>
          </cell>
          <cell r="L8649">
            <v>1</v>
          </cell>
          <cell r="M8649">
            <v>0</v>
          </cell>
          <cell r="N8649">
            <v>51</v>
          </cell>
          <cell r="O8649">
            <v>1</v>
          </cell>
          <cell r="P8649" t="str">
            <v>-</v>
          </cell>
          <cell r="Q8649" t="str">
            <v>-</v>
          </cell>
        </row>
        <row r="8650">
          <cell r="B8650" t="str">
            <v>oval yoga mat</v>
          </cell>
          <cell r="C8650">
            <v>2</v>
          </cell>
          <cell r="D8650">
            <v>573</v>
          </cell>
          <cell r="E8650">
            <v>225</v>
          </cell>
          <cell r="F8650">
            <v>32</v>
          </cell>
          <cell r="G8650">
            <v>393</v>
          </cell>
          <cell r="H8650">
            <v>8</v>
          </cell>
          <cell r="K8650">
            <v>0</v>
          </cell>
          <cell r="L8650">
            <v>1</v>
          </cell>
          <cell r="M8650">
            <v>1</v>
          </cell>
          <cell r="N8650">
            <v>22.7</v>
          </cell>
          <cell r="O8650">
            <v>3</v>
          </cell>
          <cell r="P8650" t="str">
            <v>-</v>
          </cell>
          <cell r="Q8650" t="str">
            <v>-</v>
          </cell>
        </row>
        <row r="8651">
          <cell r="B8651" t="str">
            <v>love yoga mat</v>
          </cell>
          <cell r="C8651">
            <v>3</v>
          </cell>
          <cell r="D8651">
            <v>345</v>
          </cell>
          <cell r="E8651">
            <v>225</v>
          </cell>
          <cell r="F8651">
            <v>17</v>
          </cell>
          <cell r="G8651">
            <v>652</v>
          </cell>
          <cell r="H8651">
            <v>8</v>
          </cell>
          <cell r="K8651">
            <v>0</v>
          </cell>
          <cell r="L8651">
            <v>1</v>
          </cell>
          <cell r="M8651">
            <v>1</v>
          </cell>
          <cell r="N8651">
            <v>31.2</v>
          </cell>
          <cell r="O8651">
            <v>5</v>
          </cell>
          <cell r="P8651" t="str">
            <v>-</v>
          </cell>
          <cell r="Q8651" t="str">
            <v>-</v>
          </cell>
        </row>
        <row r="8652">
          <cell r="B8652" t="str">
            <v>fitness pads for women</v>
          </cell>
          <cell r="C8652">
            <v>1</v>
          </cell>
          <cell r="D8652">
            <v>38</v>
          </cell>
          <cell r="E8652">
            <v>225</v>
          </cell>
          <cell r="F8652">
            <v>62</v>
          </cell>
          <cell r="G8652">
            <v>6000</v>
          </cell>
          <cell r="H8652">
            <v>8</v>
          </cell>
          <cell r="K8652">
            <v>0</v>
          </cell>
          <cell r="L8652">
            <v>0</v>
          </cell>
          <cell r="M8652">
            <v>1</v>
          </cell>
          <cell r="N8652" t="str">
            <v>-</v>
          </cell>
          <cell r="O8652" t="str">
            <v>-</v>
          </cell>
          <cell r="P8652" t="str">
            <v>-</v>
          </cell>
          <cell r="Q8652" t="str">
            <v>-</v>
          </cell>
        </row>
        <row r="8653">
          <cell r="B8653" t="str">
            <v>home yoga</v>
          </cell>
          <cell r="C8653">
            <v>1</v>
          </cell>
          <cell r="D8653">
            <v>5</v>
          </cell>
          <cell r="E8653">
            <v>225</v>
          </cell>
          <cell r="F8653">
            <v>-20</v>
          </cell>
          <cell r="G8653">
            <v>50000</v>
          </cell>
          <cell r="H8653">
            <v>8</v>
          </cell>
          <cell r="K8653">
            <v>1</v>
          </cell>
          <cell r="L8653">
            <v>1</v>
          </cell>
          <cell r="M8653">
            <v>1</v>
          </cell>
          <cell r="N8653">
            <v>37.5</v>
          </cell>
          <cell r="O8653">
            <v>2</v>
          </cell>
          <cell r="P8653">
            <v>426</v>
          </cell>
          <cell r="Q8653">
            <v>2</v>
          </cell>
        </row>
        <row r="8654">
          <cell r="B8654" t="str">
            <v>kids yoga mats 6-10 girls</v>
          </cell>
          <cell r="C8654">
            <v>1</v>
          </cell>
          <cell r="D8654">
            <v>1772</v>
          </cell>
          <cell r="E8654">
            <v>225</v>
          </cell>
          <cell r="F8654">
            <v>-41</v>
          </cell>
          <cell r="G8654">
            <v>127</v>
          </cell>
          <cell r="H8654">
            <v>8</v>
          </cell>
          <cell r="K8654">
            <v>0</v>
          </cell>
          <cell r="L8654">
            <v>1</v>
          </cell>
          <cell r="M8654">
            <v>1</v>
          </cell>
          <cell r="N8654">
            <v>27.5</v>
          </cell>
          <cell r="O8654">
            <v>2</v>
          </cell>
          <cell r="P8654" t="str">
            <v>-</v>
          </cell>
          <cell r="Q8654" t="str">
            <v>-</v>
          </cell>
        </row>
        <row r="8655">
          <cell r="B8655" t="str">
            <v>yoga essentials</v>
          </cell>
          <cell r="C8655">
            <v>1</v>
          </cell>
          <cell r="D8655">
            <v>45</v>
          </cell>
          <cell r="E8655">
            <v>225</v>
          </cell>
          <cell r="F8655">
            <v>-51</v>
          </cell>
          <cell r="G8655">
            <v>5000</v>
          </cell>
          <cell r="H8655">
            <v>8</v>
          </cell>
          <cell r="K8655">
            <v>0</v>
          </cell>
          <cell r="L8655">
            <v>1</v>
          </cell>
          <cell r="M8655">
            <v>1</v>
          </cell>
          <cell r="N8655">
            <v>10</v>
          </cell>
          <cell r="O8655">
            <v>1</v>
          </cell>
          <cell r="P8655" t="str">
            <v>-</v>
          </cell>
          <cell r="Q8655" t="str">
            <v>-</v>
          </cell>
        </row>
        <row r="8656">
          <cell r="B8656" t="str">
            <v>slides exercise equipment</v>
          </cell>
          <cell r="C8656">
            <v>1</v>
          </cell>
          <cell r="D8656">
            <v>25</v>
          </cell>
          <cell r="E8656">
            <v>225</v>
          </cell>
          <cell r="F8656">
            <v>-34</v>
          </cell>
          <cell r="G8656">
            <v>9000</v>
          </cell>
          <cell r="H8656">
            <v>8</v>
          </cell>
          <cell r="K8656">
            <v>0</v>
          </cell>
          <cell r="L8656">
            <v>0</v>
          </cell>
          <cell r="M8656">
            <v>1</v>
          </cell>
          <cell r="N8656" t="str">
            <v>-</v>
          </cell>
          <cell r="O8656" t="str">
            <v>-</v>
          </cell>
          <cell r="P8656" t="str">
            <v>-</v>
          </cell>
          <cell r="Q8656" t="str">
            <v>-</v>
          </cell>
        </row>
        <row r="8657">
          <cell r="B8657" t="str">
            <v>basic greens</v>
          </cell>
          <cell r="C8657">
            <v>1</v>
          </cell>
          <cell r="D8657">
            <v>3</v>
          </cell>
          <cell r="E8657">
            <v>225</v>
          </cell>
          <cell r="F8657">
            <v>-2</v>
          </cell>
          <cell r="G8657">
            <v>90000</v>
          </cell>
          <cell r="H8657">
            <v>8</v>
          </cell>
          <cell r="K8657">
            <v>0</v>
          </cell>
          <cell r="L8657">
            <v>0</v>
          </cell>
          <cell r="M8657">
            <v>1</v>
          </cell>
          <cell r="N8657" t="str">
            <v>-</v>
          </cell>
          <cell r="O8657" t="str">
            <v>-</v>
          </cell>
          <cell r="P8657" t="str">
            <v>-</v>
          </cell>
          <cell r="Q8657" t="str">
            <v>-</v>
          </cell>
        </row>
        <row r="8658">
          <cell r="B8658" t="str">
            <v>quantumatic</v>
          </cell>
          <cell r="C8658">
            <v>0</v>
          </cell>
          <cell r="D8658">
            <v>2711</v>
          </cell>
          <cell r="E8658">
            <v>225</v>
          </cell>
          <cell r="F8658">
            <v>-14</v>
          </cell>
          <cell r="G8658">
            <v>83</v>
          </cell>
          <cell r="H8658">
            <v>8</v>
          </cell>
          <cell r="K8658">
            <v>0</v>
          </cell>
          <cell r="L8658">
            <v>0</v>
          </cell>
          <cell r="M8658">
            <v>1</v>
          </cell>
          <cell r="N8658" t="str">
            <v>-</v>
          </cell>
          <cell r="O8658" t="str">
            <v>-</v>
          </cell>
          <cell r="P8658" t="str">
            <v>-</v>
          </cell>
          <cell r="Q8658" t="str">
            <v>-</v>
          </cell>
        </row>
        <row r="8659">
          <cell r="B8659" t="str">
            <v>ratmat</v>
          </cell>
          <cell r="C8659">
            <v>0</v>
          </cell>
          <cell r="D8659">
            <v>2027</v>
          </cell>
          <cell r="E8659">
            <v>225</v>
          </cell>
          <cell r="F8659">
            <v>49</v>
          </cell>
          <cell r="G8659">
            <v>111</v>
          </cell>
          <cell r="H8659">
            <v>8</v>
          </cell>
          <cell r="K8659">
            <v>0</v>
          </cell>
          <cell r="L8659">
            <v>0</v>
          </cell>
          <cell r="M8659">
            <v>1</v>
          </cell>
          <cell r="N8659" t="str">
            <v>-</v>
          </cell>
          <cell r="O8659" t="str">
            <v>-</v>
          </cell>
          <cell r="P8659" t="str">
            <v>-</v>
          </cell>
          <cell r="Q8659" t="str">
            <v>-</v>
          </cell>
        </row>
        <row r="8660">
          <cell r="B8660" t="str">
            <v>excesise</v>
          </cell>
          <cell r="C8660">
            <v>0</v>
          </cell>
          <cell r="D8660">
            <v>690</v>
          </cell>
          <cell r="E8660">
            <v>225</v>
          </cell>
          <cell r="F8660">
            <v>77</v>
          </cell>
          <cell r="G8660">
            <v>326</v>
          </cell>
          <cell r="H8660">
            <v>8</v>
          </cell>
          <cell r="K8660">
            <v>0</v>
          </cell>
          <cell r="L8660">
            <v>0</v>
          </cell>
          <cell r="M8660">
            <v>1</v>
          </cell>
          <cell r="N8660" t="str">
            <v>-</v>
          </cell>
          <cell r="O8660" t="str">
            <v>-</v>
          </cell>
          <cell r="P8660" t="str">
            <v>-</v>
          </cell>
          <cell r="Q8660" t="str">
            <v>-</v>
          </cell>
        </row>
        <row r="8661">
          <cell r="B8661" t="str">
            <v>6 foot mat</v>
          </cell>
          <cell r="C8661">
            <v>0</v>
          </cell>
          <cell r="D8661">
            <v>32</v>
          </cell>
          <cell r="E8661">
            <v>225</v>
          </cell>
          <cell r="F8661">
            <v>6</v>
          </cell>
          <cell r="G8661">
            <v>7000</v>
          </cell>
          <cell r="H8661">
            <v>8</v>
          </cell>
          <cell r="K8661">
            <v>0</v>
          </cell>
          <cell r="L8661">
            <v>1</v>
          </cell>
          <cell r="M8661">
            <v>1</v>
          </cell>
          <cell r="N8661">
            <v>26</v>
          </cell>
          <cell r="O8661">
            <v>1</v>
          </cell>
          <cell r="P8661" t="str">
            <v>-</v>
          </cell>
          <cell r="Q8661" t="str">
            <v>-</v>
          </cell>
        </row>
        <row r="8662">
          <cell r="B8662" t="str">
            <v>lambert lion</v>
          </cell>
          <cell r="C8662">
            <v>0</v>
          </cell>
          <cell r="D8662">
            <v>225</v>
          </cell>
          <cell r="E8662">
            <v>225</v>
          </cell>
          <cell r="F8662">
            <v>-32</v>
          </cell>
          <cell r="G8662">
            <v>1000</v>
          </cell>
          <cell r="H8662">
            <v>8</v>
          </cell>
          <cell r="K8662">
            <v>0</v>
          </cell>
          <cell r="L8662">
            <v>0</v>
          </cell>
          <cell r="M8662">
            <v>1</v>
          </cell>
          <cell r="N8662" t="str">
            <v>-</v>
          </cell>
          <cell r="O8662" t="str">
            <v>-</v>
          </cell>
          <cell r="P8662" t="str">
            <v>-</v>
          </cell>
          <cell r="Q8662" t="str">
            <v>-</v>
          </cell>
        </row>
        <row r="8663">
          <cell r="B8663" t="str">
            <v>weighted bike</v>
          </cell>
          <cell r="C8663">
            <v>0</v>
          </cell>
          <cell r="D8663">
            <v>719</v>
          </cell>
          <cell r="E8663">
            <v>225</v>
          </cell>
          <cell r="F8663">
            <v>43</v>
          </cell>
          <cell r="G8663">
            <v>313</v>
          </cell>
          <cell r="H8663">
            <v>8</v>
          </cell>
          <cell r="K8663">
            <v>0</v>
          </cell>
          <cell r="L8663">
            <v>1</v>
          </cell>
          <cell r="M8663">
            <v>0</v>
          </cell>
          <cell r="N8663">
            <v>5</v>
          </cell>
          <cell r="O8663">
            <v>1</v>
          </cell>
          <cell r="P8663" t="str">
            <v>-</v>
          </cell>
          <cell r="Q8663" t="str">
            <v>-</v>
          </cell>
        </row>
        <row r="8664">
          <cell r="B8664" t="str">
            <v>majang mat</v>
          </cell>
          <cell r="C8664">
            <v>0</v>
          </cell>
          <cell r="D8664">
            <v>1585</v>
          </cell>
          <cell r="E8664">
            <v>225</v>
          </cell>
          <cell r="F8664">
            <v>-52</v>
          </cell>
          <cell r="G8664">
            <v>142</v>
          </cell>
          <cell r="H8664">
            <v>8</v>
          </cell>
          <cell r="K8664">
            <v>0</v>
          </cell>
          <cell r="L8664">
            <v>1</v>
          </cell>
          <cell r="M8664">
            <v>0</v>
          </cell>
          <cell r="N8664">
            <v>5</v>
          </cell>
          <cell r="O8664">
            <v>1</v>
          </cell>
          <cell r="P8664" t="str">
            <v>-</v>
          </cell>
          <cell r="Q8664" t="str">
            <v>-</v>
          </cell>
        </row>
        <row r="8665">
          <cell r="B8665" t="str">
            <v>yoga towels with grips</v>
          </cell>
          <cell r="C8665">
            <v>0</v>
          </cell>
          <cell r="D8665">
            <v>1166</v>
          </cell>
          <cell r="E8665">
            <v>225</v>
          </cell>
          <cell r="F8665">
            <v>81</v>
          </cell>
          <cell r="G8665">
            <v>193</v>
          </cell>
          <cell r="H8665">
            <v>8</v>
          </cell>
          <cell r="K8665">
            <v>0</v>
          </cell>
          <cell r="L8665">
            <v>1</v>
          </cell>
          <cell r="M8665">
            <v>0</v>
          </cell>
          <cell r="N8665">
            <v>17</v>
          </cell>
          <cell r="O8665">
            <v>1</v>
          </cell>
          <cell r="P8665" t="str">
            <v>-</v>
          </cell>
          <cell r="Q8665" t="str">
            <v>-</v>
          </cell>
        </row>
        <row r="8666">
          <cell r="B8666" t="str">
            <v>half inch foam padding</v>
          </cell>
          <cell r="C8666">
            <v>0</v>
          </cell>
          <cell r="D8666">
            <v>113</v>
          </cell>
          <cell r="E8666">
            <v>225</v>
          </cell>
          <cell r="F8666">
            <v>19</v>
          </cell>
          <cell r="G8666">
            <v>2000</v>
          </cell>
          <cell r="H8666">
            <v>8</v>
          </cell>
          <cell r="K8666">
            <v>0</v>
          </cell>
          <cell r="L8666">
            <v>0</v>
          </cell>
          <cell r="M8666">
            <v>1</v>
          </cell>
          <cell r="N8666" t="str">
            <v>-</v>
          </cell>
          <cell r="O8666" t="str">
            <v>-</v>
          </cell>
          <cell r="P8666" t="str">
            <v>-</v>
          </cell>
          <cell r="Q8666" t="str">
            <v>-</v>
          </cell>
        </row>
        <row r="8667">
          <cell r="B8667" t="str">
            <v>quites</v>
          </cell>
          <cell r="C8667">
            <v>0</v>
          </cell>
          <cell r="D8667">
            <v>2</v>
          </cell>
          <cell r="E8667">
            <v>225</v>
          </cell>
          <cell r="F8667">
            <v>-13</v>
          </cell>
          <cell r="G8667">
            <v>100000</v>
          </cell>
          <cell r="H8667">
            <v>8</v>
          </cell>
          <cell r="K8667">
            <v>0</v>
          </cell>
          <cell r="L8667">
            <v>0</v>
          </cell>
          <cell r="M8667">
            <v>1</v>
          </cell>
          <cell r="N8667" t="str">
            <v>-</v>
          </cell>
          <cell r="O8667" t="str">
            <v>-</v>
          </cell>
          <cell r="P8667" t="str">
            <v>-</v>
          </cell>
          <cell r="Q8667" t="str">
            <v>-</v>
          </cell>
        </row>
        <row r="8668">
          <cell r="B8668" t="str">
            <v>therapy ball for knees</v>
          </cell>
          <cell r="C8668">
            <v>0</v>
          </cell>
          <cell r="D8668">
            <v>225</v>
          </cell>
          <cell r="E8668">
            <v>225</v>
          </cell>
          <cell r="F8668">
            <v>-23</v>
          </cell>
          <cell r="G8668">
            <v>1000</v>
          </cell>
          <cell r="H8668">
            <v>8</v>
          </cell>
          <cell r="K8668">
            <v>0</v>
          </cell>
          <cell r="L8668">
            <v>0</v>
          </cell>
          <cell r="M8668">
            <v>1</v>
          </cell>
          <cell r="N8668" t="str">
            <v>-</v>
          </cell>
          <cell r="O8668" t="str">
            <v>-</v>
          </cell>
          <cell r="P8668" t="str">
            <v>-</v>
          </cell>
          <cell r="Q8668" t="str">
            <v>-</v>
          </cell>
        </row>
        <row r="8669">
          <cell r="B8669" t="str">
            <v>relaxing clothes</v>
          </cell>
          <cell r="C8669">
            <v>0</v>
          </cell>
          <cell r="D8669">
            <v>23</v>
          </cell>
          <cell r="E8669">
            <v>225</v>
          </cell>
          <cell r="F8669">
            <v>-13</v>
          </cell>
          <cell r="G8669">
            <v>10000</v>
          </cell>
          <cell r="H8669">
            <v>8</v>
          </cell>
          <cell r="K8669">
            <v>0</v>
          </cell>
          <cell r="L8669">
            <v>0</v>
          </cell>
          <cell r="M8669">
            <v>1</v>
          </cell>
          <cell r="N8669" t="str">
            <v>-</v>
          </cell>
          <cell r="O8669" t="str">
            <v>-</v>
          </cell>
          <cell r="P8669" t="str">
            <v>-</v>
          </cell>
          <cell r="Q8669" t="str">
            <v>-</v>
          </cell>
        </row>
        <row r="8670">
          <cell r="B8670" t="str">
            <v>sitting block</v>
          </cell>
          <cell r="C8670">
            <v>0</v>
          </cell>
          <cell r="D8670">
            <v>75</v>
          </cell>
          <cell r="E8670">
            <v>225</v>
          </cell>
          <cell r="F8670">
            <v>-24</v>
          </cell>
          <cell r="G8670">
            <v>3000</v>
          </cell>
          <cell r="H8670">
            <v>8</v>
          </cell>
          <cell r="K8670">
            <v>0</v>
          </cell>
          <cell r="L8670">
            <v>0</v>
          </cell>
          <cell r="M8670">
            <v>1</v>
          </cell>
          <cell r="N8670" t="str">
            <v>-</v>
          </cell>
          <cell r="O8670" t="str">
            <v>-</v>
          </cell>
          <cell r="P8670" t="str">
            <v>-</v>
          </cell>
          <cell r="Q8670" t="str">
            <v>-</v>
          </cell>
        </row>
        <row r="8671">
          <cell r="B8671" t="str">
            <v>rubber mat kids</v>
          </cell>
          <cell r="C8671">
            <v>0</v>
          </cell>
          <cell r="D8671">
            <v>23</v>
          </cell>
          <cell r="E8671">
            <v>225</v>
          </cell>
          <cell r="F8671">
            <v>27</v>
          </cell>
          <cell r="G8671">
            <v>10000</v>
          </cell>
          <cell r="H8671">
            <v>8</v>
          </cell>
          <cell r="K8671">
            <v>0</v>
          </cell>
          <cell r="L8671">
            <v>1</v>
          </cell>
          <cell r="M8671">
            <v>0</v>
          </cell>
          <cell r="N8671">
            <v>7</v>
          </cell>
          <cell r="O8671">
            <v>1</v>
          </cell>
          <cell r="P8671" t="str">
            <v>-</v>
          </cell>
          <cell r="Q8671" t="str">
            <v>-</v>
          </cell>
        </row>
        <row r="8672">
          <cell r="B8672" t="str">
            <v>meadow mat</v>
          </cell>
          <cell r="C8672">
            <v>0</v>
          </cell>
          <cell r="D8672">
            <v>278</v>
          </cell>
          <cell r="E8672">
            <v>225</v>
          </cell>
          <cell r="F8672">
            <v>-14</v>
          </cell>
          <cell r="G8672">
            <v>808</v>
          </cell>
          <cell r="H8672">
            <v>8</v>
          </cell>
          <cell r="K8672">
            <v>0</v>
          </cell>
          <cell r="L8672">
            <v>1</v>
          </cell>
          <cell r="M8672">
            <v>0</v>
          </cell>
          <cell r="N8672">
            <v>5</v>
          </cell>
          <cell r="O8672">
            <v>1</v>
          </cell>
          <cell r="P8672" t="str">
            <v>-</v>
          </cell>
          <cell r="Q8672" t="str">
            <v>-</v>
          </cell>
        </row>
        <row r="8673">
          <cell r="B8673" t="str">
            <v>workout mat small</v>
          </cell>
          <cell r="C8673">
            <v>1</v>
          </cell>
          <cell r="D8673">
            <v>112</v>
          </cell>
          <cell r="E8673">
            <v>224</v>
          </cell>
          <cell r="F8673">
            <v>-6</v>
          </cell>
          <cell r="G8673">
            <v>2000</v>
          </cell>
          <cell r="H8673">
            <v>8</v>
          </cell>
          <cell r="K8673">
            <v>1</v>
          </cell>
          <cell r="L8673">
            <v>1</v>
          </cell>
          <cell r="M8673">
            <v>1</v>
          </cell>
          <cell r="N8673">
            <v>43.5</v>
          </cell>
          <cell r="O8673">
            <v>4</v>
          </cell>
          <cell r="P8673">
            <v>709</v>
          </cell>
          <cell r="Q8673">
            <v>1</v>
          </cell>
        </row>
        <row r="8674">
          <cell r="B8674" t="str">
            <v>yoga mat towel grippy</v>
          </cell>
          <cell r="C8674">
            <v>1</v>
          </cell>
          <cell r="D8674">
            <v>4148</v>
          </cell>
          <cell r="E8674">
            <v>224</v>
          </cell>
          <cell r="F8674">
            <v>35</v>
          </cell>
          <cell r="G8674">
            <v>54</v>
          </cell>
          <cell r="H8674">
            <v>8</v>
          </cell>
          <cell r="K8674">
            <v>0</v>
          </cell>
          <cell r="L8674">
            <v>1</v>
          </cell>
          <cell r="M8674">
            <v>1</v>
          </cell>
          <cell r="N8674">
            <v>23</v>
          </cell>
          <cell r="O8674">
            <v>5</v>
          </cell>
          <cell r="P8674" t="str">
            <v>-</v>
          </cell>
          <cell r="Q8674" t="str">
            <v>-</v>
          </cell>
        </row>
        <row r="8675">
          <cell r="B8675" t="str">
            <v>olive yoga mat</v>
          </cell>
          <cell r="C8675">
            <v>1</v>
          </cell>
          <cell r="D8675">
            <v>2175</v>
          </cell>
          <cell r="E8675">
            <v>224</v>
          </cell>
          <cell r="F8675">
            <v>-19</v>
          </cell>
          <cell r="G8675">
            <v>103</v>
          </cell>
          <cell r="H8675">
            <v>8</v>
          </cell>
          <cell r="K8675">
            <v>0</v>
          </cell>
          <cell r="L8675">
            <v>1</v>
          </cell>
          <cell r="M8675">
            <v>1</v>
          </cell>
          <cell r="N8675">
            <v>37.799999999999997</v>
          </cell>
          <cell r="O8675">
            <v>5</v>
          </cell>
          <cell r="P8675" t="str">
            <v>-</v>
          </cell>
          <cell r="Q8675" t="str">
            <v>-</v>
          </cell>
        </row>
        <row r="8676">
          <cell r="B8676" t="str">
            <v>trainingmate</v>
          </cell>
          <cell r="C8676">
            <v>1</v>
          </cell>
          <cell r="D8676">
            <v>4571</v>
          </cell>
          <cell r="E8676">
            <v>224</v>
          </cell>
          <cell r="G8676">
            <v>49</v>
          </cell>
          <cell r="H8676">
            <v>8</v>
          </cell>
          <cell r="K8676">
            <v>0</v>
          </cell>
          <cell r="L8676">
            <v>0</v>
          </cell>
          <cell r="M8676">
            <v>1</v>
          </cell>
          <cell r="N8676" t="str">
            <v>-</v>
          </cell>
          <cell r="O8676" t="str">
            <v>-</v>
          </cell>
          <cell r="P8676" t="str">
            <v>-</v>
          </cell>
          <cell r="Q8676" t="str">
            <v>-</v>
          </cell>
        </row>
        <row r="8677">
          <cell r="B8677" t="str">
            <v>non slip may</v>
          </cell>
          <cell r="C8677">
            <v>1</v>
          </cell>
          <cell r="D8677">
            <v>45</v>
          </cell>
          <cell r="E8677">
            <v>224</v>
          </cell>
          <cell r="F8677">
            <v>-17</v>
          </cell>
          <cell r="G8677">
            <v>5000</v>
          </cell>
          <cell r="H8677">
            <v>8</v>
          </cell>
          <cell r="K8677">
            <v>0</v>
          </cell>
          <cell r="L8677">
            <v>1</v>
          </cell>
          <cell r="M8677">
            <v>1</v>
          </cell>
          <cell r="N8677">
            <v>19</v>
          </cell>
          <cell r="O8677">
            <v>1</v>
          </cell>
          <cell r="P8677" t="str">
            <v>-</v>
          </cell>
          <cell r="Q8677" t="str">
            <v>-</v>
          </cell>
        </row>
        <row r="8678">
          <cell r="B8678" t="str">
            <v>gaiam pants men</v>
          </cell>
          <cell r="C8678">
            <v>1</v>
          </cell>
          <cell r="D8678">
            <v>647</v>
          </cell>
          <cell r="E8678">
            <v>224</v>
          </cell>
          <cell r="F8678">
            <v>17</v>
          </cell>
          <cell r="G8678">
            <v>346</v>
          </cell>
          <cell r="H8678">
            <v>8</v>
          </cell>
          <cell r="K8678">
            <v>0</v>
          </cell>
          <cell r="L8678">
            <v>0</v>
          </cell>
          <cell r="M8678">
            <v>1</v>
          </cell>
          <cell r="N8678" t="str">
            <v>-</v>
          </cell>
          <cell r="O8678" t="str">
            <v>-</v>
          </cell>
          <cell r="P8678" t="str">
            <v>-</v>
          </cell>
          <cell r="Q8678" t="str">
            <v>-</v>
          </cell>
        </row>
        <row r="8679">
          <cell r="B8679" t="str">
            <v>cheap best</v>
          </cell>
          <cell r="C8679">
            <v>1</v>
          </cell>
          <cell r="D8679">
            <v>4</v>
          </cell>
          <cell r="E8679">
            <v>224</v>
          </cell>
          <cell r="F8679">
            <v>-23</v>
          </cell>
          <cell r="G8679">
            <v>50000</v>
          </cell>
          <cell r="H8679">
            <v>8</v>
          </cell>
          <cell r="K8679">
            <v>0</v>
          </cell>
          <cell r="L8679">
            <v>0</v>
          </cell>
          <cell r="M8679">
            <v>1</v>
          </cell>
          <cell r="N8679" t="str">
            <v>-</v>
          </cell>
          <cell r="O8679" t="str">
            <v>-</v>
          </cell>
          <cell r="P8679" t="str">
            <v>-</v>
          </cell>
          <cell r="Q8679" t="str">
            <v>-</v>
          </cell>
        </row>
        <row r="8680">
          <cell r="B8680" t="str">
            <v>drifting clouds</v>
          </cell>
          <cell r="C8680">
            <v>1</v>
          </cell>
          <cell r="D8680">
            <v>224</v>
          </cell>
          <cell r="E8680">
            <v>224</v>
          </cell>
          <cell r="F8680">
            <v>-28</v>
          </cell>
          <cell r="G8680">
            <v>1000</v>
          </cell>
          <cell r="H8680">
            <v>8</v>
          </cell>
          <cell r="K8680">
            <v>0</v>
          </cell>
          <cell r="L8680">
            <v>0</v>
          </cell>
          <cell r="M8680">
            <v>1</v>
          </cell>
          <cell r="N8680" t="str">
            <v>-</v>
          </cell>
          <cell r="O8680" t="str">
            <v>-</v>
          </cell>
          <cell r="P8680" t="str">
            <v>-</v>
          </cell>
          <cell r="Q8680" t="str">
            <v>-</v>
          </cell>
        </row>
        <row r="8681">
          <cell r="B8681" t="str">
            <v>yoga block cork gaiam</v>
          </cell>
          <cell r="C8681">
            <v>1</v>
          </cell>
          <cell r="D8681">
            <v>14000</v>
          </cell>
          <cell r="E8681">
            <v>224</v>
          </cell>
          <cell r="F8681">
            <v>12</v>
          </cell>
          <cell r="G8681">
            <v>16</v>
          </cell>
          <cell r="H8681">
            <v>8</v>
          </cell>
          <cell r="K8681">
            <v>0</v>
          </cell>
          <cell r="L8681">
            <v>0</v>
          </cell>
          <cell r="M8681">
            <v>1</v>
          </cell>
          <cell r="N8681" t="str">
            <v>-</v>
          </cell>
          <cell r="O8681" t="str">
            <v>-</v>
          </cell>
          <cell r="P8681" t="str">
            <v>-</v>
          </cell>
          <cell r="Q8681" t="str">
            <v>-</v>
          </cell>
        </row>
        <row r="8682">
          <cell r="B8682" t="str">
            <v>half moon yoga mat</v>
          </cell>
          <cell r="C8682">
            <v>0</v>
          </cell>
          <cell r="D8682">
            <v>1374</v>
          </cell>
          <cell r="E8682">
            <v>224</v>
          </cell>
          <cell r="F8682">
            <v>123</v>
          </cell>
          <cell r="G8682">
            <v>163</v>
          </cell>
          <cell r="H8682">
            <v>8</v>
          </cell>
          <cell r="K8682">
            <v>0</v>
          </cell>
          <cell r="L8682">
            <v>1</v>
          </cell>
          <cell r="M8682">
            <v>1</v>
          </cell>
          <cell r="N8682">
            <v>16</v>
          </cell>
          <cell r="O8682">
            <v>1</v>
          </cell>
          <cell r="P8682" t="str">
            <v>-</v>
          </cell>
          <cell r="Q8682" t="str">
            <v>-</v>
          </cell>
        </row>
        <row r="8683">
          <cell r="B8683" t="str">
            <v>yoga staps</v>
          </cell>
          <cell r="C8683">
            <v>0</v>
          </cell>
          <cell r="D8683">
            <v>112</v>
          </cell>
          <cell r="E8683">
            <v>224</v>
          </cell>
          <cell r="F8683">
            <v>-49</v>
          </cell>
          <cell r="G8683">
            <v>2000</v>
          </cell>
          <cell r="H8683">
            <v>8</v>
          </cell>
          <cell r="K8683">
            <v>0</v>
          </cell>
          <cell r="L8683">
            <v>0</v>
          </cell>
          <cell r="M8683">
            <v>1</v>
          </cell>
          <cell r="N8683" t="str">
            <v>-</v>
          </cell>
          <cell r="O8683" t="str">
            <v>-</v>
          </cell>
          <cell r="P8683" t="str">
            <v>-</v>
          </cell>
          <cell r="Q8683" t="str">
            <v>-</v>
          </cell>
        </row>
        <row r="8684">
          <cell r="B8684" t="str">
            <v>gymnastic rings rogue fitness</v>
          </cell>
          <cell r="C8684">
            <v>0</v>
          </cell>
          <cell r="D8684">
            <v>1185</v>
          </cell>
          <cell r="E8684">
            <v>224</v>
          </cell>
          <cell r="F8684">
            <v>-45</v>
          </cell>
          <cell r="G8684">
            <v>189</v>
          </cell>
          <cell r="H8684">
            <v>8</v>
          </cell>
          <cell r="K8684">
            <v>0</v>
          </cell>
          <cell r="L8684">
            <v>0</v>
          </cell>
          <cell r="M8684">
            <v>1</v>
          </cell>
          <cell r="N8684" t="str">
            <v>-</v>
          </cell>
          <cell r="O8684" t="str">
            <v>-</v>
          </cell>
          <cell r="P8684" t="str">
            <v>-</v>
          </cell>
          <cell r="Q8684" t="str">
            <v>-</v>
          </cell>
        </row>
        <row r="8685">
          <cell r="B8685" t="str">
            <v>massive green planet</v>
          </cell>
          <cell r="C8685">
            <v>0</v>
          </cell>
          <cell r="D8685">
            <v>491</v>
          </cell>
          <cell r="E8685">
            <v>224</v>
          </cell>
          <cell r="F8685">
            <v>9</v>
          </cell>
          <cell r="G8685">
            <v>456</v>
          </cell>
          <cell r="H8685">
            <v>8</v>
          </cell>
          <cell r="K8685">
            <v>0</v>
          </cell>
          <cell r="L8685">
            <v>0</v>
          </cell>
          <cell r="M8685">
            <v>1</v>
          </cell>
          <cell r="N8685" t="str">
            <v>-</v>
          </cell>
          <cell r="O8685" t="str">
            <v>-</v>
          </cell>
          <cell r="P8685" t="str">
            <v>-</v>
          </cell>
          <cell r="Q8685" t="str">
            <v>-</v>
          </cell>
        </row>
        <row r="8686">
          <cell r="B8686" t="str">
            <v>exercise for older women</v>
          </cell>
          <cell r="C8686">
            <v>0</v>
          </cell>
          <cell r="D8686">
            <v>45</v>
          </cell>
          <cell r="E8686">
            <v>224</v>
          </cell>
          <cell r="F8686">
            <v>-1</v>
          </cell>
          <cell r="G8686">
            <v>5000</v>
          </cell>
          <cell r="H8686">
            <v>8</v>
          </cell>
          <cell r="K8686">
            <v>0</v>
          </cell>
          <cell r="L8686">
            <v>0</v>
          </cell>
          <cell r="M8686">
            <v>1</v>
          </cell>
          <cell r="N8686" t="str">
            <v>-</v>
          </cell>
          <cell r="O8686" t="str">
            <v>-</v>
          </cell>
          <cell r="P8686" t="str">
            <v>-</v>
          </cell>
          <cell r="Q8686" t="str">
            <v>-</v>
          </cell>
        </row>
        <row r="8687">
          <cell r="B8687" t="str">
            <v>sleeping mat trifold</v>
          </cell>
          <cell r="C8687">
            <v>0</v>
          </cell>
          <cell r="D8687">
            <v>25</v>
          </cell>
          <cell r="E8687">
            <v>224</v>
          </cell>
          <cell r="F8687">
            <v>-17</v>
          </cell>
          <cell r="G8687">
            <v>9000</v>
          </cell>
          <cell r="H8687">
            <v>8</v>
          </cell>
          <cell r="K8687">
            <v>0</v>
          </cell>
          <cell r="L8687">
            <v>0</v>
          </cell>
          <cell r="M8687">
            <v>1</v>
          </cell>
          <cell r="N8687" t="str">
            <v>-</v>
          </cell>
          <cell r="O8687" t="str">
            <v>-</v>
          </cell>
          <cell r="P8687" t="str">
            <v>-</v>
          </cell>
          <cell r="Q8687" t="str">
            <v>-</v>
          </cell>
        </row>
        <row r="8688">
          <cell r="B8688" t="str">
            <v>tension climbing the block</v>
          </cell>
          <cell r="C8688">
            <v>0</v>
          </cell>
          <cell r="D8688">
            <v>428</v>
          </cell>
          <cell r="E8688">
            <v>224</v>
          </cell>
          <cell r="F8688">
            <v>-12</v>
          </cell>
          <cell r="G8688">
            <v>523</v>
          </cell>
          <cell r="H8688">
            <v>8</v>
          </cell>
          <cell r="K8688">
            <v>0</v>
          </cell>
          <cell r="L8688">
            <v>0</v>
          </cell>
          <cell r="M8688">
            <v>1</v>
          </cell>
          <cell r="N8688" t="str">
            <v>-</v>
          </cell>
          <cell r="O8688" t="str">
            <v>-</v>
          </cell>
          <cell r="P8688" t="str">
            <v>-</v>
          </cell>
          <cell r="Q8688" t="str">
            <v>-</v>
          </cell>
        </row>
        <row r="8689">
          <cell r="B8689" t="str">
            <v>mini foam half balls</v>
          </cell>
          <cell r="C8689">
            <v>0</v>
          </cell>
          <cell r="D8689">
            <v>224</v>
          </cell>
          <cell r="E8689">
            <v>224</v>
          </cell>
          <cell r="F8689">
            <v>48</v>
          </cell>
          <cell r="G8689">
            <v>1000</v>
          </cell>
          <cell r="H8689">
            <v>8</v>
          </cell>
          <cell r="K8689">
            <v>0</v>
          </cell>
          <cell r="L8689">
            <v>0</v>
          </cell>
          <cell r="M8689">
            <v>1</v>
          </cell>
          <cell r="N8689" t="str">
            <v>-</v>
          </cell>
          <cell r="O8689" t="str">
            <v>-</v>
          </cell>
          <cell r="P8689" t="str">
            <v>-</v>
          </cell>
          <cell r="Q8689" t="str">
            <v>-</v>
          </cell>
        </row>
        <row r="8690">
          <cell r="B8690" t="str">
            <v>mma training equipment set</v>
          </cell>
          <cell r="C8690">
            <v>0</v>
          </cell>
          <cell r="D8690">
            <v>75</v>
          </cell>
          <cell r="E8690">
            <v>224</v>
          </cell>
          <cell r="F8690">
            <v>42</v>
          </cell>
          <cell r="G8690">
            <v>3000</v>
          </cell>
          <cell r="H8690">
            <v>8</v>
          </cell>
          <cell r="K8690">
            <v>0</v>
          </cell>
          <cell r="L8690">
            <v>0</v>
          </cell>
          <cell r="M8690">
            <v>1</v>
          </cell>
          <cell r="N8690" t="str">
            <v>-</v>
          </cell>
          <cell r="O8690" t="str">
            <v>-</v>
          </cell>
          <cell r="P8690" t="str">
            <v>-</v>
          </cell>
          <cell r="Q8690" t="str">
            <v>-</v>
          </cell>
        </row>
        <row r="8691">
          <cell r="B8691" t="str">
            <v>exercose equipment</v>
          </cell>
          <cell r="C8691">
            <v>0</v>
          </cell>
          <cell r="D8691">
            <v>336</v>
          </cell>
          <cell r="E8691">
            <v>224</v>
          </cell>
          <cell r="F8691">
            <v>-20</v>
          </cell>
          <cell r="G8691">
            <v>667</v>
          </cell>
          <cell r="H8691">
            <v>8</v>
          </cell>
          <cell r="K8691">
            <v>0</v>
          </cell>
          <cell r="L8691">
            <v>1</v>
          </cell>
          <cell r="M8691">
            <v>1</v>
          </cell>
          <cell r="N8691">
            <v>21</v>
          </cell>
          <cell r="O8691">
            <v>1</v>
          </cell>
          <cell r="P8691" t="str">
            <v>-</v>
          </cell>
          <cell r="Q8691" t="str">
            <v>-</v>
          </cell>
        </row>
        <row r="8692">
          <cell r="B8692" t="str">
            <v>easology mat</v>
          </cell>
          <cell r="C8692">
            <v>0</v>
          </cell>
          <cell r="D8692">
            <v>2517</v>
          </cell>
          <cell r="E8692">
            <v>224</v>
          </cell>
          <cell r="F8692">
            <v>-16</v>
          </cell>
          <cell r="G8692">
            <v>89</v>
          </cell>
          <cell r="H8692">
            <v>8</v>
          </cell>
          <cell r="K8692">
            <v>0</v>
          </cell>
          <cell r="L8692">
            <v>1</v>
          </cell>
          <cell r="M8692">
            <v>0</v>
          </cell>
          <cell r="N8692">
            <v>9</v>
          </cell>
          <cell r="O8692">
            <v>1</v>
          </cell>
          <cell r="P8692" t="str">
            <v>-</v>
          </cell>
          <cell r="Q8692" t="str">
            <v>-</v>
          </cell>
        </row>
        <row r="8693">
          <cell r="B8693" t="str">
            <v>gymnasticss</v>
          </cell>
          <cell r="C8693">
            <v>0</v>
          </cell>
          <cell r="D8693">
            <v>1931</v>
          </cell>
          <cell r="E8693">
            <v>224</v>
          </cell>
          <cell r="F8693">
            <v>10</v>
          </cell>
          <cell r="G8693">
            <v>116</v>
          </cell>
          <cell r="H8693">
            <v>8</v>
          </cell>
          <cell r="K8693">
            <v>0</v>
          </cell>
          <cell r="L8693">
            <v>1</v>
          </cell>
          <cell r="M8693">
            <v>0</v>
          </cell>
          <cell r="N8693">
            <v>8</v>
          </cell>
          <cell r="O8693">
            <v>1</v>
          </cell>
          <cell r="P8693" t="str">
            <v>-</v>
          </cell>
          <cell r="Q8693" t="str">
            <v>-</v>
          </cell>
        </row>
        <row r="8694">
          <cell r="B8694" t="str">
            <v>mens last longer</v>
          </cell>
          <cell r="C8694">
            <v>0</v>
          </cell>
          <cell r="D8694">
            <v>6</v>
          </cell>
          <cell r="E8694">
            <v>224</v>
          </cell>
          <cell r="F8694">
            <v>-22</v>
          </cell>
          <cell r="G8694">
            <v>40000</v>
          </cell>
          <cell r="H8694">
            <v>8</v>
          </cell>
          <cell r="K8694">
            <v>0</v>
          </cell>
          <cell r="L8694">
            <v>0</v>
          </cell>
          <cell r="M8694">
            <v>1</v>
          </cell>
          <cell r="N8694" t="str">
            <v>-</v>
          </cell>
          <cell r="O8694" t="str">
            <v>-</v>
          </cell>
          <cell r="P8694" t="str">
            <v>-</v>
          </cell>
          <cell r="Q8694" t="str">
            <v>-</v>
          </cell>
        </row>
        <row r="8695">
          <cell r="B8695" t="str">
            <v>up tip</v>
          </cell>
          <cell r="C8695">
            <v>0</v>
          </cell>
          <cell r="D8695">
            <v>4</v>
          </cell>
          <cell r="E8695">
            <v>224</v>
          </cell>
          <cell r="F8695">
            <v>-20</v>
          </cell>
          <cell r="G8695">
            <v>60000</v>
          </cell>
          <cell r="H8695">
            <v>8</v>
          </cell>
          <cell r="K8695">
            <v>0</v>
          </cell>
          <cell r="L8695">
            <v>0</v>
          </cell>
          <cell r="M8695">
            <v>1</v>
          </cell>
          <cell r="N8695" t="str">
            <v>-</v>
          </cell>
          <cell r="O8695" t="str">
            <v>-</v>
          </cell>
          <cell r="P8695" t="str">
            <v>-</v>
          </cell>
          <cell r="Q8695" t="str">
            <v>-</v>
          </cell>
        </row>
        <row r="8696">
          <cell r="B8696" t="str">
            <v>men exercise</v>
          </cell>
          <cell r="C8696">
            <v>0</v>
          </cell>
          <cell r="D8696">
            <v>22</v>
          </cell>
          <cell r="E8696">
            <v>224</v>
          </cell>
          <cell r="F8696">
            <v>8</v>
          </cell>
          <cell r="G8696">
            <v>10000</v>
          </cell>
          <cell r="H8696">
            <v>8</v>
          </cell>
          <cell r="K8696">
            <v>1</v>
          </cell>
          <cell r="L8696">
            <v>1</v>
          </cell>
          <cell r="M8696">
            <v>1</v>
          </cell>
          <cell r="N8696">
            <v>73</v>
          </cell>
          <cell r="O8696">
            <v>1</v>
          </cell>
          <cell r="P8696">
            <v>960</v>
          </cell>
          <cell r="Q8696">
            <v>1</v>
          </cell>
        </row>
        <row r="8697">
          <cell r="B8697" t="str">
            <v>an straps</v>
          </cell>
          <cell r="C8697">
            <v>0</v>
          </cell>
          <cell r="D8697">
            <v>2</v>
          </cell>
          <cell r="E8697">
            <v>224</v>
          </cell>
          <cell r="F8697">
            <v>65</v>
          </cell>
          <cell r="G8697">
            <v>90000</v>
          </cell>
          <cell r="H8697">
            <v>8</v>
          </cell>
          <cell r="K8697">
            <v>0</v>
          </cell>
          <cell r="L8697">
            <v>0</v>
          </cell>
          <cell r="M8697">
            <v>1</v>
          </cell>
          <cell r="N8697" t="str">
            <v>-</v>
          </cell>
          <cell r="O8697" t="str">
            <v>-</v>
          </cell>
          <cell r="P8697" t="str">
            <v>-</v>
          </cell>
          <cell r="Q8697" t="str">
            <v>-</v>
          </cell>
        </row>
        <row r="8698">
          <cell r="B8698" t="str">
            <v>c9 champion core</v>
          </cell>
          <cell r="C8698">
            <v>0</v>
          </cell>
          <cell r="D8698">
            <v>319</v>
          </cell>
          <cell r="E8698">
            <v>224</v>
          </cell>
          <cell r="F8698">
            <v>33</v>
          </cell>
          <cell r="G8698">
            <v>703</v>
          </cell>
          <cell r="H8698">
            <v>8</v>
          </cell>
          <cell r="K8698">
            <v>0</v>
          </cell>
          <cell r="L8698">
            <v>0</v>
          </cell>
          <cell r="M8698">
            <v>1</v>
          </cell>
          <cell r="N8698" t="str">
            <v>-</v>
          </cell>
          <cell r="O8698" t="str">
            <v>-</v>
          </cell>
          <cell r="P8698" t="str">
            <v>-</v>
          </cell>
          <cell r="Q8698" t="str">
            <v>-</v>
          </cell>
        </row>
        <row r="8699">
          <cell r="B8699" t="str">
            <v>health care mattress</v>
          </cell>
          <cell r="C8699">
            <v>0</v>
          </cell>
          <cell r="D8699">
            <v>112</v>
          </cell>
          <cell r="E8699">
            <v>224</v>
          </cell>
          <cell r="F8699">
            <v>48</v>
          </cell>
          <cell r="G8699">
            <v>2000</v>
          </cell>
          <cell r="H8699">
            <v>8</v>
          </cell>
          <cell r="K8699">
            <v>0</v>
          </cell>
          <cell r="L8699">
            <v>0</v>
          </cell>
          <cell r="M8699">
            <v>1</v>
          </cell>
          <cell r="N8699" t="str">
            <v>-</v>
          </cell>
          <cell r="O8699" t="str">
            <v>-</v>
          </cell>
          <cell r="P8699" t="str">
            <v>-</v>
          </cell>
          <cell r="Q8699" t="str">
            <v>-</v>
          </cell>
        </row>
        <row r="8700">
          <cell r="B8700" t="str">
            <v>workout man</v>
          </cell>
          <cell r="C8700">
            <v>0</v>
          </cell>
          <cell r="D8700">
            <v>4</v>
          </cell>
          <cell r="E8700">
            <v>224</v>
          </cell>
          <cell r="F8700">
            <v>111</v>
          </cell>
          <cell r="G8700">
            <v>50000</v>
          </cell>
          <cell r="H8700">
            <v>8</v>
          </cell>
          <cell r="K8700">
            <v>0</v>
          </cell>
          <cell r="L8700">
            <v>1</v>
          </cell>
          <cell r="M8700">
            <v>0</v>
          </cell>
          <cell r="N8700">
            <v>4</v>
          </cell>
          <cell r="O8700">
            <v>1</v>
          </cell>
          <cell r="P8700" t="str">
            <v>-</v>
          </cell>
          <cell r="Q8700" t="str">
            <v>-</v>
          </cell>
        </row>
        <row r="8701">
          <cell r="B8701" t="str">
            <v>twin pet carrier</v>
          </cell>
          <cell r="C8701">
            <v>0</v>
          </cell>
          <cell r="D8701">
            <v>609</v>
          </cell>
          <cell r="E8701">
            <v>224</v>
          </cell>
          <cell r="F8701">
            <v>25</v>
          </cell>
          <cell r="G8701">
            <v>368</v>
          </cell>
          <cell r="H8701">
            <v>8</v>
          </cell>
          <cell r="K8701">
            <v>0</v>
          </cell>
          <cell r="L8701">
            <v>0</v>
          </cell>
          <cell r="M8701">
            <v>1</v>
          </cell>
          <cell r="N8701" t="str">
            <v>-</v>
          </cell>
          <cell r="O8701" t="str">
            <v>-</v>
          </cell>
          <cell r="P8701" t="str">
            <v>-</v>
          </cell>
          <cell r="Q8701" t="str">
            <v>-</v>
          </cell>
        </row>
        <row r="8702">
          <cell r="B8702" t="str">
            <v>custom home</v>
          </cell>
          <cell r="C8702">
            <v>0</v>
          </cell>
          <cell r="D8702">
            <v>2</v>
          </cell>
          <cell r="E8702">
            <v>224</v>
          </cell>
          <cell r="F8702">
            <v>10</v>
          </cell>
          <cell r="G8702">
            <v>100000</v>
          </cell>
          <cell r="H8702">
            <v>8</v>
          </cell>
          <cell r="K8702">
            <v>0</v>
          </cell>
          <cell r="L8702">
            <v>0</v>
          </cell>
          <cell r="M8702">
            <v>1</v>
          </cell>
          <cell r="N8702" t="str">
            <v>-</v>
          </cell>
          <cell r="O8702" t="str">
            <v>-</v>
          </cell>
          <cell r="P8702" t="str">
            <v>-</v>
          </cell>
          <cell r="Q8702" t="str">
            <v>-</v>
          </cell>
        </row>
        <row r="8703">
          <cell r="B8703" t="str">
            <v>manduka pro black mat</v>
          </cell>
          <cell r="C8703">
            <v>0</v>
          </cell>
          <cell r="D8703">
            <v>11200</v>
          </cell>
          <cell r="E8703">
            <v>224</v>
          </cell>
          <cell r="F8703">
            <v>14</v>
          </cell>
          <cell r="G8703">
            <v>20</v>
          </cell>
          <cell r="H8703">
            <v>8</v>
          </cell>
          <cell r="K8703">
            <v>0</v>
          </cell>
          <cell r="L8703">
            <v>1</v>
          </cell>
          <cell r="M8703">
            <v>0</v>
          </cell>
          <cell r="N8703">
            <v>8.5</v>
          </cell>
          <cell r="O8703">
            <v>2</v>
          </cell>
          <cell r="P8703" t="str">
            <v>-</v>
          </cell>
          <cell r="Q8703" t="str">
            <v>-</v>
          </cell>
        </row>
        <row r="8704">
          <cell r="B8704" t="str">
            <v>bat spinner</v>
          </cell>
          <cell r="C8704">
            <v>0</v>
          </cell>
          <cell r="D8704">
            <v>260</v>
          </cell>
          <cell r="E8704">
            <v>224</v>
          </cell>
          <cell r="F8704">
            <v>-31</v>
          </cell>
          <cell r="G8704">
            <v>860</v>
          </cell>
          <cell r="H8704">
            <v>8</v>
          </cell>
          <cell r="K8704">
            <v>0</v>
          </cell>
          <cell r="L8704">
            <v>0</v>
          </cell>
          <cell r="M8704">
            <v>1</v>
          </cell>
          <cell r="N8704" t="str">
            <v>-</v>
          </cell>
          <cell r="O8704" t="str">
            <v>-</v>
          </cell>
          <cell r="P8704" t="str">
            <v>-</v>
          </cell>
          <cell r="Q8704" t="str">
            <v>-</v>
          </cell>
        </row>
        <row r="8705">
          <cell r="B8705" t="str">
            <v>yoga accessories blocks</v>
          </cell>
          <cell r="C8705">
            <v>0</v>
          </cell>
          <cell r="D8705">
            <v>75</v>
          </cell>
          <cell r="E8705">
            <v>224</v>
          </cell>
          <cell r="F8705">
            <v>3</v>
          </cell>
          <cell r="G8705">
            <v>3000</v>
          </cell>
          <cell r="H8705">
            <v>8</v>
          </cell>
          <cell r="K8705">
            <v>0</v>
          </cell>
          <cell r="L8705">
            <v>0</v>
          </cell>
          <cell r="M8705">
            <v>1</v>
          </cell>
          <cell r="N8705" t="str">
            <v>-</v>
          </cell>
          <cell r="O8705" t="str">
            <v>-</v>
          </cell>
          <cell r="P8705" t="str">
            <v>-</v>
          </cell>
          <cell r="Q8705" t="str">
            <v>-</v>
          </cell>
        </row>
        <row r="8706">
          <cell r="B8706" t="str">
            <v>army green yoga mat</v>
          </cell>
          <cell r="C8706">
            <v>2</v>
          </cell>
          <cell r="D8706">
            <v>223</v>
          </cell>
          <cell r="E8706">
            <v>223</v>
          </cell>
          <cell r="F8706">
            <v>10</v>
          </cell>
          <cell r="G8706">
            <v>1000</v>
          </cell>
          <cell r="H8706">
            <v>8</v>
          </cell>
          <cell r="K8706">
            <v>0</v>
          </cell>
          <cell r="L8706">
            <v>1</v>
          </cell>
          <cell r="M8706">
            <v>1</v>
          </cell>
          <cell r="N8706">
            <v>24</v>
          </cell>
          <cell r="O8706">
            <v>4</v>
          </cell>
          <cell r="P8706" t="str">
            <v>-</v>
          </cell>
          <cell r="Q8706" t="str">
            <v>-</v>
          </cell>
        </row>
        <row r="8707">
          <cell r="B8707" t="str">
            <v>silicone exercise mat</v>
          </cell>
          <cell r="C8707">
            <v>2</v>
          </cell>
          <cell r="D8707">
            <v>703</v>
          </cell>
          <cell r="E8707">
            <v>223</v>
          </cell>
          <cell r="F8707">
            <v>37</v>
          </cell>
          <cell r="G8707">
            <v>317</v>
          </cell>
          <cell r="H8707">
            <v>8</v>
          </cell>
          <cell r="K8707">
            <v>1</v>
          </cell>
          <cell r="L8707">
            <v>1</v>
          </cell>
          <cell r="M8707">
            <v>1</v>
          </cell>
          <cell r="N8707">
            <v>41.3</v>
          </cell>
          <cell r="O8707">
            <v>3</v>
          </cell>
          <cell r="P8707">
            <v>664</v>
          </cell>
          <cell r="Q8707">
            <v>1</v>
          </cell>
        </row>
        <row r="8708">
          <cell r="B8708" t="str">
            <v>lay flat yoga mat</v>
          </cell>
          <cell r="C8708">
            <v>4</v>
          </cell>
          <cell r="D8708">
            <v>565</v>
          </cell>
          <cell r="E8708">
            <v>223</v>
          </cell>
          <cell r="F8708">
            <v>-11</v>
          </cell>
          <cell r="G8708">
            <v>395</v>
          </cell>
          <cell r="H8708">
            <v>8</v>
          </cell>
          <cell r="K8708">
            <v>0</v>
          </cell>
          <cell r="L8708">
            <v>1</v>
          </cell>
          <cell r="M8708">
            <v>1</v>
          </cell>
          <cell r="N8708">
            <v>14.8</v>
          </cell>
          <cell r="O8708">
            <v>4</v>
          </cell>
          <cell r="P8708" t="str">
            <v>-</v>
          </cell>
          <cell r="Q8708" t="str">
            <v>-</v>
          </cell>
        </row>
        <row r="8709">
          <cell r="B8709" t="str">
            <v>meditation cushion travel</v>
          </cell>
          <cell r="C8709">
            <v>1</v>
          </cell>
          <cell r="D8709">
            <v>324</v>
          </cell>
          <cell r="E8709">
            <v>223</v>
          </cell>
          <cell r="F8709">
            <v>-4</v>
          </cell>
          <cell r="G8709">
            <v>688</v>
          </cell>
          <cell r="H8709">
            <v>8</v>
          </cell>
          <cell r="K8709">
            <v>0</v>
          </cell>
          <cell r="L8709">
            <v>0</v>
          </cell>
          <cell r="M8709">
            <v>1</v>
          </cell>
          <cell r="N8709" t="str">
            <v>-</v>
          </cell>
          <cell r="O8709" t="str">
            <v>-</v>
          </cell>
          <cell r="P8709" t="str">
            <v>-</v>
          </cell>
          <cell r="Q8709" t="str">
            <v>-</v>
          </cell>
        </row>
        <row r="8710">
          <cell r="B8710" t="str">
            <v>sweat proof yoga mat</v>
          </cell>
          <cell r="C8710">
            <v>2</v>
          </cell>
          <cell r="D8710">
            <v>112</v>
          </cell>
          <cell r="E8710">
            <v>223</v>
          </cell>
          <cell r="F8710">
            <v>71</v>
          </cell>
          <cell r="G8710">
            <v>2000</v>
          </cell>
          <cell r="H8710">
            <v>8</v>
          </cell>
          <cell r="K8710">
            <v>1</v>
          </cell>
          <cell r="L8710">
            <v>1</v>
          </cell>
          <cell r="M8710">
            <v>1</v>
          </cell>
          <cell r="N8710">
            <v>28.3</v>
          </cell>
          <cell r="O8710">
            <v>4</v>
          </cell>
          <cell r="P8710">
            <v>429</v>
          </cell>
          <cell r="Q8710">
            <v>1</v>
          </cell>
        </row>
        <row r="8711">
          <cell r="B8711" t="str">
            <v>handy mat</v>
          </cell>
          <cell r="C8711">
            <v>1</v>
          </cell>
          <cell r="D8711">
            <v>32</v>
          </cell>
          <cell r="E8711">
            <v>223</v>
          </cell>
          <cell r="F8711">
            <v>-51</v>
          </cell>
          <cell r="G8711">
            <v>7000</v>
          </cell>
          <cell r="H8711">
            <v>8</v>
          </cell>
          <cell r="K8711">
            <v>0</v>
          </cell>
          <cell r="L8711">
            <v>0</v>
          </cell>
          <cell r="M8711">
            <v>1</v>
          </cell>
          <cell r="N8711" t="str">
            <v>-</v>
          </cell>
          <cell r="O8711" t="str">
            <v>-</v>
          </cell>
          <cell r="P8711" t="str">
            <v>-</v>
          </cell>
          <cell r="Q8711" t="str">
            <v>-</v>
          </cell>
        </row>
        <row r="8712">
          <cell r="B8712" t="str">
            <v>ab studio clothes</v>
          </cell>
          <cell r="C8712">
            <v>1</v>
          </cell>
          <cell r="D8712">
            <v>937</v>
          </cell>
          <cell r="E8712">
            <v>223</v>
          </cell>
          <cell r="F8712">
            <v>1</v>
          </cell>
          <cell r="G8712">
            <v>238</v>
          </cell>
          <cell r="H8712">
            <v>8</v>
          </cell>
          <cell r="K8712">
            <v>0</v>
          </cell>
          <cell r="L8712">
            <v>0</v>
          </cell>
          <cell r="M8712">
            <v>1</v>
          </cell>
          <cell r="N8712" t="str">
            <v>-</v>
          </cell>
          <cell r="O8712" t="str">
            <v>-</v>
          </cell>
          <cell r="P8712" t="str">
            <v>-</v>
          </cell>
          <cell r="Q8712" t="str">
            <v>-</v>
          </cell>
        </row>
        <row r="8713">
          <cell r="B8713" t="str">
            <v>yoga back block</v>
          </cell>
          <cell r="C8713">
            <v>1</v>
          </cell>
          <cell r="D8713">
            <v>553</v>
          </cell>
          <cell r="E8713">
            <v>223</v>
          </cell>
          <cell r="F8713">
            <v>-18</v>
          </cell>
          <cell r="G8713">
            <v>403</v>
          </cell>
          <cell r="H8713">
            <v>8</v>
          </cell>
          <cell r="K8713">
            <v>0</v>
          </cell>
          <cell r="L8713">
            <v>0</v>
          </cell>
          <cell r="M8713">
            <v>1</v>
          </cell>
          <cell r="N8713" t="str">
            <v>-</v>
          </cell>
          <cell r="O8713" t="str">
            <v>-</v>
          </cell>
          <cell r="P8713" t="str">
            <v>-</v>
          </cell>
          <cell r="Q8713" t="str">
            <v>-</v>
          </cell>
        </row>
        <row r="8714">
          <cell r="B8714" t="str">
            <v>jumbo equipment bag</v>
          </cell>
          <cell r="C8714">
            <v>0</v>
          </cell>
          <cell r="D8714">
            <v>112</v>
          </cell>
          <cell r="E8714">
            <v>223</v>
          </cell>
          <cell r="F8714">
            <v>15</v>
          </cell>
          <cell r="G8714">
            <v>2000</v>
          </cell>
          <cell r="H8714">
            <v>8</v>
          </cell>
          <cell r="K8714">
            <v>0</v>
          </cell>
          <cell r="L8714">
            <v>0</v>
          </cell>
          <cell r="M8714">
            <v>1</v>
          </cell>
          <cell r="N8714" t="str">
            <v>-</v>
          </cell>
          <cell r="O8714" t="str">
            <v>-</v>
          </cell>
          <cell r="P8714" t="str">
            <v>-</v>
          </cell>
          <cell r="Q8714" t="str">
            <v>-</v>
          </cell>
        </row>
        <row r="8715">
          <cell r="B8715" t="str">
            <v>work out tools</v>
          </cell>
          <cell r="C8715">
            <v>0</v>
          </cell>
          <cell r="D8715">
            <v>25</v>
          </cell>
          <cell r="E8715">
            <v>223</v>
          </cell>
          <cell r="F8715">
            <v>-18</v>
          </cell>
          <cell r="G8715">
            <v>9000</v>
          </cell>
          <cell r="H8715">
            <v>8</v>
          </cell>
          <cell r="K8715">
            <v>0</v>
          </cell>
          <cell r="L8715">
            <v>0</v>
          </cell>
          <cell r="M8715">
            <v>1</v>
          </cell>
          <cell r="N8715" t="str">
            <v>-</v>
          </cell>
          <cell r="O8715" t="str">
            <v>-</v>
          </cell>
          <cell r="P8715" t="str">
            <v>-</v>
          </cell>
          <cell r="Q8715" t="str">
            <v>-</v>
          </cell>
        </row>
        <row r="8716">
          <cell r="B8716" t="str">
            <v>mandala yoga mat</v>
          </cell>
          <cell r="C8716">
            <v>0</v>
          </cell>
          <cell r="D8716">
            <v>1093</v>
          </cell>
          <cell r="E8716">
            <v>223</v>
          </cell>
          <cell r="F8716">
            <v>-10</v>
          </cell>
          <cell r="G8716">
            <v>204</v>
          </cell>
          <cell r="H8716">
            <v>8</v>
          </cell>
          <cell r="K8716">
            <v>1</v>
          </cell>
          <cell r="L8716">
            <v>1</v>
          </cell>
          <cell r="M8716">
            <v>1</v>
          </cell>
          <cell r="N8716">
            <v>35.5</v>
          </cell>
          <cell r="O8716">
            <v>4</v>
          </cell>
          <cell r="P8716">
            <v>870.8</v>
          </cell>
          <cell r="Q8716">
            <v>5</v>
          </cell>
        </row>
        <row r="8717">
          <cell r="B8717" t="str">
            <v>balance mat for physical therapy</v>
          </cell>
          <cell r="C8717">
            <v>0</v>
          </cell>
          <cell r="D8717">
            <v>311</v>
          </cell>
          <cell r="E8717">
            <v>223</v>
          </cell>
          <cell r="F8717">
            <v>-8</v>
          </cell>
          <cell r="G8717">
            <v>718</v>
          </cell>
          <cell r="H8717">
            <v>8</v>
          </cell>
          <cell r="K8717">
            <v>0</v>
          </cell>
          <cell r="L8717">
            <v>1</v>
          </cell>
          <cell r="M8717">
            <v>1</v>
          </cell>
          <cell r="N8717">
            <v>18</v>
          </cell>
          <cell r="O8717">
            <v>1</v>
          </cell>
          <cell r="P8717" t="str">
            <v>-</v>
          </cell>
          <cell r="Q8717" t="str">
            <v>-</v>
          </cell>
        </row>
        <row r="8718">
          <cell r="B8718" t="str">
            <v>floor foam mats for home</v>
          </cell>
          <cell r="C8718">
            <v>0</v>
          </cell>
          <cell r="D8718">
            <v>223</v>
          </cell>
          <cell r="E8718">
            <v>223</v>
          </cell>
          <cell r="F8718">
            <v>46</v>
          </cell>
          <cell r="G8718">
            <v>1000</v>
          </cell>
          <cell r="H8718">
            <v>8</v>
          </cell>
          <cell r="K8718">
            <v>0</v>
          </cell>
          <cell r="L8718">
            <v>1</v>
          </cell>
          <cell r="M8718">
            <v>1</v>
          </cell>
          <cell r="N8718">
            <v>47</v>
          </cell>
          <cell r="O8718">
            <v>1</v>
          </cell>
          <cell r="P8718" t="str">
            <v>-</v>
          </cell>
          <cell r="Q8718" t="str">
            <v>-</v>
          </cell>
        </row>
        <row r="8719">
          <cell r="B8719" t="str">
            <v>flooring for basements</v>
          </cell>
          <cell r="C8719">
            <v>0</v>
          </cell>
          <cell r="D8719">
            <v>242</v>
          </cell>
          <cell r="E8719">
            <v>223</v>
          </cell>
          <cell r="F8719">
            <v>1</v>
          </cell>
          <cell r="G8719">
            <v>920</v>
          </cell>
          <cell r="H8719">
            <v>8</v>
          </cell>
          <cell r="K8719">
            <v>0</v>
          </cell>
          <cell r="L8719">
            <v>0</v>
          </cell>
          <cell r="M8719">
            <v>1</v>
          </cell>
          <cell r="N8719" t="str">
            <v>-</v>
          </cell>
          <cell r="O8719" t="str">
            <v>-</v>
          </cell>
          <cell r="P8719" t="str">
            <v>-</v>
          </cell>
          <cell r="Q8719" t="str">
            <v>-</v>
          </cell>
        </row>
        <row r="8720">
          <cell r="B8720" t="str">
            <v>industrial rubber floor mats</v>
          </cell>
          <cell r="C8720">
            <v>0</v>
          </cell>
          <cell r="D8720">
            <v>223</v>
          </cell>
          <cell r="E8720">
            <v>223</v>
          </cell>
          <cell r="F8720">
            <v>48</v>
          </cell>
          <cell r="G8720">
            <v>1000</v>
          </cell>
          <cell r="H8720">
            <v>8</v>
          </cell>
          <cell r="K8720">
            <v>0</v>
          </cell>
          <cell r="L8720">
            <v>0</v>
          </cell>
          <cell r="M8720">
            <v>1</v>
          </cell>
          <cell r="N8720" t="str">
            <v>-</v>
          </cell>
          <cell r="O8720" t="str">
            <v>-</v>
          </cell>
          <cell r="P8720" t="str">
            <v>-</v>
          </cell>
          <cell r="Q8720" t="str">
            <v>-</v>
          </cell>
        </row>
        <row r="8721">
          <cell r="B8721" t="str">
            <v>tumbling mats for cheer</v>
          </cell>
          <cell r="C8721">
            <v>0</v>
          </cell>
          <cell r="D8721">
            <v>829</v>
          </cell>
          <cell r="E8721">
            <v>223</v>
          </cell>
          <cell r="F8721">
            <v>30</v>
          </cell>
          <cell r="G8721">
            <v>269</v>
          </cell>
          <cell r="H8721">
            <v>8</v>
          </cell>
          <cell r="K8721">
            <v>0</v>
          </cell>
          <cell r="L8721">
            <v>0</v>
          </cell>
          <cell r="M8721">
            <v>1</v>
          </cell>
          <cell r="N8721" t="str">
            <v>-</v>
          </cell>
          <cell r="O8721" t="str">
            <v>-</v>
          </cell>
          <cell r="P8721" t="str">
            <v>-</v>
          </cell>
          <cell r="Q8721" t="str">
            <v>-</v>
          </cell>
        </row>
        <row r="8722">
          <cell r="B8722" t="str">
            <v>yoga bags for mat and block</v>
          </cell>
          <cell r="C8722">
            <v>0</v>
          </cell>
          <cell r="D8722">
            <v>266</v>
          </cell>
          <cell r="E8722">
            <v>223</v>
          </cell>
          <cell r="F8722">
            <v>32</v>
          </cell>
          <cell r="G8722">
            <v>837</v>
          </cell>
          <cell r="H8722">
            <v>8</v>
          </cell>
          <cell r="K8722">
            <v>0</v>
          </cell>
          <cell r="L8722">
            <v>1</v>
          </cell>
          <cell r="M8722">
            <v>1</v>
          </cell>
          <cell r="N8722">
            <v>44</v>
          </cell>
          <cell r="O8722">
            <v>2</v>
          </cell>
          <cell r="P8722" t="str">
            <v>-</v>
          </cell>
          <cell r="Q8722" t="str">
            <v>-</v>
          </cell>
        </row>
        <row r="8723">
          <cell r="B8723" t="str">
            <v>abb workout products</v>
          </cell>
          <cell r="C8723">
            <v>0</v>
          </cell>
          <cell r="D8723">
            <v>558</v>
          </cell>
          <cell r="E8723">
            <v>223</v>
          </cell>
          <cell r="F8723">
            <v>-42</v>
          </cell>
          <cell r="G8723">
            <v>400</v>
          </cell>
          <cell r="H8723">
            <v>8</v>
          </cell>
          <cell r="K8723">
            <v>0</v>
          </cell>
          <cell r="L8723">
            <v>1</v>
          </cell>
          <cell r="M8723">
            <v>0</v>
          </cell>
          <cell r="N8723">
            <v>8</v>
          </cell>
          <cell r="O8723">
            <v>1</v>
          </cell>
          <cell r="P8723" t="str">
            <v>-</v>
          </cell>
          <cell r="Q8723" t="str">
            <v>-</v>
          </cell>
        </row>
        <row r="8724">
          <cell r="B8724" t="str">
            <v>splashy mat</v>
          </cell>
          <cell r="C8724">
            <v>0</v>
          </cell>
          <cell r="D8724">
            <v>1343</v>
          </cell>
          <cell r="E8724">
            <v>223</v>
          </cell>
          <cell r="F8724">
            <v>-34</v>
          </cell>
          <cell r="G8724">
            <v>166</v>
          </cell>
          <cell r="H8724">
            <v>8</v>
          </cell>
          <cell r="K8724">
            <v>0</v>
          </cell>
          <cell r="L8724">
            <v>1</v>
          </cell>
          <cell r="M8724">
            <v>0</v>
          </cell>
          <cell r="N8724">
            <v>8</v>
          </cell>
          <cell r="O8724">
            <v>1</v>
          </cell>
          <cell r="P8724" t="str">
            <v>-</v>
          </cell>
          <cell r="Q8724" t="str">
            <v>-</v>
          </cell>
        </row>
        <row r="8725">
          <cell r="B8725" t="str">
            <v>air mattress with padded top</v>
          </cell>
          <cell r="C8725">
            <v>0</v>
          </cell>
          <cell r="D8725">
            <v>2372</v>
          </cell>
          <cell r="E8725">
            <v>223</v>
          </cell>
          <cell r="F8725">
            <v>2</v>
          </cell>
          <cell r="G8725">
            <v>94</v>
          </cell>
          <cell r="H8725">
            <v>8</v>
          </cell>
          <cell r="K8725">
            <v>0</v>
          </cell>
          <cell r="L8725">
            <v>0</v>
          </cell>
          <cell r="M8725">
            <v>1</v>
          </cell>
          <cell r="N8725" t="str">
            <v>-</v>
          </cell>
          <cell r="O8725" t="str">
            <v>-</v>
          </cell>
          <cell r="P8725" t="str">
            <v>-</v>
          </cell>
          <cell r="Q8725" t="str">
            <v>-</v>
          </cell>
        </row>
        <row r="8726">
          <cell r="B8726" t="str">
            <v>door for indigo dog house</v>
          </cell>
          <cell r="C8726">
            <v>0</v>
          </cell>
          <cell r="D8726">
            <v>223</v>
          </cell>
          <cell r="E8726">
            <v>223</v>
          </cell>
          <cell r="F8726">
            <v>18</v>
          </cell>
          <cell r="G8726">
            <v>1000</v>
          </cell>
          <cell r="H8726">
            <v>8</v>
          </cell>
          <cell r="K8726">
            <v>0</v>
          </cell>
          <cell r="L8726">
            <v>0</v>
          </cell>
          <cell r="M8726">
            <v>1</v>
          </cell>
          <cell r="N8726" t="str">
            <v>-</v>
          </cell>
          <cell r="O8726" t="str">
            <v>-</v>
          </cell>
          <cell r="P8726" t="str">
            <v>-</v>
          </cell>
          <cell r="Q8726" t="str">
            <v>-</v>
          </cell>
        </row>
        <row r="8727">
          <cell r="B8727" t="str">
            <v>force usa gym equipment</v>
          </cell>
          <cell r="C8727">
            <v>0</v>
          </cell>
          <cell r="D8727">
            <v>112</v>
          </cell>
          <cell r="E8727">
            <v>223</v>
          </cell>
          <cell r="F8727">
            <v>74</v>
          </cell>
          <cell r="G8727">
            <v>2000</v>
          </cell>
          <cell r="H8727">
            <v>8</v>
          </cell>
          <cell r="K8727">
            <v>0</v>
          </cell>
          <cell r="L8727">
            <v>0</v>
          </cell>
          <cell r="M8727">
            <v>1</v>
          </cell>
          <cell r="N8727" t="str">
            <v>-</v>
          </cell>
          <cell r="O8727" t="str">
            <v>-</v>
          </cell>
          <cell r="P8727" t="str">
            <v>-</v>
          </cell>
          <cell r="Q8727" t="str">
            <v>-</v>
          </cell>
        </row>
        <row r="8728">
          <cell r="B8728" t="str">
            <v>easy up do</v>
          </cell>
          <cell r="C8728">
            <v>0</v>
          </cell>
          <cell r="D8728">
            <v>11</v>
          </cell>
          <cell r="E8728">
            <v>223</v>
          </cell>
          <cell r="F8728">
            <v>-5</v>
          </cell>
          <cell r="G8728">
            <v>20000</v>
          </cell>
          <cell r="H8728">
            <v>8</v>
          </cell>
          <cell r="K8728">
            <v>0</v>
          </cell>
          <cell r="L8728">
            <v>0</v>
          </cell>
          <cell r="M8728">
            <v>1</v>
          </cell>
          <cell r="N8728" t="str">
            <v>-</v>
          </cell>
          <cell r="O8728" t="str">
            <v>-</v>
          </cell>
          <cell r="P8728" t="str">
            <v>-</v>
          </cell>
          <cell r="Q8728" t="str">
            <v>-</v>
          </cell>
        </row>
        <row r="8729">
          <cell r="B8729" t="str">
            <v>there are no grown ups</v>
          </cell>
          <cell r="C8729">
            <v>0</v>
          </cell>
          <cell r="D8729">
            <v>5068</v>
          </cell>
          <cell r="E8729">
            <v>223</v>
          </cell>
          <cell r="F8729">
            <v>5</v>
          </cell>
          <cell r="G8729">
            <v>44</v>
          </cell>
          <cell r="H8729">
            <v>8</v>
          </cell>
          <cell r="K8729">
            <v>0</v>
          </cell>
          <cell r="L8729">
            <v>0</v>
          </cell>
          <cell r="M8729">
            <v>1</v>
          </cell>
          <cell r="N8729" t="str">
            <v>-</v>
          </cell>
          <cell r="O8729" t="str">
            <v>-</v>
          </cell>
          <cell r="P8729" t="str">
            <v>-</v>
          </cell>
          <cell r="Q8729" t="str">
            <v>-</v>
          </cell>
        </row>
        <row r="8730">
          <cell r="B8730" t="str">
            <v>put ball return</v>
          </cell>
          <cell r="C8730">
            <v>0</v>
          </cell>
          <cell r="D8730">
            <v>223</v>
          </cell>
          <cell r="E8730">
            <v>223</v>
          </cell>
          <cell r="F8730">
            <v>-35</v>
          </cell>
          <cell r="G8730">
            <v>1000</v>
          </cell>
          <cell r="H8730">
            <v>8</v>
          </cell>
          <cell r="K8730">
            <v>0</v>
          </cell>
          <cell r="L8730">
            <v>0</v>
          </cell>
          <cell r="M8730">
            <v>1</v>
          </cell>
          <cell r="N8730" t="str">
            <v>-</v>
          </cell>
          <cell r="O8730" t="str">
            <v>-</v>
          </cell>
          <cell r="P8730" t="str">
            <v>-</v>
          </cell>
          <cell r="Q8730" t="str">
            <v>-</v>
          </cell>
        </row>
        <row r="8731">
          <cell r="B8731" t="str">
            <v>gift for nen</v>
          </cell>
          <cell r="C8731">
            <v>0</v>
          </cell>
          <cell r="D8731">
            <v>223</v>
          </cell>
          <cell r="E8731">
            <v>223</v>
          </cell>
          <cell r="F8731">
            <v>17</v>
          </cell>
          <cell r="G8731">
            <v>1000</v>
          </cell>
          <cell r="H8731">
            <v>8</v>
          </cell>
          <cell r="K8731">
            <v>0</v>
          </cell>
          <cell r="L8731">
            <v>0</v>
          </cell>
          <cell r="M8731">
            <v>1</v>
          </cell>
          <cell r="N8731" t="str">
            <v>-</v>
          </cell>
          <cell r="O8731" t="str">
            <v>-</v>
          </cell>
          <cell r="P8731" t="str">
            <v>-</v>
          </cell>
          <cell r="Q8731" t="str">
            <v>-</v>
          </cell>
        </row>
        <row r="8732">
          <cell r="B8732" t="str">
            <v>excercise clothes for girls</v>
          </cell>
          <cell r="C8732">
            <v>0</v>
          </cell>
          <cell r="D8732">
            <v>25</v>
          </cell>
          <cell r="E8732">
            <v>223</v>
          </cell>
          <cell r="F8732">
            <v>12</v>
          </cell>
          <cell r="G8732">
            <v>9000</v>
          </cell>
          <cell r="H8732">
            <v>8</v>
          </cell>
          <cell r="K8732">
            <v>0</v>
          </cell>
          <cell r="L8732">
            <v>0</v>
          </cell>
          <cell r="M8732">
            <v>1</v>
          </cell>
          <cell r="N8732" t="str">
            <v>-</v>
          </cell>
          <cell r="O8732" t="str">
            <v>-</v>
          </cell>
          <cell r="P8732" t="str">
            <v>-</v>
          </cell>
          <cell r="Q8732" t="str">
            <v>-</v>
          </cell>
        </row>
        <row r="8733">
          <cell r="B8733" t="str">
            <v>lululemon right places</v>
          </cell>
          <cell r="C8733">
            <v>0</v>
          </cell>
          <cell r="D8733">
            <v>379</v>
          </cell>
          <cell r="E8733">
            <v>223</v>
          </cell>
          <cell r="F8733">
            <v>-32</v>
          </cell>
          <cell r="G8733">
            <v>589</v>
          </cell>
          <cell r="H8733">
            <v>8</v>
          </cell>
          <cell r="K8733">
            <v>0</v>
          </cell>
          <cell r="L8733">
            <v>0</v>
          </cell>
          <cell r="M8733">
            <v>1</v>
          </cell>
          <cell r="N8733" t="str">
            <v>-</v>
          </cell>
          <cell r="O8733" t="str">
            <v>-</v>
          </cell>
          <cell r="P8733" t="str">
            <v>-</v>
          </cell>
          <cell r="Q8733" t="str">
            <v>-</v>
          </cell>
        </row>
        <row r="8734">
          <cell r="B8734" t="str">
            <v>stretching seniors</v>
          </cell>
          <cell r="C8734">
            <v>0</v>
          </cell>
          <cell r="D8734">
            <v>609</v>
          </cell>
          <cell r="E8734">
            <v>223</v>
          </cell>
          <cell r="F8734">
            <v>85</v>
          </cell>
          <cell r="G8734">
            <v>366</v>
          </cell>
          <cell r="H8734">
            <v>8</v>
          </cell>
          <cell r="K8734">
            <v>0</v>
          </cell>
          <cell r="L8734">
            <v>0</v>
          </cell>
          <cell r="M8734">
            <v>1</v>
          </cell>
          <cell r="N8734" t="str">
            <v>-</v>
          </cell>
          <cell r="O8734" t="str">
            <v>-</v>
          </cell>
          <cell r="P8734" t="str">
            <v>-</v>
          </cell>
          <cell r="Q8734" t="str">
            <v>-</v>
          </cell>
        </row>
        <row r="8735">
          <cell r="B8735" t="str">
            <v>blood sweat tears 4</v>
          </cell>
          <cell r="C8735">
            <v>0</v>
          </cell>
          <cell r="D8735">
            <v>280</v>
          </cell>
          <cell r="E8735">
            <v>223</v>
          </cell>
          <cell r="F8735">
            <v>6</v>
          </cell>
          <cell r="G8735">
            <v>796</v>
          </cell>
          <cell r="H8735">
            <v>8</v>
          </cell>
          <cell r="K8735">
            <v>0</v>
          </cell>
          <cell r="L8735">
            <v>0</v>
          </cell>
          <cell r="M8735">
            <v>1</v>
          </cell>
          <cell r="N8735" t="str">
            <v>-</v>
          </cell>
          <cell r="O8735" t="str">
            <v>-</v>
          </cell>
          <cell r="P8735" t="str">
            <v>-</v>
          </cell>
          <cell r="Q8735" t="str">
            <v>-</v>
          </cell>
        </row>
        <row r="8736">
          <cell r="B8736" t="str">
            <v>color print easy</v>
          </cell>
          <cell r="C8736">
            <v>0</v>
          </cell>
          <cell r="D8736">
            <v>2</v>
          </cell>
          <cell r="E8736">
            <v>223</v>
          </cell>
          <cell r="F8736">
            <v>-4</v>
          </cell>
          <cell r="G8736">
            <v>100000</v>
          </cell>
          <cell r="H8736">
            <v>8</v>
          </cell>
          <cell r="K8736">
            <v>0</v>
          </cell>
          <cell r="L8736">
            <v>0</v>
          </cell>
          <cell r="M8736">
            <v>1</v>
          </cell>
          <cell r="N8736" t="str">
            <v>-</v>
          </cell>
          <cell r="O8736" t="str">
            <v>-</v>
          </cell>
          <cell r="P8736" t="str">
            <v>-</v>
          </cell>
          <cell r="Q8736" t="str">
            <v>-</v>
          </cell>
        </row>
        <row r="8737">
          <cell r="B8737" t="str">
            <v>mens long padding</v>
          </cell>
          <cell r="C8737">
            <v>0</v>
          </cell>
          <cell r="D8737">
            <v>45</v>
          </cell>
          <cell r="E8737">
            <v>223</v>
          </cell>
          <cell r="F8737">
            <v>5</v>
          </cell>
          <cell r="G8737">
            <v>5000</v>
          </cell>
          <cell r="H8737">
            <v>8</v>
          </cell>
          <cell r="K8737">
            <v>0</v>
          </cell>
          <cell r="L8737">
            <v>1</v>
          </cell>
          <cell r="M8737">
            <v>1</v>
          </cell>
          <cell r="N8737">
            <v>16</v>
          </cell>
          <cell r="O8737">
            <v>1</v>
          </cell>
          <cell r="P8737" t="str">
            <v>-</v>
          </cell>
          <cell r="Q8737" t="str">
            <v>-</v>
          </cell>
        </row>
        <row r="8738">
          <cell r="B8738" t="str">
            <v>exercise every day</v>
          </cell>
          <cell r="C8738">
            <v>0</v>
          </cell>
          <cell r="D8738">
            <v>4</v>
          </cell>
          <cell r="E8738">
            <v>223</v>
          </cell>
          <cell r="F8738">
            <v>-51</v>
          </cell>
          <cell r="G8738">
            <v>60000</v>
          </cell>
          <cell r="H8738">
            <v>8</v>
          </cell>
          <cell r="K8738">
            <v>0</v>
          </cell>
          <cell r="L8738">
            <v>1</v>
          </cell>
          <cell r="M8738">
            <v>0</v>
          </cell>
          <cell r="N8738">
            <v>15</v>
          </cell>
          <cell r="O8738">
            <v>1</v>
          </cell>
          <cell r="P8738" t="str">
            <v>-</v>
          </cell>
          <cell r="Q8738" t="str">
            <v>-</v>
          </cell>
        </row>
        <row r="8739">
          <cell r="B8739" t="str">
            <v>clean room sticky mats</v>
          </cell>
          <cell r="C8739">
            <v>0</v>
          </cell>
          <cell r="D8739">
            <v>645</v>
          </cell>
          <cell r="E8739">
            <v>223</v>
          </cell>
          <cell r="F8739">
            <v>-7</v>
          </cell>
          <cell r="G8739">
            <v>346</v>
          </cell>
          <cell r="H8739">
            <v>8</v>
          </cell>
          <cell r="K8739">
            <v>0</v>
          </cell>
          <cell r="L8739">
            <v>0</v>
          </cell>
          <cell r="M8739">
            <v>1</v>
          </cell>
          <cell r="N8739" t="str">
            <v>-</v>
          </cell>
          <cell r="O8739" t="str">
            <v>-</v>
          </cell>
          <cell r="P8739" t="str">
            <v>-</v>
          </cell>
          <cell r="Q8739" t="str">
            <v>-</v>
          </cell>
        </row>
        <row r="8740">
          <cell r="B8740" t="str">
            <v>lotus meditation cushion</v>
          </cell>
          <cell r="C8740">
            <v>0</v>
          </cell>
          <cell r="D8740">
            <v>996</v>
          </cell>
          <cell r="E8740">
            <v>223</v>
          </cell>
          <cell r="F8740">
            <v>36</v>
          </cell>
          <cell r="G8740">
            <v>224</v>
          </cell>
          <cell r="H8740">
            <v>8</v>
          </cell>
          <cell r="K8740">
            <v>0</v>
          </cell>
          <cell r="L8740">
            <v>0</v>
          </cell>
          <cell r="M8740">
            <v>1</v>
          </cell>
          <cell r="N8740" t="str">
            <v>-</v>
          </cell>
          <cell r="O8740" t="str">
            <v>-</v>
          </cell>
          <cell r="P8740" t="str">
            <v>-</v>
          </cell>
          <cell r="Q8740" t="str">
            <v>-</v>
          </cell>
        </row>
        <row r="8741">
          <cell r="B8741" t="str">
            <v>elite pushup</v>
          </cell>
          <cell r="C8741">
            <v>0</v>
          </cell>
          <cell r="D8741">
            <v>516</v>
          </cell>
          <cell r="E8741">
            <v>223</v>
          </cell>
          <cell r="F8741">
            <v>13</v>
          </cell>
          <cell r="G8741">
            <v>432</v>
          </cell>
          <cell r="H8741">
            <v>8</v>
          </cell>
          <cell r="K8741">
            <v>0</v>
          </cell>
          <cell r="L8741">
            <v>0</v>
          </cell>
          <cell r="M8741">
            <v>1</v>
          </cell>
          <cell r="N8741" t="str">
            <v>-</v>
          </cell>
          <cell r="O8741" t="str">
            <v>-</v>
          </cell>
          <cell r="P8741" t="str">
            <v>-</v>
          </cell>
          <cell r="Q8741" t="str">
            <v>-</v>
          </cell>
        </row>
        <row r="8742">
          <cell r="B8742" t="str">
            <v>inflatable exercise mat</v>
          </cell>
          <cell r="C8742">
            <v>0</v>
          </cell>
          <cell r="D8742">
            <v>706</v>
          </cell>
          <cell r="E8742">
            <v>223</v>
          </cell>
          <cell r="F8742">
            <v>30</v>
          </cell>
          <cell r="G8742">
            <v>316</v>
          </cell>
          <cell r="H8742">
            <v>8</v>
          </cell>
          <cell r="K8742">
            <v>0</v>
          </cell>
          <cell r="L8742">
            <v>0</v>
          </cell>
          <cell r="M8742">
            <v>1</v>
          </cell>
          <cell r="N8742" t="str">
            <v>-</v>
          </cell>
          <cell r="O8742" t="str">
            <v>-</v>
          </cell>
          <cell r="P8742" t="str">
            <v>-</v>
          </cell>
          <cell r="Q8742" t="str">
            <v>-</v>
          </cell>
        </row>
        <row r="8743">
          <cell r="B8743" t="str">
            <v>thinner thighs in 30 days</v>
          </cell>
          <cell r="C8743">
            <v>0</v>
          </cell>
          <cell r="D8743">
            <v>356</v>
          </cell>
          <cell r="E8743">
            <v>223</v>
          </cell>
          <cell r="F8743">
            <v>-22</v>
          </cell>
          <cell r="G8743">
            <v>627</v>
          </cell>
          <cell r="H8743">
            <v>8</v>
          </cell>
          <cell r="K8743">
            <v>0</v>
          </cell>
          <cell r="L8743">
            <v>0</v>
          </cell>
          <cell r="M8743">
            <v>1</v>
          </cell>
          <cell r="N8743" t="str">
            <v>-</v>
          </cell>
          <cell r="O8743" t="str">
            <v>-</v>
          </cell>
          <cell r="P8743" t="str">
            <v>-</v>
          </cell>
          <cell r="Q8743" t="str">
            <v>-</v>
          </cell>
        </row>
        <row r="8744">
          <cell r="B8744" t="str">
            <v>jump up super star</v>
          </cell>
          <cell r="C8744">
            <v>0</v>
          </cell>
          <cell r="D8744">
            <v>74</v>
          </cell>
          <cell r="E8744">
            <v>223</v>
          </cell>
          <cell r="F8744">
            <v>9</v>
          </cell>
          <cell r="G8744">
            <v>3000</v>
          </cell>
          <cell r="H8744">
            <v>8</v>
          </cell>
          <cell r="K8744">
            <v>0</v>
          </cell>
          <cell r="L8744">
            <v>0</v>
          </cell>
          <cell r="M8744">
            <v>1</v>
          </cell>
          <cell r="N8744" t="str">
            <v>-</v>
          </cell>
          <cell r="O8744" t="str">
            <v>-</v>
          </cell>
          <cell r="P8744" t="str">
            <v>-</v>
          </cell>
          <cell r="Q8744" t="str">
            <v>-</v>
          </cell>
        </row>
        <row r="8745">
          <cell r="B8745" t="str">
            <v>yogitoes yoga mat towel skidless</v>
          </cell>
          <cell r="C8745">
            <v>0</v>
          </cell>
          <cell r="D8745">
            <v>15929</v>
          </cell>
          <cell r="E8745">
            <v>223</v>
          </cell>
          <cell r="F8745">
            <v>33</v>
          </cell>
          <cell r="G8745">
            <v>14</v>
          </cell>
          <cell r="H8745">
            <v>8</v>
          </cell>
          <cell r="K8745">
            <v>0</v>
          </cell>
          <cell r="L8745">
            <v>1</v>
          </cell>
          <cell r="M8745">
            <v>0</v>
          </cell>
          <cell r="N8745">
            <v>4</v>
          </cell>
          <cell r="O8745">
            <v>1</v>
          </cell>
          <cell r="P8745" t="str">
            <v>-</v>
          </cell>
          <cell r="Q8745" t="str">
            <v>-</v>
          </cell>
        </row>
        <row r="8746">
          <cell r="B8746" t="str">
            <v>exercise kit for at home workout</v>
          </cell>
          <cell r="C8746">
            <v>0</v>
          </cell>
          <cell r="D8746">
            <v>223</v>
          </cell>
          <cell r="E8746">
            <v>223</v>
          </cell>
          <cell r="F8746">
            <v>-19</v>
          </cell>
          <cell r="G8746">
            <v>1000</v>
          </cell>
          <cell r="H8746">
            <v>8</v>
          </cell>
          <cell r="K8746">
            <v>0</v>
          </cell>
          <cell r="L8746">
            <v>1</v>
          </cell>
          <cell r="M8746">
            <v>1</v>
          </cell>
          <cell r="N8746">
            <v>33</v>
          </cell>
          <cell r="O8746">
            <v>1</v>
          </cell>
          <cell r="P8746" t="str">
            <v>-</v>
          </cell>
          <cell r="Q8746" t="str">
            <v>-</v>
          </cell>
        </row>
        <row r="8747">
          <cell r="B8747" t="str">
            <v>yoga blocks 4</v>
          </cell>
          <cell r="C8747">
            <v>0</v>
          </cell>
          <cell r="D8747">
            <v>45</v>
          </cell>
          <cell r="E8747">
            <v>223</v>
          </cell>
          <cell r="F8747">
            <v>-9</v>
          </cell>
          <cell r="G8747">
            <v>5000</v>
          </cell>
          <cell r="H8747">
            <v>8</v>
          </cell>
          <cell r="K8747">
            <v>0</v>
          </cell>
          <cell r="L8747">
            <v>1</v>
          </cell>
          <cell r="M8747">
            <v>1</v>
          </cell>
          <cell r="N8747">
            <v>27</v>
          </cell>
          <cell r="O8747">
            <v>1</v>
          </cell>
          <cell r="P8747" t="str">
            <v>-</v>
          </cell>
          <cell r="Q8747" t="str">
            <v>-</v>
          </cell>
        </row>
        <row r="8748">
          <cell r="B8748" t="str">
            <v>youga</v>
          </cell>
          <cell r="C8748">
            <v>1</v>
          </cell>
          <cell r="D8748">
            <v>502</v>
          </cell>
          <cell r="E8748">
            <v>222</v>
          </cell>
          <cell r="F8748">
            <v>-32</v>
          </cell>
          <cell r="G8748">
            <v>442</v>
          </cell>
          <cell r="H8748">
            <v>8</v>
          </cell>
          <cell r="K8748">
            <v>0</v>
          </cell>
          <cell r="L8748">
            <v>1</v>
          </cell>
          <cell r="M8748">
            <v>1</v>
          </cell>
          <cell r="N8748">
            <v>7</v>
          </cell>
          <cell r="O8748">
            <v>2</v>
          </cell>
          <cell r="P8748" t="str">
            <v>-</v>
          </cell>
          <cell r="Q8748" t="str">
            <v>-</v>
          </cell>
        </row>
        <row r="8749">
          <cell r="B8749" t="str">
            <v>yoga mat sets for women</v>
          </cell>
          <cell r="C8749">
            <v>1</v>
          </cell>
          <cell r="D8749">
            <v>323</v>
          </cell>
          <cell r="E8749">
            <v>222</v>
          </cell>
          <cell r="F8749">
            <v>-44</v>
          </cell>
          <cell r="G8749">
            <v>687</v>
          </cell>
          <cell r="H8749">
            <v>8</v>
          </cell>
          <cell r="K8749">
            <v>0</v>
          </cell>
          <cell r="L8749">
            <v>1</v>
          </cell>
          <cell r="M8749">
            <v>1</v>
          </cell>
          <cell r="N8749">
            <v>31.9</v>
          </cell>
          <cell r="O8749">
            <v>7</v>
          </cell>
          <cell r="P8749" t="str">
            <v>-</v>
          </cell>
          <cell r="Q8749" t="str">
            <v>-</v>
          </cell>
        </row>
        <row r="8750">
          <cell r="B8750" t="str">
            <v>stretch out</v>
          </cell>
          <cell r="C8750">
            <v>0</v>
          </cell>
          <cell r="D8750">
            <v>4</v>
          </cell>
          <cell r="E8750">
            <v>222</v>
          </cell>
          <cell r="F8750">
            <v>6</v>
          </cell>
          <cell r="G8750">
            <v>50000</v>
          </cell>
          <cell r="H8750">
            <v>8</v>
          </cell>
          <cell r="K8750">
            <v>0</v>
          </cell>
          <cell r="L8750">
            <v>0</v>
          </cell>
          <cell r="M8750">
            <v>1</v>
          </cell>
          <cell r="N8750" t="str">
            <v>-</v>
          </cell>
          <cell r="O8750" t="str">
            <v>-</v>
          </cell>
          <cell r="P8750" t="str">
            <v>-</v>
          </cell>
          <cell r="Q8750" t="str">
            <v>-</v>
          </cell>
        </row>
        <row r="8751">
          <cell r="B8751" t="str">
            <v>knee cushion for exercise</v>
          </cell>
          <cell r="C8751">
            <v>0</v>
          </cell>
          <cell r="D8751">
            <v>222</v>
          </cell>
          <cell r="E8751">
            <v>222</v>
          </cell>
          <cell r="F8751">
            <v>-22</v>
          </cell>
          <cell r="G8751">
            <v>1000</v>
          </cell>
          <cell r="H8751">
            <v>8</v>
          </cell>
          <cell r="K8751">
            <v>0</v>
          </cell>
          <cell r="L8751">
            <v>1</v>
          </cell>
          <cell r="M8751">
            <v>1</v>
          </cell>
          <cell r="N8751">
            <v>21</v>
          </cell>
          <cell r="O8751">
            <v>1</v>
          </cell>
          <cell r="P8751" t="str">
            <v>-</v>
          </cell>
          <cell r="Q8751" t="str">
            <v>-</v>
          </cell>
        </row>
        <row r="8752">
          <cell r="B8752" t="str">
            <v>thick yoga mat gaiam</v>
          </cell>
          <cell r="C8752">
            <v>2</v>
          </cell>
          <cell r="D8752">
            <v>4531</v>
          </cell>
          <cell r="E8752">
            <v>222</v>
          </cell>
          <cell r="F8752">
            <v>-36</v>
          </cell>
          <cell r="G8752">
            <v>49</v>
          </cell>
          <cell r="H8752">
            <v>8</v>
          </cell>
          <cell r="K8752">
            <v>1</v>
          </cell>
          <cell r="L8752">
            <v>1</v>
          </cell>
          <cell r="M8752">
            <v>1</v>
          </cell>
          <cell r="N8752">
            <v>13</v>
          </cell>
          <cell r="O8752">
            <v>4</v>
          </cell>
          <cell r="P8752">
            <v>2248.5</v>
          </cell>
          <cell r="Q8752">
            <v>2</v>
          </cell>
        </row>
        <row r="8753">
          <cell r="B8753" t="str">
            <v>non toxic yoga blocks</v>
          </cell>
          <cell r="C8753">
            <v>1</v>
          </cell>
          <cell r="D8753">
            <v>1037</v>
          </cell>
          <cell r="E8753">
            <v>222</v>
          </cell>
          <cell r="F8753">
            <v>10</v>
          </cell>
          <cell r="G8753">
            <v>214</v>
          </cell>
          <cell r="H8753">
            <v>8</v>
          </cell>
          <cell r="K8753">
            <v>0</v>
          </cell>
          <cell r="L8753">
            <v>1</v>
          </cell>
          <cell r="M8753">
            <v>1</v>
          </cell>
          <cell r="N8753">
            <v>35.5</v>
          </cell>
          <cell r="O8753">
            <v>2</v>
          </cell>
          <cell r="P8753" t="str">
            <v>-</v>
          </cell>
          <cell r="Q8753" t="str">
            <v>-</v>
          </cell>
        </row>
        <row r="8754">
          <cell r="B8754" t="str">
            <v>green strap for stretching</v>
          </cell>
          <cell r="C8754">
            <v>1</v>
          </cell>
          <cell r="D8754">
            <v>56</v>
          </cell>
          <cell r="E8754">
            <v>222</v>
          </cell>
          <cell r="F8754">
            <v>-30</v>
          </cell>
          <cell r="G8754">
            <v>4000</v>
          </cell>
          <cell r="H8754">
            <v>8</v>
          </cell>
          <cell r="K8754">
            <v>0</v>
          </cell>
          <cell r="L8754">
            <v>0</v>
          </cell>
          <cell r="M8754">
            <v>1</v>
          </cell>
          <cell r="N8754" t="str">
            <v>-</v>
          </cell>
          <cell r="O8754" t="str">
            <v>-</v>
          </cell>
          <cell r="P8754" t="str">
            <v>-</v>
          </cell>
          <cell r="Q8754" t="str">
            <v>-</v>
          </cell>
        </row>
        <row r="8755">
          <cell r="B8755" t="str">
            <v>navy floor mats</v>
          </cell>
          <cell r="C8755">
            <v>1</v>
          </cell>
          <cell r="D8755">
            <v>28</v>
          </cell>
          <cell r="E8755">
            <v>222</v>
          </cell>
          <cell r="F8755">
            <v>23</v>
          </cell>
          <cell r="G8755">
            <v>8000</v>
          </cell>
          <cell r="H8755">
            <v>8</v>
          </cell>
          <cell r="K8755">
            <v>0</v>
          </cell>
          <cell r="L8755">
            <v>0</v>
          </cell>
          <cell r="M8755">
            <v>1</v>
          </cell>
          <cell r="N8755" t="str">
            <v>-</v>
          </cell>
          <cell r="O8755" t="str">
            <v>-</v>
          </cell>
          <cell r="P8755" t="str">
            <v>-</v>
          </cell>
          <cell r="Q8755" t="str">
            <v>-</v>
          </cell>
        </row>
        <row r="8756">
          <cell r="B8756" t="str">
            <v>matnerity</v>
          </cell>
          <cell r="C8756">
            <v>1</v>
          </cell>
          <cell r="D8756">
            <v>982</v>
          </cell>
          <cell r="E8756">
            <v>222</v>
          </cell>
          <cell r="F8756">
            <v>2</v>
          </cell>
          <cell r="G8756">
            <v>226</v>
          </cell>
          <cell r="H8756">
            <v>8</v>
          </cell>
          <cell r="K8756">
            <v>0</v>
          </cell>
          <cell r="L8756">
            <v>0</v>
          </cell>
          <cell r="M8756">
            <v>1</v>
          </cell>
          <cell r="N8756" t="str">
            <v>-</v>
          </cell>
          <cell r="O8756" t="str">
            <v>-</v>
          </cell>
          <cell r="P8756" t="str">
            <v>-</v>
          </cell>
          <cell r="Q8756" t="str">
            <v>-</v>
          </cell>
        </row>
        <row r="8757">
          <cell r="B8757" t="str">
            <v>gaiam yoga beginners kit</v>
          </cell>
          <cell r="C8757">
            <v>1</v>
          </cell>
          <cell r="D8757">
            <v>6938</v>
          </cell>
          <cell r="E8757">
            <v>222</v>
          </cell>
          <cell r="F8757">
            <v>101</v>
          </cell>
          <cell r="G8757">
            <v>32</v>
          </cell>
          <cell r="H8757">
            <v>8</v>
          </cell>
          <cell r="K8757">
            <v>0</v>
          </cell>
          <cell r="L8757">
            <v>1</v>
          </cell>
          <cell r="M8757">
            <v>1</v>
          </cell>
          <cell r="N8757">
            <v>2</v>
          </cell>
          <cell r="O8757">
            <v>1</v>
          </cell>
          <cell r="P8757" t="str">
            <v>-</v>
          </cell>
          <cell r="Q8757" t="str">
            <v>-</v>
          </cell>
        </row>
        <row r="8758">
          <cell r="B8758" t="str">
            <v>al s sporting goods</v>
          </cell>
          <cell r="C8758">
            <v>1</v>
          </cell>
          <cell r="D8758">
            <v>222</v>
          </cell>
          <cell r="E8758">
            <v>222</v>
          </cell>
          <cell r="F8758">
            <v>-2</v>
          </cell>
          <cell r="G8758">
            <v>1000</v>
          </cell>
          <cell r="H8758">
            <v>8</v>
          </cell>
          <cell r="K8758">
            <v>0</v>
          </cell>
          <cell r="L8758">
            <v>0</v>
          </cell>
          <cell r="M8758">
            <v>1</v>
          </cell>
          <cell r="N8758" t="str">
            <v>-</v>
          </cell>
          <cell r="O8758" t="str">
            <v>-</v>
          </cell>
          <cell r="P8758" t="str">
            <v>-</v>
          </cell>
          <cell r="Q8758" t="str">
            <v>-</v>
          </cell>
        </row>
        <row r="8759">
          <cell r="B8759" t="str">
            <v>ddp wrestling</v>
          </cell>
          <cell r="C8759">
            <v>0</v>
          </cell>
          <cell r="D8759">
            <v>2198</v>
          </cell>
          <cell r="E8759">
            <v>222</v>
          </cell>
          <cell r="F8759">
            <v>84</v>
          </cell>
          <cell r="G8759">
            <v>101</v>
          </cell>
          <cell r="H8759">
            <v>8</v>
          </cell>
          <cell r="K8759">
            <v>0</v>
          </cell>
          <cell r="L8759">
            <v>0</v>
          </cell>
          <cell r="M8759">
            <v>1</v>
          </cell>
          <cell r="N8759" t="str">
            <v>-</v>
          </cell>
          <cell r="O8759" t="str">
            <v>-</v>
          </cell>
          <cell r="P8759" t="str">
            <v>-</v>
          </cell>
          <cell r="Q8759" t="str">
            <v>-</v>
          </cell>
        </row>
        <row r="8760">
          <cell r="B8760" t="str">
            <v>fit academy grip</v>
          </cell>
          <cell r="C8760">
            <v>0</v>
          </cell>
          <cell r="D8760">
            <v>415</v>
          </cell>
          <cell r="E8760">
            <v>222</v>
          </cell>
          <cell r="F8760">
            <v>-23</v>
          </cell>
          <cell r="G8760">
            <v>535</v>
          </cell>
          <cell r="H8760">
            <v>8</v>
          </cell>
          <cell r="K8760">
            <v>0</v>
          </cell>
          <cell r="L8760">
            <v>0</v>
          </cell>
          <cell r="M8760">
            <v>1</v>
          </cell>
          <cell r="N8760" t="str">
            <v>-</v>
          </cell>
          <cell r="O8760" t="str">
            <v>-</v>
          </cell>
          <cell r="P8760" t="str">
            <v>-</v>
          </cell>
          <cell r="Q8760" t="str">
            <v>-</v>
          </cell>
        </row>
        <row r="8761">
          <cell r="B8761" t="str">
            <v>rubber mats gym</v>
          </cell>
          <cell r="C8761">
            <v>0</v>
          </cell>
          <cell r="D8761">
            <v>222</v>
          </cell>
          <cell r="E8761">
            <v>222</v>
          </cell>
          <cell r="F8761">
            <v>-40</v>
          </cell>
          <cell r="G8761">
            <v>1000</v>
          </cell>
          <cell r="H8761">
            <v>8</v>
          </cell>
          <cell r="K8761">
            <v>1</v>
          </cell>
          <cell r="L8761">
            <v>1</v>
          </cell>
          <cell r="M8761">
            <v>1</v>
          </cell>
          <cell r="N8761">
            <v>63.5</v>
          </cell>
          <cell r="O8761">
            <v>2</v>
          </cell>
          <cell r="P8761">
            <v>1327</v>
          </cell>
          <cell r="Q8761">
            <v>1</v>
          </cell>
        </row>
        <row r="8762">
          <cell r="B8762" t="str">
            <v>xxl non skid socks</v>
          </cell>
          <cell r="C8762">
            <v>0</v>
          </cell>
          <cell r="D8762">
            <v>316</v>
          </cell>
          <cell r="E8762">
            <v>222</v>
          </cell>
          <cell r="F8762">
            <v>9</v>
          </cell>
          <cell r="G8762">
            <v>703</v>
          </cell>
          <cell r="H8762">
            <v>8</v>
          </cell>
          <cell r="K8762">
            <v>0</v>
          </cell>
          <cell r="L8762">
            <v>0</v>
          </cell>
          <cell r="M8762">
            <v>1</v>
          </cell>
          <cell r="N8762" t="str">
            <v>-</v>
          </cell>
          <cell r="O8762" t="str">
            <v>-</v>
          </cell>
          <cell r="P8762" t="str">
            <v>-</v>
          </cell>
          <cell r="Q8762" t="str">
            <v>-</v>
          </cell>
        </row>
        <row r="8763">
          <cell r="B8763" t="str">
            <v>stretching exercise videos prime</v>
          </cell>
          <cell r="C8763">
            <v>0</v>
          </cell>
          <cell r="D8763">
            <v>394</v>
          </cell>
          <cell r="E8763">
            <v>222</v>
          </cell>
          <cell r="F8763">
            <v>31</v>
          </cell>
          <cell r="G8763">
            <v>564</v>
          </cell>
          <cell r="H8763">
            <v>8</v>
          </cell>
          <cell r="K8763">
            <v>0</v>
          </cell>
          <cell r="L8763">
            <v>0</v>
          </cell>
          <cell r="M8763">
            <v>1</v>
          </cell>
          <cell r="N8763" t="str">
            <v>-</v>
          </cell>
          <cell r="O8763" t="str">
            <v>-</v>
          </cell>
          <cell r="P8763" t="str">
            <v>-</v>
          </cell>
          <cell r="Q8763" t="str">
            <v>-</v>
          </cell>
        </row>
        <row r="8764">
          <cell r="B8764" t="str">
            <v>bulk cork yoga blocks</v>
          </cell>
          <cell r="C8764">
            <v>0</v>
          </cell>
          <cell r="D8764">
            <v>111</v>
          </cell>
          <cell r="E8764">
            <v>222</v>
          </cell>
          <cell r="F8764">
            <v>112</v>
          </cell>
          <cell r="G8764">
            <v>2000</v>
          </cell>
          <cell r="H8764">
            <v>8</v>
          </cell>
          <cell r="K8764">
            <v>0</v>
          </cell>
          <cell r="L8764">
            <v>1</v>
          </cell>
          <cell r="M8764">
            <v>0</v>
          </cell>
          <cell r="N8764">
            <v>21</v>
          </cell>
          <cell r="O8764">
            <v>1</v>
          </cell>
          <cell r="P8764" t="str">
            <v>-</v>
          </cell>
          <cell r="Q8764" t="str">
            <v>-</v>
          </cell>
        </row>
        <row r="8765">
          <cell r="B8765" t="str">
            <v>yoga accesories for women</v>
          </cell>
          <cell r="C8765">
            <v>0</v>
          </cell>
          <cell r="D8765">
            <v>74</v>
          </cell>
          <cell r="E8765">
            <v>222</v>
          </cell>
          <cell r="F8765">
            <v>5</v>
          </cell>
          <cell r="G8765">
            <v>3000</v>
          </cell>
          <cell r="H8765">
            <v>8</v>
          </cell>
          <cell r="K8765">
            <v>0</v>
          </cell>
          <cell r="L8765">
            <v>0</v>
          </cell>
          <cell r="M8765">
            <v>1</v>
          </cell>
          <cell r="N8765" t="str">
            <v>-</v>
          </cell>
          <cell r="O8765" t="str">
            <v>-</v>
          </cell>
          <cell r="P8765" t="str">
            <v>-</v>
          </cell>
          <cell r="Q8765" t="str">
            <v>-</v>
          </cell>
        </row>
        <row r="8766">
          <cell r="B8766" t="str">
            <v>listen sister</v>
          </cell>
          <cell r="C8766">
            <v>0</v>
          </cell>
          <cell r="D8766">
            <v>22</v>
          </cell>
          <cell r="E8766">
            <v>222</v>
          </cell>
          <cell r="F8766">
            <v>-18</v>
          </cell>
          <cell r="G8766">
            <v>10000</v>
          </cell>
          <cell r="H8766">
            <v>8</v>
          </cell>
          <cell r="K8766">
            <v>0</v>
          </cell>
          <cell r="L8766">
            <v>0</v>
          </cell>
          <cell r="M8766">
            <v>1</v>
          </cell>
          <cell r="N8766" t="str">
            <v>-</v>
          </cell>
          <cell r="O8766" t="str">
            <v>-</v>
          </cell>
          <cell r="P8766" t="str">
            <v>-</v>
          </cell>
          <cell r="Q8766" t="str">
            <v>-</v>
          </cell>
        </row>
        <row r="8767">
          <cell r="B8767" t="str">
            <v>global gym shoulder pads</v>
          </cell>
          <cell r="C8767">
            <v>0</v>
          </cell>
          <cell r="D8767">
            <v>1354</v>
          </cell>
          <cell r="E8767">
            <v>222</v>
          </cell>
          <cell r="F8767">
            <v>-19</v>
          </cell>
          <cell r="G8767">
            <v>164</v>
          </cell>
          <cell r="H8767">
            <v>8</v>
          </cell>
          <cell r="K8767">
            <v>0</v>
          </cell>
          <cell r="L8767">
            <v>0</v>
          </cell>
          <cell r="M8767">
            <v>1</v>
          </cell>
          <cell r="N8767" t="str">
            <v>-</v>
          </cell>
          <cell r="O8767" t="str">
            <v>-</v>
          </cell>
          <cell r="P8767" t="str">
            <v>-</v>
          </cell>
          <cell r="Q8767" t="str">
            <v>-</v>
          </cell>
        </row>
        <row r="8768">
          <cell r="B8768" t="str">
            <v>foam ball planets</v>
          </cell>
          <cell r="C8768">
            <v>0</v>
          </cell>
          <cell r="D8768">
            <v>111</v>
          </cell>
          <cell r="E8768">
            <v>222</v>
          </cell>
          <cell r="F8768">
            <v>27</v>
          </cell>
          <cell r="G8768">
            <v>2000</v>
          </cell>
          <cell r="H8768">
            <v>8</v>
          </cell>
          <cell r="K8768">
            <v>0</v>
          </cell>
          <cell r="L8768">
            <v>0</v>
          </cell>
          <cell r="M8768">
            <v>1</v>
          </cell>
          <cell r="N8768" t="str">
            <v>-</v>
          </cell>
          <cell r="O8768" t="str">
            <v>-</v>
          </cell>
          <cell r="P8768" t="str">
            <v>-</v>
          </cell>
          <cell r="Q8768" t="str">
            <v>-</v>
          </cell>
        </row>
        <row r="8769">
          <cell r="B8769" t="str">
            <v>mats for horses</v>
          </cell>
          <cell r="C8769">
            <v>0</v>
          </cell>
          <cell r="D8769">
            <v>645</v>
          </cell>
          <cell r="E8769">
            <v>222</v>
          </cell>
          <cell r="F8769">
            <v>38</v>
          </cell>
          <cell r="G8769">
            <v>344</v>
          </cell>
          <cell r="H8769">
            <v>8</v>
          </cell>
          <cell r="K8769">
            <v>0</v>
          </cell>
          <cell r="L8769">
            <v>1</v>
          </cell>
          <cell r="M8769">
            <v>0</v>
          </cell>
          <cell r="N8769">
            <v>37</v>
          </cell>
          <cell r="O8769">
            <v>1</v>
          </cell>
          <cell r="P8769" t="str">
            <v>-</v>
          </cell>
          <cell r="Q8769" t="str">
            <v>-</v>
          </cell>
        </row>
        <row r="8770">
          <cell r="B8770" t="str">
            <v>dog shocks</v>
          </cell>
          <cell r="C8770">
            <v>0</v>
          </cell>
          <cell r="D8770">
            <v>74</v>
          </cell>
          <cell r="E8770">
            <v>222</v>
          </cell>
          <cell r="F8770">
            <v>30</v>
          </cell>
          <cell r="G8770">
            <v>3000</v>
          </cell>
          <cell r="H8770">
            <v>8</v>
          </cell>
          <cell r="K8770">
            <v>0</v>
          </cell>
          <cell r="L8770">
            <v>0</v>
          </cell>
          <cell r="M8770">
            <v>1</v>
          </cell>
          <cell r="N8770" t="str">
            <v>-</v>
          </cell>
          <cell r="O8770" t="str">
            <v>-</v>
          </cell>
          <cell r="P8770" t="str">
            <v>-</v>
          </cell>
          <cell r="Q8770" t="str">
            <v>-</v>
          </cell>
        </row>
        <row r="8771">
          <cell r="B8771" t="str">
            <v>real greens</v>
          </cell>
          <cell r="C8771">
            <v>0</v>
          </cell>
          <cell r="D8771">
            <v>7</v>
          </cell>
          <cell r="E8771">
            <v>222</v>
          </cell>
          <cell r="F8771">
            <v>-23</v>
          </cell>
          <cell r="G8771">
            <v>30000</v>
          </cell>
          <cell r="H8771">
            <v>8</v>
          </cell>
          <cell r="K8771">
            <v>0</v>
          </cell>
          <cell r="L8771">
            <v>0</v>
          </cell>
          <cell r="M8771">
            <v>1</v>
          </cell>
          <cell r="N8771" t="str">
            <v>-</v>
          </cell>
          <cell r="O8771" t="str">
            <v>-</v>
          </cell>
          <cell r="P8771" t="str">
            <v>-</v>
          </cell>
          <cell r="Q8771" t="str">
            <v>-</v>
          </cell>
        </row>
        <row r="8772">
          <cell r="B8772" t="str">
            <v>white exercise tops</v>
          </cell>
          <cell r="C8772">
            <v>0</v>
          </cell>
          <cell r="D8772">
            <v>28</v>
          </cell>
          <cell r="E8772">
            <v>222</v>
          </cell>
          <cell r="F8772">
            <v>-5</v>
          </cell>
          <cell r="G8772">
            <v>8000</v>
          </cell>
          <cell r="H8772">
            <v>8</v>
          </cell>
          <cell r="K8772">
            <v>0</v>
          </cell>
          <cell r="L8772">
            <v>1</v>
          </cell>
          <cell r="M8772">
            <v>0</v>
          </cell>
          <cell r="N8772">
            <v>11</v>
          </cell>
          <cell r="O8772">
            <v>1</v>
          </cell>
          <cell r="P8772" t="str">
            <v>-</v>
          </cell>
          <cell r="Q8772" t="str">
            <v>-</v>
          </cell>
        </row>
        <row r="8773">
          <cell r="B8773" t="str">
            <v>good day bad day</v>
          </cell>
          <cell r="C8773">
            <v>0</v>
          </cell>
          <cell r="D8773">
            <v>2</v>
          </cell>
          <cell r="E8773">
            <v>222</v>
          </cell>
          <cell r="F8773">
            <v>2</v>
          </cell>
          <cell r="G8773">
            <v>100000</v>
          </cell>
          <cell r="H8773">
            <v>8</v>
          </cell>
          <cell r="K8773">
            <v>0</v>
          </cell>
          <cell r="L8773">
            <v>0</v>
          </cell>
          <cell r="M8773">
            <v>1</v>
          </cell>
          <cell r="N8773" t="str">
            <v>-</v>
          </cell>
          <cell r="O8773" t="str">
            <v>-</v>
          </cell>
          <cell r="P8773" t="str">
            <v>-</v>
          </cell>
          <cell r="Q8773" t="str">
            <v>-</v>
          </cell>
        </row>
        <row r="8774">
          <cell r="B8774" t="str">
            <v>exersise</v>
          </cell>
          <cell r="C8774">
            <v>0</v>
          </cell>
          <cell r="D8774">
            <v>222</v>
          </cell>
          <cell r="E8774">
            <v>222</v>
          </cell>
          <cell r="F8774">
            <v>24</v>
          </cell>
          <cell r="G8774">
            <v>1000</v>
          </cell>
          <cell r="H8774">
            <v>8</v>
          </cell>
          <cell r="K8774">
            <v>0</v>
          </cell>
          <cell r="L8774">
            <v>1</v>
          </cell>
          <cell r="M8774">
            <v>1</v>
          </cell>
          <cell r="N8774">
            <v>47</v>
          </cell>
          <cell r="O8774">
            <v>1</v>
          </cell>
          <cell r="P8774" t="str">
            <v>-</v>
          </cell>
          <cell r="Q8774" t="str">
            <v>-</v>
          </cell>
        </row>
        <row r="8775">
          <cell r="B8775" t="str">
            <v>a match made in duty</v>
          </cell>
          <cell r="C8775">
            <v>0</v>
          </cell>
          <cell r="D8775">
            <v>8538</v>
          </cell>
          <cell r="E8775">
            <v>222</v>
          </cell>
          <cell r="F8775">
            <v>23</v>
          </cell>
          <cell r="G8775">
            <v>26</v>
          </cell>
          <cell r="H8775">
            <v>8</v>
          </cell>
          <cell r="K8775">
            <v>0</v>
          </cell>
          <cell r="L8775">
            <v>0</v>
          </cell>
          <cell r="M8775">
            <v>1</v>
          </cell>
          <cell r="N8775" t="str">
            <v>-</v>
          </cell>
          <cell r="O8775" t="str">
            <v>-</v>
          </cell>
          <cell r="P8775" t="str">
            <v>-</v>
          </cell>
          <cell r="Q8775" t="str">
            <v>-</v>
          </cell>
        </row>
        <row r="8776">
          <cell r="B8776" t="str">
            <v>beginers yoga</v>
          </cell>
          <cell r="C8776">
            <v>0</v>
          </cell>
          <cell r="D8776">
            <v>230</v>
          </cell>
          <cell r="E8776">
            <v>222</v>
          </cell>
          <cell r="F8776">
            <v>37</v>
          </cell>
          <cell r="G8776">
            <v>965</v>
          </cell>
          <cell r="H8776">
            <v>8</v>
          </cell>
          <cell r="K8776">
            <v>0</v>
          </cell>
          <cell r="L8776">
            <v>1</v>
          </cell>
          <cell r="M8776">
            <v>1</v>
          </cell>
          <cell r="N8776">
            <v>38</v>
          </cell>
          <cell r="O8776">
            <v>1</v>
          </cell>
          <cell r="P8776" t="str">
            <v>-</v>
          </cell>
          <cell r="Q8776" t="str">
            <v>-</v>
          </cell>
        </row>
        <row r="8777">
          <cell r="B8777" t="str">
            <v>mat mathews</v>
          </cell>
          <cell r="C8777">
            <v>0</v>
          </cell>
          <cell r="D8777">
            <v>1014</v>
          </cell>
          <cell r="E8777">
            <v>222</v>
          </cell>
          <cell r="F8777">
            <v>-13</v>
          </cell>
          <cell r="G8777">
            <v>219</v>
          </cell>
          <cell r="H8777">
            <v>8</v>
          </cell>
          <cell r="K8777">
            <v>0</v>
          </cell>
          <cell r="L8777">
            <v>1</v>
          </cell>
          <cell r="M8777">
            <v>0</v>
          </cell>
          <cell r="N8777">
            <v>7</v>
          </cell>
          <cell r="O8777">
            <v>1</v>
          </cell>
          <cell r="P8777" t="str">
            <v>-</v>
          </cell>
          <cell r="Q8777" t="str">
            <v>-</v>
          </cell>
        </row>
        <row r="8778">
          <cell r="B8778" t="str">
            <v>tumble form</v>
          </cell>
          <cell r="C8778">
            <v>0</v>
          </cell>
          <cell r="D8778">
            <v>111</v>
          </cell>
          <cell r="E8778">
            <v>222</v>
          </cell>
          <cell r="F8778">
            <v>-9</v>
          </cell>
          <cell r="G8778">
            <v>2000</v>
          </cell>
          <cell r="H8778">
            <v>8</v>
          </cell>
          <cell r="K8778">
            <v>0</v>
          </cell>
          <cell r="L8778">
            <v>0</v>
          </cell>
          <cell r="M8778">
            <v>1</v>
          </cell>
          <cell r="N8778" t="str">
            <v>-</v>
          </cell>
          <cell r="O8778" t="str">
            <v>-</v>
          </cell>
          <cell r="P8778" t="str">
            <v>-</v>
          </cell>
          <cell r="Q8778" t="str">
            <v>-</v>
          </cell>
        </row>
        <row r="8779">
          <cell r="B8779" t="str">
            <v>hot pilates mat and towel</v>
          </cell>
          <cell r="C8779">
            <v>0</v>
          </cell>
          <cell r="D8779">
            <v>494</v>
          </cell>
          <cell r="E8779">
            <v>222</v>
          </cell>
          <cell r="F8779">
            <v>-26</v>
          </cell>
          <cell r="G8779">
            <v>449</v>
          </cell>
          <cell r="H8779">
            <v>8</v>
          </cell>
          <cell r="K8779">
            <v>0</v>
          </cell>
          <cell r="L8779">
            <v>1</v>
          </cell>
          <cell r="M8779">
            <v>0</v>
          </cell>
          <cell r="N8779">
            <v>41.7</v>
          </cell>
          <cell r="O8779">
            <v>3</v>
          </cell>
          <cell r="P8779" t="str">
            <v>-</v>
          </cell>
          <cell r="Q8779" t="str">
            <v>-</v>
          </cell>
        </row>
        <row r="8780">
          <cell r="B8780" t="str">
            <v>cheesex mat</v>
          </cell>
          <cell r="C8780">
            <v>0</v>
          </cell>
          <cell r="D8780">
            <v>1669</v>
          </cell>
          <cell r="E8780">
            <v>222</v>
          </cell>
          <cell r="F8780">
            <v>-11</v>
          </cell>
          <cell r="G8780">
            <v>133</v>
          </cell>
          <cell r="H8780">
            <v>8</v>
          </cell>
          <cell r="K8780">
            <v>0</v>
          </cell>
          <cell r="L8780">
            <v>1</v>
          </cell>
          <cell r="M8780">
            <v>0</v>
          </cell>
          <cell r="N8780">
            <v>4</v>
          </cell>
          <cell r="O8780">
            <v>1</v>
          </cell>
          <cell r="P8780" t="str">
            <v>-</v>
          </cell>
          <cell r="Q8780" t="str">
            <v>-</v>
          </cell>
        </row>
        <row r="8781">
          <cell r="B8781" t="str">
            <v>skidless yogitoes</v>
          </cell>
          <cell r="C8781">
            <v>0</v>
          </cell>
          <cell r="D8781">
            <v>2198</v>
          </cell>
          <cell r="E8781">
            <v>222</v>
          </cell>
          <cell r="F8781">
            <v>28</v>
          </cell>
          <cell r="G8781">
            <v>101</v>
          </cell>
          <cell r="H8781">
            <v>8</v>
          </cell>
          <cell r="K8781">
            <v>0</v>
          </cell>
          <cell r="L8781">
            <v>1</v>
          </cell>
          <cell r="M8781">
            <v>0</v>
          </cell>
          <cell r="N8781">
            <v>3</v>
          </cell>
          <cell r="O8781">
            <v>1</v>
          </cell>
          <cell r="P8781" t="str">
            <v>-</v>
          </cell>
          <cell r="Q8781" t="str">
            <v>-</v>
          </cell>
        </row>
        <row r="8782">
          <cell r="B8782" t="str">
            <v>reversible mats outdoor</v>
          </cell>
          <cell r="C8782">
            <v>0</v>
          </cell>
          <cell r="D8782">
            <v>22</v>
          </cell>
          <cell r="E8782">
            <v>222</v>
          </cell>
          <cell r="F8782">
            <v>-23</v>
          </cell>
          <cell r="G8782">
            <v>10000</v>
          </cell>
          <cell r="H8782">
            <v>8</v>
          </cell>
          <cell r="K8782">
            <v>0</v>
          </cell>
          <cell r="L8782">
            <v>1</v>
          </cell>
          <cell r="M8782">
            <v>0</v>
          </cell>
          <cell r="N8782">
            <v>12</v>
          </cell>
          <cell r="O8782">
            <v>1</v>
          </cell>
          <cell r="P8782" t="str">
            <v>-</v>
          </cell>
          <cell r="Q8782" t="str">
            <v>-</v>
          </cell>
        </row>
        <row r="8783">
          <cell r="B8783" t="str">
            <v>rolled nap mat</v>
          </cell>
          <cell r="C8783">
            <v>0</v>
          </cell>
          <cell r="D8783">
            <v>538</v>
          </cell>
          <cell r="E8783">
            <v>222</v>
          </cell>
          <cell r="F8783">
            <v>15</v>
          </cell>
          <cell r="G8783">
            <v>413</v>
          </cell>
          <cell r="H8783">
            <v>8</v>
          </cell>
          <cell r="K8783">
            <v>0</v>
          </cell>
          <cell r="L8783">
            <v>0</v>
          </cell>
          <cell r="M8783">
            <v>1</v>
          </cell>
          <cell r="N8783" t="str">
            <v>-</v>
          </cell>
          <cell r="O8783" t="str">
            <v>-</v>
          </cell>
          <cell r="P8783" t="str">
            <v>-</v>
          </cell>
          <cell r="Q8783" t="str">
            <v>-</v>
          </cell>
        </row>
        <row r="8784">
          <cell r="B8784" t="str">
            <v>ground wrist strap</v>
          </cell>
          <cell r="C8784">
            <v>0</v>
          </cell>
          <cell r="D8784">
            <v>111</v>
          </cell>
          <cell r="E8784">
            <v>222</v>
          </cell>
          <cell r="F8784">
            <v>-23</v>
          </cell>
          <cell r="G8784">
            <v>2000</v>
          </cell>
          <cell r="H8784">
            <v>8</v>
          </cell>
          <cell r="K8784">
            <v>0</v>
          </cell>
          <cell r="L8784">
            <v>0</v>
          </cell>
          <cell r="M8784">
            <v>1</v>
          </cell>
          <cell r="N8784" t="str">
            <v>-</v>
          </cell>
          <cell r="O8784" t="str">
            <v>-</v>
          </cell>
          <cell r="P8784" t="str">
            <v>-</v>
          </cell>
          <cell r="Q8784" t="str">
            <v>-</v>
          </cell>
        </row>
        <row r="8785">
          <cell r="B8785" t="str">
            <v>large rubber matt</v>
          </cell>
          <cell r="C8785">
            <v>0</v>
          </cell>
          <cell r="D8785">
            <v>11</v>
          </cell>
          <cell r="E8785">
            <v>222</v>
          </cell>
          <cell r="F8785">
            <v>-17</v>
          </cell>
          <cell r="G8785">
            <v>20000</v>
          </cell>
          <cell r="H8785">
            <v>8</v>
          </cell>
          <cell r="K8785">
            <v>0</v>
          </cell>
          <cell r="L8785">
            <v>1</v>
          </cell>
          <cell r="M8785">
            <v>0</v>
          </cell>
          <cell r="N8785">
            <v>9.5</v>
          </cell>
          <cell r="O8785">
            <v>2</v>
          </cell>
          <cell r="P8785" t="str">
            <v>-</v>
          </cell>
          <cell r="Q8785" t="str">
            <v>-</v>
          </cell>
        </row>
        <row r="8786">
          <cell r="B8786" t="str">
            <v>manduka eko lite 3mm</v>
          </cell>
          <cell r="C8786">
            <v>0</v>
          </cell>
          <cell r="D8786">
            <v>9250</v>
          </cell>
          <cell r="E8786">
            <v>222</v>
          </cell>
          <cell r="F8786">
            <v>-9</v>
          </cell>
          <cell r="G8786">
            <v>24</v>
          </cell>
          <cell r="H8786">
            <v>8</v>
          </cell>
          <cell r="K8786">
            <v>0</v>
          </cell>
          <cell r="L8786">
            <v>1</v>
          </cell>
          <cell r="M8786">
            <v>0</v>
          </cell>
          <cell r="N8786">
            <v>8.5</v>
          </cell>
          <cell r="O8786">
            <v>2</v>
          </cell>
          <cell r="P8786" t="str">
            <v>-</v>
          </cell>
          <cell r="Q8786" t="str">
            <v>-</v>
          </cell>
        </row>
        <row r="8787">
          <cell r="B8787" t="str">
            <v>pregnant back support</v>
          </cell>
          <cell r="C8787">
            <v>0</v>
          </cell>
          <cell r="D8787">
            <v>44</v>
          </cell>
          <cell r="E8787">
            <v>222</v>
          </cell>
          <cell r="F8787">
            <v>-1</v>
          </cell>
          <cell r="G8787">
            <v>5000</v>
          </cell>
          <cell r="H8787">
            <v>8</v>
          </cell>
          <cell r="K8787">
            <v>0</v>
          </cell>
          <cell r="L8787">
            <v>0</v>
          </cell>
          <cell r="M8787">
            <v>1</v>
          </cell>
          <cell r="N8787" t="str">
            <v>-</v>
          </cell>
          <cell r="O8787" t="str">
            <v>-</v>
          </cell>
          <cell r="P8787" t="str">
            <v>-</v>
          </cell>
          <cell r="Q8787" t="str">
            <v>-</v>
          </cell>
        </row>
        <row r="8788">
          <cell r="B8788" t="str">
            <v>exercise mat for men</v>
          </cell>
          <cell r="C8788">
            <v>4</v>
          </cell>
          <cell r="D8788">
            <v>224</v>
          </cell>
          <cell r="E8788">
            <v>221</v>
          </cell>
          <cell r="F8788">
            <v>-29</v>
          </cell>
          <cell r="G8788">
            <v>986</v>
          </cell>
          <cell r="H8788">
            <v>8</v>
          </cell>
          <cell r="K8788">
            <v>0</v>
          </cell>
          <cell r="L8788">
            <v>1</v>
          </cell>
          <cell r="M8788">
            <v>1</v>
          </cell>
          <cell r="N8788">
            <v>55.5</v>
          </cell>
          <cell r="O8788">
            <v>6</v>
          </cell>
          <cell r="P8788" t="str">
            <v>-</v>
          </cell>
          <cell r="Q8788" t="str">
            <v>-</v>
          </cell>
        </row>
        <row r="8789">
          <cell r="B8789" t="str">
            <v>eco mat yoga</v>
          </cell>
          <cell r="C8789">
            <v>4</v>
          </cell>
          <cell r="D8789">
            <v>384</v>
          </cell>
          <cell r="E8789">
            <v>221</v>
          </cell>
          <cell r="F8789">
            <v>16</v>
          </cell>
          <cell r="G8789">
            <v>576</v>
          </cell>
          <cell r="H8789">
            <v>8</v>
          </cell>
          <cell r="K8789">
            <v>1</v>
          </cell>
          <cell r="L8789">
            <v>1</v>
          </cell>
          <cell r="M8789">
            <v>1</v>
          </cell>
          <cell r="N8789">
            <v>39.5</v>
          </cell>
          <cell r="O8789">
            <v>4</v>
          </cell>
          <cell r="P8789">
            <v>649</v>
          </cell>
          <cell r="Q8789">
            <v>1</v>
          </cell>
        </row>
        <row r="8790">
          <cell r="B8790" t="str">
            <v>yoga mat beachbody</v>
          </cell>
          <cell r="C8790">
            <v>1</v>
          </cell>
          <cell r="D8790">
            <v>362</v>
          </cell>
          <cell r="E8790">
            <v>221</v>
          </cell>
          <cell r="F8790">
            <v>32</v>
          </cell>
          <cell r="G8790">
            <v>610</v>
          </cell>
          <cell r="H8790">
            <v>8</v>
          </cell>
          <cell r="K8790">
            <v>0</v>
          </cell>
          <cell r="L8790">
            <v>1</v>
          </cell>
          <cell r="M8790">
            <v>1</v>
          </cell>
          <cell r="N8790">
            <v>21.7</v>
          </cell>
          <cell r="O8790">
            <v>3</v>
          </cell>
          <cell r="P8790" t="str">
            <v>-</v>
          </cell>
          <cell r="Q8790" t="str">
            <v>-</v>
          </cell>
        </row>
        <row r="8791">
          <cell r="B8791" t="str">
            <v>yoga a</v>
          </cell>
          <cell r="C8791">
            <v>1</v>
          </cell>
          <cell r="D8791">
            <v>2</v>
          </cell>
          <cell r="E8791">
            <v>221</v>
          </cell>
          <cell r="F8791">
            <v>-36</v>
          </cell>
          <cell r="G8791">
            <v>100000</v>
          </cell>
          <cell r="H8791">
            <v>8</v>
          </cell>
          <cell r="K8791">
            <v>0</v>
          </cell>
          <cell r="L8791">
            <v>1</v>
          </cell>
          <cell r="M8791">
            <v>1</v>
          </cell>
          <cell r="N8791">
            <v>8</v>
          </cell>
          <cell r="O8791">
            <v>2</v>
          </cell>
          <cell r="P8791" t="str">
            <v>-</v>
          </cell>
          <cell r="Q8791" t="str">
            <v>-</v>
          </cell>
        </row>
        <row r="8792">
          <cell r="B8792" t="str">
            <v>6mm mat</v>
          </cell>
          <cell r="C8792">
            <v>1</v>
          </cell>
          <cell r="D8792">
            <v>251</v>
          </cell>
          <cell r="E8792">
            <v>221</v>
          </cell>
          <cell r="F8792">
            <v>-7</v>
          </cell>
          <cell r="G8792">
            <v>882</v>
          </cell>
          <cell r="H8792">
            <v>8</v>
          </cell>
          <cell r="K8792">
            <v>0</v>
          </cell>
          <cell r="L8792">
            <v>1</v>
          </cell>
          <cell r="M8792">
            <v>1</v>
          </cell>
          <cell r="N8792">
            <v>46.8</v>
          </cell>
          <cell r="O8792">
            <v>5</v>
          </cell>
          <cell r="P8792" t="str">
            <v>-</v>
          </cell>
          <cell r="Q8792" t="str">
            <v>-</v>
          </cell>
        </row>
        <row r="8793">
          <cell r="B8793" t="str">
            <v>work out matts</v>
          </cell>
          <cell r="C8793">
            <v>1</v>
          </cell>
          <cell r="D8793">
            <v>407</v>
          </cell>
          <cell r="E8793">
            <v>221</v>
          </cell>
          <cell r="F8793">
            <v>-21</v>
          </cell>
          <cell r="G8793">
            <v>543</v>
          </cell>
          <cell r="H8793">
            <v>8</v>
          </cell>
          <cell r="K8793">
            <v>1</v>
          </cell>
          <cell r="L8793">
            <v>1</v>
          </cell>
          <cell r="M8793">
            <v>1</v>
          </cell>
          <cell r="N8793">
            <v>29</v>
          </cell>
          <cell r="O8793">
            <v>3</v>
          </cell>
          <cell r="P8793">
            <v>246</v>
          </cell>
          <cell r="Q8793">
            <v>1</v>
          </cell>
        </row>
        <row r="8794">
          <cell r="B8794" t="str">
            <v>best hot yoga mat</v>
          </cell>
          <cell r="C8794">
            <v>0</v>
          </cell>
          <cell r="D8794">
            <v>4</v>
          </cell>
          <cell r="E8794">
            <v>221</v>
          </cell>
          <cell r="F8794">
            <v>-12</v>
          </cell>
          <cell r="G8794">
            <v>50000</v>
          </cell>
          <cell r="H8794">
            <v>8</v>
          </cell>
          <cell r="K8794">
            <v>0</v>
          </cell>
          <cell r="L8794">
            <v>1</v>
          </cell>
          <cell r="M8794">
            <v>1</v>
          </cell>
          <cell r="N8794">
            <v>33.799999999999997</v>
          </cell>
          <cell r="O8794">
            <v>6</v>
          </cell>
          <cell r="P8794" t="str">
            <v>-</v>
          </cell>
          <cell r="Q8794" t="str">
            <v>-</v>
          </cell>
        </row>
        <row r="8795">
          <cell r="B8795" t="str">
            <v>joga bolster</v>
          </cell>
          <cell r="C8795">
            <v>3</v>
          </cell>
          <cell r="D8795">
            <v>2167</v>
          </cell>
          <cell r="E8795">
            <v>221</v>
          </cell>
          <cell r="F8795">
            <v>-1</v>
          </cell>
          <cell r="G8795">
            <v>102</v>
          </cell>
          <cell r="H8795">
            <v>8</v>
          </cell>
          <cell r="K8795">
            <v>0</v>
          </cell>
          <cell r="L8795">
            <v>0</v>
          </cell>
          <cell r="M8795">
            <v>1</v>
          </cell>
          <cell r="N8795" t="str">
            <v>-</v>
          </cell>
          <cell r="O8795" t="str">
            <v>-</v>
          </cell>
          <cell r="P8795" t="str">
            <v>-</v>
          </cell>
          <cell r="Q8795" t="str">
            <v>-</v>
          </cell>
        </row>
        <row r="8796">
          <cell r="B8796" t="str">
            <v>matelisto</v>
          </cell>
          <cell r="C8796">
            <v>1</v>
          </cell>
          <cell r="D8796">
            <v>2351</v>
          </cell>
          <cell r="E8796">
            <v>221</v>
          </cell>
          <cell r="F8796">
            <v>-42</v>
          </cell>
          <cell r="G8796">
            <v>94</v>
          </cell>
          <cell r="H8796">
            <v>8</v>
          </cell>
          <cell r="K8796">
            <v>0</v>
          </cell>
          <cell r="L8796">
            <v>0</v>
          </cell>
          <cell r="M8796">
            <v>1</v>
          </cell>
          <cell r="N8796" t="str">
            <v>-</v>
          </cell>
          <cell r="O8796" t="str">
            <v>-</v>
          </cell>
          <cell r="P8796" t="str">
            <v>-</v>
          </cell>
          <cell r="Q8796" t="str">
            <v>-</v>
          </cell>
        </row>
        <row r="8797">
          <cell r="B8797" t="str">
            <v>yoga boot camp</v>
          </cell>
          <cell r="C8797">
            <v>1</v>
          </cell>
          <cell r="D8797">
            <v>248</v>
          </cell>
          <cell r="E8797">
            <v>221</v>
          </cell>
          <cell r="F8797">
            <v>14</v>
          </cell>
          <cell r="G8797">
            <v>892</v>
          </cell>
          <cell r="H8797">
            <v>8</v>
          </cell>
          <cell r="K8797">
            <v>0</v>
          </cell>
          <cell r="L8797">
            <v>1</v>
          </cell>
          <cell r="M8797">
            <v>1</v>
          </cell>
          <cell r="N8797">
            <v>2</v>
          </cell>
          <cell r="O8797">
            <v>1</v>
          </cell>
          <cell r="P8797" t="str">
            <v>-</v>
          </cell>
          <cell r="Q8797" t="str">
            <v>-</v>
          </cell>
        </row>
        <row r="8798">
          <cell r="B8798" t="str">
            <v>workout mat home gym</v>
          </cell>
          <cell r="C8798">
            <v>1</v>
          </cell>
          <cell r="D8798">
            <v>4</v>
          </cell>
          <cell r="E8798">
            <v>221</v>
          </cell>
          <cell r="F8798">
            <v>47</v>
          </cell>
          <cell r="G8798">
            <v>50000</v>
          </cell>
          <cell r="H8798">
            <v>8</v>
          </cell>
          <cell r="K8798">
            <v>1</v>
          </cell>
          <cell r="L8798">
            <v>1</v>
          </cell>
          <cell r="M8798">
            <v>1</v>
          </cell>
          <cell r="N8798">
            <v>48.5</v>
          </cell>
          <cell r="O8798">
            <v>6</v>
          </cell>
          <cell r="P8798">
            <v>428</v>
          </cell>
          <cell r="Q8798">
            <v>7</v>
          </cell>
        </row>
        <row r="8799">
          <cell r="B8799" t="str">
            <v>yoga with lindsey</v>
          </cell>
          <cell r="C8799">
            <v>1</v>
          </cell>
          <cell r="D8799">
            <v>2695</v>
          </cell>
          <cell r="E8799">
            <v>221</v>
          </cell>
          <cell r="F8799">
            <v>-9</v>
          </cell>
          <cell r="G8799">
            <v>82</v>
          </cell>
          <cell r="H8799">
            <v>8</v>
          </cell>
          <cell r="K8799">
            <v>0</v>
          </cell>
          <cell r="L8799">
            <v>0</v>
          </cell>
          <cell r="M8799">
            <v>1</v>
          </cell>
          <cell r="N8799" t="str">
            <v>-</v>
          </cell>
          <cell r="O8799" t="str">
            <v>-</v>
          </cell>
          <cell r="P8799" t="str">
            <v>-</v>
          </cell>
          <cell r="Q8799" t="str">
            <v>-</v>
          </cell>
        </row>
        <row r="8800">
          <cell r="B8800" t="str">
            <v>7mm neoprene shoes</v>
          </cell>
          <cell r="C8800">
            <v>1</v>
          </cell>
          <cell r="D8800">
            <v>1348</v>
          </cell>
          <cell r="E8800">
            <v>221</v>
          </cell>
          <cell r="F8800">
            <v>11</v>
          </cell>
          <cell r="G8800">
            <v>164</v>
          </cell>
          <cell r="H8800">
            <v>8</v>
          </cell>
          <cell r="K8800">
            <v>0</v>
          </cell>
          <cell r="L8800">
            <v>0</v>
          </cell>
          <cell r="M8800">
            <v>1</v>
          </cell>
          <cell r="N8800" t="str">
            <v>-</v>
          </cell>
          <cell r="O8800" t="str">
            <v>-</v>
          </cell>
          <cell r="P8800" t="str">
            <v>-</v>
          </cell>
          <cell r="Q8800" t="str">
            <v>-</v>
          </cell>
        </row>
        <row r="8801">
          <cell r="B8801" t="str">
            <v>rat pads for yoga</v>
          </cell>
          <cell r="C8801">
            <v>1</v>
          </cell>
          <cell r="D8801">
            <v>1687</v>
          </cell>
          <cell r="E8801">
            <v>221</v>
          </cell>
          <cell r="F8801">
            <v>47</v>
          </cell>
          <cell r="G8801">
            <v>131</v>
          </cell>
          <cell r="H8801">
            <v>8</v>
          </cell>
          <cell r="K8801">
            <v>0</v>
          </cell>
          <cell r="L8801">
            <v>1</v>
          </cell>
          <cell r="M8801">
            <v>1</v>
          </cell>
          <cell r="N8801">
            <v>40.5</v>
          </cell>
          <cell r="O8801">
            <v>2</v>
          </cell>
          <cell r="P8801" t="str">
            <v>-</v>
          </cell>
          <cell r="Q8801" t="str">
            <v>-</v>
          </cell>
        </row>
        <row r="8802">
          <cell r="B8802" t="str">
            <v>3day yoga</v>
          </cell>
          <cell r="C8802">
            <v>1</v>
          </cell>
          <cell r="D8802">
            <v>2105</v>
          </cell>
          <cell r="E8802">
            <v>221</v>
          </cell>
          <cell r="F8802">
            <v>-4</v>
          </cell>
          <cell r="G8802">
            <v>105</v>
          </cell>
          <cell r="H8802">
            <v>8</v>
          </cell>
          <cell r="K8802">
            <v>0</v>
          </cell>
          <cell r="L8802">
            <v>1</v>
          </cell>
          <cell r="M8802">
            <v>1</v>
          </cell>
          <cell r="N8802">
            <v>31.3</v>
          </cell>
          <cell r="O8802">
            <v>3</v>
          </cell>
          <cell r="P8802" t="str">
            <v>-</v>
          </cell>
          <cell r="Q8802" t="str">
            <v>-</v>
          </cell>
        </row>
        <row r="8803">
          <cell r="B8803" t="str">
            <v>mat walerian</v>
          </cell>
          <cell r="C8803">
            <v>1</v>
          </cell>
          <cell r="D8803">
            <v>2402</v>
          </cell>
          <cell r="E8803">
            <v>221</v>
          </cell>
          <cell r="F8803">
            <v>-18</v>
          </cell>
          <cell r="G8803">
            <v>92</v>
          </cell>
          <cell r="H8803">
            <v>8</v>
          </cell>
          <cell r="K8803">
            <v>0</v>
          </cell>
          <cell r="L8803">
            <v>0</v>
          </cell>
          <cell r="M8803">
            <v>1</v>
          </cell>
          <cell r="N8803" t="str">
            <v>-</v>
          </cell>
          <cell r="O8803" t="str">
            <v>-</v>
          </cell>
          <cell r="P8803" t="str">
            <v>-</v>
          </cell>
          <cell r="Q8803" t="str">
            <v>-</v>
          </cell>
        </row>
        <row r="8804">
          <cell r="B8804" t="str">
            <v>piyo disc</v>
          </cell>
          <cell r="C8804">
            <v>1</v>
          </cell>
          <cell r="D8804">
            <v>1285</v>
          </cell>
          <cell r="E8804">
            <v>221</v>
          </cell>
          <cell r="F8804">
            <v>1</v>
          </cell>
          <cell r="G8804">
            <v>172</v>
          </cell>
          <cell r="H8804">
            <v>8</v>
          </cell>
          <cell r="K8804">
            <v>0</v>
          </cell>
          <cell r="L8804">
            <v>0</v>
          </cell>
          <cell r="M8804">
            <v>1</v>
          </cell>
          <cell r="N8804" t="str">
            <v>-</v>
          </cell>
          <cell r="O8804" t="str">
            <v>-</v>
          </cell>
          <cell r="P8804" t="str">
            <v>-</v>
          </cell>
          <cell r="Q8804" t="str">
            <v>-</v>
          </cell>
        </row>
        <row r="8805">
          <cell r="B8805" t="str">
            <v>foam workout pad</v>
          </cell>
          <cell r="C8805">
            <v>0</v>
          </cell>
          <cell r="D8805">
            <v>294</v>
          </cell>
          <cell r="E8805">
            <v>221</v>
          </cell>
          <cell r="F8805">
            <v>-29</v>
          </cell>
          <cell r="G8805">
            <v>752</v>
          </cell>
          <cell r="H8805">
            <v>8</v>
          </cell>
          <cell r="K8805">
            <v>0</v>
          </cell>
          <cell r="L8805">
            <v>1</v>
          </cell>
          <cell r="M8805">
            <v>1</v>
          </cell>
          <cell r="N8805">
            <v>45</v>
          </cell>
          <cell r="O8805">
            <v>1</v>
          </cell>
          <cell r="P8805" t="str">
            <v>-</v>
          </cell>
          <cell r="Q8805" t="str">
            <v>-</v>
          </cell>
        </row>
        <row r="8806">
          <cell r="B8806" t="str">
            <v>yoga bag gym</v>
          </cell>
          <cell r="C8806">
            <v>0</v>
          </cell>
          <cell r="D8806">
            <v>44</v>
          </cell>
          <cell r="E8806">
            <v>221</v>
          </cell>
          <cell r="F8806">
            <v>-27</v>
          </cell>
          <cell r="G8806">
            <v>5000</v>
          </cell>
          <cell r="H8806">
            <v>8</v>
          </cell>
          <cell r="K8806">
            <v>0</v>
          </cell>
          <cell r="L8806">
            <v>1</v>
          </cell>
          <cell r="M8806">
            <v>1</v>
          </cell>
          <cell r="N8806">
            <v>53</v>
          </cell>
          <cell r="O8806">
            <v>2</v>
          </cell>
          <cell r="P8806" t="str">
            <v>-</v>
          </cell>
          <cell r="Q8806" t="str">
            <v>-</v>
          </cell>
        </row>
        <row r="8807">
          <cell r="B8807" t="str">
            <v>mag grips fitness</v>
          </cell>
          <cell r="C8807">
            <v>0</v>
          </cell>
          <cell r="D8807">
            <v>438</v>
          </cell>
          <cell r="E8807">
            <v>221</v>
          </cell>
          <cell r="F8807">
            <v>-22</v>
          </cell>
          <cell r="G8807">
            <v>505</v>
          </cell>
          <cell r="H8807">
            <v>8</v>
          </cell>
          <cell r="K8807">
            <v>0</v>
          </cell>
          <cell r="L8807">
            <v>0</v>
          </cell>
          <cell r="M8807">
            <v>1</v>
          </cell>
          <cell r="N8807" t="str">
            <v>-</v>
          </cell>
          <cell r="O8807" t="str">
            <v>-</v>
          </cell>
          <cell r="P8807" t="str">
            <v>-</v>
          </cell>
          <cell r="Q8807" t="str">
            <v>-</v>
          </cell>
        </row>
        <row r="8808">
          <cell r="B8808" t="str">
            <v>gymnastics mat 6 x 4</v>
          </cell>
          <cell r="C8808">
            <v>0</v>
          </cell>
          <cell r="D8808">
            <v>454</v>
          </cell>
          <cell r="E8808">
            <v>221</v>
          </cell>
          <cell r="F8808">
            <v>-1</v>
          </cell>
          <cell r="G8808">
            <v>487</v>
          </cell>
          <cell r="H8808">
            <v>8</v>
          </cell>
          <cell r="K8808">
            <v>0</v>
          </cell>
          <cell r="L8808">
            <v>0</v>
          </cell>
          <cell r="M8808">
            <v>1</v>
          </cell>
          <cell r="N8808" t="str">
            <v>-</v>
          </cell>
          <cell r="O8808" t="str">
            <v>-</v>
          </cell>
          <cell r="P8808" t="str">
            <v>-</v>
          </cell>
          <cell r="Q8808" t="str">
            <v>-</v>
          </cell>
        </row>
        <row r="8809">
          <cell r="B8809" t="str">
            <v>yoga mat towel with grips</v>
          </cell>
          <cell r="C8809">
            <v>0</v>
          </cell>
          <cell r="D8809">
            <v>55</v>
          </cell>
          <cell r="E8809">
            <v>221</v>
          </cell>
          <cell r="F8809">
            <v>60</v>
          </cell>
          <cell r="G8809">
            <v>4000</v>
          </cell>
          <cell r="H8809">
            <v>8</v>
          </cell>
          <cell r="K8809">
            <v>0</v>
          </cell>
          <cell r="L8809">
            <v>1</v>
          </cell>
          <cell r="M8809">
            <v>1</v>
          </cell>
          <cell r="N8809">
            <v>31.2</v>
          </cell>
          <cell r="O8809">
            <v>5</v>
          </cell>
          <cell r="P8809" t="str">
            <v>-</v>
          </cell>
          <cell r="Q8809" t="str">
            <v>-</v>
          </cell>
        </row>
        <row r="8810">
          <cell r="B8810" t="str">
            <v>cheap kendama free shipping</v>
          </cell>
          <cell r="C8810">
            <v>0</v>
          </cell>
          <cell r="D8810">
            <v>221</v>
          </cell>
          <cell r="E8810">
            <v>221</v>
          </cell>
          <cell r="F8810">
            <v>21</v>
          </cell>
          <cell r="G8810">
            <v>1000</v>
          </cell>
          <cell r="H8810">
            <v>8</v>
          </cell>
          <cell r="K8810">
            <v>0</v>
          </cell>
          <cell r="L8810">
            <v>0</v>
          </cell>
          <cell r="M8810">
            <v>1</v>
          </cell>
          <cell r="N8810" t="str">
            <v>-</v>
          </cell>
          <cell r="O8810" t="str">
            <v>-</v>
          </cell>
          <cell r="P8810" t="str">
            <v>-</v>
          </cell>
          <cell r="Q8810" t="str">
            <v>-</v>
          </cell>
        </row>
        <row r="8811">
          <cell r="B8811" t="str">
            <v>ribbed rubber mat</v>
          </cell>
          <cell r="C8811">
            <v>0</v>
          </cell>
          <cell r="D8811">
            <v>221</v>
          </cell>
          <cell r="E8811">
            <v>221</v>
          </cell>
          <cell r="F8811">
            <v>51</v>
          </cell>
          <cell r="G8811">
            <v>1000</v>
          </cell>
          <cell r="H8811">
            <v>8</v>
          </cell>
          <cell r="K8811">
            <v>0</v>
          </cell>
          <cell r="L8811">
            <v>1</v>
          </cell>
          <cell r="M8811">
            <v>1</v>
          </cell>
          <cell r="N8811">
            <v>11</v>
          </cell>
          <cell r="O8811">
            <v>1</v>
          </cell>
          <cell r="P8811" t="str">
            <v>-</v>
          </cell>
          <cell r="Q8811" t="str">
            <v>-</v>
          </cell>
        </row>
        <row r="8812">
          <cell r="B8812" t="str">
            <v>pilates stand</v>
          </cell>
          <cell r="C8812">
            <v>0</v>
          </cell>
          <cell r="D8812">
            <v>111</v>
          </cell>
          <cell r="E8812">
            <v>221</v>
          </cell>
          <cell r="F8812">
            <v>-9</v>
          </cell>
          <cell r="G8812">
            <v>2000</v>
          </cell>
          <cell r="H8812">
            <v>8</v>
          </cell>
          <cell r="K8812">
            <v>0</v>
          </cell>
          <cell r="L8812">
            <v>0</v>
          </cell>
          <cell r="M8812">
            <v>1</v>
          </cell>
          <cell r="N8812" t="str">
            <v>-</v>
          </cell>
          <cell r="O8812" t="str">
            <v>-</v>
          </cell>
          <cell r="P8812" t="str">
            <v>-</v>
          </cell>
          <cell r="Q8812" t="str">
            <v>-</v>
          </cell>
        </row>
        <row r="8813">
          <cell r="B8813" t="str">
            <v>maternity workout buddy</v>
          </cell>
          <cell r="C8813">
            <v>0</v>
          </cell>
          <cell r="D8813">
            <v>1444</v>
          </cell>
          <cell r="E8813">
            <v>221</v>
          </cell>
          <cell r="F8813">
            <v>29</v>
          </cell>
          <cell r="G8813">
            <v>153</v>
          </cell>
          <cell r="H8813">
            <v>8</v>
          </cell>
          <cell r="K8813">
            <v>0</v>
          </cell>
          <cell r="L8813">
            <v>0</v>
          </cell>
          <cell r="M8813">
            <v>1</v>
          </cell>
          <cell r="N8813" t="str">
            <v>-</v>
          </cell>
          <cell r="O8813" t="str">
            <v>-</v>
          </cell>
          <cell r="P8813" t="str">
            <v>-</v>
          </cell>
          <cell r="Q8813" t="str">
            <v>-</v>
          </cell>
        </row>
        <row r="8814">
          <cell r="B8814" t="str">
            <v>workot tops women</v>
          </cell>
          <cell r="C8814">
            <v>0</v>
          </cell>
          <cell r="D8814">
            <v>477</v>
          </cell>
          <cell r="E8814">
            <v>221</v>
          </cell>
          <cell r="F8814">
            <v>-14</v>
          </cell>
          <cell r="G8814">
            <v>463</v>
          </cell>
          <cell r="H8814">
            <v>8</v>
          </cell>
          <cell r="K8814">
            <v>0</v>
          </cell>
          <cell r="L8814">
            <v>0</v>
          </cell>
          <cell r="M8814">
            <v>1</v>
          </cell>
          <cell r="N8814" t="str">
            <v>-</v>
          </cell>
          <cell r="O8814" t="str">
            <v>-</v>
          </cell>
          <cell r="P8814" t="str">
            <v>-</v>
          </cell>
          <cell r="Q8814" t="str">
            <v>-</v>
          </cell>
        </row>
        <row r="8815">
          <cell r="B8815" t="str">
            <v>abs neoprene</v>
          </cell>
          <cell r="C8815">
            <v>0</v>
          </cell>
          <cell r="D8815">
            <v>221</v>
          </cell>
          <cell r="E8815">
            <v>221</v>
          </cell>
          <cell r="F8815">
            <v>30</v>
          </cell>
          <cell r="G8815">
            <v>1000</v>
          </cell>
          <cell r="H8815">
            <v>8</v>
          </cell>
          <cell r="K8815">
            <v>0</v>
          </cell>
          <cell r="L8815">
            <v>0</v>
          </cell>
          <cell r="M8815">
            <v>1</v>
          </cell>
          <cell r="N8815" t="str">
            <v>-</v>
          </cell>
          <cell r="O8815" t="str">
            <v>-</v>
          </cell>
          <cell r="P8815" t="str">
            <v>-</v>
          </cell>
          <cell r="Q8815" t="str">
            <v>-</v>
          </cell>
        </row>
        <row r="8816">
          <cell r="B8816" t="str">
            <v>articulos para ejercicios</v>
          </cell>
          <cell r="C8816">
            <v>0</v>
          </cell>
          <cell r="D8816">
            <v>917</v>
          </cell>
          <cell r="E8816">
            <v>221</v>
          </cell>
          <cell r="F8816">
            <v>-8</v>
          </cell>
          <cell r="G8816">
            <v>241</v>
          </cell>
          <cell r="H8816">
            <v>8</v>
          </cell>
          <cell r="K8816">
            <v>0</v>
          </cell>
          <cell r="L8816">
            <v>0</v>
          </cell>
          <cell r="M8816">
            <v>1</v>
          </cell>
          <cell r="N8816" t="str">
            <v>-</v>
          </cell>
          <cell r="O8816" t="str">
            <v>-</v>
          </cell>
          <cell r="P8816" t="str">
            <v>-</v>
          </cell>
          <cell r="Q8816" t="str">
            <v>-</v>
          </cell>
        </row>
        <row r="8817">
          <cell r="B8817" t="str">
            <v>gifts for yogis</v>
          </cell>
          <cell r="C8817">
            <v>0</v>
          </cell>
          <cell r="D8817">
            <v>22</v>
          </cell>
          <cell r="E8817">
            <v>221</v>
          </cell>
          <cell r="F8817">
            <v>1</v>
          </cell>
          <cell r="G8817">
            <v>10000</v>
          </cell>
          <cell r="H8817">
            <v>8</v>
          </cell>
          <cell r="K8817">
            <v>0</v>
          </cell>
          <cell r="L8817">
            <v>0</v>
          </cell>
          <cell r="M8817">
            <v>1</v>
          </cell>
          <cell r="N8817" t="str">
            <v>-</v>
          </cell>
          <cell r="O8817" t="str">
            <v>-</v>
          </cell>
          <cell r="P8817" t="str">
            <v>-</v>
          </cell>
          <cell r="Q8817" t="str">
            <v>-</v>
          </cell>
        </row>
        <row r="8818">
          <cell r="B8818" t="str">
            <v>lets start yoga</v>
          </cell>
          <cell r="C8818">
            <v>0</v>
          </cell>
          <cell r="D8818">
            <v>74</v>
          </cell>
          <cell r="E8818">
            <v>221</v>
          </cell>
          <cell r="F8818">
            <v>6</v>
          </cell>
          <cell r="G8818">
            <v>3000</v>
          </cell>
          <cell r="H8818">
            <v>8</v>
          </cell>
          <cell r="K8818">
            <v>0</v>
          </cell>
          <cell r="L8818">
            <v>1</v>
          </cell>
          <cell r="M8818">
            <v>0</v>
          </cell>
          <cell r="N8818">
            <v>9</v>
          </cell>
          <cell r="O8818">
            <v>1</v>
          </cell>
          <cell r="P8818" t="str">
            <v>-</v>
          </cell>
          <cell r="Q8818" t="str">
            <v>-</v>
          </cell>
        </row>
        <row r="8819">
          <cell r="B8819" t="str">
            <v>faded overalls mens</v>
          </cell>
          <cell r="C8819">
            <v>0</v>
          </cell>
          <cell r="D8819">
            <v>74</v>
          </cell>
          <cell r="E8819">
            <v>221</v>
          </cell>
          <cell r="F8819">
            <v>39</v>
          </cell>
          <cell r="G8819">
            <v>3000</v>
          </cell>
          <cell r="H8819">
            <v>8</v>
          </cell>
          <cell r="K8819">
            <v>0</v>
          </cell>
          <cell r="L8819">
            <v>0</v>
          </cell>
          <cell r="M8819">
            <v>1</v>
          </cell>
          <cell r="N8819" t="str">
            <v>-</v>
          </cell>
          <cell r="O8819" t="str">
            <v>-</v>
          </cell>
          <cell r="P8819" t="str">
            <v>-</v>
          </cell>
          <cell r="Q8819" t="str">
            <v>-</v>
          </cell>
        </row>
        <row r="8820">
          <cell r="B8820" t="str">
            <v>strap its</v>
          </cell>
          <cell r="C8820">
            <v>0</v>
          </cell>
          <cell r="D8820">
            <v>2</v>
          </cell>
          <cell r="E8820">
            <v>221</v>
          </cell>
          <cell r="F8820">
            <v>3</v>
          </cell>
          <cell r="G8820">
            <v>90000</v>
          </cell>
          <cell r="H8820">
            <v>8</v>
          </cell>
          <cell r="K8820">
            <v>0</v>
          </cell>
          <cell r="L8820">
            <v>0</v>
          </cell>
          <cell r="M8820">
            <v>1</v>
          </cell>
          <cell r="N8820" t="str">
            <v>-</v>
          </cell>
          <cell r="O8820" t="str">
            <v>-</v>
          </cell>
          <cell r="P8820" t="str">
            <v>-</v>
          </cell>
          <cell r="Q8820" t="str">
            <v>-</v>
          </cell>
        </row>
        <row r="8821">
          <cell r="B8821" t="str">
            <v>physical therapy roller stick</v>
          </cell>
          <cell r="C8821">
            <v>0</v>
          </cell>
          <cell r="D8821">
            <v>423</v>
          </cell>
          <cell r="E8821">
            <v>221</v>
          </cell>
          <cell r="F8821">
            <v>25</v>
          </cell>
          <cell r="G8821">
            <v>522</v>
          </cell>
          <cell r="H8821">
            <v>8</v>
          </cell>
          <cell r="K8821">
            <v>0</v>
          </cell>
          <cell r="L8821">
            <v>0</v>
          </cell>
          <cell r="M8821">
            <v>1</v>
          </cell>
          <cell r="N8821" t="str">
            <v>-</v>
          </cell>
          <cell r="O8821" t="str">
            <v>-</v>
          </cell>
          <cell r="P8821" t="str">
            <v>-</v>
          </cell>
          <cell r="Q8821" t="str">
            <v>-</v>
          </cell>
        </row>
        <row r="8822">
          <cell r="B8822" t="str">
            <v>hot dots lets master kindergarten</v>
          </cell>
          <cell r="C8822">
            <v>0</v>
          </cell>
          <cell r="D8822">
            <v>1768</v>
          </cell>
          <cell r="E8822">
            <v>221</v>
          </cell>
          <cell r="F8822">
            <v>-15</v>
          </cell>
          <cell r="G8822">
            <v>125</v>
          </cell>
          <cell r="H8822">
            <v>8</v>
          </cell>
          <cell r="K8822">
            <v>0</v>
          </cell>
          <cell r="L8822">
            <v>0</v>
          </cell>
          <cell r="M8822">
            <v>1</v>
          </cell>
          <cell r="N8822" t="str">
            <v>-</v>
          </cell>
          <cell r="O8822" t="str">
            <v>-</v>
          </cell>
          <cell r="P8822" t="str">
            <v>-</v>
          </cell>
          <cell r="Q8822" t="str">
            <v>-</v>
          </cell>
        </row>
        <row r="8823">
          <cell r="B8823" t="str">
            <v>yoga blanket purple</v>
          </cell>
          <cell r="C8823">
            <v>0</v>
          </cell>
          <cell r="D8823">
            <v>737</v>
          </cell>
          <cell r="E8823">
            <v>221</v>
          </cell>
          <cell r="F8823">
            <v>-23</v>
          </cell>
          <cell r="G8823">
            <v>300</v>
          </cell>
          <cell r="H8823">
            <v>8</v>
          </cell>
          <cell r="K8823">
            <v>0</v>
          </cell>
          <cell r="L8823">
            <v>0</v>
          </cell>
          <cell r="M8823">
            <v>1</v>
          </cell>
          <cell r="N8823" t="str">
            <v>-</v>
          </cell>
          <cell r="O8823" t="str">
            <v>-</v>
          </cell>
          <cell r="P8823" t="str">
            <v>-</v>
          </cell>
          <cell r="Q8823" t="str">
            <v>-</v>
          </cell>
        </row>
        <row r="8824">
          <cell r="B8824" t="str">
            <v>stretch strap video</v>
          </cell>
          <cell r="C8824">
            <v>0</v>
          </cell>
          <cell r="D8824">
            <v>55</v>
          </cell>
          <cell r="E8824">
            <v>221</v>
          </cell>
          <cell r="F8824">
            <v>66</v>
          </cell>
          <cell r="G8824">
            <v>4000</v>
          </cell>
          <cell r="H8824">
            <v>8</v>
          </cell>
          <cell r="K8824">
            <v>0</v>
          </cell>
          <cell r="L8824">
            <v>0</v>
          </cell>
          <cell r="M8824">
            <v>1</v>
          </cell>
          <cell r="N8824" t="str">
            <v>-</v>
          </cell>
          <cell r="O8824" t="str">
            <v>-</v>
          </cell>
          <cell r="P8824" t="str">
            <v>-</v>
          </cell>
          <cell r="Q8824" t="str">
            <v>-</v>
          </cell>
        </row>
        <row r="8825">
          <cell r="B8825" t="str">
            <v>wonder mat extra thick</v>
          </cell>
          <cell r="C8825">
            <v>0</v>
          </cell>
          <cell r="D8825">
            <v>110</v>
          </cell>
          <cell r="E8825">
            <v>220</v>
          </cell>
          <cell r="F8825">
            <v>10</v>
          </cell>
          <cell r="G8825">
            <v>2000</v>
          </cell>
          <cell r="H8825">
            <v>8</v>
          </cell>
          <cell r="K8825">
            <v>0</v>
          </cell>
          <cell r="L8825">
            <v>0</v>
          </cell>
          <cell r="M8825">
            <v>1</v>
          </cell>
          <cell r="N8825" t="str">
            <v>-</v>
          </cell>
          <cell r="O8825" t="str">
            <v>-</v>
          </cell>
          <cell r="P8825" t="str">
            <v>-</v>
          </cell>
          <cell r="Q8825" t="str">
            <v>-</v>
          </cell>
        </row>
        <row r="8826">
          <cell r="B8826" t="str">
            <v>flamingo yoga mat</v>
          </cell>
          <cell r="C8826">
            <v>2</v>
          </cell>
          <cell r="D8826">
            <v>37</v>
          </cell>
          <cell r="E8826">
            <v>220</v>
          </cell>
          <cell r="F8826">
            <v>25</v>
          </cell>
          <cell r="G8826">
            <v>6000</v>
          </cell>
          <cell r="H8826">
            <v>8</v>
          </cell>
          <cell r="K8826">
            <v>1</v>
          </cell>
          <cell r="L8826">
            <v>1</v>
          </cell>
          <cell r="M8826">
            <v>1</v>
          </cell>
          <cell r="N8826">
            <v>48.3</v>
          </cell>
          <cell r="O8826">
            <v>3</v>
          </cell>
          <cell r="P8826">
            <v>1472</v>
          </cell>
          <cell r="Q8826">
            <v>1</v>
          </cell>
        </row>
        <row r="8827">
          <cell r="B8827" t="str">
            <v>colchoneta para yoga</v>
          </cell>
          <cell r="C8827">
            <v>1</v>
          </cell>
          <cell r="D8827">
            <v>1333</v>
          </cell>
          <cell r="E8827">
            <v>220</v>
          </cell>
          <cell r="F8827">
            <v>-18</v>
          </cell>
          <cell r="G8827">
            <v>165</v>
          </cell>
          <cell r="H8827">
            <v>8</v>
          </cell>
          <cell r="K8827">
            <v>1</v>
          </cell>
          <cell r="L8827">
            <v>1</v>
          </cell>
          <cell r="M8827">
            <v>1</v>
          </cell>
          <cell r="N8827">
            <v>21.8</v>
          </cell>
          <cell r="O8827">
            <v>4</v>
          </cell>
          <cell r="P8827">
            <v>948</v>
          </cell>
          <cell r="Q8827">
            <v>1</v>
          </cell>
        </row>
        <row r="8828">
          <cell r="B8828" t="str">
            <v>yoga giraffe</v>
          </cell>
          <cell r="C8828">
            <v>1</v>
          </cell>
          <cell r="D8828">
            <v>220</v>
          </cell>
          <cell r="E8828">
            <v>220</v>
          </cell>
          <cell r="F8828">
            <v>-49</v>
          </cell>
          <cell r="G8828">
            <v>1000</v>
          </cell>
          <cell r="H8828">
            <v>8</v>
          </cell>
          <cell r="K8828">
            <v>0</v>
          </cell>
          <cell r="L8828">
            <v>0</v>
          </cell>
          <cell r="M8828">
            <v>1</v>
          </cell>
          <cell r="N8828" t="str">
            <v>-</v>
          </cell>
          <cell r="O8828" t="str">
            <v>-</v>
          </cell>
          <cell r="P8828" t="str">
            <v>-</v>
          </cell>
          <cell r="Q8828" t="str">
            <v>-</v>
          </cell>
        </row>
        <row r="8829">
          <cell r="B8829" t="str">
            <v>matt sumell</v>
          </cell>
          <cell r="C8829">
            <v>1</v>
          </cell>
          <cell r="D8829">
            <v>2178</v>
          </cell>
          <cell r="E8829">
            <v>220</v>
          </cell>
          <cell r="F8829">
            <v>1</v>
          </cell>
          <cell r="G8829">
            <v>101</v>
          </cell>
          <cell r="H8829">
            <v>8</v>
          </cell>
          <cell r="K8829">
            <v>0</v>
          </cell>
          <cell r="L8829">
            <v>0</v>
          </cell>
          <cell r="M8829">
            <v>1</v>
          </cell>
          <cell r="N8829" t="str">
            <v>-</v>
          </cell>
          <cell r="O8829" t="str">
            <v>-</v>
          </cell>
          <cell r="P8829" t="str">
            <v>-</v>
          </cell>
          <cell r="Q8829" t="str">
            <v>-</v>
          </cell>
        </row>
        <row r="8830">
          <cell r="B8830" t="str">
            <v>roller mat gymnastics</v>
          </cell>
          <cell r="C8830">
            <v>0</v>
          </cell>
          <cell r="D8830">
            <v>1333</v>
          </cell>
          <cell r="E8830">
            <v>220</v>
          </cell>
          <cell r="F8830">
            <v>-43</v>
          </cell>
          <cell r="G8830">
            <v>165</v>
          </cell>
          <cell r="H8830">
            <v>8</v>
          </cell>
          <cell r="K8830">
            <v>0</v>
          </cell>
          <cell r="L8830">
            <v>0</v>
          </cell>
          <cell r="M8830">
            <v>1</v>
          </cell>
          <cell r="N8830" t="str">
            <v>-</v>
          </cell>
          <cell r="O8830" t="str">
            <v>-</v>
          </cell>
          <cell r="P8830" t="str">
            <v>-</v>
          </cell>
          <cell r="Q8830" t="str">
            <v>-</v>
          </cell>
        </row>
        <row r="8831">
          <cell r="B8831" t="str">
            <v>treadmill mat 4x7</v>
          </cell>
          <cell r="C8831">
            <v>0</v>
          </cell>
          <cell r="D8831">
            <v>1215</v>
          </cell>
          <cell r="E8831">
            <v>220</v>
          </cell>
          <cell r="F8831">
            <v>21</v>
          </cell>
          <cell r="G8831">
            <v>181</v>
          </cell>
          <cell r="H8831">
            <v>8</v>
          </cell>
          <cell r="K8831">
            <v>0</v>
          </cell>
          <cell r="L8831">
            <v>1</v>
          </cell>
          <cell r="M8831">
            <v>1</v>
          </cell>
          <cell r="N8831">
            <v>51</v>
          </cell>
          <cell r="O8831">
            <v>1</v>
          </cell>
          <cell r="P8831" t="str">
            <v>-</v>
          </cell>
          <cell r="Q8831" t="str">
            <v>-</v>
          </cell>
        </row>
        <row r="8832">
          <cell r="B8832" t="str">
            <v>pilates head pad</v>
          </cell>
          <cell r="C8832">
            <v>0</v>
          </cell>
          <cell r="D8832">
            <v>220</v>
          </cell>
          <cell r="E8832">
            <v>220</v>
          </cell>
          <cell r="F8832">
            <v>-24</v>
          </cell>
          <cell r="G8832">
            <v>1000</v>
          </cell>
          <cell r="H8832">
            <v>8</v>
          </cell>
          <cell r="K8832">
            <v>0</v>
          </cell>
          <cell r="L8832">
            <v>1</v>
          </cell>
          <cell r="M8832">
            <v>1</v>
          </cell>
          <cell r="N8832">
            <v>46</v>
          </cell>
          <cell r="O8832">
            <v>1</v>
          </cell>
          <cell r="P8832" t="str">
            <v>-</v>
          </cell>
          <cell r="Q8832" t="str">
            <v>-</v>
          </cell>
        </row>
        <row r="8833">
          <cell r="B8833" t="str">
            <v>xl flooring</v>
          </cell>
          <cell r="C8833">
            <v>0</v>
          </cell>
          <cell r="D8833">
            <v>110</v>
          </cell>
          <cell r="E8833">
            <v>220</v>
          </cell>
          <cell r="F8833">
            <v>-6</v>
          </cell>
          <cell r="G8833">
            <v>2000</v>
          </cell>
          <cell r="H8833">
            <v>8</v>
          </cell>
          <cell r="K8833">
            <v>0</v>
          </cell>
          <cell r="L8833">
            <v>0</v>
          </cell>
          <cell r="M8833">
            <v>1</v>
          </cell>
          <cell r="N8833" t="str">
            <v>-</v>
          </cell>
          <cell r="O8833" t="str">
            <v>-</v>
          </cell>
          <cell r="P8833" t="str">
            <v>-</v>
          </cell>
          <cell r="Q8833" t="str">
            <v>-</v>
          </cell>
        </row>
        <row r="8834">
          <cell r="B8834" t="str">
            <v>bird sponge</v>
          </cell>
          <cell r="C8834">
            <v>0</v>
          </cell>
          <cell r="D8834">
            <v>110</v>
          </cell>
          <cell r="E8834">
            <v>220</v>
          </cell>
          <cell r="F8834">
            <v>6</v>
          </cell>
          <cell r="G8834">
            <v>2000</v>
          </cell>
          <cell r="H8834">
            <v>8</v>
          </cell>
          <cell r="K8834">
            <v>0</v>
          </cell>
          <cell r="L8834">
            <v>0</v>
          </cell>
          <cell r="M8834">
            <v>1</v>
          </cell>
          <cell r="N8834" t="str">
            <v>-</v>
          </cell>
          <cell r="O8834" t="str">
            <v>-</v>
          </cell>
          <cell r="P8834" t="str">
            <v>-</v>
          </cell>
          <cell r="Q8834" t="str">
            <v>-</v>
          </cell>
        </row>
        <row r="8835">
          <cell r="B8835" t="str">
            <v>manduka yoga blocks and strap set</v>
          </cell>
          <cell r="C8835">
            <v>0</v>
          </cell>
          <cell r="D8835">
            <v>1053</v>
          </cell>
          <cell r="E8835">
            <v>220</v>
          </cell>
          <cell r="F8835">
            <v>-28</v>
          </cell>
          <cell r="G8835">
            <v>209</v>
          </cell>
          <cell r="H8835">
            <v>8</v>
          </cell>
          <cell r="K8835">
            <v>0</v>
          </cell>
          <cell r="L8835">
            <v>0</v>
          </cell>
          <cell r="M8835">
            <v>1</v>
          </cell>
          <cell r="N8835" t="str">
            <v>-</v>
          </cell>
          <cell r="O8835" t="str">
            <v>-</v>
          </cell>
          <cell r="P8835" t="str">
            <v>-</v>
          </cell>
          <cell r="Q8835" t="str">
            <v>-</v>
          </cell>
        </row>
        <row r="8836">
          <cell r="B8836" t="str">
            <v>ozone therapy equipment</v>
          </cell>
          <cell r="C8836">
            <v>0</v>
          </cell>
          <cell r="D8836">
            <v>1038</v>
          </cell>
          <cell r="E8836">
            <v>220</v>
          </cell>
          <cell r="F8836">
            <v>-32</v>
          </cell>
          <cell r="G8836">
            <v>212</v>
          </cell>
          <cell r="H8836">
            <v>8</v>
          </cell>
          <cell r="K8836">
            <v>0</v>
          </cell>
          <cell r="L8836">
            <v>0</v>
          </cell>
          <cell r="M8836">
            <v>1</v>
          </cell>
          <cell r="N8836" t="str">
            <v>-</v>
          </cell>
          <cell r="O8836" t="str">
            <v>-</v>
          </cell>
          <cell r="P8836" t="str">
            <v>-</v>
          </cell>
          <cell r="Q8836" t="str">
            <v>-</v>
          </cell>
        </row>
        <row r="8837">
          <cell r="B8837" t="str">
            <v>foam mattress for suv</v>
          </cell>
          <cell r="C8837">
            <v>0</v>
          </cell>
          <cell r="D8837">
            <v>803</v>
          </cell>
          <cell r="E8837">
            <v>220</v>
          </cell>
          <cell r="F8837">
            <v>-23</v>
          </cell>
          <cell r="G8837">
            <v>274</v>
          </cell>
          <cell r="H8837">
            <v>8</v>
          </cell>
          <cell r="K8837">
            <v>0</v>
          </cell>
          <cell r="L8837">
            <v>0</v>
          </cell>
          <cell r="M8837">
            <v>1</v>
          </cell>
          <cell r="N8837" t="str">
            <v>-</v>
          </cell>
          <cell r="O8837" t="str">
            <v>-</v>
          </cell>
          <cell r="P8837" t="str">
            <v>-</v>
          </cell>
          <cell r="Q8837" t="str">
            <v>-</v>
          </cell>
        </row>
        <row r="8838">
          <cell r="B8838" t="str">
            <v>working out clothes for men</v>
          </cell>
          <cell r="C8838">
            <v>0</v>
          </cell>
          <cell r="D8838">
            <v>37</v>
          </cell>
          <cell r="E8838">
            <v>220</v>
          </cell>
          <cell r="F8838">
            <v>-12</v>
          </cell>
          <cell r="G8838">
            <v>6000</v>
          </cell>
          <cell r="H8838">
            <v>8</v>
          </cell>
          <cell r="K8838">
            <v>0</v>
          </cell>
          <cell r="L8838">
            <v>0</v>
          </cell>
          <cell r="M8838">
            <v>1</v>
          </cell>
          <cell r="N8838" t="str">
            <v>-</v>
          </cell>
          <cell r="O8838" t="str">
            <v>-</v>
          </cell>
          <cell r="P8838" t="str">
            <v>-</v>
          </cell>
          <cell r="Q8838" t="str">
            <v>-</v>
          </cell>
        </row>
        <row r="8839">
          <cell r="B8839" t="str">
            <v>karate wood sticks</v>
          </cell>
          <cell r="C8839">
            <v>0</v>
          </cell>
          <cell r="D8839">
            <v>394</v>
          </cell>
          <cell r="E8839">
            <v>220</v>
          </cell>
          <cell r="F8839">
            <v>-17</v>
          </cell>
          <cell r="G8839">
            <v>559</v>
          </cell>
          <cell r="H8839">
            <v>8</v>
          </cell>
          <cell r="K8839">
            <v>0</v>
          </cell>
          <cell r="L8839">
            <v>0</v>
          </cell>
          <cell r="M8839">
            <v>1</v>
          </cell>
          <cell r="N8839" t="str">
            <v>-</v>
          </cell>
          <cell r="O8839" t="str">
            <v>-</v>
          </cell>
          <cell r="P8839" t="str">
            <v>-</v>
          </cell>
          <cell r="Q8839" t="str">
            <v>-</v>
          </cell>
        </row>
        <row r="8840">
          <cell r="B8840" t="str">
            <v>at home workout equipment men</v>
          </cell>
          <cell r="C8840">
            <v>0</v>
          </cell>
          <cell r="D8840">
            <v>110</v>
          </cell>
          <cell r="E8840">
            <v>220</v>
          </cell>
          <cell r="F8840">
            <v>-16</v>
          </cell>
          <cell r="G8840">
            <v>2000</v>
          </cell>
          <cell r="H8840">
            <v>8</v>
          </cell>
          <cell r="K8840">
            <v>0</v>
          </cell>
          <cell r="L8840">
            <v>0</v>
          </cell>
          <cell r="M8840">
            <v>1</v>
          </cell>
          <cell r="N8840" t="str">
            <v>-</v>
          </cell>
          <cell r="O8840" t="str">
            <v>-</v>
          </cell>
          <cell r="P8840" t="str">
            <v>-</v>
          </cell>
          <cell r="Q8840" t="str">
            <v>-</v>
          </cell>
        </row>
        <row r="8841">
          <cell r="B8841" t="str">
            <v>cyber monday camping</v>
          </cell>
          <cell r="C8841">
            <v>0</v>
          </cell>
          <cell r="D8841">
            <v>110</v>
          </cell>
          <cell r="E8841">
            <v>220</v>
          </cell>
          <cell r="F8841">
            <v>15</v>
          </cell>
          <cell r="G8841">
            <v>2000</v>
          </cell>
          <cell r="H8841">
            <v>8</v>
          </cell>
          <cell r="K8841">
            <v>0</v>
          </cell>
          <cell r="L8841">
            <v>0</v>
          </cell>
          <cell r="M8841">
            <v>1</v>
          </cell>
          <cell r="N8841" t="str">
            <v>-</v>
          </cell>
          <cell r="O8841" t="str">
            <v>-</v>
          </cell>
          <cell r="P8841" t="str">
            <v>-</v>
          </cell>
          <cell r="Q8841" t="str">
            <v>-</v>
          </cell>
        </row>
        <row r="8842">
          <cell r="B8842" t="str">
            <v>guided meditation for sleeping</v>
          </cell>
          <cell r="C8842">
            <v>0</v>
          </cell>
          <cell r="D8842">
            <v>55</v>
          </cell>
          <cell r="E8842">
            <v>220</v>
          </cell>
          <cell r="F8842">
            <v>11</v>
          </cell>
          <cell r="G8842">
            <v>4000</v>
          </cell>
          <cell r="H8842">
            <v>8</v>
          </cell>
          <cell r="K8842">
            <v>0</v>
          </cell>
          <cell r="L8842">
            <v>0</v>
          </cell>
          <cell r="M8842">
            <v>1</v>
          </cell>
          <cell r="N8842" t="str">
            <v>-</v>
          </cell>
          <cell r="O8842" t="str">
            <v>-</v>
          </cell>
          <cell r="P8842" t="str">
            <v>-</v>
          </cell>
          <cell r="Q8842" t="str">
            <v>-</v>
          </cell>
        </row>
        <row r="8843">
          <cell r="B8843" t="str">
            <v>personalized fitness gifts</v>
          </cell>
          <cell r="C8843">
            <v>0</v>
          </cell>
          <cell r="D8843">
            <v>37</v>
          </cell>
          <cell r="E8843">
            <v>220</v>
          </cell>
          <cell r="F8843">
            <v>5</v>
          </cell>
          <cell r="G8843">
            <v>6000</v>
          </cell>
          <cell r="H8843">
            <v>8</v>
          </cell>
          <cell r="K8843">
            <v>0</v>
          </cell>
          <cell r="L8843">
            <v>0</v>
          </cell>
          <cell r="M8843">
            <v>1</v>
          </cell>
          <cell r="N8843" t="str">
            <v>-</v>
          </cell>
          <cell r="O8843" t="str">
            <v>-</v>
          </cell>
          <cell r="P8843" t="str">
            <v>-</v>
          </cell>
          <cell r="Q8843" t="str">
            <v>-</v>
          </cell>
        </row>
        <row r="8844">
          <cell r="B8844" t="str">
            <v>mens gymnastics equipment</v>
          </cell>
          <cell r="C8844">
            <v>0</v>
          </cell>
          <cell r="D8844">
            <v>73</v>
          </cell>
          <cell r="E8844">
            <v>220</v>
          </cell>
          <cell r="F8844">
            <v>40</v>
          </cell>
          <cell r="G8844">
            <v>3000</v>
          </cell>
          <cell r="H8844">
            <v>8</v>
          </cell>
          <cell r="K8844">
            <v>0</v>
          </cell>
          <cell r="L8844">
            <v>0</v>
          </cell>
          <cell r="M8844">
            <v>1</v>
          </cell>
          <cell r="N8844" t="str">
            <v>-</v>
          </cell>
          <cell r="O8844" t="str">
            <v>-</v>
          </cell>
          <cell r="P8844" t="str">
            <v>-</v>
          </cell>
          <cell r="Q8844" t="str">
            <v>-</v>
          </cell>
        </row>
        <row r="8845">
          <cell r="B8845" t="str">
            <v>marvel square</v>
          </cell>
          <cell r="C8845">
            <v>0</v>
          </cell>
          <cell r="D8845">
            <v>44</v>
          </cell>
          <cell r="E8845">
            <v>220</v>
          </cell>
          <cell r="F8845">
            <v>13</v>
          </cell>
          <cell r="G8845">
            <v>5000</v>
          </cell>
          <cell r="H8845">
            <v>8</v>
          </cell>
          <cell r="K8845">
            <v>0</v>
          </cell>
          <cell r="L8845">
            <v>0</v>
          </cell>
          <cell r="M8845">
            <v>1</v>
          </cell>
          <cell r="N8845" t="str">
            <v>-</v>
          </cell>
          <cell r="O8845" t="str">
            <v>-</v>
          </cell>
          <cell r="P8845" t="str">
            <v>-</v>
          </cell>
          <cell r="Q8845" t="str">
            <v>-</v>
          </cell>
        </row>
        <row r="8846">
          <cell r="B8846" t="str">
            <v>mom and kid yoga dvd</v>
          </cell>
          <cell r="C8846">
            <v>0</v>
          </cell>
          <cell r="D8846">
            <v>1310</v>
          </cell>
          <cell r="E8846">
            <v>220</v>
          </cell>
          <cell r="F8846">
            <v>-37</v>
          </cell>
          <cell r="G8846">
            <v>168</v>
          </cell>
          <cell r="H8846">
            <v>8</v>
          </cell>
          <cell r="K8846">
            <v>0</v>
          </cell>
          <cell r="L8846">
            <v>1</v>
          </cell>
          <cell r="M8846">
            <v>0</v>
          </cell>
          <cell r="N8846">
            <v>5</v>
          </cell>
          <cell r="O8846">
            <v>1</v>
          </cell>
          <cell r="P8846" t="str">
            <v>-</v>
          </cell>
          <cell r="Q8846" t="str">
            <v>-</v>
          </cell>
        </row>
        <row r="8847">
          <cell r="B8847" t="str">
            <v>lululemon case</v>
          </cell>
          <cell r="C8847">
            <v>0</v>
          </cell>
          <cell r="D8847">
            <v>222</v>
          </cell>
          <cell r="E8847">
            <v>220</v>
          </cell>
          <cell r="F8847">
            <v>18</v>
          </cell>
          <cell r="G8847">
            <v>989</v>
          </cell>
          <cell r="H8847">
            <v>8</v>
          </cell>
          <cell r="K8847">
            <v>0</v>
          </cell>
          <cell r="L8847">
            <v>0</v>
          </cell>
          <cell r="M8847">
            <v>1</v>
          </cell>
          <cell r="N8847" t="str">
            <v>-</v>
          </cell>
          <cell r="O8847" t="str">
            <v>-</v>
          </cell>
          <cell r="P8847" t="str">
            <v>-</v>
          </cell>
          <cell r="Q8847" t="str">
            <v>-</v>
          </cell>
        </row>
        <row r="8848">
          <cell r="B8848" t="str">
            <v>exercise seniors</v>
          </cell>
          <cell r="C8848">
            <v>0</v>
          </cell>
          <cell r="D8848">
            <v>28</v>
          </cell>
          <cell r="E8848">
            <v>220</v>
          </cell>
          <cell r="F8848">
            <v>45</v>
          </cell>
          <cell r="G8848">
            <v>8000</v>
          </cell>
          <cell r="H8848">
            <v>8</v>
          </cell>
          <cell r="K8848">
            <v>0</v>
          </cell>
          <cell r="L8848">
            <v>0</v>
          </cell>
          <cell r="M8848">
            <v>1</v>
          </cell>
          <cell r="N8848" t="str">
            <v>-</v>
          </cell>
          <cell r="O8848" t="str">
            <v>-</v>
          </cell>
          <cell r="P8848" t="str">
            <v>-</v>
          </cell>
          <cell r="Q8848" t="str">
            <v>-</v>
          </cell>
        </row>
        <row r="8849">
          <cell r="B8849" t="str">
            <v>tennis band</v>
          </cell>
          <cell r="C8849">
            <v>0</v>
          </cell>
          <cell r="D8849">
            <v>31</v>
          </cell>
          <cell r="E8849">
            <v>220</v>
          </cell>
          <cell r="F8849">
            <v>16</v>
          </cell>
          <cell r="G8849">
            <v>7000</v>
          </cell>
          <cell r="H8849">
            <v>8</v>
          </cell>
          <cell r="K8849">
            <v>1</v>
          </cell>
          <cell r="L8849">
            <v>0</v>
          </cell>
          <cell r="M8849">
            <v>0</v>
          </cell>
          <cell r="N8849" t="str">
            <v>-</v>
          </cell>
          <cell r="O8849" t="str">
            <v>-</v>
          </cell>
          <cell r="P8849">
            <v>360</v>
          </cell>
          <cell r="Q8849">
            <v>1</v>
          </cell>
        </row>
        <row r="8850">
          <cell r="B8850" t="str">
            <v>fit me mate</v>
          </cell>
          <cell r="C8850">
            <v>0</v>
          </cell>
          <cell r="D8850">
            <v>846</v>
          </cell>
          <cell r="E8850">
            <v>220</v>
          </cell>
          <cell r="F8850">
            <v>-12</v>
          </cell>
          <cell r="G8850">
            <v>260</v>
          </cell>
          <cell r="H8850">
            <v>8</v>
          </cell>
          <cell r="K8850">
            <v>0</v>
          </cell>
          <cell r="L8850">
            <v>0</v>
          </cell>
          <cell r="M8850">
            <v>1</v>
          </cell>
          <cell r="N8850" t="str">
            <v>-</v>
          </cell>
          <cell r="O8850" t="str">
            <v>-</v>
          </cell>
          <cell r="P8850" t="str">
            <v>-</v>
          </cell>
          <cell r="Q8850" t="str">
            <v>-</v>
          </cell>
        </row>
        <row r="8851">
          <cell r="B8851" t="str">
            <v>mm anime</v>
          </cell>
          <cell r="C8851">
            <v>0</v>
          </cell>
          <cell r="D8851">
            <v>220</v>
          </cell>
          <cell r="E8851">
            <v>220</v>
          </cell>
          <cell r="F8851">
            <v>-11</v>
          </cell>
          <cell r="G8851">
            <v>1000</v>
          </cell>
          <cell r="H8851">
            <v>8</v>
          </cell>
          <cell r="K8851">
            <v>0</v>
          </cell>
          <cell r="L8851">
            <v>0</v>
          </cell>
          <cell r="M8851">
            <v>1</v>
          </cell>
          <cell r="N8851" t="str">
            <v>-</v>
          </cell>
          <cell r="O8851" t="str">
            <v>-</v>
          </cell>
          <cell r="P8851" t="str">
            <v>-</v>
          </cell>
          <cell r="Q8851" t="str">
            <v>-</v>
          </cell>
        </row>
        <row r="8852">
          <cell r="B8852" t="str">
            <v>memory foam pad full</v>
          </cell>
          <cell r="C8852">
            <v>0</v>
          </cell>
          <cell r="D8852">
            <v>551</v>
          </cell>
          <cell r="E8852">
            <v>220</v>
          </cell>
          <cell r="F8852">
            <v>-16</v>
          </cell>
          <cell r="G8852">
            <v>399</v>
          </cell>
          <cell r="H8852">
            <v>8</v>
          </cell>
          <cell r="K8852">
            <v>0</v>
          </cell>
          <cell r="L8852">
            <v>1</v>
          </cell>
          <cell r="M8852">
            <v>0</v>
          </cell>
          <cell r="N8852">
            <v>38</v>
          </cell>
          <cell r="O8852">
            <v>1</v>
          </cell>
          <cell r="P8852" t="str">
            <v>-</v>
          </cell>
          <cell r="Q8852" t="str">
            <v>-</v>
          </cell>
        </row>
        <row r="8853">
          <cell r="B8853" t="str">
            <v>yoha</v>
          </cell>
          <cell r="C8853">
            <v>2</v>
          </cell>
          <cell r="D8853">
            <v>676</v>
          </cell>
          <cell r="E8853">
            <v>219</v>
          </cell>
          <cell r="F8853">
            <v>-35</v>
          </cell>
          <cell r="G8853">
            <v>324</v>
          </cell>
          <cell r="H8853">
            <v>8</v>
          </cell>
          <cell r="K8853">
            <v>0</v>
          </cell>
          <cell r="L8853">
            <v>0</v>
          </cell>
          <cell r="M8853">
            <v>1</v>
          </cell>
          <cell r="N8853" t="str">
            <v>-</v>
          </cell>
          <cell r="O8853" t="str">
            <v>-</v>
          </cell>
          <cell r="P8853" t="str">
            <v>-</v>
          </cell>
          <cell r="Q8853" t="str">
            <v>-</v>
          </cell>
        </row>
        <row r="8854">
          <cell r="B8854" t="str">
            <v>durable workout mat</v>
          </cell>
          <cell r="C8854">
            <v>0</v>
          </cell>
          <cell r="D8854">
            <v>219</v>
          </cell>
          <cell r="E8854">
            <v>219</v>
          </cell>
          <cell r="F8854">
            <v>33</v>
          </cell>
          <cell r="G8854">
            <v>1000</v>
          </cell>
          <cell r="H8854">
            <v>8</v>
          </cell>
          <cell r="K8854">
            <v>0</v>
          </cell>
          <cell r="L8854">
            <v>1</v>
          </cell>
          <cell r="M8854">
            <v>1</v>
          </cell>
          <cell r="N8854">
            <v>37.700000000000003</v>
          </cell>
          <cell r="O8854">
            <v>3</v>
          </cell>
          <cell r="P8854" t="str">
            <v>-</v>
          </cell>
          <cell r="Q8854" t="str">
            <v>-</v>
          </cell>
        </row>
        <row r="8855">
          <cell r="B8855" t="str">
            <v>exercise may</v>
          </cell>
          <cell r="C8855">
            <v>2</v>
          </cell>
          <cell r="D8855">
            <v>234</v>
          </cell>
          <cell r="E8855">
            <v>219</v>
          </cell>
          <cell r="F8855">
            <v>-26</v>
          </cell>
          <cell r="G8855">
            <v>937</v>
          </cell>
          <cell r="H8855">
            <v>8</v>
          </cell>
          <cell r="K8855">
            <v>1</v>
          </cell>
          <cell r="L8855">
            <v>1</v>
          </cell>
          <cell r="M8855">
            <v>1</v>
          </cell>
          <cell r="N8855">
            <v>17.5</v>
          </cell>
          <cell r="O8855">
            <v>2</v>
          </cell>
          <cell r="P8855">
            <v>1382</v>
          </cell>
          <cell r="Q8855">
            <v>2</v>
          </cell>
        </row>
        <row r="8856">
          <cell r="B8856" t="str">
            <v>home workout for men</v>
          </cell>
          <cell r="C8856">
            <v>0</v>
          </cell>
          <cell r="D8856">
            <v>11</v>
          </cell>
          <cell r="E8856">
            <v>219</v>
          </cell>
          <cell r="F8856">
            <v>15</v>
          </cell>
          <cell r="G8856">
            <v>20000</v>
          </cell>
          <cell r="H8856">
            <v>8</v>
          </cell>
          <cell r="K8856">
            <v>0</v>
          </cell>
          <cell r="L8856">
            <v>1</v>
          </cell>
          <cell r="M8856">
            <v>1</v>
          </cell>
          <cell r="N8856">
            <v>35.5</v>
          </cell>
          <cell r="O8856">
            <v>2</v>
          </cell>
          <cell r="P8856" t="str">
            <v>-</v>
          </cell>
          <cell r="Q8856" t="str">
            <v>-</v>
          </cell>
        </row>
        <row r="8857">
          <cell r="B8857" t="str">
            <v>yoga plastic mat</v>
          </cell>
          <cell r="C8857">
            <v>1</v>
          </cell>
          <cell r="D8857">
            <v>598</v>
          </cell>
          <cell r="E8857">
            <v>219</v>
          </cell>
          <cell r="F8857">
            <v>-8</v>
          </cell>
          <cell r="G8857">
            <v>366</v>
          </cell>
          <cell r="H8857">
            <v>8</v>
          </cell>
          <cell r="K8857">
            <v>0</v>
          </cell>
          <cell r="L8857">
            <v>1</v>
          </cell>
          <cell r="M8857">
            <v>1</v>
          </cell>
          <cell r="N8857">
            <v>37.299999999999997</v>
          </cell>
          <cell r="O8857">
            <v>4</v>
          </cell>
          <cell r="P8857" t="str">
            <v>-</v>
          </cell>
          <cell r="Q8857" t="str">
            <v>-</v>
          </cell>
        </row>
        <row r="8858">
          <cell r="B8858" t="str">
            <v>moana yoga mat</v>
          </cell>
          <cell r="C8858">
            <v>1</v>
          </cell>
          <cell r="D8858">
            <v>359</v>
          </cell>
          <cell r="E8858">
            <v>219</v>
          </cell>
          <cell r="F8858">
            <v>43</v>
          </cell>
          <cell r="G8858">
            <v>610</v>
          </cell>
          <cell r="H8858">
            <v>8</v>
          </cell>
          <cell r="K8858">
            <v>0</v>
          </cell>
          <cell r="L8858">
            <v>1</v>
          </cell>
          <cell r="M8858">
            <v>1</v>
          </cell>
          <cell r="N8858">
            <v>37.4</v>
          </cell>
          <cell r="O8858">
            <v>5</v>
          </cell>
          <cell r="P8858" t="str">
            <v>-</v>
          </cell>
          <cell r="Q8858" t="str">
            <v>-</v>
          </cell>
        </row>
        <row r="8859">
          <cell r="B8859" t="str">
            <v>prodigymath</v>
          </cell>
          <cell r="C8859">
            <v>1</v>
          </cell>
          <cell r="D8859">
            <v>2576</v>
          </cell>
          <cell r="E8859">
            <v>219</v>
          </cell>
          <cell r="F8859">
            <v>7</v>
          </cell>
          <cell r="G8859">
            <v>85</v>
          </cell>
          <cell r="H8859">
            <v>8</v>
          </cell>
          <cell r="K8859">
            <v>0</v>
          </cell>
          <cell r="L8859">
            <v>0</v>
          </cell>
          <cell r="M8859">
            <v>1</v>
          </cell>
          <cell r="N8859" t="str">
            <v>-</v>
          </cell>
          <cell r="O8859" t="str">
            <v>-</v>
          </cell>
          <cell r="P8859" t="str">
            <v>-</v>
          </cell>
          <cell r="Q8859" t="str">
            <v>-</v>
          </cell>
        </row>
        <row r="8860">
          <cell r="B8860" t="str">
            <v>proform smart hiit</v>
          </cell>
          <cell r="C8860">
            <v>0</v>
          </cell>
          <cell r="D8860">
            <v>1610</v>
          </cell>
          <cell r="E8860">
            <v>219</v>
          </cell>
          <cell r="F8860">
            <v>11</v>
          </cell>
          <cell r="G8860">
            <v>136</v>
          </cell>
          <cell r="H8860">
            <v>8</v>
          </cell>
          <cell r="K8860">
            <v>0</v>
          </cell>
          <cell r="L8860">
            <v>0</v>
          </cell>
          <cell r="M8860">
            <v>1</v>
          </cell>
          <cell r="N8860" t="str">
            <v>-</v>
          </cell>
          <cell r="O8860" t="str">
            <v>-</v>
          </cell>
          <cell r="P8860" t="str">
            <v>-</v>
          </cell>
          <cell r="Q8860" t="str">
            <v>-</v>
          </cell>
        </row>
        <row r="8861">
          <cell r="B8861" t="str">
            <v>gym mat thick</v>
          </cell>
          <cell r="C8861">
            <v>0</v>
          </cell>
          <cell r="D8861">
            <v>110</v>
          </cell>
          <cell r="E8861">
            <v>219</v>
          </cell>
          <cell r="F8861">
            <v>33</v>
          </cell>
          <cell r="G8861">
            <v>2000</v>
          </cell>
          <cell r="H8861">
            <v>8</v>
          </cell>
          <cell r="K8861">
            <v>1</v>
          </cell>
          <cell r="L8861">
            <v>1</v>
          </cell>
          <cell r="M8861">
            <v>1</v>
          </cell>
          <cell r="N8861">
            <v>54</v>
          </cell>
          <cell r="O8861">
            <v>2</v>
          </cell>
          <cell r="P8861">
            <v>471.5</v>
          </cell>
          <cell r="Q8861">
            <v>2</v>
          </cell>
        </row>
        <row r="8862">
          <cell r="B8862" t="str">
            <v>yoga paws hand and feet</v>
          </cell>
          <cell r="C8862">
            <v>0</v>
          </cell>
          <cell r="D8862">
            <v>709</v>
          </cell>
          <cell r="E8862">
            <v>219</v>
          </cell>
          <cell r="F8862">
            <v>-22</v>
          </cell>
          <cell r="G8862">
            <v>309</v>
          </cell>
          <cell r="H8862">
            <v>8</v>
          </cell>
          <cell r="K8862">
            <v>0</v>
          </cell>
          <cell r="L8862">
            <v>1</v>
          </cell>
          <cell r="M8862">
            <v>1</v>
          </cell>
          <cell r="N8862">
            <v>11</v>
          </cell>
          <cell r="O8862">
            <v>1</v>
          </cell>
          <cell r="P8862" t="str">
            <v>-</v>
          </cell>
          <cell r="Q8862" t="str">
            <v>-</v>
          </cell>
        </row>
        <row r="8863">
          <cell r="B8863" t="str">
            <v>topsky strap</v>
          </cell>
          <cell r="C8863">
            <v>0</v>
          </cell>
          <cell r="D8863">
            <v>548</v>
          </cell>
          <cell r="E8863">
            <v>219</v>
          </cell>
          <cell r="F8863">
            <v>-47</v>
          </cell>
          <cell r="G8863">
            <v>400</v>
          </cell>
          <cell r="H8863">
            <v>8</v>
          </cell>
          <cell r="K8863">
            <v>0</v>
          </cell>
          <cell r="L8863">
            <v>0</v>
          </cell>
          <cell r="M8863">
            <v>1</v>
          </cell>
          <cell r="N8863" t="str">
            <v>-</v>
          </cell>
          <cell r="O8863" t="str">
            <v>-</v>
          </cell>
          <cell r="P8863" t="str">
            <v>-</v>
          </cell>
          <cell r="Q8863" t="str">
            <v>-</v>
          </cell>
        </row>
        <row r="8864">
          <cell r="B8864" t="str">
            <v>exercise matting for floors</v>
          </cell>
          <cell r="C8864">
            <v>0</v>
          </cell>
          <cell r="D8864">
            <v>887</v>
          </cell>
          <cell r="E8864">
            <v>219</v>
          </cell>
          <cell r="F8864">
            <v>28</v>
          </cell>
          <cell r="G8864">
            <v>247</v>
          </cell>
          <cell r="H8864">
            <v>8</v>
          </cell>
          <cell r="K8864">
            <v>0</v>
          </cell>
          <cell r="L8864">
            <v>0</v>
          </cell>
          <cell r="M8864">
            <v>1</v>
          </cell>
          <cell r="N8864" t="str">
            <v>-</v>
          </cell>
          <cell r="O8864" t="str">
            <v>-</v>
          </cell>
          <cell r="P8864" t="str">
            <v>-</v>
          </cell>
          <cell r="Q8864" t="str">
            <v>-</v>
          </cell>
        </row>
        <row r="8865">
          <cell r="B8865" t="str">
            <v>forest yoga</v>
          </cell>
          <cell r="C8865">
            <v>0</v>
          </cell>
          <cell r="D8865">
            <v>4</v>
          </cell>
          <cell r="E8865">
            <v>219</v>
          </cell>
          <cell r="F8865">
            <v>-6</v>
          </cell>
          <cell r="G8865">
            <v>50000</v>
          </cell>
          <cell r="H8865">
            <v>8</v>
          </cell>
          <cell r="K8865">
            <v>0</v>
          </cell>
          <cell r="L8865">
            <v>1</v>
          </cell>
          <cell r="M8865">
            <v>1</v>
          </cell>
          <cell r="N8865">
            <v>4</v>
          </cell>
          <cell r="O8865">
            <v>1</v>
          </cell>
          <cell r="P8865" t="str">
            <v>-</v>
          </cell>
          <cell r="Q8865" t="str">
            <v>-</v>
          </cell>
        </row>
        <row r="8866">
          <cell r="B8866" t="str">
            <v>equipment mat 3x6</v>
          </cell>
          <cell r="C8866">
            <v>0</v>
          </cell>
          <cell r="D8866">
            <v>73</v>
          </cell>
          <cell r="E8866">
            <v>219</v>
          </cell>
          <cell r="F8866">
            <v>3</v>
          </cell>
          <cell r="G8866">
            <v>3000</v>
          </cell>
          <cell r="H8866">
            <v>8</v>
          </cell>
          <cell r="K8866">
            <v>0</v>
          </cell>
          <cell r="L8866">
            <v>1</v>
          </cell>
          <cell r="M8866">
            <v>1</v>
          </cell>
          <cell r="N8866">
            <v>16.5</v>
          </cell>
          <cell r="O8866">
            <v>2</v>
          </cell>
          <cell r="P8866" t="str">
            <v>-</v>
          </cell>
          <cell r="Q8866" t="str">
            <v>-</v>
          </cell>
        </row>
        <row r="8867">
          <cell r="B8867" t="str">
            <v>gymnastics mat 6x10x2</v>
          </cell>
          <cell r="C8867">
            <v>0</v>
          </cell>
          <cell r="D8867">
            <v>680</v>
          </cell>
          <cell r="E8867">
            <v>219</v>
          </cell>
          <cell r="F8867">
            <v>-24</v>
          </cell>
          <cell r="G8867">
            <v>322</v>
          </cell>
          <cell r="H8867">
            <v>8</v>
          </cell>
          <cell r="K8867">
            <v>0</v>
          </cell>
          <cell r="L8867">
            <v>0</v>
          </cell>
          <cell r="M8867">
            <v>1</v>
          </cell>
          <cell r="N8867" t="str">
            <v>-</v>
          </cell>
          <cell r="O8867" t="str">
            <v>-</v>
          </cell>
          <cell r="P8867" t="str">
            <v>-</v>
          </cell>
          <cell r="Q8867" t="str">
            <v>-</v>
          </cell>
        </row>
        <row r="8868">
          <cell r="B8868" t="str">
            <v>gymnastics mats for home 4x8</v>
          </cell>
          <cell r="C8868">
            <v>0</v>
          </cell>
          <cell r="D8868">
            <v>689</v>
          </cell>
          <cell r="E8868">
            <v>219</v>
          </cell>
          <cell r="F8868">
            <v>23</v>
          </cell>
          <cell r="G8868">
            <v>318</v>
          </cell>
          <cell r="H8868">
            <v>8</v>
          </cell>
          <cell r="K8868">
            <v>0</v>
          </cell>
          <cell r="L8868">
            <v>0</v>
          </cell>
          <cell r="M8868">
            <v>1</v>
          </cell>
          <cell r="N8868" t="str">
            <v>-</v>
          </cell>
          <cell r="O8868" t="str">
            <v>-</v>
          </cell>
          <cell r="P8868" t="str">
            <v>-</v>
          </cell>
          <cell r="Q8868" t="str">
            <v>-</v>
          </cell>
        </row>
        <row r="8869">
          <cell r="B8869" t="str">
            <v>timbles</v>
          </cell>
          <cell r="C8869">
            <v>0</v>
          </cell>
          <cell r="D8869">
            <v>894</v>
          </cell>
          <cell r="E8869">
            <v>219</v>
          </cell>
          <cell r="F8869">
            <v>6</v>
          </cell>
          <cell r="G8869">
            <v>245</v>
          </cell>
          <cell r="H8869">
            <v>8</v>
          </cell>
          <cell r="K8869">
            <v>0</v>
          </cell>
          <cell r="L8869">
            <v>0</v>
          </cell>
          <cell r="M8869">
            <v>1</v>
          </cell>
          <cell r="N8869" t="str">
            <v>-</v>
          </cell>
          <cell r="O8869" t="str">
            <v>-</v>
          </cell>
          <cell r="P8869" t="str">
            <v>-</v>
          </cell>
          <cell r="Q8869" t="str">
            <v>-</v>
          </cell>
        </row>
        <row r="8870">
          <cell r="B8870" t="str">
            <v>folding tumbling mat</v>
          </cell>
          <cell r="C8870">
            <v>0</v>
          </cell>
          <cell r="D8870">
            <v>793</v>
          </cell>
          <cell r="E8870">
            <v>219</v>
          </cell>
          <cell r="F8870">
            <v>-6</v>
          </cell>
          <cell r="G8870">
            <v>276</v>
          </cell>
          <cell r="H8870">
            <v>8</v>
          </cell>
          <cell r="K8870">
            <v>0</v>
          </cell>
          <cell r="L8870">
            <v>0</v>
          </cell>
          <cell r="M8870">
            <v>1</v>
          </cell>
          <cell r="N8870" t="str">
            <v>-</v>
          </cell>
          <cell r="O8870" t="str">
            <v>-</v>
          </cell>
          <cell r="P8870" t="str">
            <v>-</v>
          </cell>
          <cell r="Q8870" t="str">
            <v>-</v>
          </cell>
        </row>
        <row r="8871">
          <cell r="B8871" t="str">
            <v>workput</v>
          </cell>
          <cell r="C8871">
            <v>0</v>
          </cell>
          <cell r="D8871">
            <v>219</v>
          </cell>
          <cell r="E8871">
            <v>219</v>
          </cell>
          <cell r="F8871">
            <v>35</v>
          </cell>
          <cell r="G8871">
            <v>1000</v>
          </cell>
          <cell r="H8871">
            <v>8</v>
          </cell>
          <cell r="K8871">
            <v>0</v>
          </cell>
          <cell r="L8871">
            <v>1</v>
          </cell>
          <cell r="M8871">
            <v>1</v>
          </cell>
          <cell r="N8871">
            <v>40</v>
          </cell>
          <cell r="O8871">
            <v>1</v>
          </cell>
          <cell r="P8871" t="str">
            <v>-</v>
          </cell>
          <cell r="Q8871" t="str">
            <v>-</v>
          </cell>
        </row>
        <row r="8872">
          <cell r="B8872" t="str">
            <v>home alls</v>
          </cell>
          <cell r="C8872">
            <v>0</v>
          </cell>
          <cell r="D8872">
            <v>7</v>
          </cell>
          <cell r="E8872">
            <v>219</v>
          </cell>
          <cell r="F8872">
            <v>-12</v>
          </cell>
          <cell r="G8872">
            <v>30000</v>
          </cell>
          <cell r="H8872">
            <v>8</v>
          </cell>
          <cell r="K8872">
            <v>0</v>
          </cell>
          <cell r="L8872">
            <v>1</v>
          </cell>
          <cell r="M8872">
            <v>1</v>
          </cell>
          <cell r="N8872">
            <v>55</v>
          </cell>
          <cell r="O8872">
            <v>1</v>
          </cell>
          <cell r="P8872" t="str">
            <v>-</v>
          </cell>
          <cell r="Q8872" t="str">
            <v>-</v>
          </cell>
        </row>
        <row r="8873">
          <cell r="B8873" t="str">
            <v>gym things workout for gym</v>
          </cell>
          <cell r="C8873">
            <v>0</v>
          </cell>
          <cell r="D8873">
            <v>55</v>
          </cell>
          <cell r="E8873">
            <v>219</v>
          </cell>
          <cell r="F8873">
            <v>52</v>
          </cell>
          <cell r="G8873">
            <v>4000</v>
          </cell>
          <cell r="H8873">
            <v>8</v>
          </cell>
          <cell r="K8873">
            <v>0</v>
          </cell>
          <cell r="L8873">
            <v>0</v>
          </cell>
          <cell r="M8873">
            <v>1</v>
          </cell>
          <cell r="N8873" t="str">
            <v>-</v>
          </cell>
          <cell r="O8873" t="str">
            <v>-</v>
          </cell>
          <cell r="P8873" t="str">
            <v>-</v>
          </cell>
          <cell r="Q8873" t="str">
            <v>-</v>
          </cell>
        </row>
        <row r="8874">
          <cell r="B8874" t="str">
            <v>slippery rags</v>
          </cell>
          <cell r="C8874">
            <v>0</v>
          </cell>
          <cell r="D8874">
            <v>219</v>
          </cell>
          <cell r="E8874">
            <v>219</v>
          </cell>
          <cell r="F8874">
            <v>-26</v>
          </cell>
          <cell r="G8874">
            <v>1000</v>
          </cell>
          <cell r="H8874">
            <v>8</v>
          </cell>
          <cell r="K8874">
            <v>0</v>
          </cell>
          <cell r="L8874">
            <v>0</v>
          </cell>
          <cell r="M8874">
            <v>1</v>
          </cell>
          <cell r="N8874" t="str">
            <v>-</v>
          </cell>
          <cell r="O8874" t="str">
            <v>-</v>
          </cell>
          <cell r="P8874" t="str">
            <v>-</v>
          </cell>
          <cell r="Q8874" t="str">
            <v>-</v>
          </cell>
        </row>
        <row r="8875">
          <cell r="B8875" t="str">
            <v>sunny health fitness roller slide</v>
          </cell>
          <cell r="C8875">
            <v>0</v>
          </cell>
          <cell r="D8875">
            <v>2106</v>
          </cell>
          <cell r="E8875">
            <v>219</v>
          </cell>
          <cell r="F8875">
            <v>-33</v>
          </cell>
          <cell r="G8875">
            <v>104</v>
          </cell>
          <cell r="H8875">
            <v>8</v>
          </cell>
          <cell r="K8875">
            <v>0</v>
          </cell>
          <cell r="L8875">
            <v>0</v>
          </cell>
          <cell r="M8875">
            <v>1</v>
          </cell>
          <cell r="N8875" t="str">
            <v>-</v>
          </cell>
          <cell r="O8875" t="str">
            <v>-</v>
          </cell>
          <cell r="P8875" t="str">
            <v>-</v>
          </cell>
          <cell r="Q8875" t="str">
            <v>-</v>
          </cell>
        </row>
        <row r="8876">
          <cell r="B8876" t="str">
            <v>gray yoga blocks</v>
          </cell>
          <cell r="C8876">
            <v>0</v>
          </cell>
          <cell r="D8876">
            <v>7</v>
          </cell>
          <cell r="E8876">
            <v>219</v>
          </cell>
          <cell r="F8876">
            <v>15</v>
          </cell>
          <cell r="G8876">
            <v>30000</v>
          </cell>
          <cell r="H8876">
            <v>8</v>
          </cell>
          <cell r="K8876">
            <v>0</v>
          </cell>
          <cell r="L8876">
            <v>1</v>
          </cell>
          <cell r="M8876">
            <v>1</v>
          </cell>
          <cell r="N8876">
            <v>8</v>
          </cell>
          <cell r="O8876">
            <v>1</v>
          </cell>
          <cell r="P8876" t="str">
            <v>-</v>
          </cell>
          <cell r="Q8876" t="str">
            <v>-</v>
          </cell>
        </row>
        <row r="8877">
          <cell r="B8877" t="str">
            <v>matemba</v>
          </cell>
          <cell r="C8877">
            <v>0</v>
          </cell>
          <cell r="D8877">
            <v>2106</v>
          </cell>
          <cell r="E8877">
            <v>219</v>
          </cell>
          <cell r="F8877">
            <v>46</v>
          </cell>
          <cell r="G8877">
            <v>104</v>
          </cell>
          <cell r="H8877">
            <v>8</v>
          </cell>
          <cell r="K8877">
            <v>0</v>
          </cell>
          <cell r="L8877">
            <v>0</v>
          </cell>
          <cell r="M8877">
            <v>1</v>
          </cell>
          <cell r="N8877" t="str">
            <v>-</v>
          </cell>
          <cell r="O8877" t="str">
            <v>-</v>
          </cell>
          <cell r="P8877" t="str">
            <v>-</v>
          </cell>
          <cell r="Q8877" t="str">
            <v>-</v>
          </cell>
        </row>
        <row r="8878">
          <cell r="B8878" t="str">
            <v>300 lb barbell weight set</v>
          </cell>
          <cell r="C8878">
            <v>0</v>
          </cell>
          <cell r="D8878">
            <v>805</v>
          </cell>
          <cell r="E8878">
            <v>219</v>
          </cell>
          <cell r="F8878">
            <v>-39</v>
          </cell>
          <cell r="G8878">
            <v>272</v>
          </cell>
          <cell r="H8878">
            <v>8</v>
          </cell>
          <cell r="K8878">
            <v>0</v>
          </cell>
          <cell r="L8878">
            <v>0</v>
          </cell>
          <cell r="M8878">
            <v>1</v>
          </cell>
          <cell r="N8878" t="str">
            <v>-</v>
          </cell>
          <cell r="O8878" t="str">
            <v>-</v>
          </cell>
          <cell r="P8878" t="str">
            <v>-</v>
          </cell>
          <cell r="Q8878" t="str">
            <v>-</v>
          </cell>
        </row>
        <row r="8879">
          <cell r="B8879" t="str">
            <v>picture book for couples</v>
          </cell>
          <cell r="C8879">
            <v>0</v>
          </cell>
          <cell r="D8879">
            <v>44</v>
          </cell>
          <cell r="E8879">
            <v>219</v>
          </cell>
          <cell r="F8879">
            <v>-25</v>
          </cell>
          <cell r="G8879">
            <v>5000</v>
          </cell>
          <cell r="H8879">
            <v>8</v>
          </cell>
          <cell r="K8879">
            <v>0</v>
          </cell>
          <cell r="L8879">
            <v>0</v>
          </cell>
          <cell r="M8879">
            <v>1</v>
          </cell>
          <cell r="N8879" t="str">
            <v>-</v>
          </cell>
          <cell r="O8879" t="str">
            <v>-</v>
          </cell>
          <cell r="P8879" t="str">
            <v>-</v>
          </cell>
          <cell r="Q8879" t="str">
            <v>-</v>
          </cell>
        </row>
        <row r="8880">
          <cell r="B8880" t="str">
            <v>men lululemon</v>
          </cell>
          <cell r="C8880">
            <v>0</v>
          </cell>
          <cell r="D8880">
            <v>110</v>
          </cell>
          <cell r="E8880">
            <v>219</v>
          </cell>
          <cell r="F8880">
            <v>-17</v>
          </cell>
          <cell r="G8880">
            <v>2000</v>
          </cell>
          <cell r="H8880">
            <v>8</v>
          </cell>
          <cell r="K8880">
            <v>0</v>
          </cell>
          <cell r="L8880">
            <v>0</v>
          </cell>
          <cell r="M8880">
            <v>1</v>
          </cell>
          <cell r="N8880" t="str">
            <v>-</v>
          </cell>
          <cell r="O8880" t="str">
            <v>-</v>
          </cell>
          <cell r="P8880" t="str">
            <v>-</v>
          </cell>
          <cell r="Q8880" t="str">
            <v>-</v>
          </cell>
        </row>
        <row r="8881">
          <cell r="B8881" t="str">
            <v>peak products america</v>
          </cell>
          <cell r="C8881">
            <v>0</v>
          </cell>
          <cell r="D8881">
            <v>44</v>
          </cell>
          <cell r="E8881">
            <v>219</v>
          </cell>
          <cell r="F8881">
            <v>11</v>
          </cell>
          <cell r="G8881">
            <v>5000</v>
          </cell>
          <cell r="H8881">
            <v>8</v>
          </cell>
          <cell r="K8881">
            <v>0</v>
          </cell>
          <cell r="L8881">
            <v>0</v>
          </cell>
          <cell r="M8881">
            <v>1</v>
          </cell>
          <cell r="N8881" t="str">
            <v>-</v>
          </cell>
          <cell r="O8881" t="str">
            <v>-</v>
          </cell>
          <cell r="P8881" t="str">
            <v>-</v>
          </cell>
          <cell r="Q8881" t="str">
            <v>-</v>
          </cell>
        </row>
        <row r="8882">
          <cell r="B8882" t="str">
            <v>amazonbasics felt</v>
          </cell>
          <cell r="C8882">
            <v>0</v>
          </cell>
          <cell r="D8882">
            <v>73</v>
          </cell>
          <cell r="E8882">
            <v>219</v>
          </cell>
          <cell r="F8882">
            <v>33</v>
          </cell>
          <cell r="G8882">
            <v>3000</v>
          </cell>
          <cell r="H8882">
            <v>8</v>
          </cell>
          <cell r="K8882">
            <v>0</v>
          </cell>
          <cell r="L8882">
            <v>0</v>
          </cell>
          <cell r="M8882">
            <v>1</v>
          </cell>
          <cell r="N8882" t="str">
            <v>-</v>
          </cell>
          <cell r="O8882" t="str">
            <v>-</v>
          </cell>
          <cell r="P8882" t="str">
            <v>-</v>
          </cell>
          <cell r="Q8882" t="str">
            <v>-</v>
          </cell>
        </row>
        <row r="8883">
          <cell r="B8883" t="str">
            <v>manduka eco lite</v>
          </cell>
          <cell r="C8883">
            <v>0</v>
          </cell>
          <cell r="D8883">
            <v>8111</v>
          </cell>
          <cell r="E8883">
            <v>219</v>
          </cell>
          <cell r="F8883">
            <v>-17</v>
          </cell>
          <cell r="G8883">
            <v>27</v>
          </cell>
          <cell r="H8883">
            <v>8</v>
          </cell>
          <cell r="K8883">
            <v>0</v>
          </cell>
          <cell r="L8883">
            <v>1</v>
          </cell>
          <cell r="M8883">
            <v>0</v>
          </cell>
          <cell r="N8883">
            <v>10</v>
          </cell>
          <cell r="O8883">
            <v>2</v>
          </cell>
          <cell r="P8883" t="str">
            <v>-</v>
          </cell>
          <cell r="Q8883" t="str">
            <v>-</v>
          </cell>
        </row>
        <row r="8884">
          <cell r="B8884" t="str">
            <v>piq everlast</v>
          </cell>
          <cell r="C8884">
            <v>0</v>
          </cell>
          <cell r="D8884">
            <v>2355</v>
          </cell>
          <cell r="E8884">
            <v>219</v>
          </cell>
          <cell r="F8884">
            <v>17</v>
          </cell>
          <cell r="G8884">
            <v>93</v>
          </cell>
          <cell r="H8884">
            <v>8</v>
          </cell>
          <cell r="K8884">
            <v>0</v>
          </cell>
          <cell r="L8884">
            <v>1</v>
          </cell>
          <cell r="M8884">
            <v>0</v>
          </cell>
          <cell r="N8884">
            <v>1</v>
          </cell>
          <cell r="O8884">
            <v>1</v>
          </cell>
          <cell r="P8884" t="str">
            <v>-</v>
          </cell>
          <cell r="Q8884" t="str">
            <v>-</v>
          </cell>
        </row>
        <row r="8885">
          <cell r="B8885" t="str">
            <v>4x8 mat</v>
          </cell>
          <cell r="C8885">
            <v>0</v>
          </cell>
          <cell r="D8885">
            <v>11</v>
          </cell>
          <cell r="E8885">
            <v>219</v>
          </cell>
          <cell r="F8885">
            <v>47</v>
          </cell>
          <cell r="G8885">
            <v>20000</v>
          </cell>
          <cell r="H8885">
            <v>8</v>
          </cell>
          <cell r="K8885">
            <v>0</v>
          </cell>
          <cell r="L8885">
            <v>1</v>
          </cell>
          <cell r="M8885">
            <v>0</v>
          </cell>
          <cell r="N8885">
            <v>51</v>
          </cell>
          <cell r="O8885">
            <v>1</v>
          </cell>
          <cell r="P8885" t="str">
            <v>-</v>
          </cell>
          <cell r="Q8885" t="str">
            <v>-</v>
          </cell>
        </row>
        <row r="8886">
          <cell r="B8886" t="str">
            <v>equipment bag with wheels</v>
          </cell>
          <cell r="C8886">
            <v>0</v>
          </cell>
          <cell r="D8886">
            <v>44</v>
          </cell>
          <cell r="E8886">
            <v>219</v>
          </cell>
          <cell r="F8886">
            <v>34</v>
          </cell>
          <cell r="G8886">
            <v>5000</v>
          </cell>
          <cell r="H8886">
            <v>8</v>
          </cell>
          <cell r="K8886">
            <v>0</v>
          </cell>
          <cell r="L8886">
            <v>1</v>
          </cell>
          <cell r="M8886">
            <v>0</v>
          </cell>
          <cell r="N8886">
            <v>2</v>
          </cell>
          <cell r="O8886">
            <v>1</v>
          </cell>
          <cell r="P8886" t="str">
            <v>-</v>
          </cell>
          <cell r="Q8886" t="str">
            <v>-</v>
          </cell>
        </row>
        <row r="8887">
          <cell r="B8887" t="str">
            <v>workout for men equipment</v>
          </cell>
          <cell r="C8887">
            <v>0</v>
          </cell>
          <cell r="D8887">
            <v>22</v>
          </cell>
          <cell r="E8887">
            <v>219</v>
          </cell>
          <cell r="F8887">
            <v>66</v>
          </cell>
          <cell r="G8887">
            <v>10000</v>
          </cell>
          <cell r="H8887">
            <v>8</v>
          </cell>
          <cell r="K8887">
            <v>0</v>
          </cell>
          <cell r="L8887">
            <v>1</v>
          </cell>
          <cell r="M8887">
            <v>0</v>
          </cell>
          <cell r="N8887">
            <v>16</v>
          </cell>
          <cell r="O8887">
            <v>1</v>
          </cell>
          <cell r="P8887" t="str">
            <v>-</v>
          </cell>
          <cell r="Q8887" t="str">
            <v>-</v>
          </cell>
        </row>
        <row r="8888">
          <cell r="B8888" t="str">
            <v>yoga mats for man</v>
          </cell>
          <cell r="C8888">
            <v>3</v>
          </cell>
          <cell r="D8888">
            <v>218</v>
          </cell>
          <cell r="E8888">
            <v>218</v>
          </cell>
          <cell r="F8888">
            <v>3</v>
          </cell>
          <cell r="G8888">
            <v>1000</v>
          </cell>
          <cell r="H8888">
            <v>8</v>
          </cell>
          <cell r="K8888">
            <v>0</v>
          </cell>
          <cell r="L8888">
            <v>1</v>
          </cell>
          <cell r="M8888">
            <v>1</v>
          </cell>
          <cell r="N8888">
            <v>18.5</v>
          </cell>
          <cell r="O8888">
            <v>6</v>
          </cell>
          <cell r="P8888" t="str">
            <v>-</v>
          </cell>
          <cell r="Q8888" t="str">
            <v>-</v>
          </cell>
        </row>
        <row r="8889">
          <cell r="B8889" t="str">
            <v>strap for mat</v>
          </cell>
          <cell r="C8889">
            <v>3</v>
          </cell>
          <cell r="D8889">
            <v>109</v>
          </cell>
          <cell r="E8889">
            <v>218</v>
          </cell>
          <cell r="F8889">
            <v>25</v>
          </cell>
          <cell r="G8889">
            <v>2000</v>
          </cell>
          <cell r="H8889">
            <v>8</v>
          </cell>
          <cell r="K8889">
            <v>0</v>
          </cell>
          <cell r="L8889">
            <v>1</v>
          </cell>
          <cell r="M8889">
            <v>1</v>
          </cell>
          <cell r="N8889">
            <v>39.299999999999997</v>
          </cell>
          <cell r="O8889">
            <v>4</v>
          </cell>
          <cell r="P8889" t="str">
            <v>-</v>
          </cell>
          <cell r="Q8889" t="str">
            <v>-</v>
          </cell>
        </row>
        <row r="8890">
          <cell r="B8890" t="str">
            <v>stretch it strap</v>
          </cell>
          <cell r="C8890">
            <v>0</v>
          </cell>
          <cell r="D8890">
            <v>11</v>
          </cell>
          <cell r="E8890">
            <v>218</v>
          </cell>
          <cell r="F8890">
            <v>57</v>
          </cell>
          <cell r="G8890">
            <v>20000</v>
          </cell>
          <cell r="H8890">
            <v>8</v>
          </cell>
          <cell r="K8890">
            <v>0</v>
          </cell>
          <cell r="L8890">
            <v>0</v>
          </cell>
          <cell r="M8890">
            <v>1</v>
          </cell>
          <cell r="N8890" t="str">
            <v>-</v>
          </cell>
          <cell r="O8890" t="str">
            <v>-</v>
          </cell>
          <cell r="P8890" t="str">
            <v>-</v>
          </cell>
          <cell r="Q8890" t="str">
            <v>-</v>
          </cell>
        </row>
        <row r="8891">
          <cell r="B8891" t="str">
            <v>alfombra de ejercicios</v>
          </cell>
          <cell r="C8891">
            <v>1</v>
          </cell>
          <cell r="D8891">
            <v>810</v>
          </cell>
          <cell r="E8891">
            <v>218</v>
          </cell>
          <cell r="F8891">
            <v>9</v>
          </cell>
          <cell r="G8891">
            <v>269</v>
          </cell>
          <cell r="H8891">
            <v>8</v>
          </cell>
          <cell r="K8891">
            <v>1</v>
          </cell>
          <cell r="L8891">
            <v>1</v>
          </cell>
          <cell r="M8891">
            <v>1</v>
          </cell>
          <cell r="N8891">
            <v>16.7</v>
          </cell>
          <cell r="O8891">
            <v>3</v>
          </cell>
          <cell r="P8891">
            <v>1355.5</v>
          </cell>
          <cell r="Q8891">
            <v>2</v>
          </cell>
        </row>
        <row r="8892">
          <cell r="B8892" t="str">
            <v>danskin now 3x</v>
          </cell>
          <cell r="C8892">
            <v>0</v>
          </cell>
          <cell r="D8892">
            <v>362</v>
          </cell>
          <cell r="E8892">
            <v>218</v>
          </cell>
          <cell r="F8892">
            <v>-42</v>
          </cell>
          <cell r="G8892">
            <v>603</v>
          </cell>
          <cell r="H8892">
            <v>8</v>
          </cell>
          <cell r="K8892">
            <v>0</v>
          </cell>
          <cell r="L8892">
            <v>0</v>
          </cell>
          <cell r="M8892">
            <v>1</v>
          </cell>
          <cell r="N8892" t="str">
            <v>-</v>
          </cell>
          <cell r="O8892" t="str">
            <v>-</v>
          </cell>
          <cell r="P8892" t="str">
            <v>-</v>
          </cell>
          <cell r="Q8892" t="str">
            <v>-</v>
          </cell>
        </row>
        <row r="8893">
          <cell r="B8893" t="str">
            <v>yoga with adriene yoga mat</v>
          </cell>
          <cell r="C8893">
            <v>3</v>
          </cell>
          <cell r="D8893">
            <v>3159</v>
          </cell>
          <cell r="E8893">
            <v>218</v>
          </cell>
          <cell r="F8893">
            <v>19</v>
          </cell>
          <cell r="G8893">
            <v>69</v>
          </cell>
          <cell r="H8893">
            <v>8</v>
          </cell>
          <cell r="K8893">
            <v>0</v>
          </cell>
          <cell r="L8893">
            <v>1</v>
          </cell>
          <cell r="M8893">
            <v>1</v>
          </cell>
          <cell r="N8893">
            <v>28</v>
          </cell>
          <cell r="O8893">
            <v>1</v>
          </cell>
          <cell r="P8893" t="str">
            <v>-</v>
          </cell>
          <cell r="Q8893" t="str">
            <v>-</v>
          </cell>
        </row>
        <row r="8894">
          <cell r="B8894" t="str">
            <v>yoga jade mat</v>
          </cell>
          <cell r="C8894">
            <v>1</v>
          </cell>
          <cell r="D8894">
            <v>1546</v>
          </cell>
          <cell r="E8894">
            <v>218</v>
          </cell>
          <cell r="F8894">
            <v>-30</v>
          </cell>
          <cell r="G8894">
            <v>141</v>
          </cell>
          <cell r="H8894">
            <v>8</v>
          </cell>
          <cell r="K8894">
            <v>0</v>
          </cell>
          <cell r="L8894">
            <v>1</v>
          </cell>
          <cell r="M8894">
            <v>1</v>
          </cell>
          <cell r="N8894">
            <v>24</v>
          </cell>
          <cell r="O8894">
            <v>4</v>
          </cell>
          <cell r="P8894" t="str">
            <v>-</v>
          </cell>
          <cell r="Q8894" t="str">
            <v>-</v>
          </cell>
        </row>
        <row r="8895">
          <cell r="B8895" t="str">
            <v>pilates workout clothes</v>
          </cell>
          <cell r="C8895">
            <v>1</v>
          </cell>
          <cell r="D8895">
            <v>31</v>
          </cell>
          <cell r="E8895">
            <v>218</v>
          </cell>
          <cell r="F8895">
            <v>-35</v>
          </cell>
          <cell r="G8895">
            <v>7000</v>
          </cell>
          <cell r="H8895">
            <v>8</v>
          </cell>
          <cell r="K8895">
            <v>0</v>
          </cell>
          <cell r="L8895">
            <v>0</v>
          </cell>
          <cell r="M8895">
            <v>1</v>
          </cell>
          <cell r="N8895" t="str">
            <v>-</v>
          </cell>
          <cell r="O8895" t="str">
            <v>-</v>
          </cell>
          <cell r="P8895" t="str">
            <v>-</v>
          </cell>
          <cell r="Q8895" t="str">
            <v>-</v>
          </cell>
        </row>
        <row r="8896">
          <cell r="B8896" t="str">
            <v>execercise</v>
          </cell>
          <cell r="C8896">
            <v>1</v>
          </cell>
          <cell r="D8896">
            <v>1982</v>
          </cell>
          <cell r="E8896">
            <v>218</v>
          </cell>
          <cell r="F8896">
            <v>-5</v>
          </cell>
          <cell r="G8896">
            <v>110</v>
          </cell>
          <cell r="H8896">
            <v>8</v>
          </cell>
          <cell r="K8896">
            <v>0</v>
          </cell>
          <cell r="L8896">
            <v>0</v>
          </cell>
          <cell r="M8896">
            <v>1</v>
          </cell>
          <cell r="N8896" t="str">
            <v>-</v>
          </cell>
          <cell r="O8896" t="str">
            <v>-</v>
          </cell>
          <cell r="P8896" t="str">
            <v>-</v>
          </cell>
          <cell r="Q8896" t="str">
            <v>-</v>
          </cell>
        </row>
        <row r="8897">
          <cell r="B8897" t="str">
            <v>gaiam yoga bundle</v>
          </cell>
          <cell r="C8897">
            <v>1</v>
          </cell>
          <cell r="D8897">
            <v>7786</v>
          </cell>
          <cell r="E8897">
            <v>218</v>
          </cell>
          <cell r="F8897">
            <v>-21</v>
          </cell>
          <cell r="G8897">
            <v>28</v>
          </cell>
          <cell r="H8897">
            <v>8</v>
          </cell>
          <cell r="K8897">
            <v>0</v>
          </cell>
          <cell r="L8897">
            <v>1</v>
          </cell>
          <cell r="M8897">
            <v>1</v>
          </cell>
          <cell r="N8897">
            <v>6</v>
          </cell>
          <cell r="O8897">
            <v>2</v>
          </cell>
          <cell r="P8897" t="str">
            <v>-</v>
          </cell>
          <cell r="Q8897" t="str">
            <v>-</v>
          </cell>
        </row>
        <row r="8898">
          <cell r="B8898" t="str">
            <v>sport and exercise</v>
          </cell>
          <cell r="C8898">
            <v>1</v>
          </cell>
          <cell r="D8898">
            <v>4</v>
          </cell>
          <cell r="E8898">
            <v>218</v>
          </cell>
          <cell r="F8898">
            <v>2</v>
          </cell>
          <cell r="G8898">
            <v>50000</v>
          </cell>
          <cell r="H8898">
            <v>8</v>
          </cell>
          <cell r="K8898">
            <v>0</v>
          </cell>
          <cell r="L8898">
            <v>0</v>
          </cell>
          <cell r="M8898">
            <v>1</v>
          </cell>
          <cell r="N8898" t="str">
            <v>-</v>
          </cell>
          <cell r="O8898" t="str">
            <v>-</v>
          </cell>
          <cell r="P8898" t="str">
            <v>-</v>
          </cell>
          <cell r="Q8898" t="str">
            <v>-</v>
          </cell>
        </row>
        <row r="8899">
          <cell r="B8899" t="str">
            <v>matt whipkey</v>
          </cell>
          <cell r="C8899">
            <v>1</v>
          </cell>
          <cell r="D8899">
            <v>1275</v>
          </cell>
          <cell r="E8899">
            <v>218</v>
          </cell>
          <cell r="F8899">
            <v>16</v>
          </cell>
          <cell r="G8899">
            <v>171</v>
          </cell>
          <cell r="H8899">
            <v>8</v>
          </cell>
          <cell r="K8899">
            <v>0</v>
          </cell>
          <cell r="L8899">
            <v>0</v>
          </cell>
          <cell r="M8899">
            <v>1</v>
          </cell>
          <cell r="N8899" t="str">
            <v>-</v>
          </cell>
          <cell r="O8899" t="str">
            <v>-</v>
          </cell>
          <cell r="P8899" t="str">
            <v>-</v>
          </cell>
          <cell r="Q8899" t="str">
            <v>-</v>
          </cell>
        </row>
        <row r="8900">
          <cell r="B8900" t="str">
            <v>ejercise</v>
          </cell>
          <cell r="C8900">
            <v>1</v>
          </cell>
          <cell r="D8900">
            <v>2137</v>
          </cell>
          <cell r="E8900">
            <v>218</v>
          </cell>
          <cell r="F8900">
            <v>-28</v>
          </cell>
          <cell r="G8900">
            <v>102</v>
          </cell>
          <cell r="H8900">
            <v>8</v>
          </cell>
          <cell r="K8900">
            <v>0</v>
          </cell>
          <cell r="L8900">
            <v>0</v>
          </cell>
          <cell r="M8900">
            <v>1</v>
          </cell>
          <cell r="N8900" t="str">
            <v>-</v>
          </cell>
          <cell r="O8900" t="str">
            <v>-</v>
          </cell>
          <cell r="P8900" t="str">
            <v>-</v>
          </cell>
          <cell r="Q8900" t="str">
            <v>-</v>
          </cell>
        </row>
        <row r="8901">
          <cell r="B8901" t="str">
            <v>gym home equipment</v>
          </cell>
          <cell r="C8901">
            <v>1</v>
          </cell>
          <cell r="D8901">
            <v>44</v>
          </cell>
          <cell r="E8901">
            <v>218</v>
          </cell>
          <cell r="F8901">
            <v>-16</v>
          </cell>
          <cell r="G8901">
            <v>5000</v>
          </cell>
          <cell r="H8901">
            <v>8</v>
          </cell>
          <cell r="K8901">
            <v>0</v>
          </cell>
          <cell r="L8901">
            <v>0</v>
          </cell>
          <cell r="M8901">
            <v>1</v>
          </cell>
          <cell r="N8901" t="str">
            <v>-</v>
          </cell>
          <cell r="O8901" t="str">
            <v>-</v>
          </cell>
          <cell r="P8901" t="str">
            <v>-</v>
          </cell>
          <cell r="Q8901" t="str">
            <v>-</v>
          </cell>
        </row>
        <row r="8902">
          <cell r="B8902" t="str">
            <v>camping memory foam mat</v>
          </cell>
          <cell r="C8902">
            <v>0</v>
          </cell>
          <cell r="D8902">
            <v>27</v>
          </cell>
          <cell r="E8902">
            <v>218</v>
          </cell>
          <cell r="F8902">
            <v>-44</v>
          </cell>
          <cell r="G8902">
            <v>8000</v>
          </cell>
          <cell r="H8902">
            <v>8</v>
          </cell>
          <cell r="K8902">
            <v>0</v>
          </cell>
          <cell r="L8902">
            <v>1</v>
          </cell>
          <cell r="M8902">
            <v>1</v>
          </cell>
          <cell r="N8902">
            <v>8</v>
          </cell>
          <cell r="O8902">
            <v>1</v>
          </cell>
          <cell r="P8902" t="str">
            <v>-</v>
          </cell>
          <cell r="Q8902" t="str">
            <v>-</v>
          </cell>
        </row>
        <row r="8903">
          <cell r="B8903" t="str">
            <v>where sleeping dogs lie</v>
          </cell>
          <cell r="C8903">
            <v>0</v>
          </cell>
          <cell r="D8903">
            <v>10900</v>
          </cell>
          <cell r="E8903">
            <v>218</v>
          </cell>
          <cell r="F8903">
            <v>-31</v>
          </cell>
          <cell r="G8903">
            <v>20</v>
          </cell>
          <cell r="H8903">
            <v>8</v>
          </cell>
          <cell r="K8903">
            <v>0</v>
          </cell>
          <cell r="L8903">
            <v>0</v>
          </cell>
          <cell r="M8903">
            <v>1</v>
          </cell>
          <cell r="N8903" t="str">
            <v>-</v>
          </cell>
          <cell r="O8903" t="str">
            <v>-</v>
          </cell>
          <cell r="P8903" t="str">
            <v>-</v>
          </cell>
          <cell r="Q8903" t="str">
            <v>-</v>
          </cell>
        </row>
        <row r="8904">
          <cell r="B8904" t="str">
            <v>limited slip</v>
          </cell>
          <cell r="C8904">
            <v>0</v>
          </cell>
          <cell r="D8904">
            <v>11</v>
          </cell>
          <cell r="E8904">
            <v>218</v>
          </cell>
          <cell r="F8904">
            <v>28</v>
          </cell>
          <cell r="G8904">
            <v>20000</v>
          </cell>
          <cell r="H8904">
            <v>8</v>
          </cell>
          <cell r="K8904">
            <v>0</v>
          </cell>
          <cell r="L8904">
            <v>0</v>
          </cell>
          <cell r="M8904">
            <v>1</v>
          </cell>
          <cell r="N8904" t="str">
            <v>-</v>
          </cell>
          <cell r="O8904" t="str">
            <v>-</v>
          </cell>
          <cell r="P8904" t="str">
            <v>-</v>
          </cell>
          <cell r="Q8904" t="str">
            <v>-</v>
          </cell>
        </row>
        <row r="8905">
          <cell r="B8905" t="str">
            <v>gymnastics x mat</v>
          </cell>
          <cell r="C8905">
            <v>0</v>
          </cell>
          <cell r="D8905">
            <v>394</v>
          </cell>
          <cell r="E8905">
            <v>218</v>
          </cell>
          <cell r="F8905">
            <v>4</v>
          </cell>
          <cell r="G8905">
            <v>553</v>
          </cell>
          <cell r="H8905">
            <v>8</v>
          </cell>
          <cell r="K8905">
            <v>0</v>
          </cell>
          <cell r="L8905">
            <v>1</v>
          </cell>
          <cell r="M8905">
            <v>1</v>
          </cell>
          <cell r="N8905">
            <v>52</v>
          </cell>
          <cell r="O8905">
            <v>1</v>
          </cell>
          <cell r="P8905" t="str">
            <v>-</v>
          </cell>
          <cell r="Q8905" t="str">
            <v>-</v>
          </cell>
        </row>
        <row r="8906">
          <cell r="B8906" t="str">
            <v>amazonbasics standing mat</v>
          </cell>
          <cell r="C8906">
            <v>0</v>
          </cell>
          <cell r="D8906">
            <v>436</v>
          </cell>
          <cell r="E8906">
            <v>218</v>
          </cell>
          <cell r="F8906">
            <v>-14</v>
          </cell>
          <cell r="G8906">
            <v>500</v>
          </cell>
          <cell r="H8906">
            <v>8</v>
          </cell>
          <cell r="K8906">
            <v>0</v>
          </cell>
          <cell r="L8906">
            <v>0</v>
          </cell>
          <cell r="M8906">
            <v>1</v>
          </cell>
          <cell r="N8906" t="str">
            <v>-</v>
          </cell>
          <cell r="O8906" t="str">
            <v>-</v>
          </cell>
          <cell r="P8906" t="str">
            <v>-</v>
          </cell>
          <cell r="Q8906" t="str">
            <v>-</v>
          </cell>
        </row>
        <row r="8907">
          <cell r="B8907" t="str">
            <v>pt gear marines</v>
          </cell>
          <cell r="C8907">
            <v>0</v>
          </cell>
          <cell r="D8907">
            <v>220</v>
          </cell>
          <cell r="E8907">
            <v>218</v>
          </cell>
          <cell r="F8907">
            <v>-35</v>
          </cell>
          <cell r="G8907">
            <v>993</v>
          </cell>
          <cell r="H8907">
            <v>8</v>
          </cell>
          <cell r="K8907">
            <v>0</v>
          </cell>
          <cell r="L8907">
            <v>0</v>
          </cell>
          <cell r="M8907">
            <v>1</v>
          </cell>
          <cell r="N8907" t="str">
            <v>-</v>
          </cell>
          <cell r="O8907" t="str">
            <v>-</v>
          </cell>
          <cell r="P8907" t="str">
            <v>-</v>
          </cell>
          <cell r="Q8907" t="str">
            <v>-</v>
          </cell>
        </row>
        <row r="8908">
          <cell r="B8908" t="str">
            <v>concrete blocks for foundation</v>
          </cell>
          <cell r="C8908">
            <v>0</v>
          </cell>
          <cell r="D8908">
            <v>284</v>
          </cell>
          <cell r="E8908">
            <v>218</v>
          </cell>
          <cell r="F8908">
            <v>-27</v>
          </cell>
          <cell r="G8908">
            <v>768</v>
          </cell>
          <cell r="H8908">
            <v>8</v>
          </cell>
          <cell r="K8908">
            <v>0</v>
          </cell>
          <cell r="L8908">
            <v>0</v>
          </cell>
          <cell r="M8908">
            <v>1</v>
          </cell>
          <cell r="N8908" t="str">
            <v>-</v>
          </cell>
          <cell r="O8908" t="str">
            <v>-</v>
          </cell>
          <cell r="P8908" t="str">
            <v>-</v>
          </cell>
          <cell r="Q8908" t="str">
            <v>-</v>
          </cell>
        </row>
        <row r="8909">
          <cell r="B8909" t="str">
            <v>core body foam</v>
          </cell>
          <cell r="C8909">
            <v>0</v>
          </cell>
          <cell r="D8909">
            <v>22</v>
          </cell>
          <cell r="E8909">
            <v>218</v>
          </cell>
          <cell r="F8909">
            <v>55</v>
          </cell>
          <cell r="G8909">
            <v>10000</v>
          </cell>
          <cell r="H8909">
            <v>8</v>
          </cell>
          <cell r="K8909">
            <v>0</v>
          </cell>
          <cell r="L8909">
            <v>0</v>
          </cell>
          <cell r="M8909">
            <v>1</v>
          </cell>
          <cell r="N8909" t="str">
            <v>-</v>
          </cell>
          <cell r="O8909" t="str">
            <v>-</v>
          </cell>
          <cell r="P8909" t="str">
            <v>-</v>
          </cell>
          <cell r="Q8909" t="str">
            <v>-</v>
          </cell>
        </row>
        <row r="8910">
          <cell r="B8910" t="str">
            <v>plastic nap mats</v>
          </cell>
          <cell r="C8910">
            <v>0</v>
          </cell>
          <cell r="D8910">
            <v>218</v>
          </cell>
          <cell r="E8910">
            <v>218</v>
          </cell>
          <cell r="F8910">
            <v>-10</v>
          </cell>
          <cell r="G8910">
            <v>1000</v>
          </cell>
          <cell r="H8910">
            <v>8</v>
          </cell>
          <cell r="K8910">
            <v>0</v>
          </cell>
          <cell r="L8910">
            <v>0</v>
          </cell>
          <cell r="M8910">
            <v>1</v>
          </cell>
          <cell r="N8910" t="str">
            <v>-</v>
          </cell>
          <cell r="O8910" t="str">
            <v>-</v>
          </cell>
          <cell r="P8910" t="str">
            <v>-</v>
          </cell>
          <cell r="Q8910" t="str">
            <v>-</v>
          </cell>
        </row>
        <row r="8911">
          <cell r="B8911" t="str">
            <v>yoga hot</v>
          </cell>
          <cell r="C8911">
            <v>0</v>
          </cell>
          <cell r="D8911">
            <v>11</v>
          </cell>
          <cell r="E8911">
            <v>218</v>
          </cell>
          <cell r="F8911">
            <v>-9</v>
          </cell>
          <cell r="G8911">
            <v>20000</v>
          </cell>
          <cell r="H8911">
            <v>8</v>
          </cell>
          <cell r="K8911">
            <v>0</v>
          </cell>
          <cell r="L8911">
            <v>1</v>
          </cell>
          <cell r="M8911">
            <v>1</v>
          </cell>
          <cell r="N8911">
            <v>29</v>
          </cell>
          <cell r="O8911">
            <v>2</v>
          </cell>
          <cell r="P8911" t="str">
            <v>-</v>
          </cell>
          <cell r="Q8911" t="str">
            <v>-</v>
          </cell>
        </row>
        <row r="8912">
          <cell r="B8912" t="str">
            <v>strep a</v>
          </cell>
          <cell r="C8912">
            <v>0</v>
          </cell>
          <cell r="D8912">
            <v>3633</v>
          </cell>
          <cell r="E8912">
            <v>218</v>
          </cell>
          <cell r="F8912">
            <v>23</v>
          </cell>
          <cell r="G8912">
            <v>60</v>
          </cell>
          <cell r="H8912">
            <v>8</v>
          </cell>
          <cell r="K8912">
            <v>0</v>
          </cell>
          <cell r="L8912">
            <v>0</v>
          </cell>
          <cell r="M8912">
            <v>1</v>
          </cell>
          <cell r="N8912" t="str">
            <v>-</v>
          </cell>
          <cell r="O8912" t="str">
            <v>-</v>
          </cell>
          <cell r="P8912" t="str">
            <v>-</v>
          </cell>
          <cell r="Q8912" t="str">
            <v>-</v>
          </cell>
        </row>
        <row r="8913">
          <cell r="B8913" t="str">
            <v>48 mattress</v>
          </cell>
          <cell r="C8913">
            <v>0</v>
          </cell>
          <cell r="D8913">
            <v>348</v>
          </cell>
          <cell r="E8913">
            <v>218</v>
          </cell>
          <cell r="F8913">
            <v>-47</v>
          </cell>
          <cell r="G8913">
            <v>627</v>
          </cell>
          <cell r="H8913">
            <v>8</v>
          </cell>
          <cell r="K8913">
            <v>0</v>
          </cell>
          <cell r="L8913">
            <v>1</v>
          </cell>
          <cell r="M8913">
            <v>0</v>
          </cell>
          <cell r="N8913">
            <v>39</v>
          </cell>
          <cell r="O8913">
            <v>1</v>
          </cell>
          <cell r="P8913" t="str">
            <v>-</v>
          </cell>
          <cell r="Q8913" t="str">
            <v>-</v>
          </cell>
        </row>
        <row r="8914">
          <cell r="B8914" t="str">
            <v>mats for girls</v>
          </cell>
          <cell r="C8914">
            <v>0</v>
          </cell>
          <cell r="D8914">
            <v>73</v>
          </cell>
          <cell r="E8914">
            <v>218</v>
          </cell>
          <cell r="F8914">
            <v>83</v>
          </cell>
          <cell r="G8914">
            <v>3000</v>
          </cell>
          <cell r="H8914">
            <v>8</v>
          </cell>
          <cell r="K8914">
            <v>0</v>
          </cell>
          <cell r="L8914">
            <v>1</v>
          </cell>
          <cell r="M8914">
            <v>0</v>
          </cell>
          <cell r="N8914">
            <v>28</v>
          </cell>
          <cell r="O8914">
            <v>1</v>
          </cell>
          <cell r="P8914" t="str">
            <v>-</v>
          </cell>
          <cell r="Q8914" t="str">
            <v>-</v>
          </cell>
        </row>
        <row r="8915">
          <cell r="B8915" t="str">
            <v>amazon basics gym shorts</v>
          </cell>
          <cell r="C8915">
            <v>0</v>
          </cell>
          <cell r="D8915">
            <v>36</v>
          </cell>
          <cell r="E8915">
            <v>218</v>
          </cell>
          <cell r="F8915">
            <v>-2</v>
          </cell>
          <cell r="G8915">
            <v>6000</v>
          </cell>
          <cell r="H8915">
            <v>8</v>
          </cell>
          <cell r="K8915">
            <v>0</v>
          </cell>
          <cell r="L8915">
            <v>0</v>
          </cell>
          <cell r="M8915">
            <v>1</v>
          </cell>
          <cell r="N8915" t="str">
            <v>-</v>
          </cell>
          <cell r="O8915" t="str">
            <v>-</v>
          </cell>
          <cell r="P8915" t="str">
            <v>-</v>
          </cell>
          <cell r="Q8915" t="str">
            <v>-</v>
          </cell>
        </row>
        <row r="8916">
          <cell r="B8916" t="str">
            <v>posture foundation</v>
          </cell>
          <cell r="C8916">
            <v>0</v>
          </cell>
          <cell r="D8916">
            <v>220</v>
          </cell>
          <cell r="E8916">
            <v>218</v>
          </cell>
          <cell r="F8916">
            <v>35</v>
          </cell>
          <cell r="G8916">
            <v>989</v>
          </cell>
          <cell r="H8916">
            <v>8</v>
          </cell>
          <cell r="K8916">
            <v>0</v>
          </cell>
          <cell r="L8916">
            <v>0</v>
          </cell>
          <cell r="M8916">
            <v>1</v>
          </cell>
          <cell r="N8916" t="str">
            <v>-</v>
          </cell>
          <cell r="O8916" t="str">
            <v>-</v>
          </cell>
          <cell r="P8916" t="str">
            <v>-</v>
          </cell>
          <cell r="Q8916" t="str">
            <v>-</v>
          </cell>
        </row>
        <row r="8917">
          <cell r="B8917" t="str">
            <v>elbow saver</v>
          </cell>
          <cell r="C8917">
            <v>0</v>
          </cell>
          <cell r="D8917">
            <v>331</v>
          </cell>
          <cell r="E8917">
            <v>218</v>
          </cell>
          <cell r="F8917">
            <v>-41</v>
          </cell>
          <cell r="G8917">
            <v>659</v>
          </cell>
          <cell r="H8917">
            <v>8</v>
          </cell>
          <cell r="K8917">
            <v>0</v>
          </cell>
          <cell r="L8917">
            <v>0</v>
          </cell>
          <cell r="M8917">
            <v>1</v>
          </cell>
          <cell r="N8917" t="str">
            <v>-</v>
          </cell>
          <cell r="O8917" t="str">
            <v>-</v>
          </cell>
          <cell r="P8917" t="str">
            <v>-</v>
          </cell>
          <cell r="Q8917" t="str">
            <v>-</v>
          </cell>
        </row>
        <row r="8918">
          <cell r="B8918" t="str">
            <v>core 1 daily women</v>
          </cell>
          <cell r="C8918">
            <v>0</v>
          </cell>
          <cell r="D8918">
            <v>55</v>
          </cell>
          <cell r="E8918">
            <v>218</v>
          </cell>
          <cell r="F8918">
            <v>9</v>
          </cell>
          <cell r="G8918">
            <v>4000</v>
          </cell>
          <cell r="H8918">
            <v>8</v>
          </cell>
          <cell r="K8918">
            <v>0</v>
          </cell>
          <cell r="L8918">
            <v>0</v>
          </cell>
          <cell r="M8918">
            <v>1</v>
          </cell>
          <cell r="N8918" t="str">
            <v>-</v>
          </cell>
          <cell r="O8918" t="str">
            <v>-</v>
          </cell>
          <cell r="P8918" t="str">
            <v>-</v>
          </cell>
          <cell r="Q8918" t="str">
            <v>-</v>
          </cell>
        </row>
        <row r="8919">
          <cell r="B8919" t="str">
            <v>matt kelly</v>
          </cell>
          <cell r="C8919">
            <v>0</v>
          </cell>
          <cell r="D8919">
            <v>218</v>
          </cell>
          <cell r="E8919">
            <v>218</v>
          </cell>
          <cell r="F8919">
            <v>-31</v>
          </cell>
          <cell r="G8919">
            <v>1000</v>
          </cell>
          <cell r="H8919">
            <v>8</v>
          </cell>
          <cell r="K8919">
            <v>0</v>
          </cell>
          <cell r="L8919">
            <v>0</v>
          </cell>
          <cell r="M8919">
            <v>1</v>
          </cell>
          <cell r="N8919" t="str">
            <v>-</v>
          </cell>
          <cell r="O8919" t="str">
            <v>-</v>
          </cell>
          <cell r="P8919" t="str">
            <v>-</v>
          </cell>
          <cell r="Q8919" t="str">
            <v>-</v>
          </cell>
        </row>
        <row r="8920">
          <cell r="B8920" t="str">
            <v>1 6 usmc</v>
          </cell>
          <cell r="C8920">
            <v>0</v>
          </cell>
          <cell r="D8920">
            <v>218</v>
          </cell>
          <cell r="E8920">
            <v>218</v>
          </cell>
          <cell r="F8920">
            <v>-3</v>
          </cell>
          <cell r="G8920">
            <v>1000</v>
          </cell>
          <cell r="H8920">
            <v>8</v>
          </cell>
          <cell r="K8920">
            <v>0</v>
          </cell>
          <cell r="L8920">
            <v>0</v>
          </cell>
          <cell r="M8920">
            <v>1</v>
          </cell>
          <cell r="N8920" t="str">
            <v>-</v>
          </cell>
          <cell r="O8920" t="str">
            <v>-</v>
          </cell>
          <cell r="P8920" t="str">
            <v>-</v>
          </cell>
          <cell r="Q8920" t="str">
            <v>-</v>
          </cell>
        </row>
        <row r="8921">
          <cell r="B8921" t="str">
            <v>grippy material</v>
          </cell>
          <cell r="C8921">
            <v>0</v>
          </cell>
          <cell r="D8921">
            <v>31</v>
          </cell>
          <cell r="E8921">
            <v>218</v>
          </cell>
          <cell r="F8921">
            <v>-21</v>
          </cell>
          <cell r="G8921">
            <v>7000</v>
          </cell>
          <cell r="H8921">
            <v>8</v>
          </cell>
          <cell r="K8921">
            <v>0</v>
          </cell>
          <cell r="L8921">
            <v>0</v>
          </cell>
          <cell r="M8921">
            <v>1</v>
          </cell>
          <cell r="N8921" t="str">
            <v>-</v>
          </cell>
          <cell r="O8921" t="str">
            <v>-</v>
          </cell>
          <cell r="P8921" t="str">
            <v>-</v>
          </cell>
          <cell r="Q8921" t="str">
            <v>-</v>
          </cell>
        </row>
        <row r="8922">
          <cell r="B8922" t="str">
            <v>lead away cloth</v>
          </cell>
          <cell r="C8922">
            <v>0</v>
          </cell>
          <cell r="D8922">
            <v>73</v>
          </cell>
          <cell r="E8922">
            <v>218</v>
          </cell>
          <cell r="F8922">
            <v>-18</v>
          </cell>
          <cell r="G8922">
            <v>3000</v>
          </cell>
          <cell r="H8922">
            <v>8</v>
          </cell>
          <cell r="K8922">
            <v>0</v>
          </cell>
          <cell r="L8922">
            <v>0</v>
          </cell>
          <cell r="M8922">
            <v>1</v>
          </cell>
          <cell r="N8922" t="str">
            <v>-</v>
          </cell>
          <cell r="O8922" t="str">
            <v>-</v>
          </cell>
          <cell r="P8922" t="str">
            <v>-</v>
          </cell>
          <cell r="Q8922" t="str">
            <v>-</v>
          </cell>
        </row>
        <row r="8923">
          <cell r="B8923" t="str">
            <v>green works all purpose</v>
          </cell>
          <cell r="C8923">
            <v>0</v>
          </cell>
          <cell r="D8923">
            <v>218</v>
          </cell>
          <cell r="E8923">
            <v>218</v>
          </cell>
          <cell r="F8923">
            <v>22</v>
          </cell>
          <cell r="G8923">
            <v>1000</v>
          </cell>
          <cell r="H8923">
            <v>8</v>
          </cell>
          <cell r="K8923">
            <v>0</v>
          </cell>
          <cell r="L8923">
            <v>0</v>
          </cell>
          <cell r="M8923">
            <v>1</v>
          </cell>
          <cell r="N8923" t="str">
            <v>-</v>
          </cell>
          <cell r="O8923" t="str">
            <v>-</v>
          </cell>
          <cell r="P8923" t="str">
            <v>-</v>
          </cell>
          <cell r="Q8923" t="str">
            <v>-</v>
          </cell>
        </row>
        <row r="8924">
          <cell r="B8924" t="str">
            <v>beachbody 21 day</v>
          </cell>
          <cell r="C8924">
            <v>0</v>
          </cell>
          <cell r="D8924">
            <v>261</v>
          </cell>
          <cell r="E8924">
            <v>218</v>
          </cell>
          <cell r="F8924">
            <v>-37</v>
          </cell>
          <cell r="G8924">
            <v>835</v>
          </cell>
          <cell r="H8924">
            <v>8</v>
          </cell>
          <cell r="K8924">
            <v>0</v>
          </cell>
          <cell r="L8924">
            <v>0</v>
          </cell>
          <cell r="M8924">
            <v>1</v>
          </cell>
          <cell r="N8924" t="str">
            <v>-</v>
          </cell>
          <cell r="O8924" t="str">
            <v>-</v>
          </cell>
          <cell r="P8924" t="str">
            <v>-</v>
          </cell>
          <cell r="Q8924" t="str">
            <v>-</v>
          </cell>
        </row>
        <row r="8925">
          <cell r="B8925" t="str">
            <v>sleeping pad outdoor</v>
          </cell>
          <cell r="C8925">
            <v>0</v>
          </cell>
          <cell r="D8925">
            <v>345</v>
          </cell>
          <cell r="E8925">
            <v>218</v>
          </cell>
          <cell r="F8925">
            <v>-5</v>
          </cell>
          <cell r="G8925">
            <v>632</v>
          </cell>
          <cell r="H8925">
            <v>8</v>
          </cell>
          <cell r="K8925">
            <v>1</v>
          </cell>
          <cell r="L8925">
            <v>0</v>
          </cell>
          <cell r="M8925">
            <v>0</v>
          </cell>
          <cell r="N8925" t="str">
            <v>-</v>
          </cell>
          <cell r="O8925" t="str">
            <v>-</v>
          </cell>
          <cell r="P8925">
            <v>1267</v>
          </cell>
          <cell r="Q8925">
            <v>1</v>
          </cell>
        </row>
        <row r="8926">
          <cell r="B8926" t="str">
            <v>hanging yoga</v>
          </cell>
          <cell r="C8926">
            <v>0</v>
          </cell>
          <cell r="D8926">
            <v>24</v>
          </cell>
          <cell r="E8926">
            <v>218</v>
          </cell>
          <cell r="F8926">
            <v>59</v>
          </cell>
          <cell r="G8926">
            <v>9000</v>
          </cell>
          <cell r="H8926">
            <v>8</v>
          </cell>
          <cell r="K8926">
            <v>0</v>
          </cell>
          <cell r="L8926">
            <v>1</v>
          </cell>
          <cell r="M8926">
            <v>0</v>
          </cell>
          <cell r="N8926">
            <v>44</v>
          </cell>
          <cell r="O8926">
            <v>1</v>
          </cell>
          <cell r="P8926" t="str">
            <v>-</v>
          </cell>
          <cell r="Q8926" t="str">
            <v>-</v>
          </cell>
        </row>
        <row r="8927">
          <cell r="B8927" t="str">
            <v>fitness elbow</v>
          </cell>
          <cell r="C8927">
            <v>0</v>
          </cell>
          <cell r="D8927">
            <v>217</v>
          </cell>
          <cell r="E8927">
            <v>217</v>
          </cell>
          <cell r="F8927">
            <v>41</v>
          </cell>
          <cell r="G8927">
            <v>1000</v>
          </cell>
          <cell r="H8927">
            <v>8</v>
          </cell>
          <cell r="K8927">
            <v>0</v>
          </cell>
          <cell r="L8927">
            <v>0</v>
          </cell>
          <cell r="M8927">
            <v>1</v>
          </cell>
          <cell r="N8927" t="str">
            <v>-</v>
          </cell>
          <cell r="O8927" t="str">
            <v>-</v>
          </cell>
          <cell r="P8927" t="str">
            <v>-</v>
          </cell>
          <cell r="Q8927" t="str">
            <v>-</v>
          </cell>
        </row>
        <row r="8928">
          <cell r="B8928" t="str">
            <v>sliding mat</v>
          </cell>
          <cell r="C8928">
            <v>0</v>
          </cell>
          <cell r="D8928">
            <v>109</v>
          </cell>
          <cell r="E8928">
            <v>217</v>
          </cell>
          <cell r="F8928">
            <v>-28</v>
          </cell>
          <cell r="G8928">
            <v>2000</v>
          </cell>
          <cell r="H8928">
            <v>8</v>
          </cell>
          <cell r="K8928">
            <v>0</v>
          </cell>
          <cell r="L8928">
            <v>1</v>
          </cell>
          <cell r="M8928">
            <v>1</v>
          </cell>
          <cell r="N8928">
            <v>35</v>
          </cell>
          <cell r="O8928">
            <v>1</v>
          </cell>
          <cell r="P8928" t="str">
            <v>-</v>
          </cell>
          <cell r="Q8928" t="str">
            <v>-</v>
          </cell>
        </row>
        <row r="8929">
          <cell r="B8929" t="str">
            <v>exercise mat for carpet</v>
          </cell>
          <cell r="C8929">
            <v>1</v>
          </cell>
          <cell r="D8929">
            <v>332</v>
          </cell>
          <cell r="E8929">
            <v>217</v>
          </cell>
          <cell r="F8929">
            <v>31</v>
          </cell>
          <cell r="G8929">
            <v>653</v>
          </cell>
          <cell r="H8929">
            <v>8</v>
          </cell>
          <cell r="K8929">
            <v>0</v>
          </cell>
          <cell r="L8929">
            <v>1</v>
          </cell>
          <cell r="M8929">
            <v>1</v>
          </cell>
          <cell r="N8929">
            <v>47.7</v>
          </cell>
          <cell r="O8929">
            <v>3</v>
          </cell>
          <cell r="P8929" t="str">
            <v>-</v>
          </cell>
          <cell r="Q8929" t="str">
            <v>-</v>
          </cell>
        </row>
        <row r="8930">
          <cell r="B8930" t="str">
            <v>eco friendlyyoga mat</v>
          </cell>
          <cell r="C8930">
            <v>3</v>
          </cell>
          <cell r="D8930">
            <v>3500</v>
          </cell>
          <cell r="E8930">
            <v>217</v>
          </cell>
          <cell r="F8930">
            <v>3</v>
          </cell>
          <cell r="G8930">
            <v>62</v>
          </cell>
          <cell r="H8930">
            <v>8</v>
          </cell>
          <cell r="K8930">
            <v>0</v>
          </cell>
          <cell r="L8930">
            <v>1</v>
          </cell>
          <cell r="M8930">
            <v>1</v>
          </cell>
          <cell r="N8930">
            <v>11.5</v>
          </cell>
          <cell r="O8930">
            <v>2</v>
          </cell>
          <cell r="P8930" t="str">
            <v>-</v>
          </cell>
          <cell r="Q8930" t="str">
            <v>-</v>
          </cell>
        </row>
        <row r="8931">
          <cell r="B8931" t="str">
            <v>flo 360 mat</v>
          </cell>
          <cell r="C8931">
            <v>3</v>
          </cell>
          <cell r="D8931">
            <v>1437</v>
          </cell>
          <cell r="E8931">
            <v>217</v>
          </cell>
          <cell r="F8931">
            <v>-11</v>
          </cell>
          <cell r="G8931">
            <v>151</v>
          </cell>
          <cell r="H8931">
            <v>8</v>
          </cell>
          <cell r="K8931">
            <v>0</v>
          </cell>
          <cell r="L8931">
            <v>1</v>
          </cell>
          <cell r="M8931">
            <v>1</v>
          </cell>
          <cell r="N8931">
            <v>3</v>
          </cell>
          <cell r="O8931">
            <v>1</v>
          </cell>
          <cell r="P8931" t="str">
            <v>-</v>
          </cell>
          <cell r="Q8931" t="str">
            <v>-</v>
          </cell>
        </row>
        <row r="8932">
          <cell r="B8932" t="str">
            <v>pilates mat with bag</v>
          </cell>
          <cell r="C8932">
            <v>2</v>
          </cell>
          <cell r="D8932">
            <v>223</v>
          </cell>
          <cell r="E8932">
            <v>217</v>
          </cell>
          <cell r="F8932">
            <v>1</v>
          </cell>
          <cell r="G8932">
            <v>972</v>
          </cell>
          <cell r="H8932">
            <v>8</v>
          </cell>
          <cell r="K8932">
            <v>0</v>
          </cell>
          <cell r="L8932">
            <v>1</v>
          </cell>
          <cell r="M8932">
            <v>1</v>
          </cell>
          <cell r="N8932">
            <v>27.5</v>
          </cell>
          <cell r="O8932">
            <v>4</v>
          </cell>
          <cell r="P8932" t="str">
            <v>-</v>
          </cell>
          <cell r="Q8932" t="str">
            <v>-</v>
          </cell>
        </row>
        <row r="8933">
          <cell r="B8933" t="str">
            <v>everlast yoga mat</v>
          </cell>
          <cell r="C8933">
            <v>2</v>
          </cell>
          <cell r="D8933">
            <v>2107</v>
          </cell>
          <cell r="E8933">
            <v>217</v>
          </cell>
          <cell r="F8933">
            <v>37</v>
          </cell>
          <cell r="G8933">
            <v>103</v>
          </cell>
          <cell r="H8933">
            <v>8</v>
          </cell>
          <cell r="K8933">
            <v>1</v>
          </cell>
          <cell r="L8933">
            <v>1</v>
          </cell>
          <cell r="M8933">
            <v>1</v>
          </cell>
          <cell r="N8933">
            <v>13.7</v>
          </cell>
          <cell r="O8933">
            <v>3</v>
          </cell>
          <cell r="P8933">
            <v>1485</v>
          </cell>
          <cell r="Q8933">
            <v>1</v>
          </cell>
        </row>
        <row r="8934">
          <cell r="B8934" t="str">
            <v>children yoga mat</v>
          </cell>
          <cell r="C8934">
            <v>2</v>
          </cell>
          <cell r="D8934">
            <v>916</v>
          </cell>
          <cell r="E8934">
            <v>217</v>
          </cell>
          <cell r="F8934">
            <v>22</v>
          </cell>
          <cell r="G8934">
            <v>237</v>
          </cell>
          <cell r="H8934">
            <v>8</v>
          </cell>
          <cell r="K8934">
            <v>0</v>
          </cell>
          <cell r="L8934">
            <v>1</v>
          </cell>
          <cell r="M8934">
            <v>1</v>
          </cell>
          <cell r="N8934">
            <v>31.3</v>
          </cell>
          <cell r="O8934">
            <v>3</v>
          </cell>
          <cell r="P8934" t="str">
            <v>-</v>
          </cell>
          <cell r="Q8934" t="str">
            <v>-</v>
          </cell>
        </row>
        <row r="8935">
          <cell r="B8935" t="str">
            <v>yoga mat dragon design</v>
          </cell>
          <cell r="C8935">
            <v>1</v>
          </cell>
          <cell r="D8935">
            <v>331</v>
          </cell>
          <cell r="E8935">
            <v>217</v>
          </cell>
          <cell r="F8935">
            <v>12</v>
          </cell>
          <cell r="G8935">
            <v>656</v>
          </cell>
          <cell r="H8935">
            <v>8</v>
          </cell>
          <cell r="K8935">
            <v>0</v>
          </cell>
          <cell r="L8935">
            <v>1</v>
          </cell>
          <cell r="M8935">
            <v>1</v>
          </cell>
          <cell r="N8935">
            <v>32.299999999999997</v>
          </cell>
          <cell r="O8935">
            <v>3</v>
          </cell>
          <cell r="P8935" t="str">
            <v>-</v>
          </cell>
          <cell r="Q8935" t="str">
            <v>-</v>
          </cell>
        </row>
        <row r="8936">
          <cell r="B8936" t="str">
            <v>ferrarini</v>
          </cell>
          <cell r="C8936">
            <v>1</v>
          </cell>
          <cell r="D8936">
            <v>109</v>
          </cell>
          <cell r="E8936">
            <v>217</v>
          </cell>
          <cell r="F8936">
            <v>-42</v>
          </cell>
          <cell r="G8936">
            <v>2000</v>
          </cell>
          <cell r="H8936">
            <v>8</v>
          </cell>
          <cell r="K8936">
            <v>0</v>
          </cell>
          <cell r="L8936">
            <v>1</v>
          </cell>
          <cell r="M8936">
            <v>1</v>
          </cell>
          <cell r="N8936">
            <v>13</v>
          </cell>
          <cell r="O8936">
            <v>1</v>
          </cell>
          <cell r="P8936" t="str">
            <v>-</v>
          </cell>
          <cell r="Q8936" t="str">
            <v>-</v>
          </cell>
        </row>
        <row r="8937">
          <cell r="B8937" t="str">
            <v>mat nonslip</v>
          </cell>
          <cell r="C8937">
            <v>1</v>
          </cell>
          <cell r="D8937">
            <v>36</v>
          </cell>
          <cell r="E8937">
            <v>217</v>
          </cell>
          <cell r="F8937">
            <v>-33</v>
          </cell>
          <cell r="G8937">
            <v>6000</v>
          </cell>
          <cell r="H8937">
            <v>8</v>
          </cell>
          <cell r="K8937">
            <v>0</v>
          </cell>
          <cell r="L8937">
            <v>1</v>
          </cell>
          <cell r="M8937">
            <v>1</v>
          </cell>
          <cell r="N8937">
            <v>8</v>
          </cell>
          <cell r="O8937">
            <v>1</v>
          </cell>
          <cell r="P8937" t="str">
            <v>-</v>
          </cell>
          <cell r="Q8937" t="str">
            <v>-</v>
          </cell>
        </row>
        <row r="8938">
          <cell r="B8938" t="str">
            <v>bjj matts</v>
          </cell>
          <cell r="C8938">
            <v>1</v>
          </cell>
          <cell r="D8938">
            <v>1206</v>
          </cell>
          <cell r="E8938">
            <v>217</v>
          </cell>
          <cell r="F8938">
            <v>-21</v>
          </cell>
          <cell r="G8938">
            <v>180</v>
          </cell>
          <cell r="H8938">
            <v>8</v>
          </cell>
          <cell r="K8938">
            <v>0</v>
          </cell>
          <cell r="L8938">
            <v>0</v>
          </cell>
          <cell r="M8938">
            <v>1</v>
          </cell>
          <cell r="N8938" t="str">
            <v>-</v>
          </cell>
          <cell r="O8938" t="str">
            <v>-</v>
          </cell>
          <cell r="P8938" t="str">
            <v>-</v>
          </cell>
          <cell r="Q8938" t="str">
            <v>-</v>
          </cell>
        </row>
        <row r="8939">
          <cell r="B8939" t="str">
            <v>week vinyl</v>
          </cell>
          <cell r="C8939">
            <v>1</v>
          </cell>
          <cell r="D8939">
            <v>27</v>
          </cell>
          <cell r="E8939">
            <v>217</v>
          </cell>
          <cell r="F8939">
            <v>-27</v>
          </cell>
          <cell r="G8939">
            <v>8000</v>
          </cell>
          <cell r="H8939">
            <v>8</v>
          </cell>
          <cell r="K8939">
            <v>0</v>
          </cell>
          <cell r="L8939">
            <v>0</v>
          </cell>
          <cell r="M8939">
            <v>1</v>
          </cell>
          <cell r="N8939" t="str">
            <v>-</v>
          </cell>
          <cell r="O8939" t="str">
            <v>-</v>
          </cell>
          <cell r="P8939" t="str">
            <v>-</v>
          </cell>
          <cell r="Q8939" t="str">
            <v>-</v>
          </cell>
        </row>
        <row r="8940">
          <cell r="B8940" t="str">
            <v>yoga mat bags and carriers for women</v>
          </cell>
          <cell r="C8940">
            <v>0</v>
          </cell>
          <cell r="D8940">
            <v>660</v>
          </cell>
          <cell r="E8940">
            <v>217</v>
          </cell>
          <cell r="F8940">
            <v>-19</v>
          </cell>
          <cell r="G8940">
            <v>329</v>
          </cell>
          <cell r="H8940">
            <v>8</v>
          </cell>
          <cell r="K8940">
            <v>0</v>
          </cell>
          <cell r="L8940">
            <v>1</v>
          </cell>
          <cell r="M8940">
            <v>1</v>
          </cell>
          <cell r="N8940">
            <v>30.5</v>
          </cell>
          <cell r="O8940">
            <v>2</v>
          </cell>
          <cell r="P8940" t="str">
            <v>-</v>
          </cell>
          <cell r="Q8940" t="str">
            <v>-</v>
          </cell>
        </row>
        <row r="8941">
          <cell r="B8941" t="str">
            <v>true grid eco</v>
          </cell>
          <cell r="C8941">
            <v>0</v>
          </cell>
          <cell r="D8941">
            <v>838</v>
          </cell>
          <cell r="E8941">
            <v>217</v>
          </cell>
          <cell r="F8941">
            <v>-25</v>
          </cell>
          <cell r="G8941">
            <v>259</v>
          </cell>
          <cell r="H8941">
            <v>8</v>
          </cell>
          <cell r="K8941">
            <v>0</v>
          </cell>
          <cell r="L8941">
            <v>0</v>
          </cell>
          <cell r="M8941">
            <v>1</v>
          </cell>
          <cell r="N8941" t="str">
            <v>-</v>
          </cell>
          <cell r="O8941" t="str">
            <v>-</v>
          </cell>
          <cell r="P8941" t="str">
            <v>-</v>
          </cell>
          <cell r="Q8941" t="str">
            <v>-</v>
          </cell>
        </row>
        <row r="8942">
          <cell r="B8942" t="str">
            <v>gym mats for home equipment</v>
          </cell>
          <cell r="C8942">
            <v>0</v>
          </cell>
          <cell r="D8942">
            <v>109</v>
          </cell>
          <cell r="E8942">
            <v>217</v>
          </cell>
          <cell r="F8942">
            <v>-3</v>
          </cell>
          <cell r="G8942">
            <v>2000</v>
          </cell>
          <cell r="H8942">
            <v>8</v>
          </cell>
          <cell r="K8942">
            <v>0</v>
          </cell>
          <cell r="L8942">
            <v>1</v>
          </cell>
          <cell r="M8942">
            <v>1</v>
          </cell>
          <cell r="N8942">
            <v>53</v>
          </cell>
          <cell r="O8942">
            <v>2</v>
          </cell>
          <cell r="P8942" t="str">
            <v>-</v>
          </cell>
          <cell r="Q8942" t="str">
            <v>-</v>
          </cell>
        </row>
        <row r="8943">
          <cell r="B8943" t="str">
            <v>crossfit sit up pad</v>
          </cell>
          <cell r="C8943">
            <v>0</v>
          </cell>
          <cell r="D8943">
            <v>1656</v>
          </cell>
          <cell r="E8943">
            <v>217</v>
          </cell>
          <cell r="F8943">
            <v>2</v>
          </cell>
          <cell r="G8943">
            <v>131</v>
          </cell>
          <cell r="H8943">
            <v>8</v>
          </cell>
          <cell r="K8943">
            <v>0</v>
          </cell>
          <cell r="L8943">
            <v>1</v>
          </cell>
          <cell r="M8943">
            <v>1</v>
          </cell>
          <cell r="N8943">
            <v>33</v>
          </cell>
          <cell r="O8943">
            <v>1</v>
          </cell>
          <cell r="P8943" t="str">
            <v>-</v>
          </cell>
          <cell r="Q8943" t="str">
            <v>-</v>
          </cell>
        </row>
        <row r="8944">
          <cell r="B8944" t="str">
            <v>replacement yoyo string</v>
          </cell>
          <cell r="C8944">
            <v>0</v>
          </cell>
          <cell r="D8944">
            <v>736</v>
          </cell>
          <cell r="E8944">
            <v>217</v>
          </cell>
          <cell r="F8944">
            <v>-6</v>
          </cell>
          <cell r="G8944">
            <v>295</v>
          </cell>
          <cell r="H8944">
            <v>8</v>
          </cell>
          <cell r="K8944">
            <v>0</v>
          </cell>
          <cell r="L8944">
            <v>0</v>
          </cell>
          <cell r="M8944">
            <v>1</v>
          </cell>
          <cell r="N8944" t="str">
            <v>-</v>
          </cell>
          <cell r="O8944" t="str">
            <v>-</v>
          </cell>
          <cell r="P8944" t="str">
            <v>-</v>
          </cell>
          <cell r="Q8944" t="str">
            <v>-</v>
          </cell>
        </row>
        <row r="8945">
          <cell r="B8945" t="str">
            <v>exercise carpet mat</v>
          </cell>
          <cell r="C8945">
            <v>0</v>
          </cell>
          <cell r="D8945">
            <v>22</v>
          </cell>
          <cell r="E8945">
            <v>217</v>
          </cell>
          <cell r="F8945">
            <v>43</v>
          </cell>
          <cell r="G8945">
            <v>10000</v>
          </cell>
          <cell r="H8945">
            <v>8</v>
          </cell>
          <cell r="K8945">
            <v>1</v>
          </cell>
          <cell r="L8945">
            <v>0</v>
          </cell>
          <cell r="M8945">
            <v>1</v>
          </cell>
          <cell r="N8945" t="str">
            <v>-</v>
          </cell>
          <cell r="O8945" t="str">
            <v>-</v>
          </cell>
          <cell r="P8945">
            <v>1009</v>
          </cell>
          <cell r="Q8945">
            <v>1</v>
          </cell>
        </row>
        <row r="8946">
          <cell r="B8946" t="str">
            <v>ideal blocks</v>
          </cell>
          <cell r="C8946">
            <v>0</v>
          </cell>
          <cell r="D8946">
            <v>7</v>
          </cell>
          <cell r="E8946">
            <v>217</v>
          </cell>
          <cell r="F8946">
            <v>9</v>
          </cell>
          <cell r="G8946">
            <v>30000</v>
          </cell>
          <cell r="H8946">
            <v>8</v>
          </cell>
          <cell r="K8946">
            <v>0</v>
          </cell>
          <cell r="L8946">
            <v>0</v>
          </cell>
          <cell r="M8946">
            <v>1</v>
          </cell>
          <cell r="N8946" t="str">
            <v>-</v>
          </cell>
          <cell r="O8946" t="str">
            <v>-</v>
          </cell>
          <cell r="P8946" t="str">
            <v>-</v>
          </cell>
          <cell r="Q8946" t="str">
            <v>-</v>
          </cell>
        </row>
        <row r="8947">
          <cell r="B8947" t="str">
            <v>nike workout grips</v>
          </cell>
          <cell r="C8947">
            <v>0</v>
          </cell>
          <cell r="D8947">
            <v>927</v>
          </cell>
          <cell r="E8947">
            <v>217</v>
          </cell>
          <cell r="F8947">
            <v>-50</v>
          </cell>
          <cell r="G8947">
            <v>234</v>
          </cell>
          <cell r="H8947">
            <v>8</v>
          </cell>
          <cell r="K8947">
            <v>0</v>
          </cell>
          <cell r="L8947">
            <v>1</v>
          </cell>
          <cell r="M8947">
            <v>0</v>
          </cell>
          <cell r="N8947">
            <v>31</v>
          </cell>
          <cell r="O8947">
            <v>1</v>
          </cell>
          <cell r="P8947" t="str">
            <v>-</v>
          </cell>
          <cell r="Q8947" t="str">
            <v>-</v>
          </cell>
        </row>
        <row r="8948">
          <cell r="B8948" t="str">
            <v>balance beam firm</v>
          </cell>
          <cell r="C8948">
            <v>0</v>
          </cell>
          <cell r="D8948">
            <v>624</v>
          </cell>
          <cell r="E8948">
            <v>217</v>
          </cell>
          <cell r="F8948">
            <v>-11</v>
          </cell>
          <cell r="G8948">
            <v>348</v>
          </cell>
          <cell r="H8948">
            <v>8</v>
          </cell>
          <cell r="K8948">
            <v>0</v>
          </cell>
          <cell r="L8948">
            <v>0</v>
          </cell>
          <cell r="M8948">
            <v>1</v>
          </cell>
          <cell r="N8948" t="str">
            <v>-</v>
          </cell>
          <cell r="O8948" t="str">
            <v>-</v>
          </cell>
          <cell r="P8948" t="str">
            <v>-</v>
          </cell>
          <cell r="Q8948" t="str">
            <v>-</v>
          </cell>
        </row>
        <row r="8949">
          <cell r="B8949" t="str">
            <v>yasana yoga</v>
          </cell>
          <cell r="C8949">
            <v>0</v>
          </cell>
          <cell r="D8949">
            <v>2782</v>
          </cell>
          <cell r="E8949">
            <v>217</v>
          </cell>
          <cell r="F8949">
            <v>8</v>
          </cell>
          <cell r="G8949">
            <v>78</v>
          </cell>
          <cell r="H8949">
            <v>8</v>
          </cell>
          <cell r="K8949">
            <v>0</v>
          </cell>
          <cell r="L8949">
            <v>1</v>
          </cell>
          <cell r="M8949">
            <v>0</v>
          </cell>
          <cell r="N8949">
            <v>6</v>
          </cell>
          <cell r="O8949">
            <v>1</v>
          </cell>
          <cell r="P8949" t="str">
            <v>-</v>
          </cell>
          <cell r="Q8949" t="str">
            <v>-</v>
          </cell>
        </row>
        <row r="8950">
          <cell r="B8950" t="str">
            <v>exercises for knees</v>
          </cell>
          <cell r="C8950">
            <v>0</v>
          </cell>
          <cell r="D8950">
            <v>22</v>
          </cell>
          <cell r="E8950">
            <v>217</v>
          </cell>
          <cell r="F8950">
            <v>31</v>
          </cell>
          <cell r="G8950">
            <v>10000</v>
          </cell>
          <cell r="H8950">
            <v>8</v>
          </cell>
          <cell r="K8950">
            <v>0</v>
          </cell>
          <cell r="L8950">
            <v>1</v>
          </cell>
          <cell r="M8950">
            <v>1</v>
          </cell>
          <cell r="N8950">
            <v>3</v>
          </cell>
          <cell r="O8950">
            <v>1</v>
          </cell>
          <cell r="P8950" t="str">
            <v>-</v>
          </cell>
          <cell r="Q8950" t="str">
            <v>-</v>
          </cell>
        </row>
        <row r="8951">
          <cell r="B8951" t="str">
            <v>manduka ekolite yoga mat</v>
          </cell>
          <cell r="C8951">
            <v>0</v>
          </cell>
          <cell r="D8951">
            <v>8037</v>
          </cell>
          <cell r="E8951">
            <v>217</v>
          </cell>
          <cell r="F8951">
            <v>39</v>
          </cell>
          <cell r="G8951">
            <v>27</v>
          </cell>
          <cell r="H8951">
            <v>8</v>
          </cell>
          <cell r="K8951">
            <v>0</v>
          </cell>
          <cell r="L8951">
            <v>1</v>
          </cell>
          <cell r="M8951">
            <v>0</v>
          </cell>
          <cell r="N8951">
            <v>10.5</v>
          </cell>
          <cell r="O8951">
            <v>2</v>
          </cell>
          <cell r="P8951" t="str">
            <v>-</v>
          </cell>
          <cell r="Q8951" t="str">
            <v>-</v>
          </cell>
        </row>
        <row r="8952">
          <cell r="B8952" t="str">
            <v>metal yoga</v>
          </cell>
          <cell r="C8952">
            <v>0</v>
          </cell>
          <cell r="D8952">
            <v>36</v>
          </cell>
          <cell r="E8952">
            <v>217</v>
          </cell>
          <cell r="F8952">
            <v>-23</v>
          </cell>
          <cell r="G8952">
            <v>6000</v>
          </cell>
          <cell r="H8952">
            <v>8</v>
          </cell>
          <cell r="K8952">
            <v>0</v>
          </cell>
          <cell r="L8952">
            <v>1</v>
          </cell>
          <cell r="M8952">
            <v>0</v>
          </cell>
          <cell r="N8952">
            <v>48</v>
          </cell>
          <cell r="O8952">
            <v>1</v>
          </cell>
          <cell r="P8952" t="str">
            <v>-</v>
          </cell>
          <cell r="Q8952" t="str">
            <v>-</v>
          </cell>
        </row>
        <row r="8953">
          <cell r="B8953" t="str">
            <v>anti spin rubber</v>
          </cell>
          <cell r="C8953">
            <v>0</v>
          </cell>
          <cell r="D8953">
            <v>217</v>
          </cell>
          <cell r="E8953">
            <v>217</v>
          </cell>
          <cell r="F8953">
            <v>-25</v>
          </cell>
          <cell r="G8953">
            <v>1000</v>
          </cell>
          <cell r="H8953">
            <v>8</v>
          </cell>
          <cell r="K8953">
            <v>0</v>
          </cell>
          <cell r="L8953">
            <v>0</v>
          </cell>
          <cell r="M8953">
            <v>1</v>
          </cell>
          <cell r="N8953" t="str">
            <v>-</v>
          </cell>
          <cell r="O8953" t="str">
            <v>-</v>
          </cell>
          <cell r="P8953" t="str">
            <v>-</v>
          </cell>
          <cell r="Q8953" t="str">
            <v>-</v>
          </cell>
        </row>
        <row r="8954">
          <cell r="B8954" t="str">
            <v>keep floor mats</v>
          </cell>
          <cell r="C8954">
            <v>0</v>
          </cell>
          <cell r="D8954">
            <v>109</v>
          </cell>
          <cell r="E8954">
            <v>217</v>
          </cell>
          <cell r="F8954">
            <v>-6</v>
          </cell>
          <cell r="G8954">
            <v>2000</v>
          </cell>
          <cell r="H8954">
            <v>8</v>
          </cell>
          <cell r="K8954">
            <v>0</v>
          </cell>
          <cell r="L8954">
            <v>1</v>
          </cell>
          <cell r="M8954">
            <v>0</v>
          </cell>
          <cell r="N8954">
            <v>3</v>
          </cell>
          <cell r="O8954">
            <v>1</v>
          </cell>
          <cell r="P8954" t="str">
            <v>-</v>
          </cell>
          <cell r="Q8954" t="str">
            <v>-</v>
          </cell>
        </row>
        <row r="8955">
          <cell r="B8955" t="str">
            <v>deluxe cross</v>
          </cell>
          <cell r="C8955">
            <v>0</v>
          </cell>
          <cell r="D8955">
            <v>54</v>
          </cell>
          <cell r="E8955">
            <v>217</v>
          </cell>
          <cell r="F8955">
            <v>-13</v>
          </cell>
          <cell r="G8955">
            <v>4000</v>
          </cell>
          <cell r="H8955">
            <v>8</v>
          </cell>
          <cell r="K8955">
            <v>0</v>
          </cell>
          <cell r="L8955">
            <v>0</v>
          </cell>
          <cell r="M8955">
            <v>1</v>
          </cell>
          <cell r="N8955" t="str">
            <v>-</v>
          </cell>
          <cell r="O8955" t="str">
            <v>-</v>
          </cell>
          <cell r="P8955" t="str">
            <v>-</v>
          </cell>
          <cell r="Q8955" t="str">
            <v>-</v>
          </cell>
        </row>
        <row r="8956">
          <cell r="B8956" t="str">
            <v>backpack for yoga mat</v>
          </cell>
          <cell r="C8956">
            <v>0</v>
          </cell>
          <cell r="D8956">
            <v>22</v>
          </cell>
          <cell r="E8956">
            <v>217</v>
          </cell>
          <cell r="F8956">
            <v>22</v>
          </cell>
          <cell r="G8956">
            <v>10000</v>
          </cell>
          <cell r="H8956">
            <v>8</v>
          </cell>
          <cell r="K8956">
            <v>0</v>
          </cell>
          <cell r="L8956">
            <v>1</v>
          </cell>
          <cell r="M8956">
            <v>0</v>
          </cell>
          <cell r="N8956">
            <v>39</v>
          </cell>
          <cell r="O8956">
            <v>3</v>
          </cell>
          <cell r="P8956" t="str">
            <v>-</v>
          </cell>
          <cell r="Q8956" t="str">
            <v>-</v>
          </cell>
        </row>
        <row r="8957">
          <cell r="B8957" t="str">
            <v>push up kit</v>
          </cell>
          <cell r="C8957">
            <v>0</v>
          </cell>
          <cell r="D8957">
            <v>217</v>
          </cell>
          <cell r="E8957">
            <v>217</v>
          </cell>
          <cell r="F8957">
            <v>-13</v>
          </cell>
          <cell r="G8957">
            <v>1000</v>
          </cell>
          <cell r="H8957">
            <v>8</v>
          </cell>
          <cell r="K8957">
            <v>0</v>
          </cell>
          <cell r="L8957">
            <v>0</v>
          </cell>
          <cell r="M8957">
            <v>1</v>
          </cell>
          <cell r="N8957" t="str">
            <v>-</v>
          </cell>
          <cell r="O8957" t="str">
            <v>-</v>
          </cell>
          <cell r="P8957" t="str">
            <v>-</v>
          </cell>
          <cell r="Q8957" t="str">
            <v>-</v>
          </cell>
        </row>
        <row r="8958">
          <cell r="B8958" t="str">
            <v>workout gym clothes</v>
          </cell>
          <cell r="C8958">
            <v>0</v>
          </cell>
          <cell r="D8958">
            <v>2</v>
          </cell>
          <cell r="E8958">
            <v>217</v>
          </cell>
          <cell r="F8958">
            <v>-28</v>
          </cell>
          <cell r="G8958">
            <v>90000</v>
          </cell>
          <cell r="H8958">
            <v>8</v>
          </cell>
          <cell r="K8958">
            <v>0</v>
          </cell>
          <cell r="L8958">
            <v>0</v>
          </cell>
          <cell r="M8958">
            <v>1</v>
          </cell>
          <cell r="N8958" t="str">
            <v>-</v>
          </cell>
          <cell r="O8958" t="str">
            <v>-</v>
          </cell>
          <cell r="P8958" t="str">
            <v>-</v>
          </cell>
          <cell r="Q8958" t="str">
            <v>-</v>
          </cell>
        </row>
        <row r="8959">
          <cell r="B8959" t="str">
            <v>ask her</v>
          </cell>
          <cell r="C8959">
            <v>0</v>
          </cell>
          <cell r="D8959">
            <v>11</v>
          </cell>
          <cell r="E8959">
            <v>217</v>
          </cell>
          <cell r="F8959">
            <v>-26</v>
          </cell>
          <cell r="G8959">
            <v>20000</v>
          </cell>
          <cell r="H8959">
            <v>8</v>
          </cell>
          <cell r="K8959">
            <v>0</v>
          </cell>
          <cell r="L8959">
            <v>0</v>
          </cell>
          <cell r="M8959">
            <v>1</v>
          </cell>
          <cell r="N8959" t="str">
            <v>-</v>
          </cell>
          <cell r="O8959" t="str">
            <v>-</v>
          </cell>
          <cell r="P8959" t="str">
            <v>-</v>
          </cell>
          <cell r="Q8959" t="str">
            <v>-</v>
          </cell>
        </row>
        <row r="8960">
          <cell r="B8960" t="str">
            <v>top x mm</v>
          </cell>
          <cell r="C8960">
            <v>0</v>
          </cell>
          <cell r="D8960">
            <v>27</v>
          </cell>
          <cell r="E8960">
            <v>217</v>
          </cell>
          <cell r="F8960">
            <v>-18</v>
          </cell>
          <cell r="G8960">
            <v>8000</v>
          </cell>
          <cell r="H8960">
            <v>8</v>
          </cell>
          <cell r="K8960">
            <v>0</v>
          </cell>
          <cell r="L8960">
            <v>0</v>
          </cell>
          <cell r="M8960">
            <v>1</v>
          </cell>
          <cell r="N8960" t="str">
            <v>-</v>
          </cell>
          <cell r="O8960" t="str">
            <v>-</v>
          </cell>
          <cell r="P8960" t="str">
            <v>-</v>
          </cell>
          <cell r="Q8960" t="str">
            <v>-</v>
          </cell>
        </row>
        <row r="8961">
          <cell r="B8961" t="str">
            <v>cardio for life orange</v>
          </cell>
          <cell r="C8961">
            <v>0</v>
          </cell>
          <cell r="D8961">
            <v>552</v>
          </cell>
          <cell r="E8961">
            <v>217</v>
          </cell>
          <cell r="F8961">
            <v>-9</v>
          </cell>
          <cell r="G8961">
            <v>393</v>
          </cell>
          <cell r="H8961">
            <v>8</v>
          </cell>
          <cell r="K8961">
            <v>0</v>
          </cell>
          <cell r="L8961">
            <v>0</v>
          </cell>
          <cell r="M8961">
            <v>1</v>
          </cell>
          <cell r="N8961" t="str">
            <v>-</v>
          </cell>
          <cell r="O8961" t="str">
            <v>-</v>
          </cell>
          <cell r="P8961" t="str">
            <v>-</v>
          </cell>
          <cell r="Q8961" t="str">
            <v>-</v>
          </cell>
        </row>
        <row r="8962">
          <cell r="B8962" t="str">
            <v>baby mat large</v>
          </cell>
          <cell r="C8962">
            <v>0</v>
          </cell>
          <cell r="D8962">
            <v>43</v>
          </cell>
          <cell r="E8962">
            <v>217</v>
          </cell>
          <cell r="F8962">
            <v>11</v>
          </cell>
          <cell r="G8962">
            <v>5000</v>
          </cell>
          <cell r="H8962">
            <v>8</v>
          </cell>
          <cell r="K8962">
            <v>0</v>
          </cell>
          <cell r="L8962">
            <v>1</v>
          </cell>
          <cell r="M8962">
            <v>0</v>
          </cell>
          <cell r="N8962">
            <v>37</v>
          </cell>
          <cell r="O8962">
            <v>1</v>
          </cell>
          <cell r="P8962" t="str">
            <v>-</v>
          </cell>
          <cell r="Q8962" t="str">
            <v>-</v>
          </cell>
        </row>
        <row r="8963">
          <cell r="B8963" t="str">
            <v>jesus yoga mat</v>
          </cell>
          <cell r="C8963">
            <v>4</v>
          </cell>
          <cell r="D8963">
            <v>1815</v>
          </cell>
          <cell r="E8963">
            <v>216</v>
          </cell>
          <cell r="F8963">
            <v>45</v>
          </cell>
          <cell r="G8963">
            <v>119</v>
          </cell>
          <cell r="H8963">
            <v>8</v>
          </cell>
          <cell r="K8963">
            <v>0</v>
          </cell>
          <cell r="L8963">
            <v>0</v>
          </cell>
          <cell r="M8963">
            <v>1</v>
          </cell>
          <cell r="N8963" t="str">
            <v>-</v>
          </cell>
          <cell r="O8963" t="str">
            <v>-</v>
          </cell>
          <cell r="P8963" t="str">
            <v>-</v>
          </cell>
          <cell r="Q8963" t="str">
            <v>-</v>
          </cell>
        </row>
        <row r="8964">
          <cell r="B8964" t="str">
            <v>exercice mats</v>
          </cell>
          <cell r="C8964">
            <v>3</v>
          </cell>
          <cell r="D8964">
            <v>612</v>
          </cell>
          <cell r="E8964">
            <v>216</v>
          </cell>
          <cell r="F8964">
            <v>-24</v>
          </cell>
          <cell r="G8964">
            <v>353</v>
          </cell>
          <cell r="H8964">
            <v>8</v>
          </cell>
          <cell r="K8964">
            <v>0</v>
          </cell>
          <cell r="L8964">
            <v>1</v>
          </cell>
          <cell r="M8964">
            <v>1</v>
          </cell>
          <cell r="N8964">
            <v>22</v>
          </cell>
          <cell r="O8964">
            <v>4</v>
          </cell>
          <cell r="P8964" t="str">
            <v>-</v>
          </cell>
          <cell r="Q8964" t="str">
            <v>-</v>
          </cell>
        </row>
        <row r="8965">
          <cell r="B8965" t="str">
            <v>workout yoga mat</v>
          </cell>
          <cell r="C8965">
            <v>2</v>
          </cell>
          <cell r="D8965">
            <v>216</v>
          </cell>
          <cell r="E8965">
            <v>216</v>
          </cell>
          <cell r="F8965">
            <v>-15</v>
          </cell>
          <cell r="G8965">
            <v>1000</v>
          </cell>
          <cell r="H8965">
            <v>8</v>
          </cell>
          <cell r="K8965">
            <v>1</v>
          </cell>
          <cell r="L8965">
            <v>1</v>
          </cell>
          <cell r="M8965">
            <v>1</v>
          </cell>
          <cell r="N8965">
            <v>26.8</v>
          </cell>
          <cell r="O8965">
            <v>5</v>
          </cell>
          <cell r="P8965">
            <v>804.4</v>
          </cell>
          <cell r="Q8965">
            <v>7</v>
          </cell>
        </row>
        <row r="8966">
          <cell r="B8966" t="str">
            <v>extra padded yoga mat</v>
          </cell>
          <cell r="C8966">
            <v>3</v>
          </cell>
          <cell r="D8966">
            <v>325</v>
          </cell>
          <cell r="E8966">
            <v>216</v>
          </cell>
          <cell r="F8966">
            <v>114</v>
          </cell>
          <cell r="G8966">
            <v>664</v>
          </cell>
          <cell r="H8966">
            <v>8</v>
          </cell>
          <cell r="K8966">
            <v>1</v>
          </cell>
          <cell r="L8966">
            <v>1</v>
          </cell>
          <cell r="M8966">
            <v>1</v>
          </cell>
          <cell r="N8966">
            <v>44</v>
          </cell>
          <cell r="O8966">
            <v>2</v>
          </cell>
          <cell r="P8966">
            <v>728.8</v>
          </cell>
          <cell r="Q8966">
            <v>5</v>
          </cell>
        </row>
        <row r="8967">
          <cell r="B8967" t="str">
            <v>eva foam yoga mat</v>
          </cell>
          <cell r="C8967">
            <v>1</v>
          </cell>
          <cell r="D8967">
            <v>43</v>
          </cell>
          <cell r="E8967">
            <v>216</v>
          </cell>
          <cell r="F8967">
            <v>-1</v>
          </cell>
          <cell r="G8967">
            <v>5000</v>
          </cell>
          <cell r="H8967">
            <v>8</v>
          </cell>
          <cell r="K8967">
            <v>0</v>
          </cell>
          <cell r="L8967">
            <v>1</v>
          </cell>
          <cell r="M8967">
            <v>1</v>
          </cell>
          <cell r="N8967">
            <v>23.4</v>
          </cell>
          <cell r="O8967">
            <v>5</v>
          </cell>
          <cell r="P8967" t="str">
            <v>-</v>
          </cell>
          <cell r="Q8967" t="str">
            <v>-</v>
          </cell>
        </row>
        <row r="8968">
          <cell r="B8968" t="str">
            <v>yoga wear for older women</v>
          </cell>
          <cell r="C8968">
            <v>0</v>
          </cell>
          <cell r="D8968">
            <v>24</v>
          </cell>
          <cell r="E8968">
            <v>216</v>
          </cell>
          <cell r="F8968">
            <v>-6</v>
          </cell>
          <cell r="G8968">
            <v>9000</v>
          </cell>
          <cell r="H8968">
            <v>8</v>
          </cell>
          <cell r="K8968">
            <v>0</v>
          </cell>
          <cell r="L8968">
            <v>0</v>
          </cell>
          <cell r="M8968">
            <v>1</v>
          </cell>
          <cell r="N8968" t="str">
            <v>-</v>
          </cell>
          <cell r="O8968" t="str">
            <v>-</v>
          </cell>
          <cell r="P8968" t="str">
            <v>-</v>
          </cell>
          <cell r="Q8968" t="str">
            <v>-</v>
          </cell>
        </row>
        <row r="8969">
          <cell r="B8969" t="str">
            <v>yoga mat string</v>
          </cell>
          <cell r="C8969">
            <v>2</v>
          </cell>
          <cell r="D8969">
            <v>1532</v>
          </cell>
          <cell r="E8969">
            <v>216</v>
          </cell>
          <cell r="F8969">
            <v>-20</v>
          </cell>
          <cell r="G8969">
            <v>141</v>
          </cell>
          <cell r="H8969">
            <v>8</v>
          </cell>
          <cell r="K8969">
            <v>1</v>
          </cell>
          <cell r="L8969">
            <v>1</v>
          </cell>
          <cell r="M8969">
            <v>1</v>
          </cell>
          <cell r="N8969">
            <v>30.3</v>
          </cell>
          <cell r="O8969">
            <v>4</v>
          </cell>
          <cell r="P8969">
            <v>433</v>
          </cell>
          <cell r="Q8969">
            <v>1</v>
          </cell>
        </row>
        <row r="8970">
          <cell r="B8970" t="str">
            <v>yoga eko mat</v>
          </cell>
          <cell r="C8970">
            <v>1</v>
          </cell>
          <cell r="D8970">
            <v>2019</v>
          </cell>
          <cell r="E8970">
            <v>216</v>
          </cell>
          <cell r="F8970">
            <v>24</v>
          </cell>
          <cell r="G8970">
            <v>107</v>
          </cell>
          <cell r="H8970">
            <v>8</v>
          </cell>
          <cell r="K8970">
            <v>0</v>
          </cell>
          <cell r="L8970">
            <v>1</v>
          </cell>
          <cell r="M8970">
            <v>1</v>
          </cell>
          <cell r="N8970">
            <v>13.5</v>
          </cell>
          <cell r="O8970">
            <v>2</v>
          </cell>
          <cell r="P8970" t="str">
            <v>-</v>
          </cell>
          <cell r="Q8970" t="str">
            <v>-</v>
          </cell>
        </row>
        <row r="8971">
          <cell r="B8971" t="str">
            <v>yuga mat</v>
          </cell>
          <cell r="C8971">
            <v>1</v>
          </cell>
          <cell r="D8971">
            <v>1785</v>
          </cell>
          <cell r="E8971">
            <v>216</v>
          </cell>
          <cell r="F8971">
            <v>32</v>
          </cell>
          <cell r="G8971">
            <v>121</v>
          </cell>
          <cell r="H8971">
            <v>8</v>
          </cell>
          <cell r="K8971">
            <v>1</v>
          </cell>
          <cell r="L8971">
            <v>1</v>
          </cell>
          <cell r="M8971">
            <v>1</v>
          </cell>
          <cell r="N8971">
            <v>30.3</v>
          </cell>
          <cell r="O8971">
            <v>3</v>
          </cell>
          <cell r="P8971">
            <v>386</v>
          </cell>
          <cell r="Q8971">
            <v>1</v>
          </cell>
        </row>
        <row r="8972">
          <cell r="B8972" t="str">
            <v>go chirp wheel</v>
          </cell>
          <cell r="C8972">
            <v>1</v>
          </cell>
          <cell r="D8972">
            <v>3724</v>
          </cell>
          <cell r="E8972">
            <v>216</v>
          </cell>
          <cell r="F8972">
            <v>-16</v>
          </cell>
          <cell r="G8972">
            <v>58</v>
          </cell>
          <cell r="H8972">
            <v>8</v>
          </cell>
          <cell r="K8972">
            <v>0</v>
          </cell>
          <cell r="L8972">
            <v>0</v>
          </cell>
          <cell r="M8972">
            <v>1</v>
          </cell>
          <cell r="N8972" t="str">
            <v>-</v>
          </cell>
          <cell r="O8972" t="str">
            <v>-</v>
          </cell>
          <cell r="P8972" t="str">
            <v>-</v>
          </cell>
          <cell r="Q8972" t="str">
            <v>-</v>
          </cell>
        </row>
        <row r="8973">
          <cell r="B8973" t="str">
            <v>ecogaia</v>
          </cell>
          <cell r="C8973">
            <v>1</v>
          </cell>
          <cell r="D8973">
            <v>2541</v>
          </cell>
          <cell r="E8973">
            <v>216</v>
          </cell>
          <cell r="F8973">
            <v>-40</v>
          </cell>
          <cell r="G8973">
            <v>85</v>
          </cell>
          <cell r="H8973">
            <v>8</v>
          </cell>
          <cell r="K8973">
            <v>0</v>
          </cell>
          <cell r="L8973">
            <v>1</v>
          </cell>
          <cell r="M8973">
            <v>1</v>
          </cell>
          <cell r="N8973">
            <v>5</v>
          </cell>
          <cell r="O8973">
            <v>1</v>
          </cell>
          <cell r="P8973" t="str">
            <v>-</v>
          </cell>
          <cell r="Q8973" t="str">
            <v>-</v>
          </cell>
        </row>
        <row r="8974">
          <cell r="B8974" t="str">
            <v>riki jones yoga</v>
          </cell>
          <cell r="C8974">
            <v>1</v>
          </cell>
          <cell r="D8974">
            <v>2298</v>
          </cell>
          <cell r="E8974">
            <v>216</v>
          </cell>
          <cell r="F8974">
            <v>16</v>
          </cell>
          <cell r="G8974">
            <v>94</v>
          </cell>
          <cell r="H8974">
            <v>8</v>
          </cell>
          <cell r="K8974">
            <v>0</v>
          </cell>
          <cell r="L8974">
            <v>0</v>
          </cell>
          <cell r="M8974">
            <v>1</v>
          </cell>
          <cell r="N8974" t="str">
            <v>-</v>
          </cell>
          <cell r="O8974" t="str">
            <v>-</v>
          </cell>
          <cell r="P8974" t="str">
            <v>-</v>
          </cell>
          <cell r="Q8974" t="str">
            <v>-</v>
          </cell>
        </row>
        <row r="8975">
          <cell r="B8975" t="str">
            <v>push jurgen matthesius</v>
          </cell>
          <cell r="C8975">
            <v>0</v>
          </cell>
          <cell r="D8975">
            <v>2602</v>
          </cell>
          <cell r="E8975">
            <v>216</v>
          </cell>
          <cell r="F8975">
            <v>47</v>
          </cell>
          <cell r="G8975">
            <v>83</v>
          </cell>
          <cell r="H8975">
            <v>8</v>
          </cell>
          <cell r="K8975">
            <v>0</v>
          </cell>
          <cell r="L8975">
            <v>0</v>
          </cell>
          <cell r="M8975">
            <v>1</v>
          </cell>
          <cell r="N8975" t="str">
            <v>-</v>
          </cell>
          <cell r="O8975" t="str">
            <v>-</v>
          </cell>
          <cell r="P8975" t="str">
            <v>-</v>
          </cell>
          <cell r="Q8975" t="str">
            <v>-</v>
          </cell>
        </row>
        <row r="8976">
          <cell r="B8976" t="str">
            <v>mats wedge</v>
          </cell>
          <cell r="C8976">
            <v>0</v>
          </cell>
          <cell r="D8976">
            <v>347</v>
          </cell>
          <cell r="E8976">
            <v>216</v>
          </cell>
          <cell r="F8976">
            <v>3</v>
          </cell>
          <cell r="G8976">
            <v>622</v>
          </cell>
          <cell r="H8976">
            <v>8</v>
          </cell>
          <cell r="K8976">
            <v>0</v>
          </cell>
          <cell r="L8976">
            <v>0</v>
          </cell>
          <cell r="M8976">
            <v>1</v>
          </cell>
          <cell r="N8976" t="str">
            <v>-</v>
          </cell>
          <cell r="O8976" t="str">
            <v>-</v>
          </cell>
          <cell r="P8976" t="str">
            <v>-</v>
          </cell>
          <cell r="Q8976" t="str">
            <v>-</v>
          </cell>
        </row>
        <row r="8977">
          <cell r="B8977" t="str">
            <v>pink insulation foam 1 inch</v>
          </cell>
          <cell r="C8977">
            <v>0</v>
          </cell>
          <cell r="D8977">
            <v>1412</v>
          </cell>
          <cell r="E8977">
            <v>216</v>
          </cell>
          <cell r="F8977">
            <v>-5</v>
          </cell>
          <cell r="G8977">
            <v>153</v>
          </cell>
          <cell r="H8977">
            <v>8</v>
          </cell>
          <cell r="K8977">
            <v>0</v>
          </cell>
          <cell r="L8977">
            <v>0</v>
          </cell>
          <cell r="M8977">
            <v>1</v>
          </cell>
          <cell r="N8977" t="str">
            <v>-</v>
          </cell>
          <cell r="O8977" t="str">
            <v>-</v>
          </cell>
          <cell r="P8977" t="str">
            <v>-</v>
          </cell>
          <cell r="Q8977" t="str">
            <v>-</v>
          </cell>
        </row>
        <row r="8978">
          <cell r="B8978" t="str">
            <v>rubber matting for home gym</v>
          </cell>
          <cell r="C8978">
            <v>0</v>
          </cell>
          <cell r="D8978">
            <v>592</v>
          </cell>
          <cell r="E8978">
            <v>216</v>
          </cell>
          <cell r="F8978">
            <v>30</v>
          </cell>
          <cell r="G8978">
            <v>365</v>
          </cell>
          <cell r="H8978">
            <v>8</v>
          </cell>
          <cell r="K8978">
            <v>0</v>
          </cell>
          <cell r="L8978">
            <v>1</v>
          </cell>
          <cell r="M8978">
            <v>1</v>
          </cell>
          <cell r="N8978">
            <v>40</v>
          </cell>
          <cell r="O8978">
            <v>1</v>
          </cell>
          <cell r="P8978" t="str">
            <v>-</v>
          </cell>
          <cell r="Q8978" t="str">
            <v>-</v>
          </cell>
        </row>
        <row r="8979">
          <cell r="B8979" t="str">
            <v>underlying smooth</v>
          </cell>
          <cell r="C8979">
            <v>0</v>
          </cell>
          <cell r="D8979">
            <v>2182</v>
          </cell>
          <cell r="E8979">
            <v>216</v>
          </cell>
          <cell r="F8979">
            <v>-27</v>
          </cell>
          <cell r="G8979">
            <v>99</v>
          </cell>
          <cell r="H8979">
            <v>8</v>
          </cell>
          <cell r="K8979">
            <v>0</v>
          </cell>
          <cell r="L8979">
            <v>0</v>
          </cell>
          <cell r="M8979">
            <v>1</v>
          </cell>
          <cell r="N8979" t="str">
            <v>-</v>
          </cell>
          <cell r="O8979" t="str">
            <v>-</v>
          </cell>
          <cell r="P8979" t="str">
            <v>-</v>
          </cell>
          <cell r="Q8979" t="str">
            <v>-</v>
          </cell>
        </row>
        <row r="8980">
          <cell r="B8980" t="str">
            <v>stretch strap poster</v>
          </cell>
          <cell r="C8980">
            <v>0</v>
          </cell>
          <cell r="D8980">
            <v>216</v>
          </cell>
          <cell r="E8980">
            <v>216</v>
          </cell>
          <cell r="G8980">
            <v>1000</v>
          </cell>
          <cell r="H8980">
            <v>8</v>
          </cell>
          <cell r="K8980">
            <v>0</v>
          </cell>
          <cell r="L8980">
            <v>0</v>
          </cell>
          <cell r="M8980">
            <v>1</v>
          </cell>
          <cell r="N8980" t="str">
            <v>-</v>
          </cell>
          <cell r="O8980" t="str">
            <v>-</v>
          </cell>
          <cell r="P8980" t="str">
            <v>-</v>
          </cell>
          <cell r="Q8980" t="str">
            <v>-</v>
          </cell>
        </row>
        <row r="8981">
          <cell r="B8981" t="str">
            <v>knee boards for concrete work</v>
          </cell>
          <cell r="C8981">
            <v>0</v>
          </cell>
          <cell r="D8981">
            <v>667</v>
          </cell>
          <cell r="E8981">
            <v>216</v>
          </cell>
          <cell r="F8981">
            <v>-35</v>
          </cell>
          <cell r="G8981">
            <v>324</v>
          </cell>
          <cell r="H8981">
            <v>8</v>
          </cell>
          <cell r="K8981">
            <v>0</v>
          </cell>
          <cell r="L8981">
            <v>0</v>
          </cell>
          <cell r="M8981">
            <v>1</v>
          </cell>
          <cell r="N8981" t="str">
            <v>-</v>
          </cell>
          <cell r="O8981" t="str">
            <v>-</v>
          </cell>
          <cell r="P8981" t="str">
            <v>-</v>
          </cell>
          <cell r="Q8981" t="str">
            <v>-</v>
          </cell>
        </row>
        <row r="8982">
          <cell r="B8982" t="str">
            <v>xl balance pad</v>
          </cell>
          <cell r="C8982">
            <v>0</v>
          </cell>
          <cell r="D8982">
            <v>216</v>
          </cell>
          <cell r="E8982">
            <v>216</v>
          </cell>
          <cell r="F8982">
            <v>19</v>
          </cell>
          <cell r="G8982">
            <v>1000</v>
          </cell>
          <cell r="H8982">
            <v>8</v>
          </cell>
          <cell r="K8982">
            <v>0</v>
          </cell>
          <cell r="L8982">
            <v>1</v>
          </cell>
          <cell r="M8982">
            <v>1</v>
          </cell>
          <cell r="N8982">
            <v>12</v>
          </cell>
          <cell r="O8982">
            <v>1</v>
          </cell>
          <cell r="P8982" t="str">
            <v>-</v>
          </cell>
          <cell r="Q8982" t="str">
            <v>-</v>
          </cell>
        </row>
        <row r="8983">
          <cell r="B8983" t="str">
            <v>gymnastics matt</v>
          </cell>
          <cell r="C8983">
            <v>0</v>
          </cell>
          <cell r="D8983">
            <v>977</v>
          </cell>
          <cell r="E8983">
            <v>216</v>
          </cell>
          <cell r="F8983">
            <v>-19</v>
          </cell>
          <cell r="G8983">
            <v>221</v>
          </cell>
          <cell r="H8983">
            <v>8</v>
          </cell>
          <cell r="K8983">
            <v>0</v>
          </cell>
          <cell r="L8983">
            <v>0</v>
          </cell>
          <cell r="M8983">
            <v>1</v>
          </cell>
          <cell r="N8983" t="str">
            <v>-</v>
          </cell>
          <cell r="O8983" t="str">
            <v>-</v>
          </cell>
          <cell r="P8983" t="str">
            <v>-</v>
          </cell>
          <cell r="Q8983" t="str">
            <v>-</v>
          </cell>
        </row>
        <row r="8984">
          <cell r="B8984" t="str">
            <v>bone spur toe</v>
          </cell>
          <cell r="C8984">
            <v>0</v>
          </cell>
          <cell r="D8984">
            <v>216</v>
          </cell>
          <cell r="E8984">
            <v>216</v>
          </cell>
          <cell r="F8984">
            <v>8</v>
          </cell>
          <cell r="G8984">
            <v>1000</v>
          </cell>
          <cell r="H8984">
            <v>8</v>
          </cell>
          <cell r="K8984">
            <v>0</v>
          </cell>
          <cell r="L8984">
            <v>0</v>
          </cell>
          <cell r="M8984">
            <v>1</v>
          </cell>
          <cell r="N8984" t="str">
            <v>-</v>
          </cell>
          <cell r="O8984" t="str">
            <v>-</v>
          </cell>
          <cell r="P8984" t="str">
            <v>-</v>
          </cell>
          <cell r="Q8984" t="str">
            <v>-</v>
          </cell>
        </row>
        <row r="8985">
          <cell r="B8985" t="str">
            <v>every color soup</v>
          </cell>
          <cell r="C8985">
            <v>0</v>
          </cell>
          <cell r="D8985">
            <v>27</v>
          </cell>
          <cell r="E8985">
            <v>216</v>
          </cell>
          <cell r="F8985">
            <v>-10</v>
          </cell>
          <cell r="G8985">
            <v>8000</v>
          </cell>
          <cell r="H8985">
            <v>8</v>
          </cell>
          <cell r="K8985">
            <v>0</v>
          </cell>
          <cell r="L8985">
            <v>0</v>
          </cell>
          <cell r="M8985">
            <v>1</v>
          </cell>
          <cell r="N8985" t="str">
            <v>-</v>
          </cell>
          <cell r="O8985" t="str">
            <v>-</v>
          </cell>
          <cell r="P8985" t="str">
            <v>-</v>
          </cell>
          <cell r="Q8985" t="str">
            <v>-</v>
          </cell>
        </row>
        <row r="8986">
          <cell r="B8986" t="str">
            <v>non slip non skid yoga socks</v>
          </cell>
          <cell r="C8986">
            <v>0</v>
          </cell>
          <cell r="D8986">
            <v>216</v>
          </cell>
          <cell r="E8986">
            <v>216</v>
          </cell>
          <cell r="F8986">
            <v>-22</v>
          </cell>
          <cell r="G8986">
            <v>1000</v>
          </cell>
          <cell r="H8986">
            <v>8</v>
          </cell>
          <cell r="K8986">
            <v>0</v>
          </cell>
          <cell r="L8986">
            <v>1</v>
          </cell>
          <cell r="M8986">
            <v>0</v>
          </cell>
          <cell r="N8986">
            <v>32</v>
          </cell>
          <cell r="O8986">
            <v>1</v>
          </cell>
          <cell r="P8986" t="str">
            <v>-</v>
          </cell>
          <cell r="Q8986" t="str">
            <v>-</v>
          </cell>
        </row>
        <row r="8987">
          <cell r="B8987" t="str">
            <v>home workout door</v>
          </cell>
          <cell r="C8987">
            <v>0</v>
          </cell>
          <cell r="D8987">
            <v>108</v>
          </cell>
          <cell r="E8987">
            <v>216</v>
          </cell>
          <cell r="F8987">
            <v>-8</v>
          </cell>
          <cell r="G8987">
            <v>2000</v>
          </cell>
          <cell r="H8987">
            <v>8</v>
          </cell>
          <cell r="K8987">
            <v>0</v>
          </cell>
          <cell r="L8987">
            <v>1</v>
          </cell>
          <cell r="M8987">
            <v>0</v>
          </cell>
          <cell r="N8987">
            <v>29</v>
          </cell>
          <cell r="O8987">
            <v>1</v>
          </cell>
          <cell r="P8987" t="str">
            <v>-</v>
          </cell>
          <cell r="Q8987" t="str">
            <v>-</v>
          </cell>
        </row>
        <row r="8988">
          <cell r="B8988" t="str">
            <v>foam mat foldable</v>
          </cell>
          <cell r="C8988">
            <v>0</v>
          </cell>
          <cell r="D8988">
            <v>108</v>
          </cell>
          <cell r="E8988">
            <v>216</v>
          </cell>
          <cell r="F8988">
            <v>-38</v>
          </cell>
          <cell r="G8988">
            <v>2000</v>
          </cell>
          <cell r="H8988">
            <v>8</v>
          </cell>
          <cell r="K8988">
            <v>0</v>
          </cell>
          <cell r="L8988">
            <v>1</v>
          </cell>
          <cell r="M8988">
            <v>1</v>
          </cell>
          <cell r="N8988">
            <v>4</v>
          </cell>
          <cell r="O8988">
            <v>1</v>
          </cell>
          <cell r="P8988" t="str">
            <v>-</v>
          </cell>
          <cell r="Q8988" t="str">
            <v>-</v>
          </cell>
        </row>
        <row r="8989">
          <cell r="B8989" t="str">
            <v>sunny day stick with me</v>
          </cell>
          <cell r="C8989">
            <v>0</v>
          </cell>
          <cell r="D8989">
            <v>490</v>
          </cell>
          <cell r="E8989">
            <v>216</v>
          </cell>
          <cell r="F8989">
            <v>-23</v>
          </cell>
          <cell r="G8989">
            <v>441</v>
          </cell>
          <cell r="H8989">
            <v>8</v>
          </cell>
          <cell r="K8989">
            <v>0</v>
          </cell>
          <cell r="L8989">
            <v>0</v>
          </cell>
          <cell r="M8989">
            <v>1</v>
          </cell>
          <cell r="N8989" t="str">
            <v>-</v>
          </cell>
          <cell r="O8989" t="str">
            <v>-</v>
          </cell>
          <cell r="P8989" t="str">
            <v>-</v>
          </cell>
          <cell r="Q8989" t="str">
            <v>-</v>
          </cell>
        </row>
        <row r="8990">
          <cell r="B8990" t="str">
            <v>yogi clothes for men</v>
          </cell>
          <cell r="C8990">
            <v>0</v>
          </cell>
          <cell r="D8990">
            <v>216</v>
          </cell>
          <cell r="E8990">
            <v>216</v>
          </cell>
          <cell r="F8990">
            <v>22</v>
          </cell>
          <cell r="G8990">
            <v>1000</v>
          </cell>
          <cell r="H8990">
            <v>8</v>
          </cell>
          <cell r="K8990">
            <v>0</v>
          </cell>
          <cell r="L8990">
            <v>0</v>
          </cell>
          <cell r="M8990">
            <v>1</v>
          </cell>
          <cell r="N8990" t="str">
            <v>-</v>
          </cell>
          <cell r="O8990" t="str">
            <v>-</v>
          </cell>
          <cell r="P8990" t="str">
            <v>-</v>
          </cell>
          <cell r="Q8990" t="str">
            <v>-</v>
          </cell>
        </row>
        <row r="8991">
          <cell r="B8991" t="str">
            <v>orange is the new black gifts</v>
          </cell>
          <cell r="C8991">
            <v>0</v>
          </cell>
          <cell r="D8991">
            <v>3</v>
          </cell>
          <cell r="E8991">
            <v>216</v>
          </cell>
          <cell r="F8991">
            <v>-17</v>
          </cell>
          <cell r="G8991">
            <v>80000</v>
          </cell>
          <cell r="H8991">
            <v>8</v>
          </cell>
          <cell r="K8991">
            <v>0</v>
          </cell>
          <cell r="L8991">
            <v>0</v>
          </cell>
          <cell r="M8991">
            <v>1</v>
          </cell>
          <cell r="N8991" t="str">
            <v>-</v>
          </cell>
          <cell r="O8991" t="str">
            <v>-</v>
          </cell>
          <cell r="P8991" t="str">
            <v>-</v>
          </cell>
          <cell r="Q8991" t="str">
            <v>-</v>
          </cell>
        </row>
        <row r="8992">
          <cell r="B8992" t="str">
            <v>gym accessories for workout</v>
          </cell>
          <cell r="C8992">
            <v>0</v>
          </cell>
          <cell r="D8992">
            <v>22</v>
          </cell>
          <cell r="E8992">
            <v>216</v>
          </cell>
          <cell r="F8992">
            <v>-38</v>
          </cell>
          <cell r="G8992">
            <v>10000</v>
          </cell>
          <cell r="H8992">
            <v>8</v>
          </cell>
          <cell r="K8992">
            <v>0</v>
          </cell>
          <cell r="L8992">
            <v>0</v>
          </cell>
          <cell r="M8992">
            <v>1</v>
          </cell>
          <cell r="N8992" t="str">
            <v>-</v>
          </cell>
          <cell r="O8992" t="str">
            <v>-</v>
          </cell>
          <cell r="P8992" t="str">
            <v>-</v>
          </cell>
          <cell r="Q8992" t="str">
            <v>-</v>
          </cell>
        </row>
        <row r="8993">
          <cell r="B8993" t="str">
            <v>ideals varieties</v>
          </cell>
          <cell r="C8993">
            <v>0</v>
          </cell>
          <cell r="D8993">
            <v>216</v>
          </cell>
          <cell r="E8993">
            <v>216</v>
          </cell>
          <cell r="F8993">
            <v>-19</v>
          </cell>
          <cell r="G8993">
            <v>1000</v>
          </cell>
          <cell r="H8993">
            <v>8</v>
          </cell>
          <cell r="K8993">
            <v>0</v>
          </cell>
          <cell r="L8993">
            <v>0</v>
          </cell>
          <cell r="M8993">
            <v>1</v>
          </cell>
          <cell r="N8993" t="str">
            <v>-</v>
          </cell>
          <cell r="O8993" t="str">
            <v>-</v>
          </cell>
          <cell r="P8993" t="str">
            <v>-</v>
          </cell>
          <cell r="Q8993" t="str">
            <v>-</v>
          </cell>
        </row>
        <row r="8994">
          <cell r="B8994" t="str">
            <v>extra large boot mat</v>
          </cell>
          <cell r="C8994">
            <v>0</v>
          </cell>
          <cell r="D8994">
            <v>3</v>
          </cell>
          <cell r="E8994">
            <v>216</v>
          </cell>
          <cell r="F8994">
            <v>1</v>
          </cell>
          <cell r="G8994">
            <v>70000</v>
          </cell>
          <cell r="H8994">
            <v>8</v>
          </cell>
          <cell r="K8994">
            <v>0</v>
          </cell>
          <cell r="L8994">
            <v>1</v>
          </cell>
          <cell r="M8994">
            <v>0</v>
          </cell>
          <cell r="N8994">
            <v>32</v>
          </cell>
          <cell r="O8994">
            <v>1</v>
          </cell>
          <cell r="P8994" t="str">
            <v>-</v>
          </cell>
          <cell r="Q8994" t="str">
            <v>-</v>
          </cell>
        </row>
        <row r="8995">
          <cell r="B8995" t="str">
            <v>lite on yoga</v>
          </cell>
          <cell r="C8995">
            <v>0</v>
          </cell>
          <cell r="D8995">
            <v>234</v>
          </cell>
          <cell r="E8995">
            <v>216</v>
          </cell>
          <cell r="F8995">
            <v>-35</v>
          </cell>
          <cell r="G8995">
            <v>924</v>
          </cell>
          <cell r="H8995">
            <v>8</v>
          </cell>
          <cell r="K8995">
            <v>0</v>
          </cell>
          <cell r="L8995">
            <v>1</v>
          </cell>
          <cell r="M8995">
            <v>0</v>
          </cell>
          <cell r="N8995">
            <v>13</v>
          </cell>
          <cell r="O8995">
            <v>1</v>
          </cell>
          <cell r="P8995" t="str">
            <v>-</v>
          </cell>
          <cell r="Q8995" t="str">
            <v>-</v>
          </cell>
        </row>
        <row r="8996">
          <cell r="B8996" t="str">
            <v>yoga punch</v>
          </cell>
          <cell r="C8996">
            <v>0</v>
          </cell>
          <cell r="D8996">
            <v>216</v>
          </cell>
          <cell r="E8996">
            <v>216</v>
          </cell>
          <cell r="F8996">
            <v>-40</v>
          </cell>
          <cell r="G8996">
            <v>1000</v>
          </cell>
          <cell r="H8996">
            <v>8</v>
          </cell>
          <cell r="K8996">
            <v>0</v>
          </cell>
          <cell r="L8996">
            <v>1</v>
          </cell>
          <cell r="M8996">
            <v>1</v>
          </cell>
          <cell r="N8996">
            <v>13</v>
          </cell>
          <cell r="O8996">
            <v>2</v>
          </cell>
          <cell r="P8996" t="str">
            <v>-</v>
          </cell>
          <cell r="Q8996" t="str">
            <v>-</v>
          </cell>
        </row>
        <row r="8997">
          <cell r="B8997" t="str">
            <v>tessa baby clothes</v>
          </cell>
          <cell r="C8997">
            <v>0</v>
          </cell>
          <cell r="D8997">
            <v>2019</v>
          </cell>
          <cell r="E8997">
            <v>216</v>
          </cell>
          <cell r="F8997">
            <v>87</v>
          </cell>
          <cell r="G8997">
            <v>107</v>
          </cell>
          <cell r="H8997">
            <v>8</v>
          </cell>
          <cell r="K8997">
            <v>0</v>
          </cell>
          <cell r="L8997">
            <v>0</v>
          </cell>
          <cell r="M8997">
            <v>1</v>
          </cell>
          <cell r="N8997" t="str">
            <v>-</v>
          </cell>
          <cell r="O8997" t="str">
            <v>-</v>
          </cell>
          <cell r="P8997" t="str">
            <v>-</v>
          </cell>
          <cell r="Q8997" t="str">
            <v>-</v>
          </cell>
        </row>
        <row r="8998">
          <cell r="B8998" t="str">
            <v>dumbell for baby</v>
          </cell>
          <cell r="C8998">
            <v>0</v>
          </cell>
          <cell r="D8998">
            <v>466</v>
          </cell>
          <cell r="E8998">
            <v>216</v>
          </cell>
          <cell r="F8998">
            <v>35</v>
          </cell>
          <cell r="G8998">
            <v>464</v>
          </cell>
          <cell r="H8998">
            <v>8</v>
          </cell>
          <cell r="K8998">
            <v>0</v>
          </cell>
          <cell r="L8998">
            <v>0</v>
          </cell>
          <cell r="M8998">
            <v>1</v>
          </cell>
          <cell r="N8998" t="str">
            <v>-</v>
          </cell>
          <cell r="O8998" t="str">
            <v>-</v>
          </cell>
          <cell r="P8998" t="str">
            <v>-</v>
          </cell>
          <cell r="Q8998" t="str">
            <v>-</v>
          </cell>
        </row>
        <row r="8999">
          <cell r="B8999" t="str">
            <v>spin towel</v>
          </cell>
          <cell r="C8999">
            <v>0</v>
          </cell>
          <cell r="D8999">
            <v>923</v>
          </cell>
          <cell r="E8999">
            <v>216</v>
          </cell>
          <cell r="F8999">
            <v>-43</v>
          </cell>
          <cell r="G8999">
            <v>234</v>
          </cell>
          <cell r="H8999">
            <v>8</v>
          </cell>
          <cell r="K8999">
            <v>0</v>
          </cell>
          <cell r="L8999">
            <v>0</v>
          </cell>
          <cell r="M8999">
            <v>1</v>
          </cell>
          <cell r="N8999" t="str">
            <v>-</v>
          </cell>
          <cell r="O8999" t="str">
            <v>-</v>
          </cell>
          <cell r="P8999" t="str">
            <v>-</v>
          </cell>
          <cell r="Q8999" t="str">
            <v>-</v>
          </cell>
        </row>
        <row r="9000">
          <cell r="B9000" t="str">
            <v>gym amazon</v>
          </cell>
          <cell r="C9000">
            <v>0</v>
          </cell>
          <cell r="D9000">
            <v>43</v>
          </cell>
          <cell r="E9000">
            <v>216</v>
          </cell>
          <cell r="F9000">
            <v>-18</v>
          </cell>
          <cell r="G9000">
            <v>5000</v>
          </cell>
          <cell r="H9000">
            <v>8</v>
          </cell>
          <cell r="K9000">
            <v>0</v>
          </cell>
          <cell r="L9000">
            <v>1</v>
          </cell>
          <cell r="M9000">
            <v>1</v>
          </cell>
          <cell r="N9000">
            <v>29</v>
          </cell>
          <cell r="O9000">
            <v>3</v>
          </cell>
          <cell r="P9000" t="str">
            <v>-</v>
          </cell>
          <cell r="Q9000" t="str">
            <v>-</v>
          </cell>
        </row>
        <row r="9001">
          <cell r="B9001" t="str">
            <v>amazonbasics foot rest</v>
          </cell>
          <cell r="C9001">
            <v>0</v>
          </cell>
          <cell r="D9001">
            <v>43</v>
          </cell>
          <cell r="E9001">
            <v>216</v>
          </cell>
          <cell r="F9001">
            <v>-7</v>
          </cell>
          <cell r="G9001">
            <v>5000</v>
          </cell>
          <cell r="H9001">
            <v>8</v>
          </cell>
          <cell r="K9001">
            <v>0</v>
          </cell>
          <cell r="L9001">
            <v>0</v>
          </cell>
          <cell r="M9001">
            <v>1</v>
          </cell>
          <cell r="N9001" t="str">
            <v>-</v>
          </cell>
          <cell r="O9001" t="str">
            <v>-</v>
          </cell>
          <cell r="P9001" t="str">
            <v>-</v>
          </cell>
          <cell r="Q9001" t="str">
            <v>-</v>
          </cell>
        </row>
        <row r="9002">
          <cell r="B9002" t="str">
            <v>gymnast wrist support</v>
          </cell>
          <cell r="C9002">
            <v>0</v>
          </cell>
          <cell r="D9002">
            <v>834</v>
          </cell>
          <cell r="E9002">
            <v>216</v>
          </cell>
          <cell r="F9002">
            <v>10</v>
          </cell>
          <cell r="G9002">
            <v>259</v>
          </cell>
          <cell r="H9002">
            <v>8</v>
          </cell>
          <cell r="K9002">
            <v>0</v>
          </cell>
          <cell r="L9002">
            <v>0</v>
          </cell>
          <cell r="M9002">
            <v>1</v>
          </cell>
          <cell r="N9002" t="str">
            <v>-</v>
          </cell>
          <cell r="O9002" t="str">
            <v>-</v>
          </cell>
          <cell r="P9002" t="str">
            <v>-</v>
          </cell>
          <cell r="Q9002" t="str">
            <v>-</v>
          </cell>
        </row>
        <row r="9003">
          <cell r="B9003" t="str">
            <v>exercise wear women</v>
          </cell>
          <cell r="C9003">
            <v>0</v>
          </cell>
          <cell r="D9003">
            <v>22</v>
          </cell>
          <cell r="E9003">
            <v>216</v>
          </cell>
          <cell r="F9003">
            <v>27</v>
          </cell>
          <cell r="G9003">
            <v>10000</v>
          </cell>
          <cell r="H9003">
            <v>8</v>
          </cell>
          <cell r="K9003">
            <v>0</v>
          </cell>
          <cell r="L9003">
            <v>0</v>
          </cell>
          <cell r="M9003">
            <v>1</v>
          </cell>
          <cell r="N9003" t="str">
            <v>-</v>
          </cell>
          <cell r="O9003" t="str">
            <v>-</v>
          </cell>
          <cell r="P9003" t="str">
            <v>-</v>
          </cell>
          <cell r="Q9003" t="str">
            <v>-</v>
          </cell>
        </row>
        <row r="9004">
          <cell r="B9004" t="str">
            <v>thick floor mats for kids</v>
          </cell>
          <cell r="C9004">
            <v>0</v>
          </cell>
          <cell r="D9004">
            <v>11</v>
          </cell>
          <cell r="E9004">
            <v>216</v>
          </cell>
          <cell r="F9004">
            <v>-26</v>
          </cell>
          <cell r="G9004">
            <v>20000</v>
          </cell>
          <cell r="H9004">
            <v>8</v>
          </cell>
          <cell r="K9004">
            <v>0</v>
          </cell>
          <cell r="L9004">
            <v>1</v>
          </cell>
          <cell r="M9004">
            <v>0</v>
          </cell>
          <cell r="N9004">
            <v>12</v>
          </cell>
          <cell r="O9004">
            <v>1</v>
          </cell>
          <cell r="P9004" t="str">
            <v>-</v>
          </cell>
          <cell r="Q9004" t="str">
            <v>-</v>
          </cell>
        </row>
        <row r="9005">
          <cell r="B9005" t="str">
            <v>workout equipment accessories</v>
          </cell>
          <cell r="C9005">
            <v>0</v>
          </cell>
          <cell r="D9005">
            <v>11</v>
          </cell>
          <cell r="E9005">
            <v>216</v>
          </cell>
          <cell r="F9005">
            <v>-20</v>
          </cell>
          <cell r="G9005">
            <v>20000</v>
          </cell>
          <cell r="H9005">
            <v>8</v>
          </cell>
          <cell r="K9005">
            <v>0</v>
          </cell>
          <cell r="L9005">
            <v>0</v>
          </cell>
          <cell r="M9005">
            <v>1</v>
          </cell>
          <cell r="N9005" t="str">
            <v>-</v>
          </cell>
          <cell r="O9005" t="str">
            <v>-</v>
          </cell>
          <cell r="P9005" t="str">
            <v>-</v>
          </cell>
          <cell r="Q9005" t="str">
            <v>-</v>
          </cell>
        </row>
        <row r="9006">
          <cell r="B9006" t="str">
            <v>3 4 yoga mat</v>
          </cell>
          <cell r="C9006">
            <v>2</v>
          </cell>
          <cell r="D9006">
            <v>312</v>
          </cell>
          <cell r="E9006">
            <v>215</v>
          </cell>
          <cell r="F9006">
            <v>2</v>
          </cell>
          <cell r="G9006">
            <v>690</v>
          </cell>
          <cell r="H9006">
            <v>8</v>
          </cell>
          <cell r="K9006">
            <v>0</v>
          </cell>
          <cell r="L9006">
            <v>1</v>
          </cell>
          <cell r="M9006">
            <v>1</v>
          </cell>
          <cell r="N9006">
            <v>44.3</v>
          </cell>
          <cell r="O9006">
            <v>3</v>
          </cell>
          <cell r="P9006" t="str">
            <v>-</v>
          </cell>
          <cell r="Q9006" t="str">
            <v>-</v>
          </cell>
        </row>
        <row r="9007">
          <cell r="B9007" t="str">
            <v>lake mats</v>
          </cell>
          <cell r="C9007">
            <v>0</v>
          </cell>
          <cell r="D9007">
            <v>215</v>
          </cell>
          <cell r="E9007">
            <v>215</v>
          </cell>
          <cell r="F9007">
            <v>-65</v>
          </cell>
          <cell r="G9007">
            <v>1000</v>
          </cell>
          <cell r="H9007">
            <v>8</v>
          </cell>
          <cell r="K9007">
            <v>0</v>
          </cell>
          <cell r="L9007">
            <v>0</v>
          </cell>
          <cell r="M9007">
            <v>1</v>
          </cell>
          <cell r="N9007" t="str">
            <v>-</v>
          </cell>
          <cell r="O9007" t="str">
            <v>-</v>
          </cell>
          <cell r="P9007" t="str">
            <v>-</v>
          </cell>
          <cell r="Q9007" t="str">
            <v>-</v>
          </cell>
        </row>
        <row r="9008">
          <cell r="B9008" t="str">
            <v>roll out floor mat</v>
          </cell>
          <cell r="C9008">
            <v>0</v>
          </cell>
          <cell r="D9008">
            <v>11</v>
          </cell>
          <cell r="E9008">
            <v>215</v>
          </cell>
          <cell r="F9008">
            <v>-2</v>
          </cell>
          <cell r="G9008">
            <v>20000</v>
          </cell>
          <cell r="H9008">
            <v>8</v>
          </cell>
          <cell r="K9008">
            <v>0</v>
          </cell>
          <cell r="L9008">
            <v>1</v>
          </cell>
          <cell r="M9008">
            <v>1</v>
          </cell>
          <cell r="N9008">
            <v>36.5</v>
          </cell>
          <cell r="O9008">
            <v>2</v>
          </cell>
          <cell r="P9008" t="str">
            <v>-</v>
          </cell>
          <cell r="Q9008" t="str">
            <v>-</v>
          </cell>
        </row>
        <row r="9009">
          <cell r="B9009" t="str">
            <v>yogamatten</v>
          </cell>
          <cell r="C9009">
            <v>2</v>
          </cell>
          <cell r="D9009">
            <v>1720</v>
          </cell>
          <cell r="E9009">
            <v>215</v>
          </cell>
          <cell r="F9009">
            <v>-5</v>
          </cell>
          <cell r="G9009">
            <v>125</v>
          </cell>
          <cell r="H9009">
            <v>8</v>
          </cell>
          <cell r="K9009">
            <v>0</v>
          </cell>
          <cell r="L9009">
            <v>1</v>
          </cell>
          <cell r="M9009">
            <v>1</v>
          </cell>
          <cell r="N9009">
            <v>8</v>
          </cell>
          <cell r="O9009">
            <v>3</v>
          </cell>
          <cell r="P9009" t="str">
            <v>-</v>
          </cell>
          <cell r="Q9009" t="str">
            <v>-</v>
          </cell>
        </row>
        <row r="9010">
          <cell r="B9010" t="str">
            <v>orange exercise</v>
          </cell>
          <cell r="C9010">
            <v>1</v>
          </cell>
          <cell r="D9010">
            <v>22</v>
          </cell>
          <cell r="E9010">
            <v>215</v>
          </cell>
          <cell r="F9010">
            <v>11</v>
          </cell>
          <cell r="G9010">
            <v>10000</v>
          </cell>
          <cell r="H9010">
            <v>8</v>
          </cell>
          <cell r="K9010">
            <v>1</v>
          </cell>
          <cell r="L9010">
            <v>1</v>
          </cell>
          <cell r="M9010">
            <v>1</v>
          </cell>
          <cell r="N9010">
            <v>39.799999999999997</v>
          </cell>
          <cell r="O9010">
            <v>5</v>
          </cell>
          <cell r="P9010">
            <v>1370.7</v>
          </cell>
          <cell r="Q9010">
            <v>3</v>
          </cell>
        </row>
        <row r="9011">
          <cell r="B9011" t="str">
            <v>bag mat yoga</v>
          </cell>
          <cell r="C9011">
            <v>1</v>
          </cell>
          <cell r="D9011">
            <v>54</v>
          </cell>
          <cell r="E9011">
            <v>215</v>
          </cell>
          <cell r="F9011">
            <v>-38</v>
          </cell>
          <cell r="G9011">
            <v>4000</v>
          </cell>
          <cell r="H9011">
            <v>8</v>
          </cell>
          <cell r="K9011">
            <v>0</v>
          </cell>
          <cell r="L9011">
            <v>1</v>
          </cell>
          <cell r="M9011">
            <v>1</v>
          </cell>
          <cell r="N9011">
            <v>37</v>
          </cell>
          <cell r="O9011">
            <v>4</v>
          </cell>
          <cell r="P9011" t="str">
            <v>-</v>
          </cell>
          <cell r="Q9011" t="str">
            <v>-</v>
          </cell>
        </row>
        <row r="9012">
          <cell r="B9012" t="str">
            <v>yoga mat blocks strap</v>
          </cell>
          <cell r="C9012">
            <v>1</v>
          </cell>
          <cell r="D9012">
            <v>306</v>
          </cell>
          <cell r="E9012">
            <v>215</v>
          </cell>
          <cell r="F9012">
            <v>44</v>
          </cell>
          <cell r="G9012">
            <v>702</v>
          </cell>
          <cell r="H9012">
            <v>8</v>
          </cell>
          <cell r="K9012">
            <v>0</v>
          </cell>
          <cell r="L9012">
            <v>1</v>
          </cell>
          <cell r="M9012">
            <v>1</v>
          </cell>
          <cell r="N9012">
            <v>52</v>
          </cell>
          <cell r="O9012">
            <v>1</v>
          </cell>
          <cell r="P9012" t="str">
            <v>-</v>
          </cell>
          <cell r="Q9012" t="str">
            <v>-</v>
          </cell>
        </row>
        <row r="9013">
          <cell r="B9013" t="str">
            <v>inside marrakesh</v>
          </cell>
          <cell r="C9013">
            <v>1</v>
          </cell>
          <cell r="D9013">
            <v>1181</v>
          </cell>
          <cell r="E9013">
            <v>215</v>
          </cell>
          <cell r="F9013">
            <v>-23</v>
          </cell>
          <cell r="G9013">
            <v>182</v>
          </cell>
          <cell r="H9013">
            <v>8</v>
          </cell>
          <cell r="K9013">
            <v>0</v>
          </cell>
          <cell r="L9013">
            <v>0</v>
          </cell>
          <cell r="M9013">
            <v>1</v>
          </cell>
          <cell r="N9013" t="str">
            <v>-</v>
          </cell>
          <cell r="O9013" t="str">
            <v>-</v>
          </cell>
          <cell r="P9013" t="str">
            <v>-</v>
          </cell>
          <cell r="Q9013" t="str">
            <v>-</v>
          </cell>
        </row>
        <row r="9014">
          <cell r="B9014" t="str">
            <v>mat crossfit</v>
          </cell>
          <cell r="C9014">
            <v>0</v>
          </cell>
          <cell r="D9014">
            <v>719</v>
          </cell>
          <cell r="E9014">
            <v>215</v>
          </cell>
          <cell r="F9014">
            <v>-5</v>
          </cell>
          <cell r="G9014">
            <v>299</v>
          </cell>
          <cell r="H9014">
            <v>8</v>
          </cell>
          <cell r="K9014">
            <v>0</v>
          </cell>
          <cell r="L9014">
            <v>1</v>
          </cell>
          <cell r="M9014">
            <v>1</v>
          </cell>
          <cell r="N9014">
            <v>14.5</v>
          </cell>
          <cell r="O9014">
            <v>2</v>
          </cell>
          <cell r="P9014" t="str">
            <v>-</v>
          </cell>
          <cell r="Q9014" t="str">
            <v>-</v>
          </cell>
        </row>
        <row r="9015">
          <cell r="B9015" t="str">
            <v>yoga bag for large mat</v>
          </cell>
          <cell r="C9015">
            <v>0</v>
          </cell>
          <cell r="D9015">
            <v>108</v>
          </cell>
          <cell r="E9015">
            <v>215</v>
          </cell>
          <cell r="F9015">
            <v>25</v>
          </cell>
          <cell r="G9015">
            <v>2000</v>
          </cell>
          <cell r="H9015">
            <v>8</v>
          </cell>
          <cell r="K9015">
            <v>0</v>
          </cell>
          <cell r="L9015">
            <v>1</v>
          </cell>
          <cell r="M9015">
            <v>1</v>
          </cell>
          <cell r="N9015">
            <v>40</v>
          </cell>
          <cell r="O9015">
            <v>1</v>
          </cell>
          <cell r="P9015" t="str">
            <v>-</v>
          </cell>
          <cell r="Q9015" t="str">
            <v>-</v>
          </cell>
        </row>
        <row r="9016">
          <cell r="B9016" t="str">
            <v>floor bag</v>
          </cell>
          <cell r="C9016">
            <v>0</v>
          </cell>
          <cell r="D9016">
            <v>4</v>
          </cell>
          <cell r="E9016">
            <v>215</v>
          </cell>
          <cell r="F9016">
            <v>-13</v>
          </cell>
          <cell r="G9016">
            <v>50000</v>
          </cell>
          <cell r="H9016">
            <v>8</v>
          </cell>
          <cell r="K9016">
            <v>1</v>
          </cell>
          <cell r="L9016">
            <v>0</v>
          </cell>
          <cell r="M9016">
            <v>1</v>
          </cell>
          <cell r="N9016" t="str">
            <v>-</v>
          </cell>
          <cell r="O9016" t="str">
            <v>-</v>
          </cell>
          <cell r="P9016">
            <v>773</v>
          </cell>
          <cell r="Q9016">
            <v>1</v>
          </cell>
        </row>
        <row r="9017">
          <cell r="B9017" t="str">
            <v>cushioned bag</v>
          </cell>
          <cell r="C9017">
            <v>0</v>
          </cell>
          <cell r="D9017">
            <v>22</v>
          </cell>
          <cell r="E9017">
            <v>215</v>
          </cell>
          <cell r="F9017">
            <v>-37</v>
          </cell>
          <cell r="G9017">
            <v>10000</v>
          </cell>
          <cell r="H9017">
            <v>8</v>
          </cell>
          <cell r="K9017">
            <v>0</v>
          </cell>
          <cell r="L9017">
            <v>0</v>
          </cell>
          <cell r="M9017">
            <v>1</v>
          </cell>
          <cell r="N9017" t="str">
            <v>-</v>
          </cell>
          <cell r="O9017" t="str">
            <v>-</v>
          </cell>
          <cell r="P9017" t="str">
            <v>-</v>
          </cell>
          <cell r="Q9017" t="str">
            <v>-</v>
          </cell>
        </row>
        <row r="9018">
          <cell r="B9018" t="str">
            <v>exercise tree</v>
          </cell>
          <cell r="C9018">
            <v>0</v>
          </cell>
          <cell r="D9018">
            <v>22</v>
          </cell>
          <cell r="E9018">
            <v>215</v>
          </cell>
          <cell r="F9018">
            <v>-9</v>
          </cell>
          <cell r="G9018">
            <v>10000</v>
          </cell>
          <cell r="H9018">
            <v>8</v>
          </cell>
          <cell r="K9018">
            <v>0</v>
          </cell>
          <cell r="L9018">
            <v>1</v>
          </cell>
          <cell r="M9018">
            <v>1</v>
          </cell>
          <cell r="N9018">
            <v>33</v>
          </cell>
          <cell r="O9018">
            <v>2</v>
          </cell>
          <cell r="P9018" t="str">
            <v>-</v>
          </cell>
          <cell r="Q9018" t="str">
            <v>-</v>
          </cell>
        </row>
        <row r="9019">
          <cell r="B9019" t="str">
            <v>hard treadmill mat</v>
          </cell>
          <cell r="C9019">
            <v>0</v>
          </cell>
          <cell r="D9019">
            <v>986</v>
          </cell>
          <cell r="E9019">
            <v>215</v>
          </cell>
          <cell r="F9019">
            <v>17</v>
          </cell>
          <cell r="G9019">
            <v>218</v>
          </cell>
          <cell r="H9019">
            <v>8</v>
          </cell>
          <cell r="K9019">
            <v>0</v>
          </cell>
          <cell r="L9019">
            <v>1</v>
          </cell>
          <cell r="M9019">
            <v>1</v>
          </cell>
          <cell r="N9019">
            <v>32</v>
          </cell>
          <cell r="O9019">
            <v>2</v>
          </cell>
          <cell r="P9019" t="str">
            <v>-</v>
          </cell>
          <cell r="Q9019" t="str">
            <v>-</v>
          </cell>
        </row>
        <row r="9020">
          <cell r="B9020" t="str">
            <v>workout bags for women</v>
          </cell>
          <cell r="C9020">
            <v>0</v>
          </cell>
          <cell r="D9020">
            <v>54</v>
          </cell>
          <cell r="E9020">
            <v>215</v>
          </cell>
          <cell r="F9020">
            <v>59</v>
          </cell>
          <cell r="G9020">
            <v>4000</v>
          </cell>
          <cell r="H9020">
            <v>8</v>
          </cell>
          <cell r="K9020">
            <v>0</v>
          </cell>
          <cell r="L9020">
            <v>0</v>
          </cell>
          <cell r="M9020">
            <v>1</v>
          </cell>
          <cell r="N9020" t="str">
            <v>-</v>
          </cell>
          <cell r="O9020" t="str">
            <v>-</v>
          </cell>
          <cell r="P9020" t="str">
            <v>-</v>
          </cell>
          <cell r="Q9020" t="str">
            <v>-</v>
          </cell>
        </row>
        <row r="9021">
          <cell r="B9021" t="str">
            <v>purple yoyo string</v>
          </cell>
          <cell r="C9021">
            <v>0</v>
          </cell>
          <cell r="D9021">
            <v>425</v>
          </cell>
          <cell r="E9021">
            <v>215</v>
          </cell>
          <cell r="F9021">
            <v>-43</v>
          </cell>
          <cell r="G9021">
            <v>506</v>
          </cell>
          <cell r="H9021">
            <v>8</v>
          </cell>
          <cell r="K9021">
            <v>0</v>
          </cell>
          <cell r="L9021">
            <v>0</v>
          </cell>
          <cell r="M9021">
            <v>1</v>
          </cell>
          <cell r="N9021" t="str">
            <v>-</v>
          </cell>
          <cell r="O9021" t="str">
            <v>-</v>
          </cell>
          <cell r="P9021" t="str">
            <v>-</v>
          </cell>
          <cell r="Q9021" t="str">
            <v>-</v>
          </cell>
        </row>
        <row r="9022">
          <cell r="B9022" t="str">
            <v>eco 5 amazon</v>
          </cell>
          <cell r="C9022">
            <v>0</v>
          </cell>
          <cell r="D9022">
            <v>24</v>
          </cell>
          <cell r="E9022">
            <v>215</v>
          </cell>
          <cell r="F9022">
            <v>27</v>
          </cell>
          <cell r="G9022">
            <v>9000</v>
          </cell>
          <cell r="H9022">
            <v>8</v>
          </cell>
          <cell r="K9022">
            <v>0</v>
          </cell>
          <cell r="L9022">
            <v>0</v>
          </cell>
          <cell r="M9022">
            <v>1</v>
          </cell>
          <cell r="N9022" t="str">
            <v>-</v>
          </cell>
          <cell r="O9022" t="str">
            <v>-</v>
          </cell>
          <cell r="P9022" t="str">
            <v>-</v>
          </cell>
          <cell r="Q9022" t="str">
            <v>-</v>
          </cell>
        </row>
        <row r="9023">
          <cell r="B9023" t="str">
            <v>large foam balance pad</v>
          </cell>
          <cell r="C9023">
            <v>0</v>
          </cell>
          <cell r="D9023">
            <v>228</v>
          </cell>
          <cell r="E9023">
            <v>215</v>
          </cell>
          <cell r="F9023">
            <v>-12</v>
          </cell>
          <cell r="G9023">
            <v>943</v>
          </cell>
          <cell r="H9023">
            <v>8</v>
          </cell>
          <cell r="K9023">
            <v>0</v>
          </cell>
          <cell r="L9023">
            <v>1</v>
          </cell>
          <cell r="M9023">
            <v>1</v>
          </cell>
          <cell r="N9023">
            <v>18</v>
          </cell>
          <cell r="O9023">
            <v>1</v>
          </cell>
          <cell r="P9023" t="str">
            <v>-</v>
          </cell>
          <cell r="Q9023" t="str">
            <v>-</v>
          </cell>
        </row>
        <row r="9024">
          <cell r="B9024" t="str">
            <v>mat for weightlifting</v>
          </cell>
          <cell r="C9024">
            <v>0</v>
          </cell>
          <cell r="D9024">
            <v>564</v>
          </cell>
          <cell r="E9024">
            <v>215</v>
          </cell>
          <cell r="F9024">
            <v>-35</v>
          </cell>
          <cell r="G9024">
            <v>381</v>
          </cell>
          <cell r="H9024">
            <v>8</v>
          </cell>
          <cell r="K9024">
            <v>0</v>
          </cell>
          <cell r="L9024">
            <v>1</v>
          </cell>
          <cell r="M9024">
            <v>0</v>
          </cell>
          <cell r="N9024">
            <v>34</v>
          </cell>
          <cell r="O9024">
            <v>2</v>
          </cell>
          <cell r="P9024" t="str">
            <v>-</v>
          </cell>
          <cell r="Q9024" t="str">
            <v>-</v>
          </cell>
        </row>
        <row r="9025">
          <cell r="B9025" t="str">
            <v>be free bags</v>
          </cell>
          <cell r="C9025">
            <v>0</v>
          </cell>
          <cell r="D9025">
            <v>4</v>
          </cell>
          <cell r="E9025">
            <v>215</v>
          </cell>
          <cell r="F9025">
            <v>7</v>
          </cell>
          <cell r="G9025">
            <v>50000</v>
          </cell>
          <cell r="H9025">
            <v>8</v>
          </cell>
          <cell r="K9025">
            <v>0</v>
          </cell>
          <cell r="L9025">
            <v>1</v>
          </cell>
          <cell r="M9025">
            <v>0</v>
          </cell>
          <cell r="N9025">
            <v>35</v>
          </cell>
          <cell r="O9025">
            <v>1</v>
          </cell>
          <cell r="P9025" t="str">
            <v>-</v>
          </cell>
          <cell r="Q9025" t="str">
            <v>-</v>
          </cell>
        </row>
        <row r="9026">
          <cell r="B9026" t="str">
            <v>yoga blocks straps</v>
          </cell>
          <cell r="C9026">
            <v>0</v>
          </cell>
          <cell r="D9026">
            <v>72</v>
          </cell>
          <cell r="E9026">
            <v>215</v>
          </cell>
          <cell r="F9026">
            <v>-15</v>
          </cell>
          <cell r="G9026">
            <v>3000</v>
          </cell>
          <cell r="H9026">
            <v>8</v>
          </cell>
          <cell r="K9026">
            <v>0</v>
          </cell>
          <cell r="L9026">
            <v>1</v>
          </cell>
          <cell r="M9026">
            <v>1</v>
          </cell>
          <cell r="N9026">
            <v>49</v>
          </cell>
          <cell r="O9026">
            <v>1</v>
          </cell>
          <cell r="P9026" t="str">
            <v>-</v>
          </cell>
          <cell r="Q9026" t="str">
            <v>-</v>
          </cell>
        </row>
        <row r="9027">
          <cell r="B9027" t="str">
            <v>at 15 slings</v>
          </cell>
          <cell r="C9027">
            <v>0</v>
          </cell>
          <cell r="D9027">
            <v>1086</v>
          </cell>
          <cell r="E9027">
            <v>215</v>
          </cell>
          <cell r="F9027">
            <v>20</v>
          </cell>
          <cell r="G9027">
            <v>198</v>
          </cell>
          <cell r="H9027">
            <v>8</v>
          </cell>
          <cell r="K9027">
            <v>0</v>
          </cell>
          <cell r="L9027">
            <v>0</v>
          </cell>
          <cell r="M9027">
            <v>1</v>
          </cell>
          <cell r="N9027" t="str">
            <v>-</v>
          </cell>
          <cell r="O9027" t="str">
            <v>-</v>
          </cell>
          <cell r="P9027" t="str">
            <v>-</v>
          </cell>
          <cell r="Q9027" t="str">
            <v>-</v>
          </cell>
        </row>
        <row r="9028">
          <cell r="B9028" t="str">
            <v>plastic writing mat</v>
          </cell>
          <cell r="C9028">
            <v>0</v>
          </cell>
          <cell r="D9028">
            <v>108</v>
          </cell>
          <cell r="E9028">
            <v>215</v>
          </cell>
          <cell r="F9028">
            <v>-39</v>
          </cell>
          <cell r="G9028">
            <v>2000</v>
          </cell>
          <cell r="H9028">
            <v>8</v>
          </cell>
          <cell r="K9028">
            <v>0</v>
          </cell>
          <cell r="L9028">
            <v>0</v>
          </cell>
          <cell r="M9028">
            <v>1</v>
          </cell>
          <cell r="N9028" t="str">
            <v>-</v>
          </cell>
          <cell r="O9028" t="str">
            <v>-</v>
          </cell>
          <cell r="P9028" t="str">
            <v>-</v>
          </cell>
          <cell r="Q9028" t="str">
            <v>-</v>
          </cell>
        </row>
        <row r="9029">
          <cell r="B9029" t="str">
            <v>bathroom equipment</v>
          </cell>
          <cell r="C9029">
            <v>0</v>
          </cell>
          <cell r="D9029">
            <v>22</v>
          </cell>
          <cell r="E9029">
            <v>215</v>
          </cell>
          <cell r="F9029">
            <v>24</v>
          </cell>
          <cell r="G9029">
            <v>10000</v>
          </cell>
          <cell r="H9029">
            <v>8</v>
          </cell>
          <cell r="K9029">
            <v>0</v>
          </cell>
          <cell r="L9029">
            <v>0</v>
          </cell>
          <cell r="M9029">
            <v>1</v>
          </cell>
          <cell r="N9029" t="str">
            <v>-</v>
          </cell>
          <cell r="O9029" t="str">
            <v>-</v>
          </cell>
          <cell r="P9029" t="str">
            <v>-</v>
          </cell>
          <cell r="Q9029" t="str">
            <v>-</v>
          </cell>
        </row>
        <row r="9030">
          <cell r="B9030" t="str">
            <v>you are enough sleeping at last</v>
          </cell>
          <cell r="C9030">
            <v>0</v>
          </cell>
          <cell r="D9030">
            <v>108</v>
          </cell>
          <cell r="E9030">
            <v>215</v>
          </cell>
          <cell r="F9030">
            <v>-16</v>
          </cell>
          <cell r="G9030">
            <v>2000</v>
          </cell>
          <cell r="H9030">
            <v>8</v>
          </cell>
          <cell r="K9030">
            <v>0</v>
          </cell>
          <cell r="L9030">
            <v>0</v>
          </cell>
          <cell r="M9030">
            <v>1</v>
          </cell>
          <cell r="N9030" t="str">
            <v>-</v>
          </cell>
          <cell r="O9030" t="str">
            <v>-</v>
          </cell>
          <cell r="P9030" t="str">
            <v>-</v>
          </cell>
          <cell r="Q9030" t="str">
            <v>-</v>
          </cell>
        </row>
        <row r="9031">
          <cell r="B9031" t="str">
            <v>exercise video for children</v>
          </cell>
          <cell r="C9031">
            <v>0</v>
          </cell>
          <cell r="D9031">
            <v>72</v>
          </cell>
          <cell r="E9031">
            <v>215</v>
          </cell>
          <cell r="F9031">
            <v>43</v>
          </cell>
          <cell r="G9031">
            <v>3000</v>
          </cell>
          <cell r="H9031">
            <v>8</v>
          </cell>
          <cell r="K9031">
            <v>0</v>
          </cell>
          <cell r="L9031">
            <v>1</v>
          </cell>
          <cell r="M9031">
            <v>0</v>
          </cell>
          <cell r="N9031">
            <v>4</v>
          </cell>
          <cell r="O9031">
            <v>1</v>
          </cell>
          <cell r="P9031" t="str">
            <v>-</v>
          </cell>
          <cell r="Q9031" t="str">
            <v>-</v>
          </cell>
        </row>
        <row r="9032">
          <cell r="B9032" t="str">
            <v>mattawan</v>
          </cell>
          <cell r="C9032">
            <v>0</v>
          </cell>
          <cell r="D9032">
            <v>1005</v>
          </cell>
          <cell r="E9032">
            <v>215</v>
          </cell>
          <cell r="F9032">
            <v>2</v>
          </cell>
          <cell r="G9032">
            <v>214</v>
          </cell>
          <cell r="H9032">
            <v>8</v>
          </cell>
          <cell r="K9032">
            <v>0</v>
          </cell>
          <cell r="L9032">
            <v>0</v>
          </cell>
          <cell r="M9032">
            <v>1</v>
          </cell>
          <cell r="N9032" t="str">
            <v>-</v>
          </cell>
          <cell r="O9032" t="str">
            <v>-</v>
          </cell>
          <cell r="P9032" t="str">
            <v>-</v>
          </cell>
          <cell r="Q9032" t="str">
            <v>-</v>
          </cell>
        </row>
        <row r="9033">
          <cell r="B9033" t="str">
            <v>clever yoga liquid balance</v>
          </cell>
          <cell r="C9033">
            <v>0</v>
          </cell>
          <cell r="D9033">
            <v>8958</v>
          </cell>
          <cell r="E9033">
            <v>215</v>
          </cell>
          <cell r="F9033">
            <v>85</v>
          </cell>
          <cell r="G9033">
            <v>24</v>
          </cell>
          <cell r="H9033">
            <v>8</v>
          </cell>
          <cell r="K9033">
            <v>0</v>
          </cell>
          <cell r="L9033">
            <v>1</v>
          </cell>
          <cell r="M9033">
            <v>0</v>
          </cell>
          <cell r="N9033">
            <v>1</v>
          </cell>
          <cell r="O9033">
            <v>1</v>
          </cell>
          <cell r="P9033" t="str">
            <v>-</v>
          </cell>
          <cell r="Q9033" t="str">
            <v>-</v>
          </cell>
        </row>
        <row r="9034">
          <cell r="B9034" t="str">
            <v>acrobat 10 pro</v>
          </cell>
          <cell r="C9034">
            <v>0</v>
          </cell>
          <cell r="D9034">
            <v>618</v>
          </cell>
          <cell r="E9034">
            <v>215</v>
          </cell>
          <cell r="F9034">
            <v>-46</v>
          </cell>
          <cell r="G9034">
            <v>348</v>
          </cell>
          <cell r="H9034">
            <v>8</v>
          </cell>
          <cell r="K9034">
            <v>0</v>
          </cell>
          <cell r="L9034">
            <v>0</v>
          </cell>
          <cell r="M9034">
            <v>1</v>
          </cell>
          <cell r="N9034" t="str">
            <v>-</v>
          </cell>
          <cell r="O9034" t="str">
            <v>-</v>
          </cell>
          <cell r="P9034" t="str">
            <v>-</v>
          </cell>
          <cell r="Q9034" t="str">
            <v>-</v>
          </cell>
        </row>
        <row r="9035">
          <cell r="B9035" t="str">
            <v>workout jams</v>
          </cell>
          <cell r="C9035">
            <v>0</v>
          </cell>
          <cell r="D9035">
            <v>215</v>
          </cell>
          <cell r="E9035">
            <v>215</v>
          </cell>
          <cell r="F9035">
            <v>-22</v>
          </cell>
          <cell r="G9035">
            <v>1000</v>
          </cell>
          <cell r="H9035">
            <v>8</v>
          </cell>
          <cell r="K9035">
            <v>0</v>
          </cell>
          <cell r="L9035">
            <v>1</v>
          </cell>
          <cell r="M9035">
            <v>0</v>
          </cell>
          <cell r="N9035">
            <v>3</v>
          </cell>
          <cell r="O9035">
            <v>1</v>
          </cell>
          <cell r="P9035" t="str">
            <v>-</v>
          </cell>
          <cell r="Q9035" t="str">
            <v>-</v>
          </cell>
        </row>
        <row r="9036">
          <cell r="B9036" t="str">
            <v>tomorrows people</v>
          </cell>
          <cell r="C9036">
            <v>0</v>
          </cell>
          <cell r="D9036">
            <v>36</v>
          </cell>
          <cell r="E9036">
            <v>215</v>
          </cell>
          <cell r="F9036">
            <v>-22</v>
          </cell>
          <cell r="G9036">
            <v>6000</v>
          </cell>
          <cell r="H9036">
            <v>8</v>
          </cell>
          <cell r="K9036">
            <v>0</v>
          </cell>
          <cell r="L9036">
            <v>0</v>
          </cell>
          <cell r="M9036">
            <v>1</v>
          </cell>
          <cell r="N9036" t="str">
            <v>-</v>
          </cell>
          <cell r="O9036" t="str">
            <v>-</v>
          </cell>
          <cell r="P9036" t="str">
            <v>-</v>
          </cell>
          <cell r="Q9036" t="str">
            <v>-</v>
          </cell>
        </row>
        <row r="9037">
          <cell r="B9037" t="str">
            <v>workout things for men</v>
          </cell>
          <cell r="C9037">
            <v>0</v>
          </cell>
          <cell r="D9037">
            <v>43</v>
          </cell>
          <cell r="E9037">
            <v>215</v>
          </cell>
          <cell r="F9037">
            <v>-26</v>
          </cell>
          <cell r="G9037">
            <v>5000</v>
          </cell>
          <cell r="H9037">
            <v>8</v>
          </cell>
          <cell r="K9037">
            <v>0</v>
          </cell>
          <cell r="L9037">
            <v>0</v>
          </cell>
          <cell r="M9037">
            <v>1</v>
          </cell>
          <cell r="N9037" t="str">
            <v>-</v>
          </cell>
          <cell r="O9037" t="str">
            <v>-</v>
          </cell>
          <cell r="P9037" t="str">
            <v>-</v>
          </cell>
          <cell r="Q9037" t="str">
            <v>-</v>
          </cell>
        </row>
        <row r="9038">
          <cell r="B9038" t="str">
            <v>yoga block 3x6x9</v>
          </cell>
          <cell r="C9038">
            <v>0</v>
          </cell>
          <cell r="D9038">
            <v>302</v>
          </cell>
          <cell r="E9038">
            <v>215</v>
          </cell>
          <cell r="F9038">
            <v>20</v>
          </cell>
          <cell r="G9038">
            <v>711</v>
          </cell>
          <cell r="H9038">
            <v>8</v>
          </cell>
          <cell r="K9038">
            <v>0</v>
          </cell>
          <cell r="L9038">
            <v>0</v>
          </cell>
          <cell r="M9038">
            <v>1</v>
          </cell>
          <cell r="N9038" t="str">
            <v>-</v>
          </cell>
          <cell r="O9038" t="str">
            <v>-</v>
          </cell>
          <cell r="P9038" t="str">
            <v>-</v>
          </cell>
          <cell r="Q9038" t="str">
            <v>-</v>
          </cell>
        </row>
        <row r="9039">
          <cell r="B9039" t="str">
            <v>stretching exercise videos</v>
          </cell>
          <cell r="C9039">
            <v>0</v>
          </cell>
          <cell r="D9039">
            <v>215</v>
          </cell>
          <cell r="E9039">
            <v>215</v>
          </cell>
          <cell r="F9039">
            <v>-7</v>
          </cell>
          <cell r="G9039">
            <v>1000</v>
          </cell>
          <cell r="H9039">
            <v>8</v>
          </cell>
          <cell r="K9039">
            <v>0</v>
          </cell>
          <cell r="L9039">
            <v>0</v>
          </cell>
          <cell r="M9039">
            <v>1</v>
          </cell>
          <cell r="N9039" t="str">
            <v>-</v>
          </cell>
          <cell r="O9039" t="str">
            <v>-</v>
          </cell>
          <cell r="P9039" t="str">
            <v>-</v>
          </cell>
          <cell r="Q9039" t="str">
            <v>-</v>
          </cell>
        </row>
        <row r="9040">
          <cell r="B9040" t="str">
            <v>yoga mat 30 inch wide</v>
          </cell>
          <cell r="C9040">
            <v>6</v>
          </cell>
          <cell r="D9040">
            <v>1338</v>
          </cell>
          <cell r="E9040">
            <v>214</v>
          </cell>
          <cell r="F9040">
            <v>-19</v>
          </cell>
          <cell r="G9040">
            <v>160</v>
          </cell>
          <cell r="H9040">
            <v>8</v>
          </cell>
          <cell r="K9040">
            <v>1</v>
          </cell>
          <cell r="L9040">
            <v>1</v>
          </cell>
          <cell r="M9040">
            <v>1</v>
          </cell>
          <cell r="N9040">
            <v>22.5</v>
          </cell>
          <cell r="O9040">
            <v>8</v>
          </cell>
          <cell r="P9040">
            <v>447.4</v>
          </cell>
          <cell r="Q9040">
            <v>5</v>
          </cell>
        </row>
        <row r="9041">
          <cell r="B9041" t="str">
            <v>lightweight yoga mat</v>
          </cell>
          <cell r="C9041">
            <v>2</v>
          </cell>
          <cell r="D9041">
            <v>214</v>
          </cell>
          <cell r="E9041">
            <v>214</v>
          </cell>
          <cell r="F9041">
            <v>47</v>
          </cell>
          <cell r="G9041">
            <v>1000</v>
          </cell>
          <cell r="H9041">
            <v>8</v>
          </cell>
          <cell r="K9041">
            <v>1</v>
          </cell>
          <cell r="L9041">
            <v>1</v>
          </cell>
          <cell r="M9041">
            <v>1</v>
          </cell>
          <cell r="N9041">
            <v>28.5</v>
          </cell>
          <cell r="O9041">
            <v>4</v>
          </cell>
          <cell r="P9041">
            <v>394</v>
          </cell>
          <cell r="Q9041">
            <v>6</v>
          </cell>
        </row>
        <row r="9042">
          <cell r="B9042" t="str">
            <v>yoga boosters</v>
          </cell>
          <cell r="C9042">
            <v>0</v>
          </cell>
          <cell r="D9042">
            <v>217</v>
          </cell>
          <cell r="E9042">
            <v>214</v>
          </cell>
          <cell r="F9042">
            <v>-8</v>
          </cell>
          <cell r="G9042">
            <v>985</v>
          </cell>
          <cell r="H9042">
            <v>8</v>
          </cell>
          <cell r="K9042">
            <v>0</v>
          </cell>
          <cell r="L9042">
            <v>0</v>
          </cell>
          <cell r="M9042">
            <v>1</v>
          </cell>
          <cell r="N9042" t="str">
            <v>-</v>
          </cell>
          <cell r="O9042" t="str">
            <v>-</v>
          </cell>
          <cell r="P9042" t="str">
            <v>-</v>
          </cell>
          <cell r="Q9042" t="str">
            <v>-</v>
          </cell>
        </row>
        <row r="9043">
          <cell r="B9043" t="str">
            <v>amazonbasics yoga mat</v>
          </cell>
          <cell r="C9043">
            <v>3</v>
          </cell>
          <cell r="D9043">
            <v>1390</v>
          </cell>
          <cell r="E9043">
            <v>214</v>
          </cell>
          <cell r="F9043">
            <v>31</v>
          </cell>
          <cell r="G9043">
            <v>154</v>
          </cell>
          <cell r="H9043">
            <v>8</v>
          </cell>
          <cell r="K9043">
            <v>1</v>
          </cell>
          <cell r="L9043">
            <v>1</v>
          </cell>
          <cell r="M9043">
            <v>1</v>
          </cell>
          <cell r="N9043">
            <v>13</v>
          </cell>
          <cell r="O9043">
            <v>5</v>
          </cell>
          <cell r="P9043">
            <v>998.5</v>
          </cell>
          <cell r="Q9043">
            <v>4</v>
          </cell>
        </row>
        <row r="9044">
          <cell r="B9044" t="str">
            <v>roll up tumbling mat</v>
          </cell>
          <cell r="C9044">
            <v>2</v>
          </cell>
          <cell r="D9044">
            <v>2229</v>
          </cell>
          <cell r="E9044">
            <v>214</v>
          </cell>
          <cell r="F9044">
            <v>-28</v>
          </cell>
          <cell r="G9044">
            <v>96</v>
          </cell>
          <cell r="H9044">
            <v>8</v>
          </cell>
          <cell r="K9044">
            <v>0</v>
          </cell>
          <cell r="L9044">
            <v>1</v>
          </cell>
          <cell r="M9044">
            <v>1</v>
          </cell>
          <cell r="N9044">
            <v>7</v>
          </cell>
          <cell r="O9044">
            <v>1</v>
          </cell>
          <cell r="P9044" t="str">
            <v>-</v>
          </cell>
          <cell r="Q9044" t="str">
            <v>-</v>
          </cell>
        </row>
        <row r="9045">
          <cell r="B9045" t="str">
            <v>ymt</v>
          </cell>
          <cell r="C9045">
            <v>1</v>
          </cell>
          <cell r="D9045">
            <v>308</v>
          </cell>
          <cell r="E9045">
            <v>214</v>
          </cell>
          <cell r="F9045">
            <v>38</v>
          </cell>
          <cell r="G9045">
            <v>694</v>
          </cell>
          <cell r="H9045">
            <v>8</v>
          </cell>
          <cell r="K9045">
            <v>0</v>
          </cell>
          <cell r="L9045">
            <v>0</v>
          </cell>
          <cell r="M9045">
            <v>1</v>
          </cell>
          <cell r="N9045" t="str">
            <v>-</v>
          </cell>
          <cell r="O9045" t="str">
            <v>-</v>
          </cell>
          <cell r="P9045" t="str">
            <v>-</v>
          </cell>
          <cell r="Q9045" t="str">
            <v>-</v>
          </cell>
        </row>
        <row r="9046">
          <cell r="B9046" t="str">
            <v>foam yoga mats</v>
          </cell>
          <cell r="C9046">
            <v>1</v>
          </cell>
          <cell r="D9046">
            <v>107</v>
          </cell>
          <cell r="E9046">
            <v>214</v>
          </cell>
          <cell r="F9046">
            <v>47</v>
          </cell>
          <cell r="G9046">
            <v>2000</v>
          </cell>
          <cell r="H9046">
            <v>8</v>
          </cell>
          <cell r="K9046">
            <v>0</v>
          </cell>
          <cell r="L9046">
            <v>1</v>
          </cell>
          <cell r="M9046">
            <v>1</v>
          </cell>
          <cell r="N9046">
            <v>21.3</v>
          </cell>
          <cell r="O9046">
            <v>4</v>
          </cell>
          <cell r="P9046" t="str">
            <v>-</v>
          </cell>
          <cell r="Q9046" t="str">
            <v>-</v>
          </cell>
        </row>
        <row r="9047">
          <cell r="B9047" t="str">
            <v>matformin</v>
          </cell>
          <cell r="C9047">
            <v>1</v>
          </cell>
          <cell r="D9047">
            <v>2488</v>
          </cell>
          <cell r="E9047">
            <v>214</v>
          </cell>
          <cell r="F9047">
            <v>-35</v>
          </cell>
          <cell r="G9047">
            <v>86</v>
          </cell>
          <cell r="H9047">
            <v>8</v>
          </cell>
          <cell r="K9047">
            <v>0</v>
          </cell>
          <cell r="L9047">
            <v>1</v>
          </cell>
          <cell r="M9047">
            <v>1</v>
          </cell>
          <cell r="N9047">
            <v>9</v>
          </cell>
          <cell r="O9047">
            <v>1</v>
          </cell>
          <cell r="P9047" t="str">
            <v>-</v>
          </cell>
          <cell r="Q9047" t="str">
            <v>-</v>
          </cell>
        </row>
        <row r="9048">
          <cell r="B9048" t="str">
            <v>3 mm yoga mat</v>
          </cell>
          <cell r="C9048">
            <v>1</v>
          </cell>
          <cell r="D9048">
            <v>943</v>
          </cell>
          <cell r="E9048">
            <v>214</v>
          </cell>
          <cell r="F9048">
            <v>22</v>
          </cell>
          <cell r="G9048">
            <v>227</v>
          </cell>
          <cell r="H9048">
            <v>8</v>
          </cell>
          <cell r="K9048">
            <v>0</v>
          </cell>
          <cell r="L9048">
            <v>1</v>
          </cell>
          <cell r="M9048">
            <v>1</v>
          </cell>
          <cell r="N9048">
            <v>32.9</v>
          </cell>
          <cell r="O9048">
            <v>7</v>
          </cell>
          <cell r="P9048" t="str">
            <v>-</v>
          </cell>
          <cell r="Q9048" t="str">
            <v>-</v>
          </cell>
        </row>
        <row r="9049">
          <cell r="B9049" t="str">
            <v>sleeping pad non slip</v>
          </cell>
          <cell r="C9049">
            <v>1</v>
          </cell>
          <cell r="D9049">
            <v>107</v>
          </cell>
          <cell r="E9049">
            <v>214</v>
          </cell>
          <cell r="F9049">
            <v>16</v>
          </cell>
          <cell r="G9049">
            <v>2000</v>
          </cell>
          <cell r="H9049">
            <v>8</v>
          </cell>
          <cell r="K9049">
            <v>0</v>
          </cell>
          <cell r="L9049">
            <v>0</v>
          </cell>
          <cell r="M9049">
            <v>1</v>
          </cell>
          <cell r="N9049" t="str">
            <v>-</v>
          </cell>
          <cell r="O9049" t="str">
            <v>-</v>
          </cell>
          <cell r="P9049" t="str">
            <v>-</v>
          </cell>
          <cell r="Q9049" t="str">
            <v>-</v>
          </cell>
        </row>
        <row r="9050">
          <cell r="B9050" t="str">
            <v>workout equipment for work</v>
          </cell>
          <cell r="C9050">
            <v>1</v>
          </cell>
          <cell r="D9050">
            <v>21</v>
          </cell>
          <cell r="E9050">
            <v>214</v>
          </cell>
          <cell r="F9050">
            <v>-3</v>
          </cell>
          <cell r="G9050">
            <v>10000</v>
          </cell>
          <cell r="H9050">
            <v>8</v>
          </cell>
          <cell r="K9050">
            <v>0</v>
          </cell>
          <cell r="L9050">
            <v>0</v>
          </cell>
          <cell r="M9050">
            <v>1</v>
          </cell>
          <cell r="N9050" t="str">
            <v>-</v>
          </cell>
          <cell r="O9050" t="str">
            <v>-</v>
          </cell>
          <cell r="P9050" t="str">
            <v>-</v>
          </cell>
          <cell r="Q9050" t="str">
            <v>-</v>
          </cell>
        </row>
        <row r="9051">
          <cell r="B9051" t="str">
            <v>indigo game</v>
          </cell>
          <cell r="C9051">
            <v>1</v>
          </cell>
          <cell r="D9051">
            <v>107</v>
          </cell>
          <cell r="E9051">
            <v>214</v>
          </cell>
          <cell r="F9051">
            <v>37</v>
          </cell>
          <cell r="G9051">
            <v>2000</v>
          </cell>
          <cell r="H9051">
            <v>8</v>
          </cell>
          <cell r="K9051">
            <v>0</v>
          </cell>
          <cell r="L9051">
            <v>0</v>
          </cell>
          <cell r="M9051">
            <v>1</v>
          </cell>
          <cell r="N9051" t="str">
            <v>-</v>
          </cell>
          <cell r="O9051" t="str">
            <v>-</v>
          </cell>
          <cell r="P9051" t="str">
            <v>-</v>
          </cell>
          <cell r="Q9051" t="str">
            <v>-</v>
          </cell>
        </row>
        <row r="9052">
          <cell r="B9052" t="str">
            <v>hamsa rug</v>
          </cell>
          <cell r="C9052">
            <v>0</v>
          </cell>
          <cell r="D9052">
            <v>1223</v>
          </cell>
          <cell r="E9052">
            <v>214</v>
          </cell>
          <cell r="F9052">
            <v>71</v>
          </cell>
          <cell r="G9052">
            <v>175</v>
          </cell>
          <cell r="H9052">
            <v>8</v>
          </cell>
          <cell r="K9052">
            <v>0</v>
          </cell>
          <cell r="L9052">
            <v>0</v>
          </cell>
          <cell r="M9052">
            <v>1</v>
          </cell>
          <cell r="N9052" t="str">
            <v>-</v>
          </cell>
          <cell r="O9052" t="str">
            <v>-</v>
          </cell>
          <cell r="P9052" t="str">
            <v>-</v>
          </cell>
          <cell r="Q9052" t="str">
            <v>-</v>
          </cell>
        </row>
        <row r="9053">
          <cell r="B9053" t="str">
            <v>yoga mat for babies</v>
          </cell>
          <cell r="C9053">
            <v>0</v>
          </cell>
          <cell r="D9053">
            <v>27</v>
          </cell>
          <cell r="E9053">
            <v>214</v>
          </cell>
          <cell r="F9053">
            <v>-2</v>
          </cell>
          <cell r="G9053">
            <v>8000</v>
          </cell>
          <cell r="H9053">
            <v>8</v>
          </cell>
          <cell r="K9053">
            <v>0</v>
          </cell>
          <cell r="L9053">
            <v>1</v>
          </cell>
          <cell r="M9053">
            <v>1</v>
          </cell>
          <cell r="N9053">
            <v>50.5</v>
          </cell>
          <cell r="O9053">
            <v>2</v>
          </cell>
          <cell r="P9053" t="str">
            <v>-</v>
          </cell>
          <cell r="Q9053" t="str">
            <v>-</v>
          </cell>
        </row>
        <row r="9054">
          <cell r="B9054" t="str">
            <v>karate mat</v>
          </cell>
          <cell r="C9054">
            <v>0</v>
          </cell>
          <cell r="D9054">
            <v>1456</v>
          </cell>
          <cell r="E9054">
            <v>214</v>
          </cell>
          <cell r="F9054">
            <v>46</v>
          </cell>
          <cell r="G9054">
            <v>147</v>
          </cell>
          <cell r="H9054">
            <v>8</v>
          </cell>
          <cell r="K9054">
            <v>0</v>
          </cell>
          <cell r="L9054">
            <v>0</v>
          </cell>
          <cell r="M9054">
            <v>1</v>
          </cell>
          <cell r="N9054" t="str">
            <v>-</v>
          </cell>
          <cell r="O9054" t="str">
            <v>-</v>
          </cell>
          <cell r="P9054" t="str">
            <v>-</v>
          </cell>
          <cell r="Q9054" t="str">
            <v>-</v>
          </cell>
        </row>
        <row r="9055">
          <cell r="B9055" t="str">
            <v>mat for weight bench</v>
          </cell>
          <cell r="C9055">
            <v>0</v>
          </cell>
          <cell r="D9055">
            <v>514</v>
          </cell>
          <cell r="E9055">
            <v>214</v>
          </cell>
          <cell r="F9055">
            <v>18</v>
          </cell>
          <cell r="G9055">
            <v>416</v>
          </cell>
          <cell r="H9055">
            <v>8</v>
          </cell>
          <cell r="K9055">
            <v>0</v>
          </cell>
          <cell r="L9055">
            <v>0</v>
          </cell>
          <cell r="M9055">
            <v>1</v>
          </cell>
          <cell r="N9055" t="str">
            <v>-</v>
          </cell>
          <cell r="O9055" t="str">
            <v>-</v>
          </cell>
          <cell r="P9055" t="str">
            <v>-</v>
          </cell>
          <cell r="Q9055" t="str">
            <v>-</v>
          </cell>
        </row>
        <row r="9056">
          <cell r="B9056" t="str">
            <v>thick treadmill mat</v>
          </cell>
          <cell r="C9056">
            <v>0</v>
          </cell>
          <cell r="D9056">
            <v>259</v>
          </cell>
          <cell r="E9056">
            <v>214</v>
          </cell>
          <cell r="F9056">
            <v>45</v>
          </cell>
          <cell r="G9056">
            <v>827</v>
          </cell>
          <cell r="H9056">
            <v>8</v>
          </cell>
          <cell r="K9056">
            <v>1</v>
          </cell>
          <cell r="L9056">
            <v>1</v>
          </cell>
          <cell r="M9056">
            <v>1</v>
          </cell>
          <cell r="N9056">
            <v>10.5</v>
          </cell>
          <cell r="O9056">
            <v>2</v>
          </cell>
          <cell r="P9056">
            <v>1549</v>
          </cell>
          <cell r="Q9056">
            <v>1</v>
          </cell>
        </row>
        <row r="9057">
          <cell r="B9057" t="str">
            <v>manduca prolite</v>
          </cell>
          <cell r="C9057">
            <v>0</v>
          </cell>
          <cell r="D9057">
            <v>2779</v>
          </cell>
          <cell r="E9057">
            <v>214</v>
          </cell>
          <cell r="F9057">
            <v>-8</v>
          </cell>
          <cell r="G9057">
            <v>77</v>
          </cell>
          <cell r="H9057">
            <v>8</v>
          </cell>
          <cell r="K9057">
            <v>0</v>
          </cell>
          <cell r="L9057">
            <v>1</v>
          </cell>
          <cell r="M9057">
            <v>0</v>
          </cell>
          <cell r="N9057">
            <v>5</v>
          </cell>
          <cell r="O9057">
            <v>3</v>
          </cell>
          <cell r="P9057" t="str">
            <v>-</v>
          </cell>
          <cell r="Q9057" t="str">
            <v>-</v>
          </cell>
        </row>
        <row r="9058">
          <cell r="B9058" t="str">
            <v>floor soft mat</v>
          </cell>
          <cell r="C9058">
            <v>0</v>
          </cell>
          <cell r="D9058">
            <v>11</v>
          </cell>
          <cell r="E9058">
            <v>214</v>
          </cell>
          <cell r="F9058">
            <v>-19</v>
          </cell>
          <cell r="G9058">
            <v>20000</v>
          </cell>
          <cell r="H9058">
            <v>8</v>
          </cell>
          <cell r="K9058">
            <v>0</v>
          </cell>
          <cell r="L9058">
            <v>0</v>
          </cell>
          <cell r="M9058">
            <v>1</v>
          </cell>
          <cell r="N9058" t="str">
            <v>-</v>
          </cell>
          <cell r="O9058" t="str">
            <v>-</v>
          </cell>
          <cell r="P9058" t="str">
            <v>-</v>
          </cell>
          <cell r="Q9058" t="str">
            <v>-</v>
          </cell>
        </row>
        <row r="9059">
          <cell r="B9059" t="str">
            <v>new u life high gel</v>
          </cell>
          <cell r="C9059">
            <v>0</v>
          </cell>
          <cell r="D9059">
            <v>107</v>
          </cell>
          <cell r="E9059">
            <v>214</v>
          </cell>
          <cell r="F9059">
            <v>-19</v>
          </cell>
          <cell r="G9059">
            <v>2000</v>
          </cell>
          <cell r="H9059">
            <v>8</v>
          </cell>
          <cell r="K9059">
            <v>0</v>
          </cell>
          <cell r="L9059">
            <v>0</v>
          </cell>
          <cell r="M9059">
            <v>1</v>
          </cell>
          <cell r="N9059" t="str">
            <v>-</v>
          </cell>
          <cell r="O9059" t="str">
            <v>-</v>
          </cell>
          <cell r="P9059" t="str">
            <v>-</v>
          </cell>
          <cell r="Q9059" t="str">
            <v>-</v>
          </cell>
        </row>
        <row r="9060">
          <cell r="B9060" t="str">
            <v>gym tile</v>
          </cell>
          <cell r="C9060">
            <v>0</v>
          </cell>
          <cell r="D9060">
            <v>521</v>
          </cell>
          <cell r="E9060">
            <v>214</v>
          </cell>
          <cell r="F9060">
            <v>16</v>
          </cell>
          <cell r="G9060">
            <v>411</v>
          </cell>
          <cell r="H9060">
            <v>8</v>
          </cell>
          <cell r="K9060">
            <v>0</v>
          </cell>
          <cell r="L9060">
            <v>1</v>
          </cell>
          <cell r="M9060">
            <v>0</v>
          </cell>
          <cell r="N9060">
            <v>33</v>
          </cell>
          <cell r="O9060">
            <v>2</v>
          </cell>
          <cell r="P9060" t="str">
            <v>-</v>
          </cell>
          <cell r="Q9060" t="str">
            <v>-</v>
          </cell>
        </row>
        <row r="9061">
          <cell r="B9061" t="str">
            <v>excersize machines all in one</v>
          </cell>
          <cell r="C9061">
            <v>0</v>
          </cell>
          <cell r="D9061">
            <v>214</v>
          </cell>
          <cell r="E9061">
            <v>214</v>
          </cell>
          <cell r="F9061">
            <v>-13</v>
          </cell>
          <cell r="G9061">
            <v>1000</v>
          </cell>
          <cell r="H9061">
            <v>8</v>
          </cell>
          <cell r="K9061">
            <v>0</v>
          </cell>
          <cell r="L9061">
            <v>0</v>
          </cell>
          <cell r="M9061">
            <v>1</v>
          </cell>
          <cell r="N9061" t="str">
            <v>-</v>
          </cell>
          <cell r="O9061" t="str">
            <v>-</v>
          </cell>
          <cell r="P9061" t="str">
            <v>-</v>
          </cell>
          <cell r="Q9061" t="str">
            <v>-</v>
          </cell>
        </row>
        <row r="9062">
          <cell r="B9062" t="str">
            <v>olive green knee pads</v>
          </cell>
          <cell r="C9062">
            <v>0</v>
          </cell>
          <cell r="D9062">
            <v>2460</v>
          </cell>
          <cell r="E9062">
            <v>214</v>
          </cell>
          <cell r="F9062">
            <v>1</v>
          </cell>
          <cell r="G9062">
            <v>87</v>
          </cell>
          <cell r="H9062">
            <v>8</v>
          </cell>
          <cell r="K9062">
            <v>0</v>
          </cell>
          <cell r="L9062">
            <v>0</v>
          </cell>
          <cell r="M9062">
            <v>1</v>
          </cell>
          <cell r="N9062" t="str">
            <v>-</v>
          </cell>
          <cell r="O9062" t="str">
            <v>-</v>
          </cell>
          <cell r="P9062" t="str">
            <v>-</v>
          </cell>
          <cell r="Q9062" t="str">
            <v>-</v>
          </cell>
        </row>
        <row r="9063">
          <cell r="B9063" t="str">
            <v>maxliners floor mats</v>
          </cell>
          <cell r="C9063">
            <v>0</v>
          </cell>
          <cell r="D9063">
            <v>107</v>
          </cell>
          <cell r="E9063">
            <v>214</v>
          </cell>
          <cell r="F9063">
            <v>3</v>
          </cell>
          <cell r="G9063">
            <v>2000</v>
          </cell>
          <cell r="H9063">
            <v>8</v>
          </cell>
          <cell r="K9063">
            <v>0</v>
          </cell>
          <cell r="L9063">
            <v>1</v>
          </cell>
          <cell r="M9063">
            <v>0</v>
          </cell>
          <cell r="N9063">
            <v>4</v>
          </cell>
          <cell r="O9063">
            <v>1</v>
          </cell>
          <cell r="P9063" t="str">
            <v>-</v>
          </cell>
          <cell r="Q9063" t="str">
            <v>-</v>
          </cell>
        </row>
        <row r="9064">
          <cell r="B9064" t="str">
            <v>jessica simpson accessories</v>
          </cell>
          <cell r="C9064">
            <v>0</v>
          </cell>
          <cell r="D9064">
            <v>349</v>
          </cell>
          <cell r="E9064">
            <v>214</v>
          </cell>
          <cell r="F9064">
            <v>23</v>
          </cell>
          <cell r="G9064">
            <v>614</v>
          </cell>
          <cell r="H9064">
            <v>8</v>
          </cell>
          <cell r="K9064">
            <v>0</v>
          </cell>
          <cell r="L9064">
            <v>0</v>
          </cell>
          <cell r="M9064">
            <v>1</v>
          </cell>
          <cell r="N9064" t="str">
            <v>-</v>
          </cell>
          <cell r="O9064" t="str">
            <v>-</v>
          </cell>
          <cell r="P9064" t="str">
            <v>-</v>
          </cell>
          <cell r="Q9064" t="str">
            <v>-</v>
          </cell>
        </row>
        <row r="9065">
          <cell r="B9065" t="str">
            <v>ribbed thigh high</v>
          </cell>
          <cell r="C9065">
            <v>0</v>
          </cell>
          <cell r="D9065">
            <v>214</v>
          </cell>
          <cell r="E9065">
            <v>214</v>
          </cell>
          <cell r="F9065">
            <v>-2</v>
          </cell>
          <cell r="G9065">
            <v>1000</v>
          </cell>
          <cell r="H9065">
            <v>8</v>
          </cell>
          <cell r="K9065">
            <v>0</v>
          </cell>
          <cell r="L9065">
            <v>0</v>
          </cell>
          <cell r="M9065">
            <v>1</v>
          </cell>
          <cell r="N9065" t="str">
            <v>-</v>
          </cell>
          <cell r="O9065" t="str">
            <v>-</v>
          </cell>
          <cell r="P9065" t="str">
            <v>-</v>
          </cell>
          <cell r="Q9065" t="str">
            <v>-</v>
          </cell>
        </row>
        <row r="9066">
          <cell r="B9066" t="str">
            <v>senior balance exercises</v>
          </cell>
          <cell r="C9066">
            <v>0</v>
          </cell>
          <cell r="D9066">
            <v>71</v>
          </cell>
          <cell r="E9066">
            <v>214</v>
          </cell>
          <cell r="F9066">
            <v>-11</v>
          </cell>
          <cell r="G9066">
            <v>3000</v>
          </cell>
          <cell r="H9066">
            <v>8</v>
          </cell>
          <cell r="K9066">
            <v>0</v>
          </cell>
          <cell r="L9066">
            <v>0</v>
          </cell>
          <cell r="M9066">
            <v>1</v>
          </cell>
          <cell r="N9066" t="str">
            <v>-</v>
          </cell>
          <cell r="O9066" t="str">
            <v>-</v>
          </cell>
          <cell r="P9066" t="str">
            <v>-</v>
          </cell>
          <cell r="Q9066" t="str">
            <v>-</v>
          </cell>
        </row>
        <row r="9067">
          <cell r="B9067" t="str">
            <v>gym case</v>
          </cell>
          <cell r="C9067">
            <v>0</v>
          </cell>
          <cell r="D9067">
            <v>21</v>
          </cell>
          <cell r="E9067">
            <v>214</v>
          </cell>
          <cell r="F9067">
            <v>16</v>
          </cell>
          <cell r="G9067">
            <v>10000</v>
          </cell>
          <cell r="H9067">
            <v>8</v>
          </cell>
          <cell r="K9067">
            <v>0</v>
          </cell>
          <cell r="L9067">
            <v>1</v>
          </cell>
          <cell r="M9067">
            <v>1</v>
          </cell>
          <cell r="N9067">
            <v>64</v>
          </cell>
          <cell r="O9067">
            <v>1</v>
          </cell>
          <cell r="P9067" t="str">
            <v>-</v>
          </cell>
          <cell r="Q9067" t="str">
            <v>-</v>
          </cell>
        </row>
        <row r="9068">
          <cell r="B9068" t="str">
            <v>interlocking mats for kids</v>
          </cell>
          <cell r="C9068">
            <v>0</v>
          </cell>
          <cell r="D9068">
            <v>214</v>
          </cell>
          <cell r="E9068">
            <v>214</v>
          </cell>
          <cell r="F9068">
            <v>-15</v>
          </cell>
          <cell r="G9068">
            <v>1000</v>
          </cell>
          <cell r="H9068">
            <v>8</v>
          </cell>
          <cell r="K9068">
            <v>0</v>
          </cell>
          <cell r="L9068">
            <v>1</v>
          </cell>
          <cell r="M9068">
            <v>0</v>
          </cell>
          <cell r="N9068">
            <v>10</v>
          </cell>
          <cell r="O9068">
            <v>1</v>
          </cell>
          <cell r="P9068" t="str">
            <v>-</v>
          </cell>
          <cell r="Q9068" t="str">
            <v>-</v>
          </cell>
        </row>
        <row r="9069">
          <cell r="B9069" t="str">
            <v>apartment exercise equipment</v>
          </cell>
          <cell r="C9069">
            <v>0</v>
          </cell>
          <cell r="D9069">
            <v>214</v>
          </cell>
          <cell r="E9069">
            <v>214</v>
          </cell>
          <cell r="G9069">
            <v>1000</v>
          </cell>
          <cell r="H9069">
            <v>8</v>
          </cell>
          <cell r="K9069">
            <v>0</v>
          </cell>
          <cell r="L9069">
            <v>0</v>
          </cell>
          <cell r="M9069">
            <v>1</v>
          </cell>
          <cell r="N9069" t="str">
            <v>-</v>
          </cell>
          <cell r="O9069" t="str">
            <v>-</v>
          </cell>
          <cell r="P9069" t="str">
            <v>-</v>
          </cell>
          <cell r="Q9069" t="str">
            <v>-</v>
          </cell>
        </row>
        <row r="9070">
          <cell r="B9070" t="str">
            <v>cubing mat</v>
          </cell>
          <cell r="C9070">
            <v>0</v>
          </cell>
          <cell r="D9070">
            <v>2972</v>
          </cell>
          <cell r="E9070">
            <v>214</v>
          </cell>
          <cell r="F9070">
            <v>34</v>
          </cell>
          <cell r="G9070">
            <v>72</v>
          </cell>
          <cell r="H9070">
            <v>8</v>
          </cell>
          <cell r="K9070">
            <v>0</v>
          </cell>
          <cell r="L9070">
            <v>1</v>
          </cell>
          <cell r="M9070">
            <v>0</v>
          </cell>
          <cell r="N9070">
            <v>6</v>
          </cell>
          <cell r="O9070">
            <v>1</v>
          </cell>
          <cell r="P9070" t="str">
            <v>-</v>
          </cell>
          <cell r="Q9070" t="str">
            <v>-</v>
          </cell>
        </row>
        <row r="9071">
          <cell r="B9071" t="str">
            <v>men workout gear</v>
          </cell>
          <cell r="C9071">
            <v>0</v>
          </cell>
          <cell r="D9071">
            <v>21</v>
          </cell>
          <cell r="E9071">
            <v>214</v>
          </cell>
          <cell r="F9071">
            <v>-44</v>
          </cell>
          <cell r="G9071">
            <v>10000</v>
          </cell>
          <cell r="H9071">
            <v>8</v>
          </cell>
          <cell r="K9071">
            <v>0</v>
          </cell>
          <cell r="L9071">
            <v>0</v>
          </cell>
          <cell r="M9071">
            <v>1</v>
          </cell>
          <cell r="N9071" t="str">
            <v>-</v>
          </cell>
          <cell r="O9071" t="str">
            <v>-</v>
          </cell>
          <cell r="P9071" t="str">
            <v>-</v>
          </cell>
          <cell r="Q9071" t="str">
            <v>-</v>
          </cell>
        </row>
        <row r="9072">
          <cell r="B9072" t="str">
            <v>gifts for her home</v>
          </cell>
          <cell r="C9072">
            <v>0</v>
          </cell>
          <cell r="D9072">
            <v>11</v>
          </cell>
          <cell r="E9072">
            <v>214</v>
          </cell>
          <cell r="F9072">
            <v>37</v>
          </cell>
          <cell r="G9072">
            <v>20000</v>
          </cell>
          <cell r="H9072">
            <v>8</v>
          </cell>
          <cell r="K9072">
            <v>0</v>
          </cell>
          <cell r="L9072">
            <v>0</v>
          </cell>
          <cell r="M9072">
            <v>1</v>
          </cell>
          <cell r="N9072" t="str">
            <v>-</v>
          </cell>
          <cell r="O9072" t="str">
            <v>-</v>
          </cell>
          <cell r="P9072" t="str">
            <v>-</v>
          </cell>
          <cell r="Q9072" t="str">
            <v>-</v>
          </cell>
        </row>
        <row r="9073">
          <cell r="B9073" t="str">
            <v>barbie yoga mat</v>
          </cell>
          <cell r="C9073">
            <v>0</v>
          </cell>
          <cell r="D9073">
            <v>3690</v>
          </cell>
          <cell r="E9073">
            <v>214</v>
          </cell>
          <cell r="F9073">
            <v>-39</v>
          </cell>
          <cell r="G9073">
            <v>58</v>
          </cell>
          <cell r="H9073">
            <v>8</v>
          </cell>
          <cell r="K9073">
            <v>0</v>
          </cell>
          <cell r="L9073">
            <v>1</v>
          </cell>
          <cell r="M9073">
            <v>0</v>
          </cell>
          <cell r="N9073">
            <v>6</v>
          </cell>
          <cell r="O9073">
            <v>1</v>
          </cell>
          <cell r="P9073" t="str">
            <v>-</v>
          </cell>
          <cell r="Q9073" t="str">
            <v>-</v>
          </cell>
        </row>
        <row r="9074">
          <cell r="B9074" t="str">
            <v>72 mat</v>
          </cell>
          <cell r="C9074">
            <v>7</v>
          </cell>
          <cell r="D9074">
            <v>43</v>
          </cell>
          <cell r="E9074">
            <v>213</v>
          </cell>
          <cell r="F9074">
            <v>2</v>
          </cell>
          <cell r="G9074">
            <v>5000</v>
          </cell>
          <cell r="H9074">
            <v>8</v>
          </cell>
          <cell r="K9074">
            <v>0</v>
          </cell>
          <cell r="L9074">
            <v>1</v>
          </cell>
          <cell r="M9074">
            <v>1</v>
          </cell>
          <cell r="N9074">
            <v>47</v>
          </cell>
          <cell r="O9074">
            <v>7</v>
          </cell>
          <cell r="P9074" t="str">
            <v>-</v>
          </cell>
          <cell r="Q9074" t="str">
            <v>-</v>
          </cell>
        </row>
        <row r="9075">
          <cell r="B9075" t="str">
            <v>non slip yoga mats for women</v>
          </cell>
          <cell r="C9075">
            <v>2</v>
          </cell>
          <cell r="D9075">
            <v>30</v>
          </cell>
          <cell r="E9075">
            <v>213</v>
          </cell>
          <cell r="F9075">
            <v>-30</v>
          </cell>
          <cell r="G9075">
            <v>7000</v>
          </cell>
          <cell r="H9075">
            <v>8</v>
          </cell>
          <cell r="K9075">
            <v>0</v>
          </cell>
          <cell r="L9075">
            <v>1</v>
          </cell>
          <cell r="M9075">
            <v>1</v>
          </cell>
          <cell r="N9075">
            <v>39.799999999999997</v>
          </cell>
          <cell r="O9075">
            <v>6</v>
          </cell>
          <cell r="P9075" t="str">
            <v>-</v>
          </cell>
          <cell r="Q9075" t="str">
            <v>-</v>
          </cell>
        </row>
        <row r="9076">
          <cell r="B9076" t="str">
            <v>star yoga mat</v>
          </cell>
          <cell r="C9076">
            <v>1</v>
          </cell>
          <cell r="D9076">
            <v>305</v>
          </cell>
          <cell r="E9076">
            <v>213</v>
          </cell>
          <cell r="F9076">
            <v>-43</v>
          </cell>
          <cell r="G9076">
            <v>698</v>
          </cell>
          <cell r="H9076">
            <v>8</v>
          </cell>
          <cell r="K9076">
            <v>1</v>
          </cell>
          <cell r="L9076">
            <v>1</v>
          </cell>
          <cell r="M9076">
            <v>1</v>
          </cell>
          <cell r="N9076">
            <v>27.3</v>
          </cell>
          <cell r="O9076">
            <v>4</v>
          </cell>
          <cell r="P9076">
            <v>1753</v>
          </cell>
          <cell r="Q9076">
            <v>1</v>
          </cell>
        </row>
        <row r="9077">
          <cell r="B9077" t="str">
            <v>yoga mays</v>
          </cell>
          <cell r="C9077">
            <v>4</v>
          </cell>
          <cell r="D9077">
            <v>308</v>
          </cell>
          <cell r="E9077">
            <v>213</v>
          </cell>
          <cell r="F9077">
            <v>-9</v>
          </cell>
          <cell r="G9077">
            <v>692</v>
          </cell>
          <cell r="H9077">
            <v>8</v>
          </cell>
          <cell r="K9077">
            <v>1</v>
          </cell>
          <cell r="L9077">
            <v>1</v>
          </cell>
          <cell r="M9077">
            <v>1</v>
          </cell>
          <cell r="N9077">
            <v>40</v>
          </cell>
          <cell r="O9077">
            <v>3</v>
          </cell>
          <cell r="P9077">
            <v>1500</v>
          </cell>
          <cell r="Q9077">
            <v>1</v>
          </cell>
        </row>
        <row r="9078">
          <cell r="B9078" t="str">
            <v>x stretch</v>
          </cell>
          <cell r="C9078">
            <v>0</v>
          </cell>
          <cell r="D9078">
            <v>5</v>
          </cell>
          <cell r="E9078">
            <v>213</v>
          </cell>
          <cell r="F9078">
            <v>-4</v>
          </cell>
          <cell r="G9078">
            <v>40000</v>
          </cell>
          <cell r="H9078">
            <v>8</v>
          </cell>
          <cell r="K9078">
            <v>0</v>
          </cell>
          <cell r="L9078">
            <v>0</v>
          </cell>
          <cell r="M9078">
            <v>1</v>
          </cell>
          <cell r="N9078" t="str">
            <v>-</v>
          </cell>
          <cell r="O9078" t="str">
            <v>-</v>
          </cell>
          <cell r="P9078" t="str">
            <v>-</v>
          </cell>
          <cell r="Q9078" t="str">
            <v>-</v>
          </cell>
        </row>
        <row r="9079">
          <cell r="B9079" t="str">
            <v>penn state table</v>
          </cell>
          <cell r="C9079">
            <v>0</v>
          </cell>
          <cell r="D9079">
            <v>274</v>
          </cell>
          <cell r="E9079">
            <v>213</v>
          </cell>
          <cell r="F9079">
            <v>-20</v>
          </cell>
          <cell r="G9079">
            <v>776</v>
          </cell>
          <cell r="H9079">
            <v>8</v>
          </cell>
          <cell r="K9079">
            <v>0</v>
          </cell>
          <cell r="L9079">
            <v>0</v>
          </cell>
          <cell r="M9079">
            <v>1</v>
          </cell>
          <cell r="N9079" t="str">
            <v>-</v>
          </cell>
          <cell r="O9079" t="str">
            <v>-</v>
          </cell>
          <cell r="P9079" t="str">
            <v>-</v>
          </cell>
          <cell r="Q9079" t="str">
            <v>-</v>
          </cell>
        </row>
        <row r="9080">
          <cell r="B9080" t="str">
            <v>tapis gymnastique</v>
          </cell>
          <cell r="C9080">
            <v>3</v>
          </cell>
          <cell r="D9080">
            <v>3737</v>
          </cell>
          <cell r="E9080">
            <v>213</v>
          </cell>
          <cell r="F9080">
            <v>-2</v>
          </cell>
          <cell r="G9080">
            <v>57</v>
          </cell>
          <cell r="H9080">
            <v>8</v>
          </cell>
          <cell r="K9080">
            <v>0</v>
          </cell>
          <cell r="L9080">
            <v>1</v>
          </cell>
          <cell r="M9080">
            <v>1</v>
          </cell>
          <cell r="N9080">
            <v>5</v>
          </cell>
          <cell r="O9080">
            <v>1</v>
          </cell>
          <cell r="P9080" t="str">
            <v>-</v>
          </cell>
          <cell r="Q9080" t="str">
            <v>-</v>
          </cell>
        </row>
        <row r="9081">
          <cell r="B9081" t="str">
            <v>mat training</v>
          </cell>
          <cell r="C9081">
            <v>2</v>
          </cell>
          <cell r="D9081">
            <v>5</v>
          </cell>
          <cell r="E9081">
            <v>213</v>
          </cell>
          <cell r="F9081">
            <v>-17</v>
          </cell>
          <cell r="G9081">
            <v>40000</v>
          </cell>
          <cell r="H9081">
            <v>8</v>
          </cell>
          <cell r="K9081">
            <v>0</v>
          </cell>
          <cell r="L9081">
            <v>1</v>
          </cell>
          <cell r="M9081">
            <v>1</v>
          </cell>
          <cell r="N9081">
            <v>22.5</v>
          </cell>
          <cell r="O9081">
            <v>2</v>
          </cell>
          <cell r="P9081" t="str">
            <v>-</v>
          </cell>
          <cell r="Q9081" t="str">
            <v>-</v>
          </cell>
        </row>
        <row r="9082">
          <cell r="B9082" t="str">
            <v>yoloha native cork yoga mat</v>
          </cell>
          <cell r="C9082">
            <v>1</v>
          </cell>
          <cell r="D9082">
            <v>3381</v>
          </cell>
          <cell r="E9082">
            <v>213</v>
          </cell>
          <cell r="F9082">
            <v>75</v>
          </cell>
          <cell r="G9082">
            <v>63</v>
          </cell>
          <cell r="H9082">
            <v>8</v>
          </cell>
          <cell r="K9082">
            <v>0</v>
          </cell>
          <cell r="L9082">
            <v>0</v>
          </cell>
          <cell r="M9082">
            <v>1</v>
          </cell>
          <cell r="N9082" t="str">
            <v>-</v>
          </cell>
          <cell r="O9082" t="str">
            <v>-</v>
          </cell>
          <cell r="P9082" t="str">
            <v>-</v>
          </cell>
          <cell r="Q9082" t="str">
            <v>-</v>
          </cell>
        </row>
        <row r="9083">
          <cell r="B9083" t="str">
            <v>rug yoga mat</v>
          </cell>
          <cell r="C9083">
            <v>1</v>
          </cell>
          <cell r="D9083">
            <v>398</v>
          </cell>
          <cell r="E9083">
            <v>213</v>
          </cell>
          <cell r="F9083">
            <v>-11</v>
          </cell>
          <cell r="G9083">
            <v>535</v>
          </cell>
          <cell r="H9083">
            <v>8</v>
          </cell>
          <cell r="K9083">
            <v>0</v>
          </cell>
          <cell r="L9083">
            <v>1</v>
          </cell>
          <cell r="M9083">
            <v>1</v>
          </cell>
          <cell r="N9083">
            <v>27.7</v>
          </cell>
          <cell r="O9083">
            <v>3</v>
          </cell>
          <cell r="P9083" t="str">
            <v>-</v>
          </cell>
          <cell r="Q9083" t="str">
            <v>-</v>
          </cell>
        </row>
        <row r="9084">
          <cell r="B9084" t="str">
            <v>yoga buddy</v>
          </cell>
          <cell r="C9084">
            <v>1</v>
          </cell>
          <cell r="D9084">
            <v>213</v>
          </cell>
          <cell r="E9084">
            <v>213</v>
          </cell>
          <cell r="F9084">
            <v>-20</v>
          </cell>
          <cell r="G9084">
            <v>1000</v>
          </cell>
          <cell r="H9084">
            <v>8</v>
          </cell>
          <cell r="K9084">
            <v>0</v>
          </cell>
          <cell r="L9084">
            <v>0</v>
          </cell>
          <cell r="M9084">
            <v>1</v>
          </cell>
          <cell r="N9084" t="str">
            <v>-</v>
          </cell>
          <cell r="O9084" t="str">
            <v>-</v>
          </cell>
          <cell r="P9084" t="str">
            <v>-</v>
          </cell>
          <cell r="Q9084" t="str">
            <v>-</v>
          </cell>
        </row>
        <row r="9085">
          <cell r="B9085" t="str">
            <v>foam floor mats 1</v>
          </cell>
          <cell r="C9085">
            <v>1</v>
          </cell>
          <cell r="D9085">
            <v>11</v>
          </cell>
          <cell r="E9085">
            <v>213</v>
          </cell>
          <cell r="F9085">
            <v>-25</v>
          </cell>
          <cell r="G9085">
            <v>20000</v>
          </cell>
          <cell r="H9085">
            <v>8</v>
          </cell>
          <cell r="K9085">
            <v>0</v>
          </cell>
          <cell r="L9085">
            <v>1</v>
          </cell>
          <cell r="M9085">
            <v>1</v>
          </cell>
          <cell r="N9085">
            <v>22.5</v>
          </cell>
          <cell r="O9085">
            <v>2</v>
          </cell>
          <cell r="P9085" t="str">
            <v>-</v>
          </cell>
          <cell r="Q9085" t="str">
            <v>-</v>
          </cell>
        </row>
        <row r="9086">
          <cell r="B9086" t="str">
            <v>harbinger multi-gym sport</v>
          </cell>
          <cell r="C9086">
            <v>1</v>
          </cell>
          <cell r="D9086">
            <v>5917</v>
          </cell>
          <cell r="E9086">
            <v>213</v>
          </cell>
          <cell r="F9086">
            <v>41</v>
          </cell>
          <cell r="G9086">
            <v>36</v>
          </cell>
          <cell r="H9086">
            <v>8</v>
          </cell>
          <cell r="K9086">
            <v>0</v>
          </cell>
          <cell r="L9086">
            <v>0</v>
          </cell>
          <cell r="M9086">
            <v>1</v>
          </cell>
          <cell r="N9086" t="str">
            <v>-</v>
          </cell>
          <cell r="O9086" t="str">
            <v>-</v>
          </cell>
          <cell r="P9086" t="str">
            <v>-</v>
          </cell>
          <cell r="Q9086" t="str">
            <v>-</v>
          </cell>
        </row>
        <row r="9087">
          <cell r="B9087" t="str">
            <v>ula ula para ejercicio</v>
          </cell>
          <cell r="C9087">
            <v>1</v>
          </cell>
          <cell r="D9087">
            <v>1145</v>
          </cell>
          <cell r="E9087">
            <v>213</v>
          </cell>
          <cell r="F9087">
            <v>-2</v>
          </cell>
          <cell r="G9087">
            <v>186</v>
          </cell>
          <cell r="H9087">
            <v>8</v>
          </cell>
          <cell r="K9087">
            <v>0</v>
          </cell>
          <cell r="L9087">
            <v>1</v>
          </cell>
          <cell r="M9087">
            <v>1</v>
          </cell>
          <cell r="N9087">
            <v>6</v>
          </cell>
          <cell r="O9087">
            <v>1</v>
          </cell>
          <cell r="P9087" t="str">
            <v>-</v>
          </cell>
          <cell r="Q9087" t="str">
            <v>-</v>
          </cell>
        </row>
        <row r="9088">
          <cell r="B9088" t="str">
            <v>yoga mat under 10 dollars</v>
          </cell>
          <cell r="C9088">
            <v>1</v>
          </cell>
          <cell r="D9088">
            <v>406</v>
          </cell>
          <cell r="E9088">
            <v>213</v>
          </cell>
          <cell r="F9088">
            <v>-21</v>
          </cell>
          <cell r="G9088">
            <v>524</v>
          </cell>
          <cell r="H9088">
            <v>8</v>
          </cell>
          <cell r="K9088">
            <v>1</v>
          </cell>
          <cell r="L9088">
            <v>1</v>
          </cell>
          <cell r="M9088">
            <v>1</v>
          </cell>
          <cell r="N9088">
            <v>16.5</v>
          </cell>
          <cell r="O9088">
            <v>4</v>
          </cell>
          <cell r="P9088">
            <v>545.5</v>
          </cell>
          <cell r="Q9088">
            <v>2</v>
          </cell>
        </row>
        <row r="9089">
          <cell r="B9089" t="str">
            <v>amazon work out equipment</v>
          </cell>
          <cell r="C9089">
            <v>0</v>
          </cell>
          <cell r="D9089">
            <v>21</v>
          </cell>
          <cell r="E9089">
            <v>213</v>
          </cell>
          <cell r="F9089">
            <v>6</v>
          </cell>
          <cell r="G9089">
            <v>10000</v>
          </cell>
          <cell r="H9089">
            <v>8</v>
          </cell>
          <cell r="K9089">
            <v>0</v>
          </cell>
          <cell r="L9089">
            <v>0</v>
          </cell>
          <cell r="M9089">
            <v>1</v>
          </cell>
          <cell r="N9089" t="str">
            <v>-</v>
          </cell>
          <cell r="O9089" t="str">
            <v>-</v>
          </cell>
          <cell r="P9089" t="str">
            <v>-</v>
          </cell>
          <cell r="Q9089" t="str">
            <v>-</v>
          </cell>
        </row>
        <row r="9090">
          <cell r="B9090" t="str">
            <v>sivan interlocking exercise mat 6-pack</v>
          </cell>
          <cell r="C9090">
            <v>0</v>
          </cell>
          <cell r="D9090">
            <v>2598</v>
          </cell>
          <cell r="E9090">
            <v>213</v>
          </cell>
          <cell r="F9090">
            <v>-14</v>
          </cell>
          <cell r="G9090">
            <v>82</v>
          </cell>
          <cell r="H9090">
            <v>8</v>
          </cell>
          <cell r="K9090">
            <v>0</v>
          </cell>
          <cell r="L9090">
            <v>0</v>
          </cell>
          <cell r="M9090">
            <v>1</v>
          </cell>
          <cell r="N9090" t="str">
            <v>-</v>
          </cell>
          <cell r="O9090" t="str">
            <v>-</v>
          </cell>
          <cell r="P9090" t="str">
            <v>-</v>
          </cell>
          <cell r="Q9090" t="str">
            <v>-</v>
          </cell>
        </row>
        <row r="9091">
          <cell r="B9091" t="str">
            <v>grey foam floor tiles</v>
          </cell>
          <cell r="C9091">
            <v>0</v>
          </cell>
          <cell r="D9091">
            <v>1449</v>
          </cell>
          <cell r="E9091">
            <v>213</v>
          </cell>
          <cell r="F9091">
            <v>-26</v>
          </cell>
          <cell r="G9091">
            <v>147</v>
          </cell>
          <cell r="H9091">
            <v>8</v>
          </cell>
          <cell r="K9091">
            <v>0</v>
          </cell>
          <cell r="L9091">
            <v>1</v>
          </cell>
          <cell r="M9091">
            <v>1</v>
          </cell>
          <cell r="N9091">
            <v>56</v>
          </cell>
          <cell r="O9091">
            <v>1</v>
          </cell>
          <cell r="P9091" t="str">
            <v>-</v>
          </cell>
          <cell r="Q9091" t="str">
            <v>-</v>
          </cell>
        </row>
        <row r="9092">
          <cell r="B9092" t="str">
            <v>mats for weight room</v>
          </cell>
          <cell r="C9092">
            <v>0</v>
          </cell>
          <cell r="D9092">
            <v>53</v>
          </cell>
          <cell r="E9092">
            <v>213</v>
          </cell>
          <cell r="F9092">
            <v>19</v>
          </cell>
          <cell r="G9092">
            <v>4000</v>
          </cell>
          <cell r="H9092">
            <v>8</v>
          </cell>
          <cell r="K9092">
            <v>0</v>
          </cell>
          <cell r="L9092">
            <v>1</v>
          </cell>
          <cell r="M9092">
            <v>1</v>
          </cell>
          <cell r="N9092">
            <v>6</v>
          </cell>
          <cell r="O9092">
            <v>1</v>
          </cell>
          <cell r="P9092" t="str">
            <v>-</v>
          </cell>
          <cell r="Q9092" t="str">
            <v>-</v>
          </cell>
        </row>
        <row r="9093">
          <cell r="B9093" t="str">
            <v>apartment wrestling</v>
          </cell>
          <cell r="C9093">
            <v>0</v>
          </cell>
          <cell r="D9093">
            <v>439</v>
          </cell>
          <cell r="E9093">
            <v>213</v>
          </cell>
          <cell r="F9093">
            <v>39</v>
          </cell>
          <cell r="G9093">
            <v>485</v>
          </cell>
          <cell r="H9093">
            <v>8</v>
          </cell>
          <cell r="K9093">
            <v>0</v>
          </cell>
          <cell r="L9093">
            <v>0</v>
          </cell>
          <cell r="M9093">
            <v>1</v>
          </cell>
          <cell r="N9093" t="str">
            <v>-</v>
          </cell>
          <cell r="O9093" t="str">
            <v>-</v>
          </cell>
          <cell r="P9093" t="str">
            <v>-</v>
          </cell>
          <cell r="Q9093" t="str">
            <v>-</v>
          </cell>
        </row>
        <row r="9094">
          <cell r="B9094" t="str">
            <v>back flip gymnastics mat</v>
          </cell>
          <cell r="C9094">
            <v>0</v>
          </cell>
          <cell r="D9094">
            <v>1307</v>
          </cell>
          <cell r="E9094">
            <v>213</v>
          </cell>
          <cell r="F9094">
            <v>-11</v>
          </cell>
          <cell r="G9094">
            <v>163</v>
          </cell>
          <cell r="H9094">
            <v>8</v>
          </cell>
          <cell r="K9094">
            <v>0</v>
          </cell>
          <cell r="L9094">
            <v>0</v>
          </cell>
          <cell r="M9094">
            <v>1</v>
          </cell>
          <cell r="N9094" t="str">
            <v>-</v>
          </cell>
          <cell r="O9094" t="str">
            <v>-</v>
          </cell>
          <cell r="P9094" t="str">
            <v>-</v>
          </cell>
          <cell r="Q9094" t="str">
            <v>-</v>
          </cell>
        </row>
        <row r="9095">
          <cell r="B9095" t="str">
            <v>the barefoot</v>
          </cell>
          <cell r="C9095">
            <v>0</v>
          </cell>
          <cell r="D9095">
            <v>107</v>
          </cell>
          <cell r="E9095">
            <v>213</v>
          </cell>
          <cell r="F9095">
            <v>-14</v>
          </cell>
          <cell r="G9095">
            <v>2000</v>
          </cell>
          <cell r="H9095">
            <v>8</v>
          </cell>
          <cell r="K9095">
            <v>0</v>
          </cell>
          <cell r="L9095">
            <v>0</v>
          </cell>
          <cell r="M9095">
            <v>1</v>
          </cell>
          <cell r="N9095" t="str">
            <v>-</v>
          </cell>
          <cell r="O9095" t="str">
            <v>-</v>
          </cell>
          <cell r="P9095" t="str">
            <v>-</v>
          </cell>
          <cell r="Q9095" t="str">
            <v>-</v>
          </cell>
        </row>
        <row r="9096">
          <cell r="B9096" t="str">
            <v>fun workout equipment</v>
          </cell>
          <cell r="C9096">
            <v>0</v>
          </cell>
          <cell r="D9096">
            <v>53</v>
          </cell>
          <cell r="E9096">
            <v>213</v>
          </cell>
          <cell r="G9096">
            <v>4000</v>
          </cell>
          <cell r="H9096">
            <v>8</v>
          </cell>
          <cell r="K9096">
            <v>0</v>
          </cell>
          <cell r="L9096">
            <v>0</v>
          </cell>
          <cell r="M9096">
            <v>1</v>
          </cell>
          <cell r="N9096" t="str">
            <v>-</v>
          </cell>
          <cell r="O9096" t="str">
            <v>-</v>
          </cell>
          <cell r="P9096" t="str">
            <v>-</v>
          </cell>
          <cell r="Q9096" t="str">
            <v>-</v>
          </cell>
        </row>
        <row r="9097">
          <cell r="B9097" t="str">
            <v>mat elliptical</v>
          </cell>
          <cell r="C9097">
            <v>0</v>
          </cell>
          <cell r="D9097">
            <v>1158</v>
          </cell>
          <cell r="E9097">
            <v>213</v>
          </cell>
          <cell r="F9097">
            <v>-12</v>
          </cell>
          <cell r="G9097">
            <v>184</v>
          </cell>
          <cell r="H9097">
            <v>8</v>
          </cell>
          <cell r="K9097">
            <v>0</v>
          </cell>
          <cell r="L9097">
            <v>0</v>
          </cell>
          <cell r="M9097">
            <v>1</v>
          </cell>
          <cell r="N9097" t="str">
            <v>-</v>
          </cell>
          <cell r="O9097" t="str">
            <v>-</v>
          </cell>
          <cell r="P9097" t="str">
            <v>-</v>
          </cell>
          <cell r="Q9097" t="str">
            <v>-</v>
          </cell>
        </row>
        <row r="9098">
          <cell r="B9098" t="str">
            <v>may brand</v>
          </cell>
          <cell r="C9098">
            <v>0</v>
          </cell>
          <cell r="D9098">
            <v>21</v>
          </cell>
          <cell r="E9098">
            <v>213</v>
          </cell>
          <cell r="F9098">
            <v>29</v>
          </cell>
          <cell r="G9098">
            <v>10000</v>
          </cell>
          <cell r="H9098">
            <v>8</v>
          </cell>
          <cell r="K9098">
            <v>0</v>
          </cell>
          <cell r="L9098">
            <v>0</v>
          </cell>
          <cell r="M9098">
            <v>1</v>
          </cell>
          <cell r="N9098" t="str">
            <v>-</v>
          </cell>
          <cell r="O9098" t="str">
            <v>-</v>
          </cell>
          <cell r="P9098" t="str">
            <v>-</v>
          </cell>
          <cell r="Q9098" t="str">
            <v>-</v>
          </cell>
        </row>
        <row r="9099">
          <cell r="B9099" t="str">
            <v>cushion padded vinyl flooring</v>
          </cell>
          <cell r="C9099">
            <v>0</v>
          </cell>
          <cell r="D9099">
            <v>423</v>
          </cell>
          <cell r="E9099">
            <v>213</v>
          </cell>
          <cell r="F9099">
            <v>-42</v>
          </cell>
          <cell r="G9099">
            <v>504</v>
          </cell>
          <cell r="H9099">
            <v>8</v>
          </cell>
          <cell r="K9099">
            <v>0</v>
          </cell>
          <cell r="L9099">
            <v>0</v>
          </cell>
          <cell r="M9099">
            <v>1</v>
          </cell>
          <cell r="N9099" t="str">
            <v>-</v>
          </cell>
          <cell r="O9099" t="str">
            <v>-</v>
          </cell>
          <cell r="P9099" t="str">
            <v>-</v>
          </cell>
          <cell r="Q9099" t="str">
            <v>-</v>
          </cell>
        </row>
        <row r="9100">
          <cell r="B9100" t="str">
            <v>plush money</v>
          </cell>
          <cell r="C9100">
            <v>0</v>
          </cell>
          <cell r="D9100">
            <v>107</v>
          </cell>
          <cell r="E9100">
            <v>213</v>
          </cell>
          <cell r="F9100">
            <v>-24</v>
          </cell>
          <cell r="G9100">
            <v>2000</v>
          </cell>
          <cell r="H9100">
            <v>8</v>
          </cell>
          <cell r="K9100">
            <v>0</v>
          </cell>
          <cell r="L9100">
            <v>0</v>
          </cell>
          <cell r="M9100">
            <v>1</v>
          </cell>
          <cell r="N9100" t="str">
            <v>-</v>
          </cell>
          <cell r="O9100" t="str">
            <v>-</v>
          </cell>
          <cell r="P9100" t="str">
            <v>-</v>
          </cell>
          <cell r="Q9100" t="str">
            <v>-</v>
          </cell>
        </row>
        <row r="9101">
          <cell r="B9101" t="str">
            <v>carrier back pack</v>
          </cell>
          <cell r="C9101">
            <v>0</v>
          </cell>
          <cell r="D9101">
            <v>11</v>
          </cell>
          <cell r="E9101">
            <v>213</v>
          </cell>
          <cell r="F9101">
            <v>49</v>
          </cell>
          <cell r="G9101">
            <v>20000</v>
          </cell>
          <cell r="H9101">
            <v>8</v>
          </cell>
          <cell r="K9101">
            <v>0</v>
          </cell>
          <cell r="L9101">
            <v>0</v>
          </cell>
          <cell r="M9101">
            <v>1</v>
          </cell>
          <cell r="N9101" t="str">
            <v>-</v>
          </cell>
          <cell r="O9101" t="str">
            <v>-</v>
          </cell>
          <cell r="P9101" t="str">
            <v>-</v>
          </cell>
          <cell r="Q9101" t="str">
            <v>-</v>
          </cell>
        </row>
        <row r="9102">
          <cell r="B9102" t="str">
            <v>trainer basic kit</v>
          </cell>
          <cell r="C9102">
            <v>0</v>
          </cell>
          <cell r="D9102">
            <v>107</v>
          </cell>
          <cell r="E9102">
            <v>213</v>
          </cell>
          <cell r="F9102">
            <v>-14</v>
          </cell>
          <cell r="G9102">
            <v>2000</v>
          </cell>
          <cell r="H9102">
            <v>8</v>
          </cell>
          <cell r="K9102">
            <v>0</v>
          </cell>
          <cell r="L9102">
            <v>0</v>
          </cell>
          <cell r="M9102">
            <v>1</v>
          </cell>
          <cell r="N9102" t="str">
            <v>-</v>
          </cell>
          <cell r="O9102" t="str">
            <v>-</v>
          </cell>
          <cell r="P9102" t="str">
            <v>-</v>
          </cell>
          <cell r="Q9102" t="str">
            <v>-</v>
          </cell>
        </row>
        <row r="9103">
          <cell r="B9103" t="str">
            <v>deep well slides</v>
          </cell>
          <cell r="C9103">
            <v>0</v>
          </cell>
          <cell r="D9103">
            <v>24</v>
          </cell>
          <cell r="E9103">
            <v>213</v>
          </cell>
          <cell r="F9103">
            <v>-17</v>
          </cell>
          <cell r="G9103">
            <v>9000</v>
          </cell>
          <cell r="H9103">
            <v>8</v>
          </cell>
          <cell r="K9103">
            <v>0</v>
          </cell>
          <cell r="L9103">
            <v>0</v>
          </cell>
          <cell r="M9103">
            <v>1</v>
          </cell>
          <cell r="N9103" t="str">
            <v>-</v>
          </cell>
          <cell r="O9103" t="str">
            <v>-</v>
          </cell>
          <cell r="P9103" t="str">
            <v>-</v>
          </cell>
          <cell r="Q9103" t="str">
            <v>-</v>
          </cell>
        </row>
        <row r="9104">
          <cell r="B9104" t="str">
            <v>mat for gymnastics cheap</v>
          </cell>
          <cell r="C9104">
            <v>0</v>
          </cell>
          <cell r="D9104">
            <v>213</v>
          </cell>
          <cell r="E9104">
            <v>213</v>
          </cell>
          <cell r="F9104">
            <v>-12</v>
          </cell>
          <cell r="G9104">
            <v>1000</v>
          </cell>
          <cell r="H9104">
            <v>8</v>
          </cell>
          <cell r="K9104">
            <v>0</v>
          </cell>
          <cell r="L9104">
            <v>1</v>
          </cell>
          <cell r="M9104">
            <v>0</v>
          </cell>
          <cell r="N9104">
            <v>37</v>
          </cell>
          <cell r="O9104">
            <v>1</v>
          </cell>
          <cell r="P9104" t="str">
            <v>-</v>
          </cell>
          <cell r="Q9104" t="str">
            <v>-</v>
          </cell>
        </row>
        <row r="9105">
          <cell r="B9105" t="str">
            <v>white lotus tile</v>
          </cell>
          <cell r="C9105">
            <v>0</v>
          </cell>
          <cell r="D9105">
            <v>1014</v>
          </cell>
          <cell r="E9105">
            <v>213</v>
          </cell>
          <cell r="F9105">
            <v>7</v>
          </cell>
          <cell r="G9105">
            <v>210</v>
          </cell>
          <cell r="H9105">
            <v>8</v>
          </cell>
          <cell r="K9105">
            <v>0</v>
          </cell>
          <cell r="L9105">
            <v>0</v>
          </cell>
          <cell r="M9105">
            <v>1</v>
          </cell>
          <cell r="N9105" t="str">
            <v>-</v>
          </cell>
          <cell r="O9105" t="str">
            <v>-</v>
          </cell>
          <cell r="P9105" t="str">
            <v>-</v>
          </cell>
          <cell r="Q9105" t="str">
            <v>-</v>
          </cell>
        </row>
        <row r="9106">
          <cell r="B9106" t="str">
            <v>zumba tenis shoes</v>
          </cell>
          <cell r="C9106">
            <v>0</v>
          </cell>
          <cell r="D9106">
            <v>43</v>
          </cell>
          <cell r="E9106">
            <v>213</v>
          </cell>
          <cell r="F9106">
            <v>-13</v>
          </cell>
          <cell r="G9106">
            <v>5000</v>
          </cell>
          <cell r="H9106">
            <v>8</v>
          </cell>
          <cell r="K9106">
            <v>0</v>
          </cell>
          <cell r="L9106">
            <v>0</v>
          </cell>
          <cell r="M9106">
            <v>1</v>
          </cell>
          <cell r="N9106" t="str">
            <v>-</v>
          </cell>
          <cell r="O9106" t="str">
            <v>-</v>
          </cell>
          <cell r="P9106" t="str">
            <v>-</v>
          </cell>
          <cell r="Q9106" t="str">
            <v>-</v>
          </cell>
        </row>
        <row r="9107">
          <cell r="B9107" t="str">
            <v>motion performance</v>
          </cell>
          <cell r="C9107">
            <v>0</v>
          </cell>
          <cell r="D9107">
            <v>21</v>
          </cell>
          <cell r="E9107">
            <v>213</v>
          </cell>
          <cell r="F9107">
            <v>-32</v>
          </cell>
          <cell r="G9107">
            <v>10000</v>
          </cell>
          <cell r="H9107">
            <v>8</v>
          </cell>
          <cell r="K9107">
            <v>0</v>
          </cell>
          <cell r="L9107">
            <v>0</v>
          </cell>
          <cell r="M9107">
            <v>1</v>
          </cell>
          <cell r="N9107" t="str">
            <v>-</v>
          </cell>
          <cell r="O9107" t="str">
            <v>-</v>
          </cell>
          <cell r="P9107" t="str">
            <v>-</v>
          </cell>
          <cell r="Q9107" t="str">
            <v>-</v>
          </cell>
        </row>
        <row r="9108">
          <cell r="B9108" t="str">
            <v>gorilla gym indoor</v>
          </cell>
          <cell r="C9108">
            <v>0</v>
          </cell>
          <cell r="D9108">
            <v>2448</v>
          </cell>
          <cell r="E9108">
            <v>213</v>
          </cell>
          <cell r="F9108">
            <v>-22</v>
          </cell>
          <cell r="G9108">
            <v>87</v>
          </cell>
          <cell r="H9108">
            <v>8</v>
          </cell>
          <cell r="K9108">
            <v>0</v>
          </cell>
          <cell r="L9108">
            <v>1</v>
          </cell>
          <cell r="M9108">
            <v>0</v>
          </cell>
          <cell r="N9108">
            <v>23</v>
          </cell>
          <cell r="O9108">
            <v>1</v>
          </cell>
          <cell r="P9108" t="str">
            <v>-</v>
          </cell>
          <cell r="Q9108" t="str">
            <v>-</v>
          </cell>
        </row>
        <row r="9109">
          <cell r="B9109" t="str">
            <v>mp45 workout</v>
          </cell>
          <cell r="C9109">
            <v>0</v>
          </cell>
          <cell r="D9109">
            <v>2266</v>
          </cell>
          <cell r="E9109">
            <v>213</v>
          </cell>
          <cell r="F9109">
            <v>-22</v>
          </cell>
          <cell r="G9109">
            <v>94</v>
          </cell>
          <cell r="H9109">
            <v>8</v>
          </cell>
          <cell r="K9109">
            <v>0</v>
          </cell>
          <cell r="L9109">
            <v>1</v>
          </cell>
          <cell r="M9109">
            <v>0</v>
          </cell>
          <cell r="N9109">
            <v>19</v>
          </cell>
          <cell r="O9109">
            <v>1</v>
          </cell>
          <cell r="P9109" t="str">
            <v>-</v>
          </cell>
          <cell r="Q9109" t="str">
            <v>-</v>
          </cell>
        </row>
        <row r="9110">
          <cell r="B9110" t="str">
            <v>1 dollar clothes for women</v>
          </cell>
          <cell r="C9110">
            <v>0</v>
          </cell>
          <cell r="D9110">
            <v>4</v>
          </cell>
          <cell r="E9110">
            <v>213</v>
          </cell>
          <cell r="F9110">
            <v>-21</v>
          </cell>
          <cell r="G9110">
            <v>50000</v>
          </cell>
          <cell r="H9110">
            <v>8</v>
          </cell>
          <cell r="K9110">
            <v>0</v>
          </cell>
          <cell r="L9110">
            <v>0</v>
          </cell>
          <cell r="M9110">
            <v>1</v>
          </cell>
          <cell r="N9110" t="str">
            <v>-</v>
          </cell>
          <cell r="O9110" t="str">
            <v>-</v>
          </cell>
          <cell r="P9110" t="str">
            <v>-</v>
          </cell>
          <cell r="Q9110" t="str">
            <v>-</v>
          </cell>
        </row>
        <row r="9111">
          <cell r="B9111" t="str">
            <v>baby sleep incline</v>
          </cell>
          <cell r="C9111">
            <v>0</v>
          </cell>
          <cell r="D9111">
            <v>595</v>
          </cell>
          <cell r="E9111">
            <v>213</v>
          </cell>
          <cell r="F9111">
            <v>55</v>
          </cell>
          <cell r="G9111">
            <v>358</v>
          </cell>
          <cell r="H9111">
            <v>8</v>
          </cell>
          <cell r="K9111">
            <v>0</v>
          </cell>
          <cell r="L9111">
            <v>0</v>
          </cell>
          <cell r="M9111">
            <v>1</v>
          </cell>
          <cell r="N9111" t="str">
            <v>-</v>
          </cell>
          <cell r="O9111" t="str">
            <v>-</v>
          </cell>
          <cell r="P9111" t="str">
            <v>-</v>
          </cell>
          <cell r="Q9111" t="str">
            <v>-</v>
          </cell>
        </row>
        <row r="9112">
          <cell r="B9112" t="str">
            <v>abs workout women</v>
          </cell>
          <cell r="C9112">
            <v>0</v>
          </cell>
          <cell r="D9112">
            <v>71</v>
          </cell>
          <cell r="E9112">
            <v>213</v>
          </cell>
          <cell r="F9112">
            <v>-38</v>
          </cell>
          <cell r="G9112">
            <v>3000</v>
          </cell>
          <cell r="H9112">
            <v>8</v>
          </cell>
          <cell r="K9112">
            <v>0</v>
          </cell>
          <cell r="L9112">
            <v>0</v>
          </cell>
          <cell r="M9112">
            <v>1</v>
          </cell>
          <cell r="N9112" t="str">
            <v>-</v>
          </cell>
          <cell r="O9112" t="str">
            <v>-</v>
          </cell>
          <cell r="P9112" t="str">
            <v>-</v>
          </cell>
          <cell r="Q9112" t="str">
            <v>-</v>
          </cell>
        </row>
        <row r="9113">
          <cell r="B9113" t="str">
            <v>exercise clothes men</v>
          </cell>
          <cell r="C9113">
            <v>0</v>
          </cell>
          <cell r="D9113">
            <v>7</v>
          </cell>
          <cell r="E9113">
            <v>213</v>
          </cell>
          <cell r="F9113">
            <v>59</v>
          </cell>
          <cell r="G9113">
            <v>30000</v>
          </cell>
          <cell r="H9113">
            <v>8</v>
          </cell>
          <cell r="K9113">
            <v>0</v>
          </cell>
          <cell r="L9113">
            <v>0</v>
          </cell>
          <cell r="M9113">
            <v>1</v>
          </cell>
          <cell r="N9113" t="str">
            <v>-</v>
          </cell>
          <cell r="O9113" t="str">
            <v>-</v>
          </cell>
          <cell r="P9113" t="str">
            <v>-</v>
          </cell>
          <cell r="Q9113" t="str">
            <v>-</v>
          </cell>
        </row>
        <row r="9114">
          <cell r="B9114" t="str">
            <v>amazon basics yoga block</v>
          </cell>
          <cell r="C9114">
            <v>0</v>
          </cell>
          <cell r="D9114">
            <v>7889</v>
          </cell>
          <cell r="E9114">
            <v>213</v>
          </cell>
          <cell r="F9114">
            <v>-13</v>
          </cell>
          <cell r="G9114">
            <v>27</v>
          </cell>
          <cell r="H9114">
            <v>8</v>
          </cell>
          <cell r="K9114">
            <v>0</v>
          </cell>
          <cell r="L9114">
            <v>1</v>
          </cell>
          <cell r="M9114">
            <v>0</v>
          </cell>
          <cell r="N9114">
            <v>4</v>
          </cell>
          <cell r="O9114">
            <v>1</v>
          </cell>
          <cell r="P9114" t="str">
            <v>-</v>
          </cell>
          <cell r="Q9114" t="str">
            <v>-</v>
          </cell>
        </row>
        <row r="9115">
          <cell r="B9115" t="str">
            <v>pole dance mat</v>
          </cell>
          <cell r="C9115">
            <v>0</v>
          </cell>
          <cell r="D9115">
            <v>1197</v>
          </cell>
          <cell r="E9115">
            <v>213</v>
          </cell>
          <cell r="F9115">
            <v>25</v>
          </cell>
          <cell r="G9115">
            <v>178</v>
          </cell>
          <cell r="H9115">
            <v>8</v>
          </cell>
          <cell r="K9115">
            <v>0</v>
          </cell>
          <cell r="L9115">
            <v>1</v>
          </cell>
          <cell r="M9115">
            <v>0</v>
          </cell>
          <cell r="N9115">
            <v>53</v>
          </cell>
          <cell r="O9115">
            <v>1</v>
          </cell>
          <cell r="P9115" t="str">
            <v>-</v>
          </cell>
          <cell r="Q9115" t="str">
            <v>-</v>
          </cell>
        </row>
        <row r="9116">
          <cell r="B9116" t="str">
            <v>amazon warehouse rubber mat</v>
          </cell>
          <cell r="C9116">
            <v>1</v>
          </cell>
          <cell r="D9116">
            <v>35</v>
          </cell>
          <cell r="E9116">
            <v>212</v>
          </cell>
          <cell r="F9116">
            <v>-6</v>
          </cell>
          <cell r="G9116">
            <v>6000</v>
          </cell>
          <cell r="H9116">
            <v>8</v>
          </cell>
          <cell r="K9116">
            <v>0</v>
          </cell>
          <cell r="L9116">
            <v>0</v>
          </cell>
          <cell r="M9116">
            <v>1</v>
          </cell>
          <cell r="N9116" t="str">
            <v>-</v>
          </cell>
          <cell r="O9116" t="str">
            <v>-</v>
          </cell>
          <cell r="P9116" t="str">
            <v>-</v>
          </cell>
          <cell r="Q9116" t="str">
            <v>-</v>
          </cell>
        </row>
        <row r="9117">
          <cell r="B9117" t="str">
            <v>yoga mat design</v>
          </cell>
          <cell r="C9117">
            <v>3</v>
          </cell>
          <cell r="D9117">
            <v>212</v>
          </cell>
          <cell r="E9117">
            <v>212</v>
          </cell>
          <cell r="F9117">
            <v>-9</v>
          </cell>
          <cell r="G9117">
            <v>1000</v>
          </cell>
          <cell r="H9117">
            <v>8</v>
          </cell>
          <cell r="K9117">
            <v>1</v>
          </cell>
          <cell r="L9117">
            <v>1</v>
          </cell>
          <cell r="M9117">
            <v>1</v>
          </cell>
          <cell r="N9117">
            <v>45.3</v>
          </cell>
          <cell r="O9117">
            <v>3</v>
          </cell>
          <cell r="P9117">
            <v>390.4</v>
          </cell>
          <cell r="Q9117">
            <v>9</v>
          </cell>
        </row>
        <row r="9118">
          <cell r="B9118" t="str">
            <v>yoga matt spray</v>
          </cell>
          <cell r="C9118">
            <v>2</v>
          </cell>
          <cell r="D9118">
            <v>918</v>
          </cell>
          <cell r="E9118">
            <v>212</v>
          </cell>
          <cell r="F9118">
            <v>53</v>
          </cell>
          <cell r="G9118">
            <v>231</v>
          </cell>
          <cell r="H9118">
            <v>8</v>
          </cell>
          <cell r="K9118">
            <v>0</v>
          </cell>
          <cell r="L9118">
            <v>1</v>
          </cell>
          <cell r="M9118">
            <v>1</v>
          </cell>
          <cell r="N9118">
            <v>9.5</v>
          </cell>
          <cell r="O9118">
            <v>2</v>
          </cell>
          <cell r="P9118" t="str">
            <v>-</v>
          </cell>
          <cell r="Q9118" t="str">
            <v>-</v>
          </cell>
        </row>
        <row r="9119">
          <cell r="B9119" t="str">
            <v>pale pink yoga mat</v>
          </cell>
          <cell r="C9119">
            <v>1</v>
          </cell>
          <cell r="D9119">
            <v>2120</v>
          </cell>
          <cell r="E9119">
            <v>212</v>
          </cell>
          <cell r="F9119">
            <v>-17</v>
          </cell>
          <cell r="G9119">
            <v>100</v>
          </cell>
          <cell r="H9119">
            <v>8</v>
          </cell>
          <cell r="K9119">
            <v>0</v>
          </cell>
          <cell r="L9119">
            <v>1</v>
          </cell>
          <cell r="M9119">
            <v>1</v>
          </cell>
          <cell r="N9119">
            <v>18</v>
          </cell>
          <cell r="O9119">
            <v>5</v>
          </cell>
          <cell r="P9119" t="str">
            <v>-</v>
          </cell>
          <cell r="Q9119" t="str">
            <v>-</v>
          </cell>
        </row>
        <row r="9120">
          <cell r="B9120" t="str">
            <v>spiderman yoga mat</v>
          </cell>
          <cell r="C9120">
            <v>1</v>
          </cell>
          <cell r="D9120">
            <v>1377</v>
          </cell>
          <cell r="E9120">
            <v>212</v>
          </cell>
          <cell r="F9120">
            <v>13</v>
          </cell>
          <cell r="G9120">
            <v>154</v>
          </cell>
          <cell r="H9120">
            <v>8</v>
          </cell>
          <cell r="K9120">
            <v>0</v>
          </cell>
          <cell r="L9120">
            <v>1</v>
          </cell>
          <cell r="M9120">
            <v>1</v>
          </cell>
          <cell r="N9120">
            <v>25.7</v>
          </cell>
          <cell r="O9120">
            <v>3</v>
          </cell>
          <cell r="P9120" t="str">
            <v>-</v>
          </cell>
          <cell r="Q9120" t="str">
            <v>-</v>
          </cell>
        </row>
        <row r="9121">
          <cell r="B9121" t="str">
            <v>yoga may bag</v>
          </cell>
          <cell r="C9121">
            <v>1</v>
          </cell>
          <cell r="D9121">
            <v>71</v>
          </cell>
          <cell r="E9121">
            <v>212</v>
          </cell>
          <cell r="F9121">
            <v>50</v>
          </cell>
          <cell r="G9121">
            <v>3000</v>
          </cell>
          <cell r="H9121">
            <v>8</v>
          </cell>
          <cell r="K9121">
            <v>0</v>
          </cell>
          <cell r="L9121">
            <v>1</v>
          </cell>
          <cell r="M9121">
            <v>1</v>
          </cell>
          <cell r="N9121">
            <v>46</v>
          </cell>
          <cell r="O9121">
            <v>2</v>
          </cell>
          <cell r="P9121" t="str">
            <v>-</v>
          </cell>
          <cell r="Q9121" t="str">
            <v>-</v>
          </cell>
        </row>
        <row r="9122">
          <cell r="B9122" t="str">
            <v>yoga mat wipes antibacterial</v>
          </cell>
          <cell r="C9122">
            <v>1</v>
          </cell>
          <cell r="D9122">
            <v>1262</v>
          </cell>
          <cell r="E9122">
            <v>212</v>
          </cell>
          <cell r="F9122">
            <v>-19</v>
          </cell>
          <cell r="G9122">
            <v>168</v>
          </cell>
          <cell r="H9122">
            <v>8</v>
          </cell>
          <cell r="K9122">
            <v>0</v>
          </cell>
          <cell r="L9122">
            <v>1</v>
          </cell>
          <cell r="M9122">
            <v>1</v>
          </cell>
          <cell r="N9122">
            <v>41.7</v>
          </cell>
          <cell r="O9122">
            <v>3</v>
          </cell>
          <cell r="P9122" t="str">
            <v>-</v>
          </cell>
          <cell r="Q9122" t="str">
            <v>-</v>
          </cell>
        </row>
        <row r="9123">
          <cell r="B9123" t="str">
            <v>rubber mat gym</v>
          </cell>
          <cell r="C9123">
            <v>1</v>
          </cell>
          <cell r="D9123">
            <v>212</v>
          </cell>
          <cell r="E9123">
            <v>212</v>
          </cell>
          <cell r="F9123">
            <v>42</v>
          </cell>
          <cell r="G9123">
            <v>1000</v>
          </cell>
          <cell r="H9123">
            <v>8</v>
          </cell>
          <cell r="K9123">
            <v>0</v>
          </cell>
          <cell r="L9123">
            <v>1</v>
          </cell>
          <cell r="M9123">
            <v>1</v>
          </cell>
          <cell r="N9123">
            <v>62.7</v>
          </cell>
          <cell r="O9123">
            <v>3</v>
          </cell>
          <cell r="P9123" t="str">
            <v>-</v>
          </cell>
          <cell r="Q9123" t="str">
            <v>-</v>
          </cell>
        </row>
        <row r="9124">
          <cell r="B9124" t="str">
            <v>giam can</v>
          </cell>
          <cell r="C9124">
            <v>1</v>
          </cell>
          <cell r="D9124">
            <v>441</v>
          </cell>
          <cell r="E9124">
            <v>212</v>
          </cell>
          <cell r="F9124">
            <v>-26</v>
          </cell>
          <cell r="G9124">
            <v>481</v>
          </cell>
          <cell r="H9124">
            <v>8</v>
          </cell>
          <cell r="K9124">
            <v>0</v>
          </cell>
          <cell r="L9124">
            <v>0</v>
          </cell>
          <cell r="M9124">
            <v>1</v>
          </cell>
          <cell r="N9124" t="str">
            <v>-</v>
          </cell>
          <cell r="O9124" t="str">
            <v>-</v>
          </cell>
          <cell r="P9124" t="str">
            <v>-</v>
          </cell>
          <cell r="Q9124" t="str">
            <v>-</v>
          </cell>
        </row>
        <row r="9125">
          <cell r="B9125" t="str">
            <v>jute yoga mat natural fiber</v>
          </cell>
          <cell r="C9125">
            <v>1</v>
          </cell>
          <cell r="D9125">
            <v>302</v>
          </cell>
          <cell r="E9125">
            <v>212</v>
          </cell>
          <cell r="F9125">
            <v>-6</v>
          </cell>
          <cell r="G9125">
            <v>701</v>
          </cell>
          <cell r="H9125">
            <v>8</v>
          </cell>
          <cell r="K9125">
            <v>0</v>
          </cell>
          <cell r="L9125">
            <v>1</v>
          </cell>
          <cell r="M9125">
            <v>1</v>
          </cell>
          <cell r="N9125">
            <v>47</v>
          </cell>
          <cell r="O9125">
            <v>4</v>
          </cell>
          <cell r="P9125" t="str">
            <v>-</v>
          </cell>
          <cell r="Q9125" t="str">
            <v>-</v>
          </cell>
        </row>
        <row r="9126">
          <cell r="B9126" t="str">
            <v>5 types of people</v>
          </cell>
          <cell r="C9126">
            <v>1</v>
          </cell>
          <cell r="D9126">
            <v>2</v>
          </cell>
          <cell r="E9126">
            <v>212</v>
          </cell>
          <cell r="F9126">
            <v>-1</v>
          </cell>
          <cell r="G9126">
            <v>90000</v>
          </cell>
          <cell r="H9126">
            <v>8</v>
          </cell>
          <cell r="K9126">
            <v>0</v>
          </cell>
          <cell r="L9126">
            <v>0</v>
          </cell>
          <cell r="M9126">
            <v>1</v>
          </cell>
          <cell r="N9126" t="str">
            <v>-</v>
          </cell>
          <cell r="O9126" t="str">
            <v>-</v>
          </cell>
          <cell r="P9126" t="str">
            <v>-</v>
          </cell>
          <cell r="Q9126" t="str">
            <v>-</v>
          </cell>
        </row>
        <row r="9127">
          <cell r="B9127" t="str">
            <v>beachbody womens shoes</v>
          </cell>
          <cell r="C9127">
            <v>1</v>
          </cell>
          <cell r="D9127">
            <v>9636</v>
          </cell>
          <cell r="E9127">
            <v>212</v>
          </cell>
          <cell r="F9127">
            <v>23</v>
          </cell>
          <cell r="G9127">
            <v>22</v>
          </cell>
          <cell r="H9127">
            <v>8</v>
          </cell>
          <cell r="K9127">
            <v>0</v>
          </cell>
          <cell r="L9127">
            <v>0</v>
          </cell>
          <cell r="M9127">
            <v>1</v>
          </cell>
          <cell r="N9127" t="str">
            <v>-</v>
          </cell>
          <cell r="O9127" t="str">
            <v>-</v>
          </cell>
          <cell r="P9127" t="str">
            <v>-</v>
          </cell>
          <cell r="Q9127" t="str">
            <v>-</v>
          </cell>
        </row>
        <row r="9128">
          <cell r="B9128" t="str">
            <v>large carrier</v>
          </cell>
          <cell r="C9128">
            <v>1</v>
          </cell>
          <cell r="D9128">
            <v>106</v>
          </cell>
          <cell r="E9128">
            <v>212</v>
          </cell>
          <cell r="F9128">
            <v>-31</v>
          </cell>
          <cell r="G9128">
            <v>2000</v>
          </cell>
          <cell r="H9128">
            <v>8</v>
          </cell>
          <cell r="K9128">
            <v>0</v>
          </cell>
          <cell r="L9128">
            <v>0</v>
          </cell>
          <cell r="M9128">
            <v>1</v>
          </cell>
          <cell r="N9128" t="str">
            <v>-</v>
          </cell>
          <cell r="O9128" t="str">
            <v>-</v>
          </cell>
          <cell r="P9128" t="str">
            <v>-</v>
          </cell>
          <cell r="Q9128" t="str">
            <v>-</v>
          </cell>
        </row>
        <row r="9129">
          <cell r="B9129" t="str">
            <v>gaiam subscription</v>
          </cell>
          <cell r="C9129">
            <v>1</v>
          </cell>
          <cell r="D9129">
            <v>15143</v>
          </cell>
          <cell r="E9129">
            <v>212</v>
          </cell>
          <cell r="F9129">
            <v>-9</v>
          </cell>
          <cell r="G9129">
            <v>14</v>
          </cell>
          <cell r="H9129">
            <v>8</v>
          </cell>
          <cell r="K9129">
            <v>0</v>
          </cell>
          <cell r="L9129">
            <v>0</v>
          </cell>
          <cell r="M9129">
            <v>1</v>
          </cell>
          <cell r="N9129" t="str">
            <v>-</v>
          </cell>
          <cell r="O9129" t="str">
            <v>-</v>
          </cell>
          <cell r="P9129" t="str">
            <v>-</v>
          </cell>
          <cell r="Q9129" t="str">
            <v>-</v>
          </cell>
        </row>
        <row r="9130">
          <cell r="B9130" t="str">
            <v>beachbody 3 week retreat yoga</v>
          </cell>
          <cell r="C9130">
            <v>0</v>
          </cell>
          <cell r="D9130">
            <v>1945</v>
          </cell>
          <cell r="E9130">
            <v>212</v>
          </cell>
          <cell r="F9130">
            <v>-19</v>
          </cell>
          <cell r="G9130">
            <v>109</v>
          </cell>
          <cell r="H9130">
            <v>8</v>
          </cell>
          <cell r="K9130">
            <v>0</v>
          </cell>
          <cell r="L9130">
            <v>0</v>
          </cell>
          <cell r="M9130">
            <v>1</v>
          </cell>
          <cell r="N9130" t="str">
            <v>-</v>
          </cell>
          <cell r="O9130" t="str">
            <v>-</v>
          </cell>
          <cell r="P9130" t="str">
            <v>-</v>
          </cell>
          <cell r="Q9130" t="str">
            <v>-</v>
          </cell>
        </row>
        <row r="9131">
          <cell r="B9131" t="str">
            <v>plank pads</v>
          </cell>
          <cell r="C9131">
            <v>0</v>
          </cell>
          <cell r="D9131">
            <v>106</v>
          </cell>
          <cell r="E9131">
            <v>212</v>
          </cell>
          <cell r="F9131">
            <v>49</v>
          </cell>
          <cell r="G9131">
            <v>2000</v>
          </cell>
          <cell r="H9131">
            <v>8</v>
          </cell>
          <cell r="K9131">
            <v>0</v>
          </cell>
          <cell r="L9131">
            <v>1</v>
          </cell>
          <cell r="M9131">
            <v>1</v>
          </cell>
          <cell r="N9131">
            <v>11</v>
          </cell>
          <cell r="O9131">
            <v>1</v>
          </cell>
          <cell r="P9131" t="str">
            <v>-</v>
          </cell>
          <cell r="Q9131" t="str">
            <v>-</v>
          </cell>
        </row>
        <row r="9132">
          <cell r="B9132" t="str">
            <v>dear matt</v>
          </cell>
          <cell r="C9132">
            <v>0</v>
          </cell>
          <cell r="D9132">
            <v>212</v>
          </cell>
          <cell r="E9132">
            <v>212</v>
          </cell>
          <cell r="F9132">
            <v>21</v>
          </cell>
          <cell r="G9132">
            <v>1000</v>
          </cell>
          <cell r="H9132">
            <v>8</v>
          </cell>
          <cell r="K9132">
            <v>0</v>
          </cell>
          <cell r="L9132">
            <v>0</v>
          </cell>
          <cell r="M9132">
            <v>1</v>
          </cell>
          <cell r="N9132" t="str">
            <v>-</v>
          </cell>
          <cell r="O9132" t="str">
            <v>-</v>
          </cell>
          <cell r="P9132" t="str">
            <v>-</v>
          </cell>
          <cell r="Q9132" t="str">
            <v>-</v>
          </cell>
        </row>
        <row r="9133">
          <cell r="B9133" t="str">
            <v>floor insulation carpet</v>
          </cell>
          <cell r="C9133">
            <v>0</v>
          </cell>
          <cell r="D9133">
            <v>212</v>
          </cell>
          <cell r="E9133">
            <v>212</v>
          </cell>
          <cell r="F9133">
            <v>-47</v>
          </cell>
          <cell r="G9133">
            <v>1000</v>
          </cell>
          <cell r="H9133">
            <v>8</v>
          </cell>
          <cell r="K9133">
            <v>0</v>
          </cell>
          <cell r="L9133">
            <v>0</v>
          </cell>
          <cell r="M9133">
            <v>1</v>
          </cell>
          <cell r="N9133" t="str">
            <v>-</v>
          </cell>
          <cell r="O9133" t="str">
            <v>-</v>
          </cell>
          <cell r="P9133" t="str">
            <v>-</v>
          </cell>
          <cell r="Q9133" t="str">
            <v>-</v>
          </cell>
        </row>
        <row r="9134">
          <cell r="B9134" t="str">
            <v>white kendama</v>
          </cell>
          <cell r="C9134">
            <v>0</v>
          </cell>
          <cell r="D9134">
            <v>1594</v>
          </cell>
          <cell r="E9134">
            <v>212</v>
          </cell>
          <cell r="F9134">
            <v>-6</v>
          </cell>
          <cell r="G9134">
            <v>133</v>
          </cell>
          <cell r="H9134">
            <v>8</v>
          </cell>
          <cell r="K9134">
            <v>0</v>
          </cell>
          <cell r="L9134">
            <v>0</v>
          </cell>
          <cell r="M9134">
            <v>1</v>
          </cell>
          <cell r="N9134" t="str">
            <v>-</v>
          </cell>
          <cell r="O9134" t="str">
            <v>-</v>
          </cell>
          <cell r="P9134" t="str">
            <v>-</v>
          </cell>
          <cell r="Q9134" t="str">
            <v>-</v>
          </cell>
        </row>
        <row r="9135">
          <cell r="B9135" t="str">
            <v>aerobic mats for home gym</v>
          </cell>
          <cell r="C9135">
            <v>0</v>
          </cell>
          <cell r="D9135">
            <v>212</v>
          </cell>
          <cell r="E9135">
            <v>212</v>
          </cell>
          <cell r="F9135">
            <v>27</v>
          </cell>
          <cell r="G9135">
            <v>1000</v>
          </cell>
          <cell r="H9135">
            <v>8</v>
          </cell>
          <cell r="K9135">
            <v>0</v>
          </cell>
          <cell r="L9135">
            <v>1</v>
          </cell>
          <cell r="M9135">
            <v>1</v>
          </cell>
          <cell r="N9135">
            <v>48</v>
          </cell>
          <cell r="O9135">
            <v>2</v>
          </cell>
          <cell r="P9135" t="str">
            <v>-</v>
          </cell>
          <cell r="Q9135" t="str">
            <v>-</v>
          </cell>
        </row>
        <row r="9136">
          <cell r="B9136" t="str">
            <v>yoga ring back stretch</v>
          </cell>
          <cell r="C9136">
            <v>0</v>
          </cell>
          <cell r="D9136">
            <v>397</v>
          </cell>
          <cell r="E9136">
            <v>212</v>
          </cell>
          <cell r="F9136">
            <v>-34</v>
          </cell>
          <cell r="G9136">
            <v>534</v>
          </cell>
          <cell r="H9136">
            <v>8</v>
          </cell>
          <cell r="K9136">
            <v>1</v>
          </cell>
          <cell r="L9136">
            <v>0</v>
          </cell>
          <cell r="M9136">
            <v>1</v>
          </cell>
          <cell r="N9136" t="str">
            <v>-</v>
          </cell>
          <cell r="O9136" t="str">
            <v>-</v>
          </cell>
          <cell r="P9136">
            <v>452</v>
          </cell>
          <cell r="Q9136">
            <v>1</v>
          </cell>
        </row>
        <row r="9137">
          <cell r="B9137" t="str">
            <v>exercise knee pad cushion</v>
          </cell>
          <cell r="C9137">
            <v>0</v>
          </cell>
          <cell r="D9137">
            <v>212</v>
          </cell>
          <cell r="E9137">
            <v>212</v>
          </cell>
          <cell r="F9137">
            <v>62</v>
          </cell>
          <cell r="G9137">
            <v>1000</v>
          </cell>
          <cell r="H9137">
            <v>8</v>
          </cell>
          <cell r="K9137">
            <v>0</v>
          </cell>
          <cell r="L9137">
            <v>1</v>
          </cell>
          <cell r="M9137">
            <v>1</v>
          </cell>
          <cell r="N9137">
            <v>33</v>
          </cell>
          <cell r="O9137">
            <v>1</v>
          </cell>
          <cell r="P9137" t="str">
            <v>-</v>
          </cell>
          <cell r="Q9137" t="str">
            <v>-</v>
          </cell>
        </row>
        <row r="9138">
          <cell r="B9138" t="str">
            <v>fitness tone</v>
          </cell>
          <cell r="C9138">
            <v>0</v>
          </cell>
          <cell r="D9138">
            <v>11</v>
          </cell>
          <cell r="E9138">
            <v>212</v>
          </cell>
          <cell r="F9138">
            <v>10</v>
          </cell>
          <cell r="G9138">
            <v>20000</v>
          </cell>
          <cell r="H9138">
            <v>8</v>
          </cell>
          <cell r="K9138">
            <v>0</v>
          </cell>
          <cell r="L9138">
            <v>0</v>
          </cell>
          <cell r="M9138">
            <v>1</v>
          </cell>
          <cell r="N9138" t="str">
            <v>-</v>
          </cell>
          <cell r="O9138" t="str">
            <v>-</v>
          </cell>
          <cell r="P9138" t="str">
            <v>-</v>
          </cell>
          <cell r="Q9138" t="str">
            <v>-</v>
          </cell>
        </row>
        <row r="9139">
          <cell r="B9139" t="str">
            <v>yoga mat strap bag</v>
          </cell>
          <cell r="C9139">
            <v>0</v>
          </cell>
          <cell r="D9139">
            <v>5</v>
          </cell>
          <cell r="E9139">
            <v>212</v>
          </cell>
          <cell r="F9139">
            <v>-22</v>
          </cell>
          <cell r="G9139">
            <v>40000</v>
          </cell>
          <cell r="H9139">
            <v>8</v>
          </cell>
          <cell r="K9139">
            <v>0</v>
          </cell>
          <cell r="L9139">
            <v>1</v>
          </cell>
          <cell r="M9139">
            <v>1</v>
          </cell>
          <cell r="N9139">
            <v>48</v>
          </cell>
          <cell r="O9139">
            <v>1</v>
          </cell>
          <cell r="P9139" t="str">
            <v>-</v>
          </cell>
          <cell r="Q9139" t="str">
            <v>-</v>
          </cell>
        </row>
        <row r="9140">
          <cell r="B9140" t="str">
            <v>the good cush</v>
          </cell>
          <cell r="C9140">
            <v>0</v>
          </cell>
          <cell r="D9140">
            <v>445</v>
          </cell>
          <cell r="E9140">
            <v>212</v>
          </cell>
          <cell r="F9140">
            <v>-29</v>
          </cell>
          <cell r="G9140">
            <v>476</v>
          </cell>
          <cell r="H9140">
            <v>8</v>
          </cell>
          <cell r="K9140">
            <v>0</v>
          </cell>
          <cell r="L9140">
            <v>0</v>
          </cell>
          <cell r="M9140">
            <v>1</v>
          </cell>
          <cell r="N9140" t="str">
            <v>-</v>
          </cell>
          <cell r="O9140" t="str">
            <v>-</v>
          </cell>
          <cell r="P9140" t="str">
            <v>-</v>
          </cell>
          <cell r="Q9140" t="str">
            <v>-</v>
          </cell>
        </row>
        <row r="9141">
          <cell r="B9141" t="str">
            <v>exercise slides</v>
          </cell>
          <cell r="C9141">
            <v>0</v>
          </cell>
          <cell r="D9141">
            <v>42</v>
          </cell>
          <cell r="E9141">
            <v>212</v>
          </cell>
          <cell r="F9141">
            <v>9</v>
          </cell>
          <cell r="G9141">
            <v>5000</v>
          </cell>
          <cell r="H9141">
            <v>8</v>
          </cell>
          <cell r="K9141">
            <v>0</v>
          </cell>
          <cell r="L9141">
            <v>1</v>
          </cell>
          <cell r="M9141">
            <v>1</v>
          </cell>
          <cell r="N9141">
            <v>29</v>
          </cell>
          <cell r="O9141">
            <v>1</v>
          </cell>
          <cell r="P9141" t="str">
            <v>-</v>
          </cell>
          <cell r="Q9141" t="str">
            <v>-</v>
          </cell>
        </row>
        <row r="9142">
          <cell r="B9142" t="str">
            <v>hiit workout equipment</v>
          </cell>
          <cell r="C9142">
            <v>0</v>
          </cell>
          <cell r="D9142">
            <v>106</v>
          </cell>
          <cell r="E9142">
            <v>212</v>
          </cell>
          <cell r="F9142">
            <v>-24</v>
          </cell>
          <cell r="G9142">
            <v>2000</v>
          </cell>
          <cell r="H9142">
            <v>8</v>
          </cell>
          <cell r="K9142">
            <v>0</v>
          </cell>
          <cell r="L9142">
            <v>0</v>
          </cell>
          <cell r="M9142">
            <v>1</v>
          </cell>
          <cell r="N9142" t="str">
            <v>-</v>
          </cell>
          <cell r="O9142" t="str">
            <v>-</v>
          </cell>
          <cell r="P9142" t="str">
            <v>-</v>
          </cell>
          <cell r="Q9142" t="str">
            <v>-</v>
          </cell>
        </row>
        <row r="9143">
          <cell r="B9143" t="str">
            <v>mat socks</v>
          </cell>
          <cell r="C9143">
            <v>0</v>
          </cell>
          <cell r="D9143">
            <v>71</v>
          </cell>
          <cell r="E9143">
            <v>212</v>
          </cell>
          <cell r="F9143">
            <v>13</v>
          </cell>
          <cell r="G9143">
            <v>3000</v>
          </cell>
          <cell r="H9143">
            <v>8</v>
          </cell>
          <cell r="K9143">
            <v>0</v>
          </cell>
          <cell r="L9143">
            <v>0</v>
          </cell>
          <cell r="M9143">
            <v>1</v>
          </cell>
          <cell r="N9143" t="str">
            <v>-</v>
          </cell>
          <cell r="O9143" t="str">
            <v>-</v>
          </cell>
          <cell r="P9143" t="str">
            <v>-</v>
          </cell>
          <cell r="Q9143" t="str">
            <v>-</v>
          </cell>
        </row>
        <row r="9144">
          <cell r="B9144" t="str">
            <v>youth of may</v>
          </cell>
          <cell r="C9144">
            <v>0</v>
          </cell>
          <cell r="D9144">
            <v>445</v>
          </cell>
          <cell r="E9144">
            <v>212</v>
          </cell>
          <cell r="F9144">
            <v>-28</v>
          </cell>
          <cell r="G9144">
            <v>476</v>
          </cell>
          <cell r="H9144">
            <v>8</v>
          </cell>
          <cell r="K9144">
            <v>0</v>
          </cell>
          <cell r="L9144">
            <v>0</v>
          </cell>
          <cell r="M9144">
            <v>1</v>
          </cell>
          <cell r="N9144" t="str">
            <v>-</v>
          </cell>
          <cell r="O9144" t="str">
            <v>-</v>
          </cell>
          <cell r="P9144" t="str">
            <v>-</v>
          </cell>
          <cell r="Q9144" t="str">
            <v>-</v>
          </cell>
        </row>
        <row r="9145">
          <cell r="B9145" t="str">
            <v>hurting yet whole</v>
          </cell>
          <cell r="C9145">
            <v>0</v>
          </cell>
          <cell r="D9145">
            <v>986</v>
          </cell>
          <cell r="E9145">
            <v>212</v>
          </cell>
          <cell r="F9145">
            <v>-36</v>
          </cell>
          <cell r="G9145">
            <v>215</v>
          </cell>
          <cell r="H9145">
            <v>8</v>
          </cell>
          <cell r="K9145">
            <v>0</v>
          </cell>
          <cell r="L9145">
            <v>0</v>
          </cell>
          <cell r="M9145">
            <v>1</v>
          </cell>
          <cell r="N9145" t="str">
            <v>-</v>
          </cell>
          <cell r="O9145" t="str">
            <v>-</v>
          </cell>
          <cell r="P9145" t="str">
            <v>-</v>
          </cell>
          <cell r="Q9145" t="str">
            <v>-</v>
          </cell>
        </row>
        <row r="9146">
          <cell r="B9146" t="str">
            <v>peleton gifts</v>
          </cell>
          <cell r="C9146">
            <v>0</v>
          </cell>
          <cell r="D9146">
            <v>356</v>
          </cell>
          <cell r="E9146">
            <v>212</v>
          </cell>
          <cell r="F9146">
            <v>-6</v>
          </cell>
          <cell r="G9146">
            <v>595</v>
          </cell>
          <cell r="H9146">
            <v>8</v>
          </cell>
          <cell r="K9146">
            <v>0</v>
          </cell>
          <cell r="L9146">
            <v>0</v>
          </cell>
          <cell r="M9146">
            <v>1</v>
          </cell>
          <cell r="N9146" t="str">
            <v>-</v>
          </cell>
          <cell r="O9146" t="str">
            <v>-</v>
          </cell>
          <cell r="P9146" t="str">
            <v>-</v>
          </cell>
          <cell r="Q9146" t="str">
            <v>-</v>
          </cell>
        </row>
        <row r="9147">
          <cell r="B9147" t="str">
            <v>balance plank</v>
          </cell>
          <cell r="C9147">
            <v>0</v>
          </cell>
          <cell r="D9147">
            <v>212</v>
          </cell>
          <cell r="E9147">
            <v>212</v>
          </cell>
          <cell r="F9147">
            <v>7</v>
          </cell>
          <cell r="G9147">
            <v>1000</v>
          </cell>
          <cell r="H9147">
            <v>8</v>
          </cell>
          <cell r="K9147">
            <v>0</v>
          </cell>
          <cell r="L9147">
            <v>0</v>
          </cell>
          <cell r="M9147">
            <v>1</v>
          </cell>
          <cell r="N9147" t="str">
            <v>-</v>
          </cell>
          <cell r="O9147" t="str">
            <v>-</v>
          </cell>
          <cell r="P9147" t="str">
            <v>-</v>
          </cell>
          <cell r="Q9147" t="str">
            <v>-</v>
          </cell>
        </row>
        <row r="9148">
          <cell r="B9148" t="str">
            <v>gladiator gear wall accessories</v>
          </cell>
          <cell r="C9148">
            <v>0</v>
          </cell>
          <cell r="D9148">
            <v>377</v>
          </cell>
          <cell r="E9148">
            <v>212</v>
          </cell>
          <cell r="F9148">
            <v>-13</v>
          </cell>
          <cell r="G9148">
            <v>563</v>
          </cell>
          <cell r="H9148">
            <v>8</v>
          </cell>
          <cell r="K9148">
            <v>0</v>
          </cell>
          <cell r="L9148">
            <v>0</v>
          </cell>
          <cell r="M9148">
            <v>1</v>
          </cell>
          <cell r="N9148" t="str">
            <v>-</v>
          </cell>
          <cell r="O9148" t="str">
            <v>-</v>
          </cell>
          <cell r="P9148" t="str">
            <v>-</v>
          </cell>
          <cell r="Q9148" t="str">
            <v>-</v>
          </cell>
        </row>
        <row r="9149">
          <cell r="B9149" t="str">
            <v>box straps for shipping</v>
          </cell>
          <cell r="C9149">
            <v>0</v>
          </cell>
          <cell r="D9149">
            <v>24</v>
          </cell>
          <cell r="E9149">
            <v>212</v>
          </cell>
          <cell r="F9149">
            <v>23</v>
          </cell>
          <cell r="G9149">
            <v>9000</v>
          </cell>
          <cell r="H9149">
            <v>8</v>
          </cell>
          <cell r="K9149">
            <v>0</v>
          </cell>
          <cell r="L9149">
            <v>0</v>
          </cell>
          <cell r="M9149">
            <v>1</v>
          </cell>
          <cell r="N9149" t="str">
            <v>-</v>
          </cell>
          <cell r="O9149" t="str">
            <v>-</v>
          </cell>
          <cell r="P9149" t="str">
            <v>-</v>
          </cell>
          <cell r="Q9149" t="str">
            <v>-</v>
          </cell>
        </row>
        <row r="9150">
          <cell r="B9150" t="str">
            <v>two home</v>
          </cell>
          <cell r="C9150">
            <v>0</v>
          </cell>
          <cell r="D9150">
            <v>1</v>
          </cell>
          <cell r="E9150">
            <v>212</v>
          </cell>
          <cell r="F9150">
            <v>-30</v>
          </cell>
          <cell r="G9150">
            <v>200000</v>
          </cell>
          <cell r="H9150">
            <v>8</v>
          </cell>
          <cell r="K9150">
            <v>0</v>
          </cell>
          <cell r="L9150">
            <v>0</v>
          </cell>
          <cell r="M9150">
            <v>1</v>
          </cell>
          <cell r="N9150" t="str">
            <v>-</v>
          </cell>
          <cell r="O9150" t="str">
            <v>-</v>
          </cell>
          <cell r="P9150" t="str">
            <v>-</v>
          </cell>
          <cell r="Q9150" t="str">
            <v>-</v>
          </cell>
        </row>
        <row r="9151">
          <cell r="B9151" t="str">
            <v>exercise equipment for your back</v>
          </cell>
          <cell r="C9151">
            <v>0</v>
          </cell>
          <cell r="D9151">
            <v>2</v>
          </cell>
          <cell r="E9151">
            <v>212</v>
          </cell>
          <cell r="F9151">
            <v>14</v>
          </cell>
          <cell r="G9151">
            <v>100000</v>
          </cell>
          <cell r="H9151">
            <v>8</v>
          </cell>
          <cell r="K9151">
            <v>0</v>
          </cell>
          <cell r="L9151">
            <v>0</v>
          </cell>
          <cell r="M9151">
            <v>1</v>
          </cell>
          <cell r="N9151" t="str">
            <v>-</v>
          </cell>
          <cell r="O9151" t="str">
            <v>-</v>
          </cell>
          <cell r="P9151" t="str">
            <v>-</v>
          </cell>
          <cell r="Q9151" t="str">
            <v>-</v>
          </cell>
        </row>
        <row r="9152">
          <cell r="B9152" t="str">
            <v>highly suspects</v>
          </cell>
          <cell r="C9152">
            <v>0</v>
          </cell>
          <cell r="D9152">
            <v>27</v>
          </cell>
          <cell r="E9152">
            <v>212</v>
          </cell>
          <cell r="F9152">
            <v>-32</v>
          </cell>
          <cell r="G9152">
            <v>8000</v>
          </cell>
          <cell r="H9152">
            <v>8</v>
          </cell>
          <cell r="K9152">
            <v>0</v>
          </cell>
          <cell r="L9152">
            <v>0</v>
          </cell>
          <cell r="M9152">
            <v>1</v>
          </cell>
          <cell r="N9152" t="str">
            <v>-</v>
          </cell>
          <cell r="O9152" t="str">
            <v>-</v>
          </cell>
          <cell r="P9152" t="str">
            <v>-</v>
          </cell>
          <cell r="Q9152" t="str">
            <v>-</v>
          </cell>
        </row>
        <row r="9153">
          <cell r="B9153" t="str">
            <v>all the pain money can buy</v>
          </cell>
          <cell r="C9153">
            <v>0</v>
          </cell>
          <cell r="D9153">
            <v>71</v>
          </cell>
          <cell r="E9153">
            <v>212</v>
          </cell>
          <cell r="F9153">
            <v>-18</v>
          </cell>
          <cell r="G9153">
            <v>3000</v>
          </cell>
          <cell r="H9153">
            <v>8</v>
          </cell>
          <cell r="K9153">
            <v>0</v>
          </cell>
          <cell r="L9153">
            <v>0</v>
          </cell>
          <cell r="M9153">
            <v>1</v>
          </cell>
          <cell r="N9153" t="str">
            <v>-</v>
          </cell>
          <cell r="O9153" t="str">
            <v>-</v>
          </cell>
          <cell r="P9153" t="str">
            <v>-</v>
          </cell>
          <cell r="Q9153" t="str">
            <v>-</v>
          </cell>
        </row>
        <row r="9154">
          <cell r="B9154" t="str">
            <v>yoga shoulders</v>
          </cell>
          <cell r="C9154">
            <v>0</v>
          </cell>
          <cell r="D9154">
            <v>53</v>
          </cell>
          <cell r="E9154">
            <v>212</v>
          </cell>
          <cell r="F9154">
            <v>-16</v>
          </cell>
          <cell r="G9154">
            <v>4000</v>
          </cell>
          <cell r="H9154">
            <v>8</v>
          </cell>
          <cell r="K9154">
            <v>0</v>
          </cell>
          <cell r="L9154">
            <v>0</v>
          </cell>
          <cell r="M9154">
            <v>1</v>
          </cell>
          <cell r="N9154" t="str">
            <v>-</v>
          </cell>
          <cell r="O9154" t="str">
            <v>-</v>
          </cell>
          <cell r="P9154" t="str">
            <v>-</v>
          </cell>
          <cell r="Q9154" t="str">
            <v>-</v>
          </cell>
        </row>
        <row r="9155">
          <cell r="B9155" t="str">
            <v>aqua foam</v>
          </cell>
          <cell r="C9155">
            <v>0</v>
          </cell>
          <cell r="D9155">
            <v>53</v>
          </cell>
          <cell r="E9155">
            <v>212</v>
          </cell>
          <cell r="F9155">
            <v>-29</v>
          </cell>
          <cell r="G9155">
            <v>4000</v>
          </cell>
          <cell r="H9155">
            <v>8</v>
          </cell>
          <cell r="K9155">
            <v>0</v>
          </cell>
          <cell r="L9155">
            <v>0</v>
          </cell>
          <cell r="M9155">
            <v>1</v>
          </cell>
          <cell r="N9155" t="str">
            <v>-</v>
          </cell>
          <cell r="O9155" t="str">
            <v>-</v>
          </cell>
          <cell r="P9155" t="str">
            <v>-</v>
          </cell>
          <cell r="Q9155" t="str">
            <v>-</v>
          </cell>
        </row>
        <row r="9156">
          <cell r="B9156" t="str">
            <v>pure fun</v>
          </cell>
          <cell r="C9156">
            <v>0</v>
          </cell>
          <cell r="D9156">
            <v>21</v>
          </cell>
          <cell r="E9156">
            <v>212</v>
          </cell>
          <cell r="F9156">
            <v>-48</v>
          </cell>
          <cell r="G9156">
            <v>10000</v>
          </cell>
          <cell r="H9156">
            <v>8</v>
          </cell>
          <cell r="K9156">
            <v>0</v>
          </cell>
          <cell r="L9156">
            <v>0</v>
          </cell>
          <cell r="M9156">
            <v>1</v>
          </cell>
          <cell r="N9156" t="str">
            <v>-</v>
          </cell>
          <cell r="O9156" t="str">
            <v>-</v>
          </cell>
          <cell r="P9156" t="str">
            <v>-</v>
          </cell>
          <cell r="Q9156" t="str">
            <v>-</v>
          </cell>
        </row>
        <row r="9157">
          <cell r="B9157" t="str">
            <v>zumba exercise video</v>
          </cell>
          <cell r="C9157">
            <v>0</v>
          </cell>
          <cell r="D9157">
            <v>955</v>
          </cell>
          <cell r="E9157">
            <v>212</v>
          </cell>
          <cell r="F9157">
            <v>-20</v>
          </cell>
          <cell r="G9157">
            <v>222</v>
          </cell>
          <cell r="H9157">
            <v>8</v>
          </cell>
          <cell r="K9157">
            <v>0</v>
          </cell>
          <cell r="L9157">
            <v>0</v>
          </cell>
          <cell r="M9157">
            <v>1</v>
          </cell>
          <cell r="N9157" t="str">
            <v>-</v>
          </cell>
          <cell r="O9157" t="str">
            <v>-</v>
          </cell>
          <cell r="P9157" t="str">
            <v>-</v>
          </cell>
          <cell r="Q9157" t="str">
            <v>-</v>
          </cell>
        </row>
        <row r="9158">
          <cell r="B9158" t="str">
            <v>thick rubber mats for floor</v>
          </cell>
          <cell r="C9158">
            <v>0</v>
          </cell>
          <cell r="D9158">
            <v>5</v>
          </cell>
          <cell r="E9158">
            <v>212</v>
          </cell>
          <cell r="F9158">
            <v>-38</v>
          </cell>
          <cell r="G9158">
            <v>40000</v>
          </cell>
          <cell r="H9158">
            <v>8</v>
          </cell>
          <cell r="K9158">
            <v>0</v>
          </cell>
          <cell r="L9158">
            <v>1</v>
          </cell>
          <cell r="M9158">
            <v>0</v>
          </cell>
          <cell r="N9158">
            <v>37.5</v>
          </cell>
          <cell r="O9158">
            <v>2</v>
          </cell>
          <cell r="P9158" t="str">
            <v>-</v>
          </cell>
          <cell r="Q9158" t="str">
            <v>-</v>
          </cell>
        </row>
        <row r="9159">
          <cell r="B9159" t="str">
            <v>lohas yoga</v>
          </cell>
          <cell r="C9159">
            <v>0</v>
          </cell>
          <cell r="D9159">
            <v>1767</v>
          </cell>
          <cell r="E9159">
            <v>212</v>
          </cell>
          <cell r="F9159">
            <v>14</v>
          </cell>
          <cell r="G9159">
            <v>120</v>
          </cell>
          <cell r="H9159">
            <v>8</v>
          </cell>
          <cell r="K9159">
            <v>0</v>
          </cell>
          <cell r="L9159">
            <v>1</v>
          </cell>
          <cell r="M9159">
            <v>0</v>
          </cell>
          <cell r="N9159">
            <v>17</v>
          </cell>
          <cell r="O9159">
            <v>1</v>
          </cell>
          <cell r="P9159" t="str">
            <v>-</v>
          </cell>
          <cell r="Q9159" t="str">
            <v>-</v>
          </cell>
        </row>
        <row r="9160">
          <cell r="B9160" t="str">
            <v>knee pads heavy duty</v>
          </cell>
          <cell r="C9160">
            <v>0</v>
          </cell>
          <cell r="D9160">
            <v>1191</v>
          </cell>
          <cell r="E9160">
            <v>212</v>
          </cell>
          <cell r="F9160">
            <v>59</v>
          </cell>
          <cell r="G9160">
            <v>178</v>
          </cell>
          <cell r="H9160">
            <v>8</v>
          </cell>
          <cell r="K9160">
            <v>0</v>
          </cell>
          <cell r="L9160">
            <v>1</v>
          </cell>
          <cell r="M9160">
            <v>0</v>
          </cell>
          <cell r="N9160">
            <v>51</v>
          </cell>
          <cell r="O9160">
            <v>1</v>
          </cell>
          <cell r="P9160" t="str">
            <v>-</v>
          </cell>
          <cell r="Q9160" t="str">
            <v>-</v>
          </cell>
        </row>
        <row r="9161">
          <cell r="B9161" t="str">
            <v>60 inch yoga mat</v>
          </cell>
          <cell r="C9161">
            <v>2</v>
          </cell>
          <cell r="D9161">
            <v>1287</v>
          </cell>
          <cell r="E9161">
            <v>211</v>
          </cell>
          <cell r="F9161">
            <v>-21</v>
          </cell>
          <cell r="G9161">
            <v>164</v>
          </cell>
          <cell r="H9161">
            <v>8</v>
          </cell>
          <cell r="K9161">
            <v>0</v>
          </cell>
          <cell r="L9161">
            <v>1</v>
          </cell>
          <cell r="M9161">
            <v>1</v>
          </cell>
          <cell r="N9161">
            <v>21.9</v>
          </cell>
          <cell r="O9161">
            <v>7</v>
          </cell>
          <cell r="P9161" t="str">
            <v>-</v>
          </cell>
          <cell r="Q9161" t="str">
            <v>-</v>
          </cell>
        </row>
        <row r="9162">
          <cell r="B9162" t="str">
            <v>fitness yoga strap</v>
          </cell>
          <cell r="C9162">
            <v>3</v>
          </cell>
          <cell r="D9162">
            <v>30</v>
          </cell>
          <cell r="E9162">
            <v>211</v>
          </cell>
          <cell r="F9162">
            <v>-29</v>
          </cell>
          <cell r="G9162">
            <v>7000</v>
          </cell>
          <cell r="H9162">
            <v>8</v>
          </cell>
          <cell r="K9162">
            <v>0</v>
          </cell>
          <cell r="L9162">
            <v>1</v>
          </cell>
          <cell r="M9162">
            <v>1</v>
          </cell>
          <cell r="N9162">
            <v>46.5</v>
          </cell>
          <cell r="O9162">
            <v>2</v>
          </cell>
          <cell r="P9162" t="str">
            <v>-</v>
          </cell>
          <cell r="Q9162" t="str">
            <v>-</v>
          </cell>
        </row>
        <row r="9163">
          <cell r="B9163" t="str">
            <v>combo yoga</v>
          </cell>
          <cell r="C9163">
            <v>0</v>
          </cell>
          <cell r="D9163">
            <v>70</v>
          </cell>
          <cell r="E9163">
            <v>211</v>
          </cell>
          <cell r="F9163">
            <v>35</v>
          </cell>
          <cell r="G9163">
            <v>3000</v>
          </cell>
          <cell r="H9163">
            <v>8</v>
          </cell>
          <cell r="K9163">
            <v>0</v>
          </cell>
          <cell r="L9163">
            <v>1</v>
          </cell>
          <cell r="M9163">
            <v>1</v>
          </cell>
          <cell r="N9163">
            <v>45</v>
          </cell>
          <cell r="O9163">
            <v>3</v>
          </cell>
          <cell r="P9163" t="str">
            <v>-</v>
          </cell>
          <cell r="Q9163" t="str">
            <v>-</v>
          </cell>
        </row>
        <row r="9164">
          <cell r="B9164" t="str">
            <v>yoga mat with strap for women</v>
          </cell>
          <cell r="C9164">
            <v>2</v>
          </cell>
          <cell r="D9164">
            <v>211</v>
          </cell>
          <cell r="E9164">
            <v>211</v>
          </cell>
          <cell r="F9164">
            <v>-22</v>
          </cell>
          <cell r="G9164">
            <v>1000</v>
          </cell>
          <cell r="H9164">
            <v>8</v>
          </cell>
          <cell r="K9164">
            <v>0</v>
          </cell>
          <cell r="L9164">
            <v>1</v>
          </cell>
          <cell r="M9164">
            <v>1</v>
          </cell>
          <cell r="N9164">
            <v>29.2</v>
          </cell>
          <cell r="O9164">
            <v>6</v>
          </cell>
          <cell r="P9164" t="str">
            <v>-</v>
          </cell>
          <cell r="Q9164" t="str">
            <v>-</v>
          </cell>
        </row>
        <row r="9165">
          <cell r="B9165" t="str">
            <v>lululemon yoga mats</v>
          </cell>
          <cell r="C9165">
            <v>2</v>
          </cell>
          <cell r="D9165">
            <v>1005</v>
          </cell>
          <cell r="E9165">
            <v>211</v>
          </cell>
          <cell r="F9165">
            <v>61</v>
          </cell>
          <cell r="G9165">
            <v>210</v>
          </cell>
          <cell r="H9165">
            <v>8</v>
          </cell>
          <cell r="K9165">
            <v>0</v>
          </cell>
          <cell r="L9165">
            <v>1</v>
          </cell>
          <cell r="M9165">
            <v>1</v>
          </cell>
          <cell r="N9165">
            <v>52</v>
          </cell>
          <cell r="O9165">
            <v>1</v>
          </cell>
          <cell r="P9165" t="str">
            <v>-</v>
          </cell>
          <cell r="Q9165" t="str">
            <v>-</v>
          </cell>
        </row>
        <row r="9166">
          <cell r="B9166" t="str">
            <v>yoga mats set</v>
          </cell>
          <cell r="C9166">
            <v>1</v>
          </cell>
          <cell r="D9166">
            <v>267</v>
          </cell>
          <cell r="E9166">
            <v>211</v>
          </cell>
          <cell r="F9166">
            <v>24</v>
          </cell>
          <cell r="G9166">
            <v>791</v>
          </cell>
          <cell r="H9166">
            <v>8</v>
          </cell>
          <cell r="K9166">
            <v>1</v>
          </cell>
          <cell r="L9166">
            <v>1</v>
          </cell>
          <cell r="M9166">
            <v>1</v>
          </cell>
          <cell r="N9166">
            <v>42.3</v>
          </cell>
          <cell r="O9166">
            <v>3</v>
          </cell>
          <cell r="P9166">
            <v>260</v>
          </cell>
          <cell r="Q9166">
            <v>1</v>
          </cell>
        </row>
        <row r="9167">
          <cell r="B9167" t="str">
            <v>elbow mat</v>
          </cell>
          <cell r="C9167">
            <v>0</v>
          </cell>
          <cell r="D9167">
            <v>35</v>
          </cell>
          <cell r="E9167">
            <v>211</v>
          </cell>
          <cell r="F9167">
            <v>69</v>
          </cell>
          <cell r="G9167">
            <v>6000</v>
          </cell>
          <cell r="H9167">
            <v>8</v>
          </cell>
          <cell r="K9167">
            <v>0</v>
          </cell>
          <cell r="L9167">
            <v>1</v>
          </cell>
          <cell r="M9167">
            <v>1</v>
          </cell>
          <cell r="N9167">
            <v>5</v>
          </cell>
          <cell r="O9167">
            <v>1</v>
          </cell>
          <cell r="P9167" t="str">
            <v>-</v>
          </cell>
          <cell r="Q9167" t="str">
            <v>-</v>
          </cell>
        </row>
        <row r="9168">
          <cell r="B9168" t="str">
            <v>foam mat 1 inch</v>
          </cell>
          <cell r="C9168">
            <v>1</v>
          </cell>
          <cell r="D9168">
            <v>605</v>
          </cell>
          <cell r="E9168">
            <v>211</v>
          </cell>
          <cell r="F9168">
            <v>-17</v>
          </cell>
          <cell r="G9168">
            <v>349</v>
          </cell>
          <cell r="H9168">
            <v>8</v>
          </cell>
          <cell r="K9168">
            <v>0</v>
          </cell>
          <cell r="L9168">
            <v>1</v>
          </cell>
          <cell r="M9168">
            <v>1</v>
          </cell>
          <cell r="N9168">
            <v>48.5</v>
          </cell>
          <cell r="O9168">
            <v>2</v>
          </cell>
          <cell r="P9168" t="str">
            <v>-</v>
          </cell>
          <cell r="Q9168" t="str">
            <v>-</v>
          </cell>
        </row>
        <row r="9169">
          <cell r="B9169" t="str">
            <v>addidas yoga mat</v>
          </cell>
          <cell r="C9169">
            <v>1</v>
          </cell>
          <cell r="D9169">
            <v>3297</v>
          </cell>
          <cell r="E9169">
            <v>211</v>
          </cell>
          <cell r="F9169">
            <v>-25</v>
          </cell>
          <cell r="G9169">
            <v>64</v>
          </cell>
          <cell r="H9169">
            <v>8</v>
          </cell>
          <cell r="K9169">
            <v>0</v>
          </cell>
          <cell r="L9169">
            <v>1</v>
          </cell>
          <cell r="M9169">
            <v>1</v>
          </cell>
          <cell r="N9169">
            <v>11.6</v>
          </cell>
          <cell r="O9169">
            <v>5</v>
          </cell>
          <cell r="P9169" t="str">
            <v>-</v>
          </cell>
          <cell r="Q9169" t="str">
            <v>-</v>
          </cell>
        </row>
        <row r="9170">
          <cell r="B9170" t="str">
            <v>exercise mats for floor</v>
          </cell>
          <cell r="C9170">
            <v>1</v>
          </cell>
          <cell r="D9170">
            <v>106</v>
          </cell>
          <cell r="E9170">
            <v>211</v>
          </cell>
          <cell r="F9170">
            <v>2</v>
          </cell>
          <cell r="G9170">
            <v>2000</v>
          </cell>
          <cell r="H9170">
            <v>8</v>
          </cell>
          <cell r="K9170">
            <v>0</v>
          </cell>
          <cell r="L9170">
            <v>1</v>
          </cell>
          <cell r="M9170">
            <v>1</v>
          </cell>
          <cell r="N9170">
            <v>53.3</v>
          </cell>
          <cell r="O9170">
            <v>7</v>
          </cell>
          <cell r="P9170" t="str">
            <v>-</v>
          </cell>
          <cell r="Q9170" t="str">
            <v>-</v>
          </cell>
        </row>
        <row r="9171">
          <cell r="B9171" t="str">
            <v>yoga bags and carriers for women</v>
          </cell>
          <cell r="C9171">
            <v>1</v>
          </cell>
          <cell r="D9171">
            <v>211</v>
          </cell>
          <cell r="E9171">
            <v>211</v>
          </cell>
          <cell r="F9171">
            <v>-44</v>
          </cell>
          <cell r="G9171">
            <v>1000</v>
          </cell>
          <cell r="H9171">
            <v>8</v>
          </cell>
          <cell r="K9171">
            <v>0</v>
          </cell>
          <cell r="L9171">
            <v>0</v>
          </cell>
          <cell r="M9171">
            <v>1</v>
          </cell>
          <cell r="N9171" t="str">
            <v>-</v>
          </cell>
          <cell r="O9171" t="str">
            <v>-</v>
          </cell>
          <cell r="P9171" t="str">
            <v>-</v>
          </cell>
          <cell r="Q9171" t="str">
            <v>-</v>
          </cell>
        </row>
        <row r="9172">
          <cell r="B9172" t="str">
            <v>youmate</v>
          </cell>
          <cell r="C9172">
            <v>1</v>
          </cell>
          <cell r="D9172">
            <v>2605</v>
          </cell>
          <cell r="E9172">
            <v>211</v>
          </cell>
          <cell r="F9172">
            <v>31</v>
          </cell>
          <cell r="G9172">
            <v>81</v>
          </cell>
          <cell r="H9172">
            <v>8</v>
          </cell>
          <cell r="K9172">
            <v>0</v>
          </cell>
          <cell r="L9172">
            <v>0</v>
          </cell>
          <cell r="M9172">
            <v>1</v>
          </cell>
          <cell r="N9172" t="str">
            <v>-</v>
          </cell>
          <cell r="O9172" t="str">
            <v>-</v>
          </cell>
          <cell r="P9172" t="str">
            <v>-</v>
          </cell>
          <cell r="Q9172" t="str">
            <v>-</v>
          </cell>
        </row>
        <row r="9173">
          <cell r="B9173" t="str">
            <v>mondo mat</v>
          </cell>
          <cell r="C9173">
            <v>1</v>
          </cell>
          <cell r="D9173">
            <v>1010</v>
          </cell>
          <cell r="E9173">
            <v>211</v>
          </cell>
          <cell r="F9173">
            <v>4</v>
          </cell>
          <cell r="G9173">
            <v>209</v>
          </cell>
          <cell r="H9173">
            <v>8</v>
          </cell>
          <cell r="K9173">
            <v>0</v>
          </cell>
          <cell r="L9173">
            <v>0</v>
          </cell>
          <cell r="M9173">
            <v>1</v>
          </cell>
          <cell r="N9173" t="str">
            <v>-</v>
          </cell>
          <cell r="O9173" t="str">
            <v>-</v>
          </cell>
          <cell r="P9173" t="str">
            <v>-</v>
          </cell>
          <cell r="Q9173" t="str">
            <v>-</v>
          </cell>
        </row>
        <row r="9174">
          <cell r="B9174" t="str">
            <v>basement mat flooring</v>
          </cell>
          <cell r="C9174">
            <v>0</v>
          </cell>
          <cell r="D9174">
            <v>596</v>
          </cell>
          <cell r="E9174">
            <v>211</v>
          </cell>
          <cell r="F9174">
            <v>1</v>
          </cell>
          <cell r="G9174">
            <v>354</v>
          </cell>
          <cell r="H9174">
            <v>8</v>
          </cell>
          <cell r="K9174">
            <v>0</v>
          </cell>
          <cell r="L9174">
            <v>1</v>
          </cell>
          <cell r="M9174">
            <v>1</v>
          </cell>
          <cell r="N9174">
            <v>5</v>
          </cell>
          <cell r="O9174">
            <v>1</v>
          </cell>
          <cell r="P9174" t="str">
            <v>-</v>
          </cell>
          <cell r="Q9174" t="str">
            <v>-</v>
          </cell>
        </row>
        <row r="9175">
          <cell r="B9175" t="str">
            <v>high top camping chairs</v>
          </cell>
          <cell r="C9175">
            <v>0</v>
          </cell>
          <cell r="D9175">
            <v>628</v>
          </cell>
          <cell r="E9175">
            <v>211</v>
          </cell>
          <cell r="F9175">
            <v>-31</v>
          </cell>
          <cell r="G9175">
            <v>336</v>
          </cell>
          <cell r="H9175">
            <v>8</v>
          </cell>
          <cell r="K9175">
            <v>0</v>
          </cell>
          <cell r="L9175">
            <v>0</v>
          </cell>
          <cell r="M9175">
            <v>1</v>
          </cell>
          <cell r="N9175" t="str">
            <v>-</v>
          </cell>
          <cell r="O9175" t="str">
            <v>-</v>
          </cell>
          <cell r="P9175" t="str">
            <v>-</v>
          </cell>
          <cell r="Q9175" t="str">
            <v>-</v>
          </cell>
        </row>
        <row r="9176">
          <cell r="B9176" t="str">
            <v>trx home workout</v>
          </cell>
          <cell r="C9176">
            <v>0</v>
          </cell>
          <cell r="D9176">
            <v>211</v>
          </cell>
          <cell r="E9176">
            <v>211</v>
          </cell>
          <cell r="F9176">
            <v>18</v>
          </cell>
          <cell r="G9176">
            <v>1000</v>
          </cell>
          <cell r="H9176">
            <v>8</v>
          </cell>
          <cell r="K9176">
            <v>0</v>
          </cell>
          <cell r="L9176">
            <v>1</v>
          </cell>
          <cell r="M9176">
            <v>1</v>
          </cell>
          <cell r="N9176">
            <v>37</v>
          </cell>
          <cell r="O9176">
            <v>1</v>
          </cell>
          <cell r="P9176" t="str">
            <v>-</v>
          </cell>
          <cell r="Q9176" t="str">
            <v>-</v>
          </cell>
        </row>
        <row r="9177">
          <cell r="B9177" t="str">
            <v>jute sack</v>
          </cell>
          <cell r="C9177">
            <v>0</v>
          </cell>
          <cell r="D9177">
            <v>269</v>
          </cell>
          <cell r="E9177">
            <v>211</v>
          </cell>
          <cell r="F9177">
            <v>19</v>
          </cell>
          <cell r="G9177">
            <v>785</v>
          </cell>
          <cell r="H9177">
            <v>8</v>
          </cell>
          <cell r="K9177">
            <v>0</v>
          </cell>
          <cell r="L9177">
            <v>0</v>
          </cell>
          <cell r="M9177">
            <v>1</v>
          </cell>
          <cell r="N9177" t="str">
            <v>-</v>
          </cell>
          <cell r="O9177" t="str">
            <v>-</v>
          </cell>
          <cell r="P9177" t="str">
            <v>-</v>
          </cell>
          <cell r="Q9177" t="str">
            <v>-</v>
          </cell>
        </row>
        <row r="9178">
          <cell r="B9178" t="str">
            <v>house floor rubber mat</v>
          </cell>
          <cell r="C9178">
            <v>0</v>
          </cell>
          <cell r="D9178">
            <v>53</v>
          </cell>
          <cell r="E9178">
            <v>211</v>
          </cell>
          <cell r="F9178">
            <v>39</v>
          </cell>
          <cell r="G9178">
            <v>4000</v>
          </cell>
          <cell r="H9178">
            <v>8</v>
          </cell>
          <cell r="K9178">
            <v>0</v>
          </cell>
          <cell r="L9178">
            <v>1</v>
          </cell>
          <cell r="M9178">
            <v>0</v>
          </cell>
          <cell r="N9178">
            <v>6</v>
          </cell>
          <cell r="O9178">
            <v>1</v>
          </cell>
          <cell r="P9178" t="str">
            <v>-</v>
          </cell>
          <cell r="Q9178" t="str">
            <v>-</v>
          </cell>
        </row>
        <row r="9179">
          <cell r="B9179" t="str">
            <v>velcro strech straps</v>
          </cell>
          <cell r="C9179">
            <v>0</v>
          </cell>
          <cell r="D9179">
            <v>278</v>
          </cell>
          <cell r="E9179">
            <v>211</v>
          </cell>
          <cell r="F9179">
            <v>29</v>
          </cell>
          <cell r="G9179">
            <v>758</v>
          </cell>
          <cell r="H9179">
            <v>8</v>
          </cell>
          <cell r="K9179">
            <v>0</v>
          </cell>
          <cell r="L9179">
            <v>0</v>
          </cell>
          <cell r="M9179">
            <v>1</v>
          </cell>
          <cell r="N9179" t="str">
            <v>-</v>
          </cell>
          <cell r="O9179" t="str">
            <v>-</v>
          </cell>
          <cell r="P9179" t="str">
            <v>-</v>
          </cell>
          <cell r="Q9179" t="str">
            <v>-</v>
          </cell>
        </row>
        <row r="9180">
          <cell r="B9180" t="str">
            <v>mens home workout equipment</v>
          </cell>
          <cell r="C9180">
            <v>0</v>
          </cell>
          <cell r="D9180">
            <v>2</v>
          </cell>
          <cell r="E9180">
            <v>211</v>
          </cell>
          <cell r="F9180">
            <v>-30</v>
          </cell>
          <cell r="G9180">
            <v>100000</v>
          </cell>
          <cell r="H9180">
            <v>8</v>
          </cell>
          <cell r="K9180">
            <v>0</v>
          </cell>
          <cell r="L9180">
            <v>1</v>
          </cell>
          <cell r="M9180">
            <v>1</v>
          </cell>
          <cell r="N9180">
            <v>12</v>
          </cell>
          <cell r="O9180">
            <v>1</v>
          </cell>
          <cell r="P9180" t="str">
            <v>-</v>
          </cell>
          <cell r="Q9180" t="str">
            <v>-</v>
          </cell>
        </row>
        <row r="9181">
          <cell r="B9181" t="str">
            <v>best hot yoga mat towel</v>
          </cell>
          <cell r="C9181">
            <v>0</v>
          </cell>
          <cell r="D9181">
            <v>11</v>
          </cell>
          <cell r="E9181">
            <v>211</v>
          </cell>
          <cell r="F9181">
            <v>-2</v>
          </cell>
          <cell r="G9181">
            <v>20000</v>
          </cell>
          <cell r="H9181">
            <v>8</v>
          </cell>
          <cell r="K9181">
            <v>0</v>
          </cell>
          <cell r="L9181">
            <v>1</v>
          </cell>
          <cell r="M9181">
            <v>0</v>
          </cell>
          <cell r="N9181">
            <v>34.5</v>
          </cell>
          <cell r="O9181">
            <v>4</v>
          </cell>
          <cell r="P9181" t="str">
            <v>-</v>
          </cell>
          <cell r="Q9181" t="str">
            <v>-</v>
          </cell>
        </row>
        <row r="9182">
          <cell r="B9182" t="str">
            <v>small equipment</v>
          </cell>
          <cell r="C9182">
            <v>0</v>
          </cell>
          <cell r="D9182">
            <v>4</v>
          </cell>
          <cell r="E9182">
            <v>211</v>
          </cell>
          <cell r="F9182">
            <v>6</v>
          </cell>
          <cell r="G9182">
            <v>60000</v>
          </cell>
          <cell r="H9182">
            <v>8</v>
          </cell>
          <cell r="K9182">
            <v>0</v>
          </cell>
          <cell r="L9182">
            <v>0</v>
          </cell>
          <cell r="M9182">
            <v>1</v>
          </cell>
          <cell r="N9182" t="str">
            <v>-</v>
          </cell>
          <cell r="O9182" t="str">
            <v>-</v>
          </cell>
          <cell r="P9182" t="str">
            <v>-</v>
          </cell>
          <cell r="Q9182" t="str">
            <v>-</v>
          </cell>
        </row>
        <row r="9183">
          <cell r="B9183" t="str">
            <v>fitness girls</v>
          </cell>
          <cell r="C9183">
            <v>0</v>
          </cell>
          <cell r="D9183">
            <v>1</v>
          </cell>
          <cell r="E9183">
            <v>211</v>
          </cell>
          <cell r="F9183">
            <v>-20</v>
          </cell>
          <cell r="G9183">
            <v>200000</v>
          </cell>
          <cell r="H9183">
            <v>8</v>
          </cell>
          <cell r="K9183">
            <v>0</v>
          </cell>
          <cell r="L9183">
            <v>0</v>
          </cell>
          <cell r="M9183">
            <v>1</v>
          </cell>
          <cell r="N9183" t="str">
            <v>-</v>
          </cell>
          <cell r="O9183" t="str">
            <v>-</v>
          </cell>
          <cell r="P9183" t="str">
            <v>-</v>
          </cell>
          <cell r="Q9183" t="str">
            <v>-</v>
          </cell>
        </row>
        <row r="9184">
          <cell r="B9184" t="str">
            <v>super stamina plus</v>
          </cell>
          <cell r="C9184">
            <v>0</v>
          </cell>
          <cell r="D9184">
            <v>211</v>
          </cell>
          <cell r="E9184">
            <v>211</v>
          </cell>
          <cell r="F9184">
            <v>-9</v>
          </cell>
          <cell r="G9184">
            <v>1000</v>
          </cell>
          <cell r="H9184">
            <v>8</v>
          </cell>
          <cell r="K9184">
            <v>0</v>
          </cell>
          <cell r="L9184">
            <v>0</v>
          </cell>
          <cell r="M9184">
            <v>1</v>
          </cell>
          <cell r="N9184" t="str">
            <v>-</v>
          </cell>
          <cell r="O9184" t="str">
            <v>-</v>
          </cell>
          <cell r="P9184" t="str">
            <v>-</v>
          </cell>
          <cell r="Q9184" t="str">
            <v>-</v>
          </cell>
        </row>
        <row r="9185">
          <cell r="B9185" t="str">
            <v>workout pads for women</v>
          </cell>
          <cell r="C9185">
            <v>0</v>
          </cell>
          <cell r="D9185">
            <v>23</v>
          </cell>
          <cell r="E9185">
            <v>211</v>
          </cell>
          <cell r="F9185">
            <v>9</v>
          </cell>
          <cell r="G9185">
            <v>9000</v>
          </cell>
          <cell r="H9185">
            <v>8</v>
          </cell>
          <cell r="K9185">
            <v>0</v>
          </cell>
          <cell r="L9185">
            <v>1</v>
          </cell>
          <cell r="M9185">
            <v>1</v>
          </cell>
          <cell r="N9185">
            <v>8</v>
          </cell>
          <cell r="O9185">
            <v>1</v>
          </cell>
          <cell r="P9185" t="str">
            <v>-</v>
          </cell>
          <cell r="Q9185" t="str">
            <v>-</v>
          </cell>
        </row>
        <row r="9186">
          <cell r="B9186" t="str">
            <v>mathur</v>
          </cell>
          <cell r="C9186">
            <v>0</v>
          </cell>
          <cell r="D9186">
            <v>106</v>
          </cell>
          <cell r="E9186">
            <v>211</v>
          </cell>
          <cell r="F9186">
            <v>-35</v>
          </cell>
          <cell r="G9186">
            <v>2000</v>
          </cell>
          <cell r="H9186">
            <v>8</v>
          </cell>
          <cell r="K9186">
            <v>0</v>
          </cell>
          <cell r="L9186">
            <v>0</v>
          </cell>
          <cell r="M9186">
            <v>1</v>
          </cell>
          <cell r="N9186" t="str">
            <v>-</v>
          </cell>
          <cell r="O9186" t="str">
            <v>-</v>
          </cell>
          <cell r="P9186" t="str">
            <v>-</v>
          </cell>
          <cell r="Q9186" t="str">
            <v>-</v>
          </cell>
        </row>
        <row r="9187">
          <cell r="B9187" t="str">
            <v>foam balls 1 inch</v>
          </cell>
          <cell r="C9187">
            <v>0</v>
          </cell>
          <cell r="D9187">
            <v>106</v>
          </cell>
          <cell r="E9187">
            <v>211</v>
          </cell>
          <cell r="F9187">
            <v>-30</v>
          </cell>
          <cell r="G9187">
            <v>2000</v>
          </cell>
          <cell r="H9187">
            <v>8</v>
          </cell>
          <cell r="K9187">
            <v>0</v>
          </cell>
          <cell r="L9187">
            <v>0</v>
          </cell>
          <cell r="M9187">
            <v>1</v>
          </cell>
          <cell r="N9187" t="str">
            <v>-</v>
          </cell>
          <cell r="O9187" t="str">
            <v>-</v>
          </cell>
          <cell r="P9187" t="str">
            <v>-</v>
          </cell>
          <cell r="Q9187" t="str">
            <v>-</v>
          </cell>
        </row>
        <row r="9188">
          <cell r="B9188" t="str">
            <v>yoga strap adjustable</v>
          </cell>
          <cell r="C9188">
            <v>0</v>
          </cell>
          <cell r="D9188">
            <v>70</v>
          </cell>
          <cell r="E9188">
            <v>211</v>
          </cell>
          <cell r="F9188">
            <v>-19</v>
          </cell>
          <cell r="G9188">
            <v>3000</v>
          </cell>
          <cell r="H9188">
            <v>8</v>
          </cell>
          <cell r="K9188">
            <v>0</v>
          </cell>
          <cell r="L9188">
            <v>0</v>
          </cell>
          <cell r="M9188">
            <v>1</v>
          </cell>
          <cell r="N9188" t="str">
            <v>-</v>
          </cell>
          <cell r="O9188" t="str">
            <v>-</v>
          </cell>
          <cell r="P9188" t="str">
            <v>-</v>
          </cell>
          <cell r="Q9188" t="str">
            <v>-</v>
          </cell>
        </row>
        <row r="9189">
          <cell r="B9189" t="str">
            <v>satan seller</v>
          </cell>
          <cell r="C9189">
            <v>0</v>
          </cell>
          <cell r="D9189">
            <v>225</v>
          </cell>
          <cell r="E9189">
            <v>211</v>
          </cell>
          <cell r="F9189">
            <v>-20</v>
          </cell>
          <cell r="G9189">
            <v>939</v>
          </cell>
          <cell r="H9189">
            <v>8</v>
          </cell>
          <cell r="K9189">
            <v>0</v>
          </cell>
          <cell r="L9189">
            <v>0</v>
          </cell>
          <cell r="M9189">
            <v>1</v>
          </cell>
          <cell r="N9189" t="str">
            <v>-</v>
          </cell>
          <cell r="O9189" t="str">
            <v>-</v>
          </cell>
          <cell r="P9189" t="str">
            <v>-</v>
          </cell>
          <cell r="Q9189" t="str">
            <v>-</v>
          </cell>
        </row>
        <row r="9190">
          <cell r="B9190" t="str">
            <v>excise equipment machine</v>
          </cell>
          <cell r="C9190">
            <v>0</v>
          </cell>
          <cell r="D9190">
            <v>330</v>
          </cell>
          <cell r="E9190">
            <v>211</v>
          </cell>
          <cell r="F9190">
            <v>-20</v>
          </cell>
          <cell r="G9190">
            <v>640</v>
          </cell>
          <cell r="H9190">
            <v>8</v>
          </cell>
          <cell r="K9190">
            <v>0</v>
          </cell>
          <cell r="L9190">
            <v>0</v>
          </cell>
          <cell r="M9190">
            <v>1</v>
          </cell>
          <cell r="N9190" t="str">
            <v>-</v>
          </cell>
          <cell r="O9190" t="str">
            <v>-</v>
          </cell>
          <cell r="P9190" t="str">
            <v>-</v>
          </cell>
          <cell r="Q9190" t="str">
            <v>-</v>
          </cell>
        </row>
        <row r="9191">
          <cell r="B9191" t="str">
            <v>fix it pro</v>
          </cell>
          <cell r="C9191">
            <v>0</v>
          </cell>
          <cell r="D9191">
            <v>5</v>
          </cell>
          <cell r="E9191">
            <v>211</v>
          </cell>
          <cell r="F9191">
            <v>-18</v>
          </cell>
          <cell r="G9191">
            <v>40000</v>
          </cell>
          <cell r="H9191">
            <v>8</v>
          </cell>
          <cell r="K9191">
            <v>0</v>
          </cell>
          <cell r="L9191">
            <v>0</v>
          </cell>
          <cell r="M9191">
            <v>1</v>
          </cell>
          <cell r="N9191" t="str">
            <v>-</v>
          </cell>
          <cell r="O9191" t="str">
            <v>-</v>
          </cell>
          <cell r="P9191" t="str">
            <v>-</v>
          </cell>
          <cell r="Q9191" t="str">
            <v>-</v>
          </cell>
        </row>
        <row r="9192">
          <cell r="B9192" t="str">
            <v>plastic shoe mat</v>
          </cell>
          <cell r="C9192">
            <v>0</v>
          </cell>
          <cell r="D9192">
            <v>70</v>
          </cell>
          <cell r="E9192">
            <v>211</v>
          </cell>
          <cell r="F9192">
            <v>-9</v>
          </cell>
          <cell r="G9192">
            <v>3000</v>
          </cell>
          <cell r="H9192">
            <v>8</v>
          </cell>
          <cell r="K9192">
            <v>0</v>
          </cell>
          <cell r="L9192">
            <v>0</v>
          </cell>
          <cell r="M9192">
            <v>1</v>
          </cell>
          <cell r="N9192" t="str">
            <v>-</v>
          </cell>
          <cell r="O9192" t="str">
            <v>-</v>
          </cell>
          <cell r="P9192" t="str">
            <v>-</v>
          </cell>
          <cell r="Q9192" t="str">
            <v>-</v>
          </cell>
        </row>
        <row r="9193">
          <cell r="B9193" t="str">
            <v>yoga mat kids boy</v>
          </cell>
          <cell r="C9193">
            <v>0</v>
          </cell>
          <cell r="D9193">
            <v>1050</v>
          </cell>
          <cell r="E9193">
            <v>210</v>
          </cell>
          <cell r="F9193">
            <v>-2</v>
          </cell>
          <cell r="G9193">
            <v>200</v>
          </cell>
          <cell r="H9193">
            <v>8</v>
          </cell>
          <cell r="K9193">
            <v>0</v>
          </cell>
          <cell r="L9193">
            <v>1</v>
          </cell>
          <cell r="M9193">
            <v>1</v>
          </cell>
          <cell r="N9193">
            <v>27.8</v>
          </cell>
          <cell r="O9193">
            <v>4</v>
          </cell>
          <cell r="P9193" t="str">
            <v>-</v>
          </cell>
          <cell r="Q9193" t="str">
            <v>-</v>
          </cell>
        </row>
        <row r="9194">
          <cell r="B9194" t="str">
            <v>gaiam yoga mat with strap</v>
          </cell>
          <cell r="C9194">
            <v>1</v>
          </cell>
          <cell r="D9194">
            <v>705</v>
          </cell>
          <cell r="E9194">
            <v>210</v>
          </cell>
          <cell r="F9194">
            <v>15</v>
          </cell>
          <cell r="G9194">
            <v>298</v>
          </cell>
          <cell r="H9194">
            <v>8</v>
          </cell>
          <cell r="K9194">
            <v>1</v>
          </cell>
          <cell r="L9194">
            <v>1</v>
          </cell>
          <cell r="M9194">
            <v>1</v>
          </cell>
          <cell r="N9194">
            <v>38.299999999999997</v>
          </cell>
          <cell r="O9194">
            <v>3</v>
          </cell>
          <cell r="P9194">
            <v>69</v>
          </cell>
          <cell r="Q9194">
            <v>1</v>
          </cell>
        </row>
        <row r="9195">
          <cell r="B9195" t="str">
            <v>yoga mat web bling</v>
          </cell>
          <cell r="C9195">
            <v>3</v>
          </cell>
          <cell r="D9195">
            <v>2800</v>
          </cell>
          <cell r="E9195">
            <v>210</v>
          </cell>
          <cell r="F9195">
            <v>-25</v>
          </cell>
          <cell r="G9195">
            <v>75</v>
          </cell>
          <cell r="H9195">
            <v>8</v>
          </cell>
          <cell r="K9195">
            <v>0</v>
          </cell>
          <cell r="L9195">
            <v>1</v>
          </cell>
          <cell r="M9195">
            <v>1</v>
          </cell>
          <cell r="N9195">
            <v>6</v>
          </cell>
          <cell r="O9195">
            <v>2</v>
          </cell>
          <cell r="P9195" t="str">
            <v>-</v>
          </cell>
          <cell r="Q9195" t="str">
            <v>-</v>
          </cell>
        </row>
        <row r="9196">
          <cell r="B9196" t="str">
            <v>home intense</v>
          </cell>
          <cell r="C9196">
            <v>1</v>
          </cell>
          <cell r="D9196">
            <v>21</v>
          </cell>
          <cell r="E9196">
            <v>210</v>
          </cell>
          <cell r="F9196">
            <v>-53</v>
          </cell>
          <cell r="G9196">
            <v>10000</v>
          </cell>
          <cell r="H9196">
            <v>8</v>
          </cell>
          <cell r="K9196">
            <v>0</v>
          </cell>
          <cell r="L9196">
            <v>0</v>
          </cell>
          <cell r="M9196">
            <v>1</v>
          </cell>
          <cell r="N9196" t="str">
            <v>-</v>
          </cell>
          <cell r="O9196" t="str">
            <v>-</v>
          </cell>
          <cell r="P9196" t="str">
            <v>-</v>
          </cell>
          <cell r="Q9196" t="str">
            <v>-</v>
          </cell>
        </row>
        <row r="9197">
          <cell r="B9197" t="str">
            <v>gaiam pilates</v>
          </cell>
          <cell r="C9197">
            <v>1</v>
          </cell>
          <cell r="D9197">
            <v>724</v>
          </cell>
          <cell r="E9197">
            <v>210</v>
          </cell>
          <cell r="F9197">
            <v>-12</v>
          </cell>
          <cell r="G9197">
            <v>290</v>
          </cell>
          <cell r="H9197">
            <v>8</v>
          </cell>
          <cell r="K9197">
            <v>0</v>
          </cell>
          <cell r="L9197">
            <v>0</v>
          </cell>
          <cell r="M9197">
            <v>1</v>
          </cell>
          <cell r="N9197" t="str">
            <v>-</v>
          </cell>
          <cell r="O9197" t="str">
            <v>-</v>
          </cell>
          <cell r="P9197" t="str">
            <v>-</v>
          </cell>
          <cell r="Q9197" t="str">
            <v>-</v>
          </cell>
        </row>
        <row r="9198">
          <cell r="B9198" t="str">
            <v>tapis rond</v>
          </cell>
          <cell r="C9198">
            <v>1</v>
          </cell>
          <cell r="D9198">
            <v>13125</v>
          </cell>
          <cell r="E9198">
            <v>210</v>
          </cell>
          <cell r="F9198">
            <v>2</v>
          </cell>
          <cell r="G9198">
            <v>16</v>
          </cell>
          <cell r="H9198">
            <v>8</v>
          </cell>
          <cell r="K9198">
            <v>0</v>
          </cell>
          <cell r="L9198">
            <v>0</v>
          </cell>
          <cell r="M9198">
            <v>1</v>
          </cell>
          <cell r="N9198" t="str">
            <v>-</v>
          </cell>
          <cell r="O9198" t="str">
            <v>-</v>
          </cell>
          <cell r="P9198" t="str">
            <v>-</v>
          </cell>
          <cell r="Q9198" t="str">
            <v>-</v>
          </cell>
        </row>
        <row r="9199">
          <cell r="B9199" t="str">
            <v>prana mat eco</v>
          </cell>
          <cell r="C9199">
            <v>1</v>
          </cell>
          <cell r="D9199">
            <v>1654</v>
          </cell>
          <cell r="E9199">
            <v>210</v>
          </cell>
          <cell r="F9199">
            <v>36</v>
          </cell>
          <cell r="G9199">
            <v>127</v>
          </cell>
          <cell r="H9199">
            <v>8</v>
          </cell>
          <cell r="K9199">
            <v>0</v>
          </cell>
          <cell r="L9199">
            <v>1</v>
          </cell>
          <cell r="M9199">
            <v>1</v>
          </cell>
          <cell r="N9199">
            <v>15.5</v>
          </cell>
          <cell r="O9199">
            <v>2</v>
          </cell>
          <cell r="P9199" t="str">
            <v>-</v>
          </cell>
          <cell r="Q9199" t="str">
            <v>-</v>
          </cell>
        </row>
        <row r="9200">
          <cell r="B9200" t="str">
            <v>horrible gifts</v>
          </cell>
          <cell r="C9200">
            <v>1</v>
          </cell>
          <cell r="D9200">
            <v>26</v>
          </cell>
          <cell r="E9200">
            <v>210</v>
          </cell>
          <cell r="F9200">
            <v>-23</v>
          </cell>
          <cell r="G9200">
            <v>8000</v>
          </cell>
          <cell r="H9200">
            <v>8</v>
          </cell>
          <cell r="K9200">
            <v>0</v>
          </cell>
          <cell r="L9200">
            <v>0</v>
          </cell>
          <cell r="M9200">
            <v>1</v>
          </cell>
          <cell r="N9200" t="str">
            <v>-</v>
          </cell>
          <cell r="O9200" t="str">
            <v>-</v>
          </cell>
          <cell r="P9200" t="str">
            <v>-</v>
          </cell>
          <cell r="Q9200" t="str">
            <v>-</v>
          </cell>
        </row>
        <row r="9201">
          <cell r="B9201" t="str">
            <v>1inch flat reed</v>
          </cell>
          <cell r="C9201">
            <v>0</v>
          </cell>
          <cell r="D9201">
            <v>4375</v>
          </cell>
          <cell r="E9201">
            <v>210</v>
          </cell>
          <cell r="F9201">
            <v>-33</v>
          </cell>
          <cell r="G9201">
            <v>48</v>
          </cell>
          <cell r="H9201">
            <v>8</v>
          </cell>
          <cell r="K9201">
            <v>0</v>
          </cell>
          <cell r="L9201">
            <v>0</v>
          </cell>
          <cell r="M9201">
            <v>1</v>
          </cell>
          <cell r="N9201" t="str">
            <v>-</v>
          </cell>
          <cell r="O9201" t="str">
            <v>-</v>
          </cell>
          <cell r="P9201" t="str">
            <v>-</v>
          </cell>
          <cell r="Q9201" t="str">
            <v>-</v>
          </cell>
        </row>
        <row r="9202">
          <cell r="B9202" t="str">
            <v>bcg mat</v>
          </cell>
          <cell r="C9202">
            <v>0</v>
          </cell>
          <cell r="D9202">
            <v>795</v>
          </cell>
          <cell r="E9202">
            <v>210</v>
          </cell>
          <cell r="F9202">
            <v>-5</v>
          </cell>
          <cell r="G9202">
            <v>264</v>
          </cell>
          <cell r="H9202">
            <v>8</v>
          </cell>
          <cell r="K9202">
            <v>0</v>
          </cell>
          <cell r="L9202">
            <v>1</v>
          </cell>
          <cell r="M9202">
            <v>1</v>
          </cell>
          <cell r="N9202">
            <v>24.7</v>
          </cell>
          <cell r="O9202">
            <v>3</v>
          </cell>
          <cell r="P9202" t="str">
            <v>-</v>
          </cell>
          <cell r="Q9202" t="str">
            <v>-</v>
          </cell>
        </row>
        <row r="9203">
          <cell r="B9203" t="str">
            <v>industrial mats</v>
          </cell>
          <cell r="C9203">
            <v>0</v>
          </cell>
          <cell r="D9203">
            <v>53</v>
          </cell>
          <cell r="E9203">
            <v>210</v>
          </cell>
          <cell r="F9203">
            <v>1</v>
          </cell>
          <cell r="G9203">
            <v>4000</v>
          </cell>
          <cell r="H9203">
            <v>8</v>
          </cell>
          <cell r="K9203">
            <v>0</v>
          </cell>
          <cell r="L9203">
            <v>0</v>
          </cell>
          <cell r="M9203">
            <v>1</v>
          </cell>
          <cell r="N9203" t="str">
            <v>-</v>
          </cell>
          <cell r="O9203" t="str">
            <v>-</v>
          </cell>
          <cell r="P9203" t="str">
            <v>-</v>
          </cell>
          <cell r="Q9203" t="str">
            <v>-</v>
          </cell>
        </row>
        <row r="9204">
          <cell r="B9204" t="str">
            <v>yoga mat bags large</v>
          </cell>
          <cell r="C9204">
            <v>0</v>
          </cell>
          <cell r="D9204">
            <v>105</v>
          </cell>
          <cell r="E9204">
            <v>210</v>
          </cell>
          <cell r="F9204">
            <v>-32</v>
          </cell>
          <cell r="G9204">
            <v>2000</v>
          </cell>
          <cell r="H9204">
            <v>8</v>
          </cell>
          <cell r="K9204">
            <v>0</v>
          </cell>
          <cell r="L9204">
            <v>1</v>
          </cell>
          <cell r="M9204">
            <v>1</v>
          </cell>
          <cell r="N9204">
            <v>51.3</v>
          </cell>
          <cell r="O9204">
            <v>4</v>
          </cell>
          <cell r="P9204" t="str">
            <v>-</v>
          </cell>
          <cell r="Q9204" t="str">
            <v>-</v>
          </cell>
        </row>
        <row r="9205">
          <cell r="B9205" t="str">
            <v>pure barre top</v>
          </cell>
          <cell r="C9205">
            <v>0</v>
          </cell>
          <cell r="D9205">
            <v>619</v>
          </cell>
          <cell r="E9205">
            <v>210</v>
          </cell>
          <cell r="F9205">
            <v>-8</v>
          </cell>
          <cell r="G9205">
            <v>339</v>
          </cell>
          <cell r="H9205">
            <v>8</v>
          </cell>
          <cell r="K9205">
            <v>0</v>
          </cell>
          <cell r="L9205">
            <v>1</v>
          </cell>
          <cell r="M9205">
            <v>1</v>
          </cell>
          <cell r="N9205">
            <v>3</v>
          </cell>
          <cell r="O9205">
            <v>1</v>
          </cell>
          <cell r="P9205" t="str">
            <v>-</v>
          </cell>
          <cell r="Q9205" t="str">
            <v>-</v>
          </cell>
        </row>
        <row r="9206">
          <cell r="B9206" t="str">
            <v>child yoga mat girls</v>
          </cell>
          <cell r="C9206">
            <v>0</v>
          </cell>
          <cell r="D9206">
            <v>1765</v>
          </cell>
          <cell r="E9206">
            <v>210</v>
          </cell>
          <cell r="F9206">
            <v>-27</v>
          </cell>
          <cell r="G9206">
            <v>119</v>
          </cell>
          <cell r="H9206">
            <v>8</v>
          </cell>
          <cell r="K9206">
            <v>1</v>
          </cell>
          <cell r="L9206">
            <v>1</v>
          </cell>
          <cell r="M9206">
            <v>1</v>
          </cell>
          <cell r="N9206">
            <v>35.700000000000003</v>
          </cell>
          <cell r="O9206">
            <v>3</v>
          </cell>
          <cell r="P9206">
            <v>2656</v>
          </cell>
          <cell r="Q9206">
            <v>1</v>
          </cell>
        </row>
        <row r="9207">
          <cell r="B9207" t="str">
            <v>dumbell carrier</v>
          </cell>
          <cell r="C9207">
            <v>0</v>
          </cell>
          <cell r="D9207">
            <v>556</v>
          </cell>
          <cell r="E9207">
            <v>210</v>
          </cell>
          <cell r="F9207">
            <v>-25</v>
          </cell>
          <cell r="G9207">
            <v>378</v>
          </cell>
          <cell r="H9207">
            <v>8</v>
          </cell>
          <cell r="K9207">
            <v>0</v>
          </cell>
          <cell r="L9207">
            <v>0</v>
          </cell>
          <cell r="M9207">
            <v>1</v>
          </cell>
          <cell r="N9207" t="str">
            <v>-</v>
          </cell>
          <cell r="O9207" t="str">
            <v>-</v>
          </cell>
          <cell r="P9207" t="str">
            <v>-</v>
          </cell>
          <cell r="Q9207" t="str">
            <v>-</v>
          </cell>
        </row>
        <row r="9208">
          <cell r="B9208" t="str">
            <v>kids gumnastics mat</v>
          </cell>
          <cell r="C9208">
            <v>0</v>
          </cell>
          <cell r="D9208">
            <v>636</v>
          </cell>
          <cell r="E9208">
            <v>210</v>
          </cell>
          <cell r="F9208">
            <v>-9</v>
          </cell>
          <cell r="G9208">
            <v>330</v>
          </cell>
          <cell r="H9208">
            <v>8</v>
          </cell>
          <cell r="K9208">
            <v>0</v>
          </cell>
          <cell r="L9208">
            <v>1</v>
          </cell>
          <cell r="M9208">
            <v>0</v>
          </cell>
          <cell r="N9208">
            <v>3</v>
          </cell>
          <cell r="O9208">
            <v>1</v>
          </cell>
          <cell r="P9208" t="str">
            <v>-</v>
          </cell>
          <cell r="Q9208" t="str">
            <v>-</v>
          </cell>
        </row>
        <row r="9209">
          <cell r="B9209" t="str">
            <v>non toxic kids mat</v>
          </cell>
          <cell r="C9209">
            <v>0</v>
          </cell>
          <cell r="D9209">
            <v>21</v>
          </cell>
          <cell r="E9209">
            <v>210</v>
          </cell>
          <cell r="F9209">
            <v>77</v>
          </cell>
          <cell r="G9209">
            <v>10000</v>
          </cell>
          <cell r="H9209">
            <v>8</v>
          </cell>
          <cell r="K9209">
            <v>0</v>
          </cell>
          <cell r="L9209">
            <v>1</v>
          </cell>
          <cell r="M9209">
            <v>0</v>
          </cell>
          <cell r="N9209">
            <v>10.5</v>
          </cell>
          <cell r="O9209">
            <v>2</v>
          </cell>
          <cell r="P9209" t="str">
            <v>-</v>
          </cell>
          <cell r="Q9209" t="str">
            <v>-</v>
          </cell>
        </row>
        <row r="9210">
          <cell r="B9210" t="str">
            <v>jillian michaels workout videos yoga</v>
          </cell>
          <cell r="C9210">
            <v>0</v>
          </cell>
          <cell r="D9210">
            <v>833</v>
          </cell>
          <cell r="E9210">
            <v>210</v>
          </cell>
          <cell r="F9210">
            <v>-29</v>
          </cell>
          <cell r="G9210">
            <v>252</v>
          </cell>
          <cell r="H9210">
            <v>8</v>
          </cell>
          <cell r="K9210">
            <v>0</v>
          </cell>
          <cell r="L9210">
            <v>0</v>
          </cell>
          <cell r="M9210">
            <v>1</v>
          </cell>
          <cell r="N9210" t="str">
            <v>-</v>
          </cell>
          <cell r="O9210" t="str">
            <v>-</v>
          </cell>
          <cell r="P9210" t="str">
            <v>-</v>
          </cell>
          <cell r="Q9210" t="str">
            <v>-</v>
          </cell>
        </row>
        <row r="9211">
          <cell r="B9211" t="str">
            <v>square outdoor mat</v>
          </cell>
          <cell r="C9211">
            <v>0</v>
          </cell>
          <cell r="D9211">
            <v>3</v>
          </cell>
          <cell r="E9211">
            <v>210</v>
          </cell>
          <cell r="F9211">
            <v>24</v>
          </cell>
          <cell r="G9211">
            <v>70000</v>
          </cell>
          <cell r="H9211">
            <v>8</v>
          </cell>
          <cell r="K9211">
            <v>0</v>
          </cell>
          <cell r="L9211">
            <v>1</v>
          </cell>
          <cell r="M9211">
            <v>0</v>
          </cell>
          <cell r="N9211">
            <v>49</v>
          </cell>
          <cell r="O9211">
            <v>1</v>
          </cell>
          <cell r="P9211" t="str">
            <v>-</v>
          </cell>
          <cell r="Q9211" t="str">
            <v>-</v>
          </cell>
        </row>
        <row r="9212">
          <cell r="B9212" t="str">
            <v>exercise free</v>
          </cell>
          <cell r="C9212">
            <v>0</v>
          </cell>
          <cell r="D9212">
            <v>2</v>
          </cell>
          <cell r="E9212">
            <v>210</v>
          </cell>
          <cell r="F9212">
            <v>23</v>
          </cell>
          <cell r="G9212">
            <v>100000</v>
          </cell>
          <cell r="H9212">
            <v>8</v>
          </cell>
          <cell r="K9212">
            <v>0</v>
          </cell>
          <cell r="L9212">
            <v>0</v>
          </cell>
          <cell r="M9212">
            <v>1</v>
          </cell>
          <cell r="N9212" t="str">
            <v>-</v>
          </cell>
          <cell r="O9212" t="str">
            <v>-</v>
          </cell>
          <cell r="P9212" t="str">
            <v>-</v>
          </cell>
          <cell r="Q9212" t="str">
            <v>-</v>
          </cell>
        </row>
        <row r="9213">
          <cell r="B9213" t="str">
            <v>whos that dude</v>
          </cell>
          <cell r="C9213">
            <v>0</v>
          </cell>
          <cell r="D9213">
            <v>53</v>
          </cell>
          <cell r="E9213">
            <v>210</v>
          </cell>
          <cell r="F9213">
            <v>-22</v>
          </cell>
          <cell r="G9213">
            <v>4000</v>
          </cell>
          <cell r="H9213">
            <v>8</v>
          </cell>
          <cell r="K9213">
            <v>0</v>
          </cell>
          <cell r="L9213">
            <v>0</v>
          </cell>
          <cell r="M9213">
            <v>1</v>
          </cell>
          <cell r="N9213" t="str">
            <v>-</v>
          </cell>
          <cell r="O9213" t="str">
            <v>-</v>
          </cell>
          <cell r="P9213" t="str">
            <v>-</v>
          </cell>
          <cell r="Q9213" t="str">
            <v>-</v>
          </cell>
        </row>
        <row r="9214">
          <cell r="B9214" t="str">
            <v>very pro fit</v>
          </cell>
          <cell r="C9214">
            <v>0</v>
          </cell>
          <cell r="D9214">
            <v>2</v>
          </cell>
          <cell r="E9214">
            <v>210</v>
          </cell>
          <cell r="F9214">
            <v>25</v>
          </cell>
          <cell r="G9214">
            <v>90000</v>
          </cell>
          <cell r="H9214">
            <v>8</v>
          </cell>
          <cell r="K9214">
            <v>0</v>
          </cell>
          <cell r="L9214">
            <v>0</v>
          </cell>
          <cell r="M9214">
            <v>1</v>
          </cell>
          <cell r="N9214" t="str">
            <v>-</v>
          </cell>
          <cell r="O9214" t="str">
            <v>-</v>
          </cell>
          <cell r="P9214" t="str">
            <v>-</v>
          </cell>
          <cell r="Q9214" t="str">
            <v>-</v>
          </cell>
        </row>
        <row r="9215">
          <cell r="B9215" t="str">
            <v>duck sponge holder</v>
          </cell>
          <cell r="C9215">
            <v>0</v>
          </cell>
          <cell r="D9215">
            <v>239</v>
          </cell>
          <cell r="E9215">
            <v>210</v>
          </cell>
          <cell r="F9215">
            <v>44</v>
          </cell>
          <cell r="G9215">
            <v>877</v>
          </cell>
          <cell r="H9215">
            <v>8</v>
          </cell>
          <cell r="K9215">
            <v>0</v>
          </cell>
          <cell r="L9215">
            <v>0</v>
          </cell>
          <cell r="M9215">
            <v>1</v>
          </cell>
          <cell r="N9215" t="str">
            <v>-</v>
          </cell>
          <cell r="O9215" t="str">
            <v>-</v>
          </cell>
          <cell r="P9215" t="str">
            <v>-</v>
          </cell>
          <cell r="Q9215" t="str">
            <v>-</v>
          </cell>
        </row>
        <row r="9216">
          <cell r="B9216" t="str">
            <v>yoga cd for children</v>
          </cell>
          <cell r="C9216">
            <v>0</v>
          </cell>
          <cell r="D9216">
            <v>1005</v>
          </cell>
          <cell r="E9216">
            <v>210</v>
          </cell>
          <cell r="F9216">
            <v>-17</v>
          </cell>
          <cell r="G9216">
            <v>209</v>
          </cell>
          <cell r="H9216">
            <v>8</v>
          </cell>
          <cell r="K9216">
            <v>0</v>
          </cell>
          <cell r="L9216">
            <v>0</v>
          </cell>
          <cell r="M9216">
            <v>1</v>
          </cell>
          <cell r="N9216" t="str">
            <v>-</v>
          </cell>
          <cell r="O9216" t="str">
            <v>-</v>
          </cell>
          <cell r="P9216" t="str">
            <v>-</v>
          </cell>
          <cell r="Q9216" t="str">
            <v>-</v>
          </cell>
        </row>
        <row r="9217">
          <cell r="B9217" t="str">
            <v>vipr fitness</v>
          </cell>
          <cell r="C9217">
            <v>0</v>
          </cell>
          <cell r="D9217">
            <v>2059</v>
          </cell>
          <cell r="E9217">
            <v>210</v>
          </cell>
          <cell r="F9217">
            <v>-29</v>
          </cell>
          <cell r="G9217">
            <v>102</v>
          </cell>
          <cell r="H9217">
            <v>8</v>
          </cell>
          <cell r="K9217">
            <v>0</v>
          </cell>
          <cell r="L9217">
            <v>1</v>
          </cell>
          <cell r="M9217">
            <v>0</v>
          </cell>
          <cell r="N9217">
            <v>7</v>
          </cell>
          <cell r="O9217">
            <v>1</v>
          </cell>
          <cell r="P9217" t="str">
            <v>-</v>
          </cell>
          <cell r="Q9217" t="str">
            <v>-</v>
          </cell>
        </row>
        <row r="9218">
          <cell r="B9218" t="str">
            <v>6 pack mini fitness bag</v>
          </cell>
          <cell r="C9218">
            <v>0</v>
          </cell>
          <cell r="D9218">
            <v>23</v>
          </cell>
          <cell r="E9218">
            <v>210</v>
          </cell>
          <cell r="F9218">
            <v>35</v>
          </cell>
          <cell r="G9218">
            <v>9000</v>
          </cell>
          <cell r="H9218">
            <v>8</v>
          </cell>
          <cell r="K9218">
            <v>0</v>
          </cell>
          <cell r="L9218">
            <v>1</v>
          </cell>
          <cell r="M9218">
            <v>0</v>
          </cell>
          <cell r="N9218">
            <v>17</v>
          </cell>
          <cell r="O9218">
            <v>1</v>
          </cell>
          <cell r="P9218" t="str">
            <v>-</v>
          </cell>
          <cell r="Q9218" t="str">
            <v>-</v>
          </cell>
        </row>
        <row r="9219">
          <cell r="B9219" t="str">
            <v>exercise bike heavy duty</v>
          </cell>
          <cell r="C9219">
            <v>0</v>
          </cell>
          <cell r="D9219">
            <v>105</v>
          </cell>
          <cell r="E9219">
            <v>210</v>
          </cell>
          <cell r="F9219">
            <v>-23</v>
          </cell>
          <cell r="G9219">
            <v>2000</v>
          </cell>
          <cell r="H9219">
            <v>8</v>
          </cell>
          <cell r="K9219">
            <v>0</v>
          </cell>
          <cell r="L9219">
            <v>1</v>
          </cell>
          <cell r="M9219">
            <v>0</v>
          </cell>
          <cell r="N9219">
            <v>47</v>
          </cell>
          <cell r="O9219">
            <v>1</v>
          </cell>
          <cell r="P9219" t="str">
            <v>-</v>
          </cell>
          <cell r="Q9219" t="str">
            <v>-</v>
          </cell>
        </row>
        <row r="9220">
          <cell r="B9220" t="str">
            <v>fitness equipment home</v>
          </cell>
          <cell r="C9220">
            <v>0</v>
          </cell>
          <cell r="D9220">
            <v>11</v>
          </cell>
          <cell r="E9220">
            <v>210</v>
          </cell>
          <cell r="F9220">
            <v>-8</v>
          </cell>
          <cell r="G9220">
            <v>20000</v>
          </cell>
          <cell r="H9220">
            <v>8</v>
          </cell>
          <cell r="K9220">
            <v>0</v>
          </cell>
          <cell r="L9220">
            <v>0</v>
          </cell>
          <cell r="M9220">
            <v>1</v>
          </cell>
          <cell r="N9220" t="str">
            <v>-</v>
          </cell>
          <cell r="O9220" t="str">
            <v>-</v>
          </cell>
          <cell r="P9220" t="str">
            <v>-</v>
          </cell>
          <cell r="Q9220" t="str">
            <v>-</v>
          </cell>
        </row>
        <row r="9221">
          <cell r="B9221" t="str">
            <v>workoutmatt</v>
          </cell>
          <cell r="C9221">
            <v>2</v>
          </cell>
          <cell r="D9221">
            <v>1972</v>
          </cell>
          <cell r="E9221">
            <v>209</v>
          </cell>
          <cell r="F9221">
            <v>-39</v>
          </cell>
          <cell r="G9221">
            <v>106</v>
          </cell>
          <cell r="H9221">
            <v>8</v>
          </cell>
          <cell r="K9221">
            <v>1</v>
          </cell>
          <cell r="L9221">
            <v>1</v>
          </cell>
          <cell r="M9221">
            <v>1</v>
          </cell>
          <cell r="N9221">
            <v>8</v>
          </cell>
          <cell r="O9221">
            <v>2</v>
          </cell>
          <cell r="P9221">
            <v>1429</v>
          </cell>
          <cell r="Q9221">
            <v>2</v>
          </cell>
        </row>
        <row r="9222">
          <cell r="B9222" t="str">
            <v>yoga mat eco</v>
          </cell>
          <cell r="C9222">
            <v>4</v>
          </cell>
          <cell r="D9222">
            <v>400</v>
          </cell>
          <cell r="E9222">
            <v>209</v>
          </cell>
          <cell r="F9222">
            <v>-13</v>
          </cell>
          <cell r="G9222">
            <v>523</v>
          </cell>
          <cell r="H9222">
            <v>8</v>
          </cell>
          <cell r="K9222">
            <v>1</v>
          </cell>
          <cell r="L9222">
            <v>1</v>
          </cell>
          <cell r="M9222">
            <v>1</v>
          </cell>
          <cell r="N9222">
            <v>44.5</v>
          </cell>
          <cell r="O9222">
            <v>6</v>
          </cell>
          <cell r="P9222">
            <v>534.1</v>
          </cell>
          <cell r="Q9222">
            <v>8</v>
          </cell>
        </row>
        <row r="9223">
          <cell r="B9223" t="str">
            <v>yoga of light</v>
          </cell>
          <cell r="C9223">
            <v>0</v>
          </cell>
          <cell r="D9223">
            <v>3</v>
          </cell>
          <cell r="E9223">
            <v>209</v>
          </cell>
          <cell r="F9223">
            <v>-23</v>
          </cell>
          <cell r="G9223">
            <v>70000</v>
          </cell>
          <cell r="H9223">
            <v>8</v>
          </cell>
          <cell r="K9223">
            <v>0</v>
          </cell>
          <cell r="L9223">
            <v>0</v>
          </cell>
          <cell r="M9223">
            <v>1</v>
          </cell>
          <cell r="N9223" t="str">
            <v>-</v>
          </cell>
          <cell r="O9223" t="str">
            <v>-</v>
          </cell>
          <cell r="P9223" t="str">
            <v>-</v>
          </cell>
          <cell r="Q9223" t="str">
            <v>-</v>
          </cell>
        </row>
        <row r="9224">
          <cell r="B9224" t="str">
            <v>black yoga matt</v>
          </cell>
          <cell r="C9224">
            <v>1</v>
          </cell>
          <cell r="D9224">
            <v>30</v>
          </cell>
          <cell r="E9224">
            <v>209</v>
          </cell>
          <cell r="F9224">
            <v>-25</v>
          </cell>
          <cell r="G9224">
            <v>7000</v>
          </cell>
          <cell r="H9224">
            <v>8</v>
          </cell>
          <cell r="K9224">
            <v>1</v>
          </cell>
          <cell r="L9224">
            <v>1</v>
          </cell>
          <cell r="M9224">
            <v>1</v>
          </cell>
          <cell r="N9224">
            <v>31.2</v>
          </cell>
          <cell r="O9224">
            <v>5</v>
          </cell>
          <cell r="P9224">
            <v>446</v>
          </cell>
          <cell r="Q9224">
            <v>1</v>
          </cell>
        </row>
        <row r="9225">
          <cell r="B9225" t="str">
            <v>gaiam yoga strap purple</v>
          </cell>
          <cell r="C9225">
            <v>1</v>
          </cell>
          <cell r="D9225">
            <v>544</v>
          </cell>
          <cell r="E9225">
            <v>209</v>
          </cell>
          <cell r="F9225">
            <v>-5</v>
          </cell>
          <cell r="G9225">
            <v>384</v>
          </cell>
          <cell r="H9225">
            <v>8</v>
          </cell>
          <cell r="K9225">
            <v>1</v>
          </cell>
          <cell r="L9225">
            <v>1</v>
          </cell>
          <cell r="M9225">
            <v>1</v>
          </cell>
          <cell r="N9225">
            <v>36.299999999999997</v>
          </cell>
          <cell r="O9225">
            <v>3</v>
          </cell>
          <cell r="P9225">
            <v>2949</v>
          </cell>
          <cell r="Q9225">
            <v>1</v>
          </cell>
        </row>
        <row r="9226">
          <cell r="B9226" t="str">
            <v>exercise mat 6x6</v>
          </cell>
          <cell r="C9226">
            <v>0</v>
          </cell>
          <cell r="D9226">
            <v>209</v>
          </cell>
          <cell r="E9226">
            <v>209</v>
          </cell>
          <cell r="F9226">
            <v>-3</v>
          </cell>
          <cell r="G9226">
            <v>1000</v>
          </cell>
          <cell r="H9226">
            <v>8</v>
          </cell>
          <cell r="K9226">
            <v>0</v>
          </cell>
          <cell r="L9226">
            <v>1</v>
          </cell>
          <cell r="M9226">
            <v>1</v>
          </cell>
          <cell r="N9226">
            <v>47.3</v>
          </cell>
          <cell r="O9226">
            <v>4</v>
          </cell>
          <cell r="P9226" t="str">
            <v>-</v>
          </cell>
          <cell r="Q9226" t="str">
            <v>-</v>
          </cell>
        </row>
        <row r="9227">
          <cell r="B9227" t="str">
            <v>two serious ladies</v>
          </cell>
          <cell r="C9227">
            <v>0</v>
          </cell>
          <cell r="D9227">
            <v>30</v>
          </cell>
          <cell r="E9227">
            <v>209</v>
          </cell>
          <cell r="F9227">
            <v>35</v>
          </cell>
          <cell r="G9227">
            <v>7000</v>
          </cell>
          <cell r="H9227">
            <v>8</v>
          </cell>
          <cell r="K9227">
            <v>0</v>
          </cell>
          <cell r="L9227">
            <v>0</v>
          </cell>
          <cell r="M9227">
            <v>1</v>
          </cell>
          <cell r="N9227" t="str">
            <v>-</v>
          </cell>
          <cell r="O9227" t="str">
            <v>-</v>
          </cell>
          <cell r="P9227" t="str">
            <v>-</v>
          </cell>
          <cell r="Q9227" t="str">
            <v>-</v>
          </cell>
        </row>
        <row r="9228">
          <cell r="B9228" t="str">
            <v>folded exercise mat</v>
          </cell>
          <cell r="C9228">
            <v>1</v>
          </cell>
          <cell r="D9228">
            <v>372</v>
          </cell>
          <cell r="E9228">
            <v>209</v>
          </cell>
          <cell r="F9228">
            <v>8</v>
          </cell>
          <cell r="G9228">
            <v>562</v>
          </cell>
          <cell r="H9228">
            <v>8</v>
          </cell>
          <cell r="K9228">
            <v>0</v>
          </cell>
          <cell r="L9228">
            <v>1</v>
          </cell>
          <cell r="M9228">
            <v>1</v>
          </cell>
          <cell r="N9228">
            <v>50</v>
          </cell>
          <cell r="O9228">
            <v>3</v>
          </cell>
          <cell r="P9228" t="str">
            <v>-</v>
          </cell>
          <cell r="Q9228" t="str">
            <v>-</v>
          </cell>
        </row>
        <row r="9229">
          <cell r="B9229" t="str">
            <v>good vibes yoga mat</v>
          </cell>
          <cell r="C9229">
            <v>2</v>
          </cell>
          <cell r="D9229">
            <v>795</v>
          </cell>
          <cell r="E9229">
            <v>209</v>
          </cell>
          <cell r="F9229">
            <v>-42</v>
          </cell>
          <cell r="G9229">
            <v>263</v>
          </cell>
          <cell r="H9229">
            <v>8</v>
          </cell>
          <cell r="K9229">
            <v>0</v>
          </cell>
          <cell r="L9229">
            <v>1</v>
          </cell>
          <cell r="M9229">
            <v>1</v>
          </cell>
          <cell r="N9229">
            <v>18.5</v>
          </cell>
          <cell r="O9229">
            <v>6</v>
          </cell>
          <cell r="P9229" t="str">
            <v>-</v>
          </cell>
          <cell r="Q9229" t="str">
            <v>-</v>
          </cell>
        </row>
        <row r="9230">
          <cell r="B9230" t="str">
            <v>beachbody mat</v>
          </cell>
          <cell r="C9230">
            <v>1</v>
          </cell>
          <cell r="D9230">
            <v>3215</v>
          </cell>
          <cell r="E9230">
            <v>209</v>
          </cell>
          <cell r="F9230">
            <v>-5</v>
          </cell>
          <cell r="G9230">
            <v>65</v>
          </cell>
          <cell r="H9230">
            <v>8</v>
          </cell>
          <cell r="K9230">
            <v>1</v>
          </cell>
          <cell r="L9230">
            <v>1</v>
          </cell>
          <cell r="M9230">
            <v>1</v>
          </cell>
          <cell r="N9230">
            <v>12</v>
          </cell>
          <cell r="O9230">
            <v>2</v>
          </cell>
          <cell r="P9230">
            <v>784.7</v>
          </cell>
          <cell r="Q9230">
            <v>7</v>
          </cell>
        </row>
        <row r="9231">
          <cell r="B9231" t="str">
            <v>everlast workout mat</v>
          </cell>
          <cell r="C9231">
            <v>1</v>
          </cell>
          <cell r="D9231">
            <v>1802</v>
          </cell>
          <cell r="E9231">
            <v>209</v>
          </cell>
          <cell r="F9231">
            <v>-12</v>
          </cell>
          <cell r="G9231">
            <v>116</v>
          </cell>
          <cell r="H9231">
            <v>8</v>
          </cell>
          <cell r="K9231">
            <v>0</v>
          </cell>
          <cell r="L9231">
            <v>1</v>
          </cell>
          <cell r="M9231">
            <v>1</v>
          </cell>
          <cell r="N9231">
            <v>21</v>
          </cell>
          <cell r="O9231">
            <v>1</v>
          </cell>
          <cell r="P9231" t="str">
            <v>-</v>
          </cell>
          <cell r="Q9231" t="str">
            <v>-</v>
          </cell>
        </row>
        <row r="9232">
          <cell r="B9232" t="str">
            <v>yoga mat bag purple</v>
          </cell>
          <cell r="C9232">
            <v>0</v>
          </cell>
          <cell r="D9232">
            <v>267</v>
          </cell>
          <cell r="E9232">
            <v>209</v>
          </cell>
          <cell r="F9232">
            <v>32</v>
          </cell>
          <cell r="G9232">
            <v>784</v>
          </cell>
          <cell r="H9232">
            <v>8</v>
          </cell>
          <cell r="K9232">
            <v>1</v>
          </cell>
          <cell r="L9232">
            <v>1</v>
          </cell>
          <cell r="M9232">
            <v>1</v>
          </cell>
          <cell r="N9232">
            <v>22</v>
          </cell>
          <cell r="O9232">
            <v>4</v>
          </cell>
          <cell r="P9232">
            <v>1227</v>
          </cell>
          <cell r="Q9232">
            <v>1</v>
          </cell>
        </row>
        <row r="9233">
          <cell r="B9233" t="str">
            <v>memory yoga</v>
          </cell>
          <cell r="C9233">
            <v>0</v>
          </cell>
          <cell r="D9233">
            <v>21</v>
          </cell>
          <cell r="E9233">
            <v>209</v>
          </cell>
          <cell r="F9233">
            <v>33</v>
          </cell>
          <cell r="G9233">
            <v>10000</v>
          </cell>
          <cell r="H9233">
            <v>8</v>
          </cell>
          <cell r="K9233">
            <v>0</v>
          </cell>
          <cell r="L9233">
            <v>1</v>
          </cell>
          <cell r="M9233">
            <v>1</v>
          </cell>
          <cell r="N9233">
            <v>2</v>
          </cell>
          <cell r="O9233">
            <v>1</v>
          </cell>
          <cell r="P9233" t="str">
            <v>-</v>
          </cell>
          <cell r="Q9233" t="str">
            <v>-</v>
          </cell>
        </row>
        <row r="9234">
          <cell r="B9234" t="str">
            <v>yoga kits</v>
          </cell>
          <cell r="C9234">
            <v>0</v>
          </cell>
          <cell r="D9234">
            <v>238</v>
          </cell>
          <cell r="E9234">
            <v>209</v>
          </cell>
          <cell r="F9234">
            <v>-17</v>
          </cell>
          <cell r="G9234">
            <v>877</v>
          </cell>
          <cell r="H9234">
            <v>8</v>
          </cell>
          <cell r="K9234">
            <v>0</v>
          </cell>
          <cell r="L9234">
            <v>1</v>
          </cell>
          <cell r="M9234">
            <v>1</v>
          </cell>
          <cell r="N9234">
            <v>40.5</v>
          </cell>
          <cell r="O9234">
            <v>2</v>
          </cell>
          <cell r="P9234" t="str">
            <v>-</v>
          </cell>
          <cell r="Q9234" t="str">
            <v>-</v>
          </cell>
        </row>
        <row r="9235">
          <cell r="B9235" t="str">
            <v>eco friendly home</v>
          </cell>
          <cell r="C9235">
            <v>0</v>
          </cell>
          <cell r="D9235">
            <v>21</v>
          </cell>
          <cell r="E9235">
            <v>209</v>
          </cell>
          <cell r="F9235">
            <v>35</v>
          </cell>
          <cell r="G9235">
            <v>10000</v>
          </cell>
          <cell r="H9235">
            <v>8</v>
          </cell>
          <cell r="K9235">
            <v>1</v>
          </cell>
          <cell r="L9235">
            <v>1</v>
          </cell>
          <cell r="M9235">
            <v>1</v>
          </cell>
          <cell r="N9235">
            <v>37</v>
          </cell>
          <cell r="O9235">
            <v>1</v>
          </cell>
          <cell r="P9235">
            <v>390.5</v>
          </cell>
          <cell r="Q9235">
            <v>2</v>
          </cell>
        </row>
        <row r="9236">
          <cell r="B9236" t="str">
            <v>wrestlig mat</v>
          </cell>
          <cell r="C9236">
            <v>0</v>
          </cell>
          <cell r="D9236">
            <v>2580</v>
          </cell>
          <cell r="E9236">
            <v>209</v>
          </cell>
          <cell r="F9236">
            <v>-10</v>
          </cell>
          <cell r="G9236">
            <v>81</v>
          </cell>
          <cell r="H9236">
            <v>8</v>
          </cell>
          <cell r="K9236">
            <v>0</v>
          </cell>
          <cell r="L9236">
            <v>1</v>
          </cell>
          <cell r="M9236">
            <v>0</v>
          </cell>
          <cell r="N9236">
            <v>10.5</v>
          </cell>
          <cell r="O9236">
            <v>2</v>
          </cell>
          <cell r="P9236" t="str">
            <v>-</v>
          </cell>
          <cell r="Q9236" t="str">
            <v>-</v>
          </cell>
        </row>
        <row r="9237">
          <cell r="B9237" t="str">
            <v>sit upon pad</v>
          </cell>
          <cell r="C9237">
            <v>0</v>
          </cell>
          <cell r="D9237">
            <v>209</v>
          </cell>
          <cell r="E9237">
            <v>209</v>
          </cell>
          <cell r="F9237">
            <v>25</v>
          </cell>
          <cell r="G9237">
            <v>1000</v>
          </cell>
          <cell r="H9237">
            <v>8</v>
          </cell>
          <cell r="K9237">
            <v>0</v>
          </cell>
          <cell r="L9237">
            <v>0</v>
          </cell>
          <cell r="M9237">
            <v>1</v>
          </cell>
          <cell r="N9237" t="str">
            <v>-</v>
          </cell>
          <cell r="O9237" t="str">
            <v>-</v>
          </cell>
          <cell r="P9237" t="str">
            <v>-</v>
          </cell>
          <cell r="Q9237" t="str">
            <v>-</v>
          </cell>
        </row>
        <row r="9238">
          <cell r="B9238" t="str">
            <v>georgia squishy</v>
          </cell>
          <cell r="C9238">
            <v>0</v>
          </cell>
          <cell r="D9238">
            <v>1188</v>
          </cell>
          <cell r="E9238">
            <v>209</v>
          </cell>
          <cell r="F9238">
            <v>-13</v>
          </cell>
          <cell r="G9238">
            <v>176</v>
          </cell>
          <cell r="H9238">
            <v>8</v>
          </cell>
          <cell r="K9238">
            <v>0</v>
          </cell>
          <cell r="L9238">
            <v>0</v>
          </cell>
          <cell r="M9238">
            <v>1</v>
          </cell>
          <cell r="N9238" t="str">
            <v>-</v>
          </cell>
          <cell r="O9238" t="str">
            <v>-</v>
          </cell>
          <cell r="P9238" t="str">
            <v>-</v>
          </cell>
          <cell r="Q9238" t="str">
            <v>-</v>
          </cell>
        </row>
        <row r="9239">
          <cell r="B9239" t="str">
            <v>large mens bindings</v>
          </cell>
          <cell r="C9239">
            <v>0</v>
          </cell>
          <cell r="D9239">
            <v>5</v>
          </cell>
          <cell r="E9239">
            <v>209</v>
          </cell>
          <cell r="F9239">
            <v>-40</v>
          </cell>
          <cell r="G9239">
            <v>40000</v>
          </cell>
          <cell r="H9239">
            <v>8</v>
          </cell>
          <cell r="K9239">
            <v>0</v>
          </cell>
          <cell r="L9239">
            <v>1</v>
          </cell>
          <cell r="M9239">
            <v>0</v>
          </cell>
          <cell r="N9239">
            <v>9</v>
          </cell>
          <cell r="O9239">
            <v>1</v>
          </cell>
          <cell r="P9239" t="str">
            <v>-</v>
          </cell>
          <cell r="Q9239" t="str">
            <v>-</v>
          </cell>
        </row>
        <row r="9240">
          <cell r="B9240" t="str">
            <v>amazonbasics roller</v>
          </cell>
          <cell r="C9240">
            <v>0</v>
          </cell>
          <cell r="D9240">
            <v>209</v>
          </cell>
          <cell r="E9240">
            <v>209</v>
          </cell>
          <cell r="F9240">
            <v>-18</v>
          </cell>
          <cell r="G9240">
            <v>1000</v>
          </cell>
          <cell r="H9240">
            <v>8</v>
          </cell>
          <cell r="K9240">
            <v>0</v>
          </cell>
          <cell r="L9240">
            <v>0</v>
          </cell>
          <cell r="M9240">
            <v>1</v>
          </cell>
          <cell r="N9240" t="str">
            <v>-</v>
          </cell>
          <cell r="O9240" t="str">
            <v>-</v>
          </cell>
          <cell r="P9240" t="str">
            <v>-</v>
          </cell>
          <cell r="Q9240" t="str">
            <v>-</v>
          </cell>
        </row>
        <row r="9241">
          <cell r="B9241" t="str">
            <v>toddler gymnastics mats</v>
          </cell>
          <cell r="C9241">
            <v>0</v>
          </cell>
          <cell r="D9241">
            <v>1130</v>
          </cell>
          <cell r="E9241">
            <v>209</v>
          </cell>
          <cell r="F9241">
            <v>22</v>
          </cell>
          <cell r="G9241">
            <v>185</v>
          </cell>
          <cell r="H9241">
            <v>8</v>
          </cell>
          <cell r="K9241">
            <v>0</v>
          </cell>
          <cell r="L9241">
            <v>1</v>
          </cell>
          <cell r="M9241">
            <v>1</v>
          </cell>
          <cell r="N9241">
            <v>58</v>
          </cell>
          <cell r="O9241">
            <v>1</v>
          </cell>
          <cell r="P9241" t="str">
            <v>-</v>
          </cell>
          <cell r="Q9241" t="str">
            <v>-</v>
          </cell>
        </row>
        <row r="9242">
          <cell r="B9242" t="str">
            <v>amazonbasics floor mat</v>
          </cell>
          <cell r="C9242">
            <v>0</v>
          </cell>
          <cell r="D9242">
            <v>70</v>
          </cell>
          <cell r="E9242">
            <v>209</v>
          </cell>
          <cell r="F9242">
            <v>-28</v>
          </cell>
          <cell r="G9242">
            <v>3000</v>
          </cell>
          <cell r="H9242">
            <v>8</v>
          </cell>
          <cell r="K9242">
            <v>0</v>
          </cell>
          <cell r="L9242">
            <v>0</v>
          </cell>
          <cell r="M9242">
            <v>1</v>
          </cell>
          <cell r="N9242" t="str">
            <v>-</v>
          </cell>
          <cell r="O9242" t="str">
            <v>-</v>
          </cell>
          <cell r="P9242" t="str">
            <v>-</v>
          </cell>
          <cell r="Q9242" t="str">
            <v>-</v>
          </cell>
        </row>
        <row r="9243">
          <cell r="B9243" t="str">
            <v>mini barbell</v>
          </cell>
          <cell r="C9243">
            <v>0</v>
          </cell>
          <cell r="D9243">
            <v>611</v>
          </cell>
          <cell r="E9243">
            <v>209</v>
          </cell>
          <cell r="F9243">
            <v>-29</v>
          </cell>
          <cell r="G9243">
            <v>342</v>
          </cell>
          <cell r="H9243">
            <v>8</v>
          </cell>
          <cell r="K9243">
            <v>0</v>
          </cell>
          <cell r="L9243">
            <v>0</v>
          </cell>
          <cell r="M9243">
            <v>1</v>
          </cell>
          <cell r="N9243" t="str">
            <v>-</v>
          </cell>
          <cell r="O9243" t="str">
            <v>-</v>
          </cell>
          <cell r="P9243" t="str">
            <v>-</v>
          </cell>
          <cell r="Q9243" t="str">
            <v>-</v>
          </cell>
        </row>
        <row r="9244">
          <cell r="B9244" t="str">
            <v>no slide mat</v>
          </cell>
          <cell r="C9244">
            <v>0</v>
          </cell>
          <cell r="D9244">
            <v>21</v>
          </cell>
          <cell r="E9244">
            <v>209</v>
          </cell>
          <cell r="F9244">
            <v>-31</v>
          </cell>
          <cell r="G9244">
            <v>10000</v>
          </cell>
          <cell r="H9244">
            <v>8</v>
          </cell>
          <cell r="K9244">
            <v>0</v>
          </cell>
          <cell r="L9244">
            <v>1</v>
          </cell>
          <cell r="M9244">
            <v>0</v>
          </cell>
          <cell r="N9244">
            <v>5</v>
          </cell>
          <cell r="O9244">
            <v>1</v>
          </cell>
          <cell r="P9244" t="str">
            <v>-</v>
          </cell>
          <cell r="Q9244" t="str">
            <v>-</v>
          </cell>
        </row>
        <row r="9245">
          <cell r="B9245" t="str">
            <v>man exercise clothes</v>
          </cell>
          <cell r="C9245">
            <v>0</v>
          </cell>
          <cell r="D9245">
            <v>21</v>
          </cell>
          <cell r="E9245">
            <v>209</v>
          </cell>
          <cell r="F9245">
            <v>-4</v>
          </cell>
          <cell r="G9245">
            <v>10000</v>
          </cell>
          <cell r="H9245">
            <v>8</v>
          </cell>
          <cell r="K9245">
            <v>0</v>
          </cell>
          <cell r="L9245">
            <v>0</v>
          </cell>
          <cell r="M9245">
            <v>1</v>
          </cell>
          <cell r="N9245" t="str">
            <v>-</v>
          </cell>
          <cell r="O9245" t="str">
            <v>-</v>
          </cell>
          <cell r="P9245" t="str">
            <v>-</v>
          </cell>
          <cell r="Q9245" t="str">
            <v>-</v>
          </cell>
        </row>
        <row r="9246">
          <cell r="B9246" t="str">
            <v>love handle weight loss</v>
          </cell>
          <cell r="C9246">
            <v>0</v>
          </cell>
          <cell r="D9246">
            <v>70</v>
          </cell>
          <cell r="E9246">
            <v>209</v>
          </cell>
          <cell r="F9246">
            <v>7</v>
          </cell>
          <cell r="G9246">
            <v>3000</v>
          </cell>
          <cell r="H9246">
            <v>8</v>
          </cell>
          <cell r="K9246">
            <v>0</v>
          </cell>
          <cell r="L9246">
            <v>0</v>
          </cell>
          <cell r="M9246">
            <v>1</v>
          </cell>
          <cell r="N9246" t="str">
            <v>-</v>
          </cell>
          <cell r="O9246" t="str">
            <v>-</v>
          </cell>
          <cell r="P9246" t="str">
            <v>-</v>
          </cell>
          <cell r="Q9246" t="str">
            <v>-</v>
          </cell>
        </row>
        <row r="9247">
          <cell r="B9247" t="str">
            <v>step up block for exercise</v>
          </cell>
          <cell r="C9247">
            <v>0</v>
          </cell>
          <cell r="D9247">
            <v>1208</v>
          </cell>
          <cell r="E9247">
            <v>209</v>
          </cell>
          <cell r="F9247">
            <v>11</v>
          </cell>
          <cell r="G9247">
            <v>173</v>
          </cell>
          <cell r="H9247">
            <v>8</v>
          </cell>
          <cell r="K9247">
            <v>0</v>
          </cell>
          <cell r="L9247">
            <v>0</v>
          </cell>
          <cell r="M9247">
            <v>1</v>
          </cell>
          <cell r="N9247" t="str">
            <v>-</v>
          </cell>
          <cell r="O9247" t="str">
            <v>-</v>
          </cell>
          <cell r="P9247" t="str">
            <v>-</v>
          </cell>
          <cell r="Q9247" t="str">
            <v>-</v>
          </cell>
        </row>
        <row r="9248">
          <cell r="B9248" t="str">
            <v>back block</v>
          </cell>
          <cell r="C9248">
            <v>0</v>
          </cell>
          <cell r="D9248">
            <v>3</v>
          </cell>
          <cell r="E9248">
            <v>209</v>
          </cell>
          <cell r="F9248">
            <v>43</v>
          </cell>
          <cell r="G9248">
            <v>80000</v>
          </cell>
          <cell r="H9248">
            <v>8</v>
          </cell>
          <cell r="K9248">
            <v>0</v>
          </cell>
          <cell r="L9248">
            <v>0</v>
          </cell>
          <cell r="M9248">
            <v>1</v>
          </cell>
          <cell r="N9248" t="str">
            <v>-</v>
          </cell>
          <cell r="O9248" t="str">
            <v>-</v>
          </cell>
          <cell r="P9248" t="str">
            <v>-</v>
          </cell>
          <cell r="Q9248" t="str">
            <v>-</v>
          </cell>
        </row>
        <row r="9249">
          <cell r="B9249" t="str">
            <v>gym for women</v>
          </cell>
          <cell r="C9249">
            <v>0</v>
          </cell>
          <cell r="D9249">
            <v>35</v>
          </cell>
          <cell r="E9249">
            <v>209</v>
          </cell>
          <cell r="F9249">
            <v>-48</v>
          </cell>
          <cell r="G9249">
            <v>6000</v>
          </cell>
          <cell r="H9249">
            <v>8</v>
          </cell>
          <cell r="K9249">
            <v>0</v>
          </cell>
          <cell r="L9249">
            <v>1</v>
          </cell>
          <cell r="M9249">
            <v>0</v>
          </cell>
          <cell r="N9249">
            <v>5</v>
          </cell>
          <cell r="O9249">
            <v>1</v>
          </cell>
          <cell r="P9249" t="str">
            <v>-</v>
          </cell>
          <cell r="Q9249" t="str">
            <v>-</v>
          </cell>
        </row>
        <row r="9250">
          <cell r="B9250" t="str">
            <v>rolled velcro</v>
          </cell>
          <cell r="C9250">
            <v>0</v>
          </cell>
          <cell r="D9250">
            <v>70</v>
          </cell>
          <cell r="E9250">
            <v>209</v>
          </cell>
          <cell r="F9250">
            <v>-28</v>
          </cell>
          <cell r="G9250">
            <v>3000</v>
          </cell>
          <cell r="H9250">
            <v>8</v>
          </cell>
          <cell r="K9250">
            <v>0</v>
          </cell>
          <cell r="L9250">
            <v>0</v>
          </cell>
          <cell r="M9250">
            <v>1</v>
          </cell>
          <cell r="N9250" t="str">
            <v>-</v>
          </cell>
          <cell r="O9250" t="str">
            <v>-</v>
          </cell>
          <cell r="P9250" t="str">
            <v>-</v>
          </cell>
          <cell r="Q9250" t="str">
            <v>-</v>
          </cell>
        </row>
        <row r="9251">
          <cell r="B9251" t="str">
            <v>canvas yoga bag</v>
          </cell>
          <cell r="C9251">
            <v>0</v>
          </cell>
          <cell r="D9251">
            <v>70</v>
          </cell>
          <cell r="E9251">
            <v>209</v>
          </cell>
          <cell r="F9251">
            <v>63</v>
          </cell>
          <cell r="G9251">
            <v>3000</v>
          </cell>
          <cell r="H9251">
            <v>8</v>
          </cell>
          <cell r="K9251">
            <v>0</v>
          </cell>
          <cell r="L9251">
            <v>1</v>
          </cell>
          <cell r="M9251">
            <v>0</v>
          </cell>
          <cell r="N9251">
            <v>43</v>
          </cell>
          <cell r="O9251">
            <v>1</v>
          </cell>
          <cell r="P9251" t="str">
            <v>-</v>
          </cell>
          <cell r="Q9251" t="str">
            <v>-</v>
          </cell>
        </row>
        <row r="9252">
          <cell r="B9252" t="str">
            <v>sciatica ball</v>
          </cell>
          <cell r="C9252">
            <v>0</v>
          </cell>
          <cell r="D9252">
            <v>334</v>
          </cell>
          <cell r="E9252">
            <v>209</v>
          </cell>
          <cell r="F9252">
            <v>47</v>
          </cell>
          <cell r="G9252">
            <v>625</v>
          </cell>
          <cell r="H9252">
            <v>8</v>
          </cell>
          <cell r="K9252">
            <v>0</v>
          </cell>
          <cell r="L9252">
            <v>0</v>
          </cell>
          <cell r="M9252">
            <v>1</v>
          </cell>
          <cell r="N9252" t="str">
            <v>-</v>
          </cell>
          <cell r="O9252" t="str">
            <v>-</v>
          </cell>
          <cell r="P9252" t="str">
            <v>-</v>
          </cell>
          <cell r="Q9252" t="str">
            <v>-</v>
          </cell>
        </row>
        <row r="9253">
          <cell r="B9253" t="str">
            <v>zenergy mat</v>
          </cell>
          <cell r="C9253">
            <v>4</v>
          </cell>
          <cell r="D9253">
            <v>2286</v>
          </cell>
          <cell r="E9253">
            <v>208</v>
          </cell>
          <cell r="F9253">
            <v>47</v>
          </cell>
          <cell r="G9253">
            <v>91</v>
          </cell>
          <cell r="H9253">
            <v>8</v>
          </cell>
          <cell r="K9253">
            <v>0</v>
          </cell>
          <cell r="L9253">
            <v>1</v>
          </cell>
          <cell r="M9253">
            <v>1</v>
          </cell>
          <cell r="N9253">
            <v>4</v>
          </cell>
          <cell r="O9253">
            <v>2</v>
          </cell>
          <cell r="P9253" t="str">
            <v>-</v>
          </cell>
          <cell r="Q9253" t="str">
            <v>-</v>
          </cell>
        </row>
        <row r="9254">
          <cell r="B9254" t="str">
            <v>kid yoga mat boy</v>
          </cell>
          <cell r="C9254">
            <v>0</v>
          </cell>
          <cell r="D9254">
            <v>1089</v>
          </cell>
          <cell r="E9254">
            <v>208</v>
          </cell>
          <cell r="F9254">
            <v>-52</v>
          </cell>
          <cell r="G9254">
            <v>191</v>
          </cell>
          <cell r="H9254">
            <v>8</v>
          </cell>
          <cell r="K9254">
            <v>0</v>
          </cell>
          <cell r="L9254">
            <v>1</v>
          </cell>
          <cell r="M9254">
            <v>1</v>
          </cell>
          <cell r="N9254">
            <v>62</v>
          </cell>
          <cell r="O9254">
            <v>2</v>
          </cell>
          <cell r="P9254" t="str">
            <v>-</v>
          </cell>
          <cell r="Q9254" t="str">
            <v>-</v>
          </cell>
        </row>
        <row r="9255">
          <cell r="B9255" t="str">
            <v>nbr exercise yoga mat</v>
          </cell>
          <cell r="C9255">
            <v>3</v>
          </cell>
          <cell r="D9255">
            <v>35</v>
          </cell>
          <cell r="E9255">
            <v>208</v>
          </cell>
          <cell r="F9255">
            <v>32</v>
          </cell>
          <cell r="G9255">
            <v>6000</v>
          </cell>
          <cell r="H9255">
            <v>8</v>
          </cell>
          <cell r="K9255">
            <v>0</v>
          </cell>
          <cell r="L9255">
            <v>1</v>
          </cell>
          <cell r="M9255">
            <v>1</v>
          </cell>
          <cell r="N9255">
            <v>43.2</v>
          </cell>
          <cell r="O9255">
            <v>5</v>
          </cell>
          <cell r="P9255" t="str">
            <v>-</v>
          </cell>
          <cell r="Q9255" t="str">
            <v>-</v>
          </cell>
        </row>
        <row r="9256">
          <cell r="B9256" t="str">
            <v>the fitness fix</v>
          </cell>
          <cell r="C9256">
            <v>0</v>
          </cell>
          <cell r="D9256">
            <v>10</v>
          </cell>
          <cell r="E9256">
            <v>208</v>
          </cell>
          <cell r="F9256">
            <v>-17</v>
          </cell>
          <cell r="G9256">
            <v>20000</v>
          </cell>
          <cell r="H9256">
            <v>8</v>
          </cell>
          <cell r="K9256">
            <v>0</v>
          </cell>
          <cell r="L9256">
            <v>0</v>
          </cell>
          <cell r="M9256">
            <v>1</v>
          </cell>
          <cell r="N9256" t="str">
            <v>-</v>
          </cell>
          <cell r="O9256" t="str">
            <v>-</v>
          </cell>
          <cell r="P9256" t="str">
            <v>-</v>
          </cell>
          <cell r="Q9256" t="str">
            <v>-</v>
          </cell>
        </row>
        <row r="9257">
          <cell r="B9257" t="str">
            <v>eco cork mat</v>
          </cell>
          <cell r="C9257">
            <v>0</v>
          </cell>
          <cell r="D9257">
            <v>396</v>
          </cell>
          <cell r="E9257">
            <v>208</v>
          </cell>
          <cell r="F9257">
            <v>-16</v>
          </cell>
          <cell r="G9257">
            <v>525</v>
          </cell>
          <cell r="H9257">
            <v>8</v>
          </cell>
          <cell r="K9257">
            <v>0</v>
          </cell>
          <cell r="L9257">
            <v>1</v>
          </cell>
          <cell r="M9257">
            <v>1</v>
          </cell>
          <cell r="N9257">
            <v>32.5</v>
          </cell>
          <cell r="O9257">
            <v>2</v>
          </cell>
          <cell r="P9257" t="str">
            <v>-</v>
          </cell>
          <cell r="Q9257" t="str">
            <v>-</v>
          </cell>
        </row>
        <row r="9258">
          <cell r="B9258" t="str">
            <v>rogue state mens</v>
          </cell>
          <cell r="C9258">
            <v>0</v>
          </cell>
          <cell r="D9258">
            <v>813</v>
          </cell>
          <cell r="E9258">
            <v>208</v>
          </cell>
          <cell r="F9258">
            <v>-17</v>
          </cell>
          <cell r="G9258">
            <v>256</v>
          </cell>
          <cell r="H9258">
            <v>8</v>
          </cell>
          <cell r="K9258">
            <v>0</v>
          </cell>
          <cell r="L9258">
            <v>0</v>
          </cell>
          <cell r="M9258">
            <v>1</v>
          </cell>
          <cell r="N9258" t="str">
            <v>-</v>
          </cell>
          <cell r="O9258" t="str">
            <v>-</v>
          </cell>
          <cell r="P9258" t="str">
            <v>-</v>
          </cell>
          <cell r="Q9258" t="str">
            <v>-</v>
          </cell>
        </row>
        <row r="9259">
          <cell r="B9259" t="str">
            <v>floor exercise mat</v>
          </cell>
          <cell r="C9259">
            <v>1</v>
          </cell>
          <cell r="D9259">
            <v>208</v>
          </cell>
          <cell r="E9259">
            <v>208</v>
          </cell>
          <cell r="F9259">
            <v>9</v>
          </cell>
          <cell r="G9259">
            <v>1000</v>
          </cell>
          <cell r="H9259">
            <v>8</v>
          </cell>
          <cell r="K9259">
            <v>1</v>
          </cell>
          <cell r="L9259">
            <v>1</v>
          </cell>
          <cell r="M9259">
            <v>1</v>
          </cell>
          <cell r="N9259">
            <v>40.299999999999997</v>
          </cell>
          <cell r="O9259">
            <v>6</v>
          </cell>
          <cell r="P9259">
            <v>588.70000000000005</v>
          </cell>
          <cell r="Q9259">
            <v>3</v>
          </cell>
        </row>
        <row r="9260">
          <cell r="B9260" t="str">
            <v>exercise equipment for beginners</v>
          </cell>
          <cell r="C9260">
            <v>1</v>
          </cell>
          <cell r="D9260">
            <v>35</v>
          </cell>
          <cell r="E9260">
            <v>208</v>
          </cell>
          <cell r="F9260">
            <v>14</v>
          </cell>
          <cell r="G9260">
            <v>6000</v>
          </cell>
          <cell r="H9260">
            <v>8</v>
          </cell>
          <cell r="K9260">
            <v>0</v>
          </cell>
          <cell r="L9260">
            <v>0</v>
          </cell>
          <cell r="M9260">
            <v>1</v>
          </cell>
          <cell r="N9260" t="str">
            <v>-</v>
          </cell>
          <cell r="O9260" t="str">
            <v>-</v>
          </cell>
          <cell r="P9260" t="str">
            <v>-</v>
          </cell>
          <cell r="Q9260" t="str">
            <v>-</v>
          </cell>
        </row>
        <row r="9261">
          <cell r="B9261" t="str">
            <v>sable knee</v>
          </cell>
          <cell r="C9261">
            <v>1</v>
          </cell>
          <cell r="D9261">
            <v>1638</v>
          </cell>
          <cell r="E9261">
            <v>208</v>
          </cell>
          <cell r="F9261">
            <v>2</v>
          </cell>
          <cell r="G9261">
            <v>127</v>
          </cell>
          <cell r="H9261">
            <v>8</v>
          </cell>
          <cell r="K9261">
            <v>0</v>
          </cell>
          <cell r="L9261">
            <v>0</v>
          </cell>
          <cell r="M9261">
            <v>1</v>
          </cell>
          <cell r="N9261" t="str">
            <v>-</v>
          </cell>
          <cell r="O9261" t="str">
            <v>-</v>
          </cell>
          <cell r="P9261" t="str">
            <v>-</v>
          </cell>
          <cell r="Q9261" t="str">
            <v>-</v>
          </cell>
        </row>
        <row r="9262">
          <cell r="B9262" t="str">
            <v>yoga streches</v>
          </cell>
          <cell r="C9262">
            <v>1</v>
          </cell>
          <cell r="D9262">
            <v>42</v>
          </cell>
          <cell r="E9262">
            <v>208</v>
          </cell>
          <cell r="F9262">
            <v>-25</v>
          </cell>
          <cell r="G9262">
            <v>5000</v>
          </cell>
          <cell r="H9262">
            <v>8</v>
          </cell>
          <cell r="K9262">
            <v>0</v>
          </cell>
          <cell r="L9262">
            <v>0</v>
          </cell>
          <cell r="M9262">
            <v>1</v>
          </cell>
          <cell r="N9262" t="str">
            <v>-</v>
          </cell>
          <cell r="O9262" t="str">
            <v>-</v>
          </cell>
          <cell r="P9262" t="str">
            <v>-</v>
          </cell>
          <cell r="Q9262" t="str">
            <v>-</v>
          </cell>
        </row>
        <row r="9263">
          <cell r="B9263" t="str">
            <v>yoga balm life</v>
          </cell>
          <cell r="C9263">
            <v>1</v>
          </cell>
          <cell r="D9263">
            <v>556</v>
          </cell>
          <cell r="E9263">
            <v>208</v>
          </cell>
          <cell r="F9263">
            <v>13</v>
          </cell>
          <cell r="G9263">
            <v>374</v>
          </cell>
          <cell r="H9263">
            <v>8</v>
          </cell>
          <cell r="K9263">
            <v>0</v>
          </cell>
          <cell r="L9263">
            <v>0</v>
          </cell>
          <cell r="M9263">
            <v>1</v>
          </cell>
          <cell r="N9263" t="str">
            <v>-</v>
          </cell>
          <cell r="O9263" t="str">
            <v>-</v>
          </cell>
          <cell r="P9263" t="str">
            <v>-</v>
          </cell>
          <cell r="Q9263" t="str">
            <v>-</v>
          </cell>
        </row>
        <row r="9264">
          <cell r="B9264" t="str">
            <v>altus brands</v>
          </cell>
          <cell r="C9264">
            <v>1</v>
          </cell>
          <cell r="D9264">
            <v>339</v>
          </cell>
          <cell r="E9264">
            <v>208</v>
          </cell>
          <cell r="F9264">
            <v>-26</v>
          </cell>
          <cell r="G9264">
            <v>614</v>
          </cell>
          <cell r="H9264">
            <v>8</v>
          </cell>
          <cell r="K9264">
            <v>0</v>
          </cell>
          <cell r="L9264">
            <v>0</v>
          </cell>
          <cell r="M9264">
            <v>1</v>
          </cell>
          <cell r="N9264" t="str">
            <v>-</v>
          </cell>
          <cell r="O9264" t="str">
            <v>-</v>
          </cell>
          <cell r="P9264" t="str">
            <v>-</v>
          </cell>
          <cell r="Q9264" t="str">
            <v>-</v>
          </cell>
        </row>
        <row r="9265">
          <cell r="B9265" t="str">
            <v>exercise machine floor mat</v>
          </cell>
          <cell r="C9265">
            <v>0</v>
          </cell>
          <cell r="D9265">
            <v>229</v>
          </cell>
          <cell r="E9265">
            <v>208</v>
          </cell>
          <cell r="F9265">
            <v>22</v>
          </cell>
          <cell r="G9265">
            <v>909</v>
          </cell>
          <cell r="H9265">
            <v>8</v>
          </cell>
          <cell r="K9265">
            <v>0</v>
          </cell>
          <cell r="L9265">
            <v>1</v>
          </cell>
          <cell r="M9265">
            <v>1</v>
          </cell>
          <cell r="N9265">
            <v>44</v>
          </cell>
          <cell r="O9265">
            <v>3</v>
          </cell>
          <cell r="P9265" t="str">
            <v>-</v>
          </cell>
          <cell r="Q9265" t="str">
            <v>-</v>
          </cell>
        </row>
        <row r="9266">
          <cell r="B9266" t="str">
            <v>workouts stuff</v>
          </cell>
          <cell r="C9266">
            <v>0</v>
          </cell>
          <cell r="D9266">
            <v>21</v>
          </cell>
          <cell r="E9266">
            <v>208</v>
          </cell>
          <cell r="F9266">
            <v>39</v>
          </cell>
          <cell r="G9266">
            <v>10000</v>
          </cell>
          <cell r="H9266">
            <v>8</v>
          </cell>
          <cell r="K9266">
            <v>0</v>
          </cell>
          <cell r="L9266">
            <v>0</v>
          </cell>
          <cell r="M9266">
            <v>1</v>
          </cell>
          <cell r="N9266" t="str">
            <v>-</v>
          </cell>
          <cell r="O9266" t="str">
            <v>-</v>
          </cell>
          <cell r="P9266" t="str">
            <v>-</v>
          </cell>
          <cell r="Q9266" t="str">
            <v>-</v>
          </cell>
        </row>
        <row r="9267">
          <cell r="B9267" t="str">
            <v>men yoga bag</v>
          </cell>
          <cell r="C9267">
            <v>0</v>
          </cell>
          <cell r="D9267">
            <v>23</v>
          </cell>
          <cell r="E9267">
            <v>208</v>
          </cell>
          <cell r="F9267">
            <v>-8</v>
          </cell>
          <cell r="G9267">
            <v>9000</v>
          </cell>
          <cell r="H9267">
            <v>8</v>
          </cell>
          <cell r="K9267">
            <v>0</v>
          </cell>
          <cell r="L9267">
            <v>1</v>
          </cell>
          <cell r="M9267">
            <v>1</v>
          </cell>
          <cell r="N9267">
            <v>39</v>
          </cell>
          <cell r="O9267">
            <v>2</v>
          </cell>
          <cell r="P9267" t="str">
            <v>-</v>
          </cell>
          <cell r="Q9267" t="str">
            <v>-</v>
          </cell>
        </row>
        <row r="9268">
          <cell r="B9268" t="str">
            <v>gymnastics mat 4x8x2 blue</v>
          </cell>
          <cell r="C9268">
            <v>0</v>
          </cell>
          <cell r="D9268">
            <v>846</v>
          </cell>
          <cell r="E9268">
            <v>208</v>
          </cell>
          <cell r="F9268">
            <v>-1</v>
          </cell>
          <cell r="G9268">
            <v>246</v>
          </cell>
          <cell r="H9268">
            <v>8</v>
          </cell>
          <cell r="K9268">
            <v>0</v>
          </cell>
          <cell r="L9268">
            <v>0</v>
          </cell>
          <cell r="M9268">
            <v>1</v>
          </cell>
          <cell r="N9268" t="str">
            <v>-</v>
          </cell>
          <cell r="O9268" t="str">
            <v>-</v>
          </cell>
          <cell r="P9268" t="str">
            <v>-</v>
          </cell>
          <cell r="Q9268" t="str">
            <v>-</v>
          </cell>
        </row>
        <row r="9269">
          <cell r="B9269" t="str">
            <v>non smell bag</v>
          </cell>
          <cell r="C9269">
            <v>0</v>
          </cell>
          <cell r="D9269">
            <v>52</v>
          </cell>
          <cell r="E9269">
            <v>208</v>
          </cell>
          <cell r="F9269">
            <v>17</v>
          </cell>
          <cell r="G9269">
            <v>4000</v>
          </cell>
          <cell r="H9269">
            <v>8</v>
          </cell>
          <cell r="K9269">
            <v>0</v>
          </cell>
          <cell r="L9269">
            <v>0</v>
          </cell>
          <cell r="M9269">
            <v>1</v>
          </cell>
          <cell r="N9269" t="str">
            <v>-</v>
          </cell>
          <cell r="O9269" t="str">
            <v>-</v>
          </cell>
          <cell r="P9269" t="str">
            <v>-</v>
          </cell>
          <cell r="Q9269" t="str">
            <v>-</v>
          </cell>
        </row>
        <row r="9270">
          <cell r="B9270" t="str">
            <v>knee pads for working out women</v>
          </cell>
          <cell r="C9270">
            <v>0</v>
          </cell>
          <cell r="D9270">
            <v>104</v>
          </cell>
          <cell r="E9270">
            <v>208</v>
          </cell>
          <cell r="F9270">
            <v>-12</v>
          </cell>
          <cell r="G9270">
            <v>2000</v>
          </cell>
          <cell r="H9270">
            <v>8</v>
          </cell>
          <cell r="K9270">
            <v>0</v>
          </cell>
          <cell r="L9270">
            <v>0</v>
          </cell>
          <cell r="M9270">
            <v>1</v>
          </cell>
          <cell r="N9270" t="str">
            <v>-</v>
          </cell>
          <cell r="O9270" t="str">
            <v>-</v>
          </cell>
          <cell r="P9270" t="str">
            <v>-</v>
          </cell>
          <cell r="Q9270" t="str">
            <v>-</v>
          </cell>
        </row>
        <row r="9271">
          <cell r="B9271" t="str">
            <v>aeezo yoga</v>
          </cell>
          <cell r="C9271">
            <v>0</v>
          </cell>
          <cell r="D9271">
            <v>634</v>
          </cell>
          <cell r="E9271">
            <v>208</v>
          </cell>
          <cell r="F9271">
            <v>59</v>
          </cell>
          <cell r="G9271">
            <v>328</v>
          </cell>
          <cell r="H9271">
            <v>8</v>
          </cell>
          <cell r="K9271">
            <v>0</v>
          </cell>
          <cell r="L9271">
            <v>0</v>
          </cell>
          <cell r="M9271">
            <v>1</v>
          </cell>
          <cell r="N9271" t="str">
            <v>-</v>
          </cell>
          <cell r="O9271" t="str">
            <v>-</v>
          </cell>
          <cell r="P9271" t="str">
            <v>-</v>
          </cell>
          <cell r="Q9271" t="str">
            <v>-</v>
          </cell>
        </row>
        <row r="9272">
          <cell r="B9272" t="str">
            <v>exercise knee pain</v>
          </cell>
          <cell r="C9272">
            <v>0</v>
          </cell>
          <cell r="D9272">
            <v>104</v>
          </cell>
          <cell r="E9272">
            <v>208</v>
          </cell>
          <cell r="F9272">
            <v>2</v>
          </cell>
          <cell r="G9272">
            <v>2000</v>
          </cell>
          <cell r="H9272">
            <v>8</v>
          </cell>
          <cell r="K9272">
            <v>0</v>
          </cell>
          <cell r="L9272">
            <v>1</v>
          </cell>
          <cell r="M9272">
            <v>0</v>
          </cell>
          <cell r="N9272">
            <v>12</v>
          </cell>
          <cell r="O9272">
            <v>1</v>
          </cell>
          <cell r="P9272" t="str">
            <v>-</v>
          </cell>
          <cell r="Q9272" t="str">
            <v>-</v>
          </cell>
        </row>
        <row r="9273">
          <cell r="B9273" t="str">
            <v>exercise bolster roll</v>
          </cell>
          <cell r="C9273">
            <v>0</v>
          </cell>
          <cell r="D9273">
            <v>2930</v>
          </cell>
          <cell r="E9273">
            <v>208</v>
          </cell>
          <cell r="F9273">
            <v>12</v>
          </cell>
          <cell r="G9273">
            <v>71</v>
          </cell>
          <cell r="H9273">
            <v>8</v>
          </cell>
          <cell r="K9273">
            <v>0</v>
          </cell>
          <cell r="L9273">
            <v>1</v>
          </cell>
          <cell r="M9273">
            <v>0</v>
          </cell>
          <cell r="N9273">
            <v>21</v>
          </cell>
          <cell r="O9273">
            <v>1</v>
          </cell>
          <cell r="P9273" t="str">
            <v>-</v>
          </cell>
          <cell r="Q9273" t="str">
            <v>-</v>
          </cell>
        </row>
        <row r="9274">
          <cell r="B9274" t="str">
            <v>9 yoga</v>
          </cell>
          <cell r="C9274">
            <v>0</v>
          </cell>
          <cell r="D9274">
            <v>69</v>
          </cell>
          <cell r="E9274">
            <v>208</v>
          </cell>
          <cell r="F9274">
            <v>43</v>
          </cell>
          <cell r="G9274">
            <v>3000</v>
          </cell>
          <cell r="H9274">
            <v>8</v>
          </cell>
          <cell r="K9274">
            <v>0</v>
          </cell>
          <cell r="L9274">
            <v>0</v>
          </cell>
          <cell r="M9274">
            <v>1</v>
          </cell>
          <cell r="N9274" t="str">
            <v>-</v>
          </cell>
          <cell r="O9274" t="str">
            <v>-</v>
          </cell>
          <cell r="P9274" t="str">
            <v>-</v>
          </cell>
          <cell r="Q9274" t="str">
            <v>-</v>
          </cell>
        </row>
        <row r="9275">
          <cell r="B9275" t="str">
            <v>evolve plus xl kit</v>
          </cell>
          <cell r="C9275">
            <v>0</v>
          </cell>
          <cell r="D9275">
            <v>1149</v>
          </cell>
          <cell r="E9275">
            <v>208</v>
          </cell>
          <cell r="F9275">
            <v>-22</v>
          </cell>
          <cell r="G9275">
            <v>181</v>
          </cell>
          <cell r="H9275">
            <v>8</v>
          </cell>
          <cell r="K9275">
            <v>0</v>
          </cell>
          <cell r="L9275">
            <v>0</v>
          </cell>
          <cell r="M9275">
            <v>1</v>
          </cell>
          <cell r="N9275" t="str">
            <v>-</v>
          </cell>
          <cell r="O9275" t="str">
            <v>-</v>
          </cell>
          <cell r="P9275" t="str">
            <v>-</v>
          </cell>
          <cell r="Q9275" t="str">
            <v>-</v>
          </cell>
        </row>
        <row r="9276">
          <cell r="B9276" t="str">
            <v>fitne</v>
          </cell>
          <cell r="C9276">
            <v>0</v>
          </cell>
          <cell r="D9276">
            <v>208</v>
          </cell>
          <cell r="E9276">
            <v>208</v>
          </cell>
          <cell r="F9276">
            <v>-30</v>
          </cell>
          <cell r="G9276">
            <v>1000</v>
          </cell>
          <cell r="H9276">
            <v>8</v>
          </cell>
          <cell r="K9276">
            <v>0</v>
          </cell>
          <cell r="L9276">
            <v>0</v>
          </cell>
          <cell r="M9276">
            <v>1</v>
          </cell>
          <cell r="N9276" t="str">
            <v>-</v>
          </cell>
          <cell r="O9276" t="str">
            <v>-</v>
          </cell>
          <cell r="P9276" t="str">
            <v>-</v>
          </cell>
          <cell r="Q9276" t="str">
            <v>-</v>
          </cell>
        </row>
        <row r="9277">
          <cell r="B9277" t="str">
            <v>mat hole</v>
          </cell>
          <cell r="C9277">
            <v>0</v>
          </cell>
          <cell r="D9277">
            <v>21</v>
          </cell>
          <cell r="E9277">
            <v>208</v>
          </cell>
          <cell r="F9277">
            <v>62</v>
          </cell>
          <cell r="G9277">
            <v>10000</v>
          </cell>
          <cell r="H9277">
            <v>8</v>
          </cell>
          <cell r="K9277">
            <v>0</v>
          </cell>
          <cell r="L9277">
            <v>1</v>
          </cell>
          <cell r="M9277">
            <v>0</v>
          </cell>
          <cell r="N9277">
            <v>4</v>
          </cell>
          <cell r="O9277">
            <v>1</v>
          </cell>
          <cell r="P9277" t="str">
            <v>-</v>
          </cell>
          <cell r="Q9277" t="str">
            <v>-</v>
          </cell>
        </row>
        <row r="9278">
          <cell r="B9278" t="str">
            <v>mat 8 x 2</v>
          </cell>
          <cell r="C9278">
            <v>0</v>
          </cell>
          <cell r="D9278">
            <v>21</v>
          </cell>
          <cell r="E9278">
            <v>208</v>
          </cell>
          <cell r="F9278">
            <v>-36</v>
          </cell>
          <cell r="G9278">
            <v>10000</v>
          </cell>
          <cell r="H9278">
            <v>8</v>
          </cell>
          <cell r="K9278">
            <v>0</v>
          </cell>
          <cell r="L9278">
            <v>1</v>
          </cell>
          <cell r="M9278">
            <v>0</v>
          </cell>
          <cell r="N9278">
            <v>59</v>
          </cell>
          <cell r="O9278">
            <v>2</v>
          </cell>
          <cell r="P9278" t="str">
            <v>-</v>
          </cell>
          <cell r="Q9278" t="str">
            <v>-</v>
          </cell>
        </row>
        <row r="9279">
          <cell r="B9279" t="str">
            <v>exercise bags for men</v>
          </cell>
          <cell r="C9279">
            <v>0</v>
          </cell>
          <cell r="D9279">
            <v>35</v>
          </cell>
          <cell r="E9279">
            <v>208</v>
          </cell>
          <cell r="F9279">
            <v>15</v>
          </cell>
          <cell r="G9279">
            <v>6000</v>
          </cell>
          <cell r="H9279">
            <v>8</v>
          </cell>
          <cell r="K9279">
            <v>0</v>
          </cell>
          <cell r="L9279">
            <v>1</v>
          </cell>
          <cell r="M9279">
            <v>1</v>
          </cell>
          <cell r="N9279">
            <v>9</v>
          </cell>
          <cell r="O9279">
            <v>1</v>
          </cell>
          <cell r="P9279" t="str">
            <v>-</v>
          </cell>
          <cell r="Q9279" t="str">
            <v>-</v>
          </cell>
        </row>
        <row r="9280">
          <cell r="B9280" t="str">
            <v>purple workout top</v>
          </cell>
          <cell r="C9280">
            <v>0</v>
          </cell>
          <cell r="D9280">
            <v>52</v>
          </cell>
          <cell r="E9280">
            <v>208</v>
          </cell>
          <cell r="F9280">
            <v>-49</v>
          </cell>
          <cell r="G9280">
            <v>4000</v>
          </cell>
          <cell r="H9280">
            <v>8</v>
          </cell>
          <cell r="K9280">
            <v>0</v>
          </cell>
          <cell r="L9280">
            <v>1</v>
          </cell>
          <cell r="M9280">
            <v>0</v>
          </cell>
          <cell r="N9280">
            <v>46</v>
          </cell>
          <cell r="O9280">
            <v>1</v>
          </cell>
          <cell r="P9280" t="str">
            <v>-</v>
          </cell>
          <cell r="Q9280" t="str">
            <v>-</v>
          </cell>
        </row>
        <row r="9281">
          <cell r="B9281" t="str">
            <v>double length sling</v>
          </cell>
          <cell r="C9281">
            <v>0</v>
          </cell>
          <cell r="D9281">
            <v>104</v>
          </cell>
          <cell r="E9281">
            <v>208</v>
          </cell>
          <cell r="F9281">
            <v>14</v>
          </cell>
          <cell r="G9281">
            <v>2000</v>
          </cell>
          <cell r="H9281">
            <v>8</v>
          </cell>
          <cell r="K9281">
            <v>0</v>
          </cell>
          <cell r="L9281">
            <v>0</v>
          </cell>
          <cell r="M9281">
            <v>1</v>
          </cell>
          <cell r="N9281" t="str">
            <v>-</v>
          </cell>
          <cell r="O9281" t="str">
            <v>-</v>
          </cell>
          <cell r="P9281" t="str">
            <v>-</v>
          </cell>
          <cell r="Q9281" t="str">
            <v>-</v>
          </cell>
        </row>
        <row r="9282">
          <cell r="B9282" t="str">
            <v>sugar mat</v>
          </cell>
          <cell r="C9282">
            <v>0</v>
          </cell>
          <cell r="D9282">
            <v>69</v>
          </cell>
          <cell r="E9282">
            <v>208</v>
          </cell>
          <cell r="F9282">
            <v>11</v>
          </cell>
          <cell r="G9282">
            <v>3000</v>
          </cell>
          <cell r="H9282">
            <v>8</v>
          </cell>
          <cell r="K9282">
            <v>0</v>
          </cell>
          <cell r="L9282">
            <v>1</v>
          </cell>
          <cell r="M9282">
            <v>0</v>
          </cell>
          <cell r="N9282">
            <v>47</v>
          </cell>
          <cell r="O9282">
            <v>1</v>
          </cell>
          <cell r="P9282" t="str">
            <v>-</v>
          </cell>
          <cell r="Q9282" t="str">
            <v>-</v>
          </cell>
        </row>
        <row r="9283">
          <cell r="B9283" t="str">
            <v>mars marbles</v>
          </cell>
          <cell r="C9283">
            <v>0</v>
          </cell>
          <cell r="D9283">
            <v>1926</v>
          </cell>
          <cell r="E9283">
            <v>208</v>
          </cell>
          <cell r="F9283">
            <v>-32</v>
          </cell>
          <cell r="G9283">
            <v>108</v>
          </cell>
          <cell r="H9283">
            <v>8</v>
          </cell>
          <cell r="K9283">
            <v>0</v>
          </cell>
          <cell r="L9283">
            <v>0</v>
          </cell>
          <cell r="M9283">
            <v>1</v>
          </cell>
          <cell r="N9283" t="str">
            <v>-</v>
          </cell>
          <cell r="O9283" t="str">
            <v>-</v>
          </cell>
          <cell r="P9283" t="str">
            <v>-</v>
          </cell>
          <cell r="Q9283" t="str">
            <v>-</v>
          </cell>
        </row>
        <row r="9284">
          <cell r="B9284" t="str">
            <v>pole vaulting mat</v>
          </cell>
          <cell r="C9284">
            <v>0</v>
          </cell>
          <cell r="D9284">
            <v>4837</v>
          </cell>
          <cell r="E9284">
            <v>208</v>
          </cell>
          <cell r="F9284">
            <v>47</v>
          </cell>
          <cell r="G9284">
            <v>43</v>
          </cell>
          <cell r="H9284">
            <v>8</v>
          </cell>
          <cell r="K9284">
            <v>0</v>
          </cell>
          <cell r="L9284">
            <v>1</v>
          </cell>
          <cell r="M9284">
            <v>0</v>
          </cell>
          <cell r="N9284">
            <v>4</v>
          </cell>
          <cell r="O9284">
            <v>2</v>
          </cell>
          <cell r="P9284" t="str">
            <v>-</v>
          </cell>
          <cell r="Q9284" t="str">
            <v>-</v>
          </cell>
        </row>
        <row r="9285">
          <cell r="B9285" t="str">
            <v>yoga tribe</v>
          </cell>
          <cell r="C9285">
            <v>0</v>
          </cell>
          <cell r="D9285">
            <v>4</v>
          </cell>
          <cell r="E9285">
            <v>208</v>
          </cell>
          <cell r="F9285">
            <v>-15</v>
          </cell>
          <cell r="G9285">
            <v>50000</v>
          </cell>
          <cell r="H9285">
            <v>8</v>
          </cell>
          <cell r="K9285">
            <v>0</v>
          </cell>
          <cell r="L9285">
            <v>1</v>
          </cell>
          <cell r="M9285">
            <v>1</v>
          </cell>
          <cell r="N9285">
            <v>10</v>
          </cell>
          <cell r="O9285">
            <v>2</v>
          </cell>
          <cell r="P9285" t="str">
            <v>-</v>
          </cell>
          <cell r="Q9285" t="str">
            <v>-</v>
          </cell>
        </row>
        <row r="9286">
          <cell r="B9286" t="str">
            <v>xxxl workout</v>
          </cell>
          <cell r="C9286">
            <v>0</v>
          </cell>
          <cell r="D9286">
            <v>21</v>
          </cell>
          <cell r="E9286">
            <v>208</v>
          </cell>
          <cell r="F9286">
            <v>-37</v>
          </cell>
          <cell r="G9286">
            <v>10000</v>
          </cell>
          <cell r="H9286">
            <v>8</v>
          </cell>
          <cell r="K9286">
            <v>0</v>
          </cell>
          <cell r="L9286">
            <v>1</v>
          </cell>
          <cell r="M9286">
            <v>0</v>
          </cell>
          <cell r="N9286">
            <v>28</v>
          </cell>
          <cell r="O9286">
            <v>1</v>
          </cell>
          <cell r="P9286" t="str">
            <v>-</v>
          </cell>
          <cell r="Q9286" t="str">
            <v>-</v>
          </cell>
        </row>
        <row r="9287">
          <cell r="B9287" t="str">
            <v>yoga bowl bell</v>
          </cell>
          <cell r="C9287">
            <v>0</v>
          </cell>
          <cell r="D9287">
            <v>445</v>
          </cell>
          <cell r="E9287">
            <v>208</v>
          </cell>
          <cell r="F9287">
            <v>-35</v>
          </cell>
          <cell r="G9287">
            <v>467</v>
          </cell>
          <cell r="H9287">
            <v>8</v>
          </cell>
          <cell r="K9287">
            <v>0</v>
          </cell>
          <cell r="L9287">
            <v>0</v>
          </cell>
          <cell r="M9287">
            <v>1</v>
          </cell>
          <cell r="N9287" t="str">
            <v>-</v>
          </cell>
          <cell r="O9287" t="str">
            <v>-</v>
          </cell>
          <cell r="P9287" t="str">
            <v>-</v>
          </cell>
          <cell r="Q9287" t="str">
            <v>-</v>
          </cell>
        </row>
        <row r="9288">
          <cell r="B9288" t="str">
            <v>yoga print</v>
          </cell>
          <cell r="C9288">
            <v>0</v>
          </cell>
          <cell r="D9288">
            <v>10</v>
          </cell>
          <cell r="E9288">
            <v>208</v>
          </cell>
          <cell r="F9288">
            <v>45</v>
          </cell>
          <cell r="G9288">
            <v>20000</v>
          </cell>
          <cell r="H9288">
            <v>8</v>
          </cell>
          <cell r="K9288">
            <v>0</v>
          </cell>
          <cell r="L9288">
            <v>1</v>
          </cell>
          <cell r="M9288">
            <v>0</v>
          </cell>
          <cell r="N9288">
            <v>10</v>
          </cell>
          <cell r="O9288">
            <v>1</v>
          </cell>
          <cell r="P9288" t="str">
            <v>-</v>
          </cell>
          <cell r="Q9288" t="str">
            <v>-</v>
          </cell>
        </row>
        <row r="9289">
          <cell r="B9289" t="str">
            <v>yoga bundle</v>
          </cell>
          <cell r="C9289">
            <v>0</v>
          </cell>
          <cell r="D9289">
            <v>208</v>
          </cell>
          <cell r="E9289">
            <v>208</v>
          </cell>
          <cell r="F9289">
            <v>-21</v>
          </cell>
          <cell r="G9289">
            <v>1000</v>
          </cell>
          <cell r="H9289">
            <v>8</v>
          </cell>
          <cell r="K9289">
            <v>0</v>
          </cell>
          <cell r="L9289">
            <v>1</v>
          </cell>
          <cell r="M9289">
            <v>0</v>
          </cell>
          <cell r="N9289">
            <v>31</v>
          </cell>
          <cell r="O9289">
            <v>1</v>
          </cell>
          <cell r="P9289" t="str">
            <v>-</v>
          </cell>
          <cell r="Q9289" t="str">
            <v>-</v>
          </cell>
        </row>
        <row r="9290">
          <cell r="B9290" t="str">
            <v>box togo</v>
          </cell>
          <cell r="C9290">
            <v>0</v>
          </cell>
          <cell r="D9290">
            <v>30</v>
          </cell>
          <cell r="E9290">
            <v>208</v>
          </cell>
          <cell r="F9290">
            <v>14</v>
          </cell>
          <cell r="G9290">
            <v>7000</v>
          </cell>
          <cell r="H9290">
            <v>8</v>
          </cell>
          <cell r="K9290">
            <v>0</v>
          </cell>
          <cell r="L9290">
            <v>0</v>
          </cell>
          <cell r="M9290">
            <v>1</v>
          </cell>
          <cell r="N9290" t="str">
            <v>-</v>
          </cell>
          <cell r="O9290" t="str">
            <v>-</v>
          </cell>
          <cell r="P9290" t="str">
            <v>-</v>
          </cell>
          <cell r="Q9290" t="str">
            <v>-</v>
          </cell>
        </row>
        <row r="9291">
          <cell r="B9291" t="str">
            <v>mate choice</v>
          </cell>
          <cell r="C9291">
            <v>0</v>
          </cell>
          <cell r="D9291">
            <v>21</v>
          </cell>
          <cell r="E9291">
            <v>208</v>
          </cell>
          <cell r="F9291">
            <v>87</v>
          </cell>
          <cell r="G9291">
            <v>10000</v>
          </cell>
          <cell r="H9291">
            <v>8</v>
          </cell>
          <cell r="K9291">
            <v>0</v>
          </cell>
          <cell r="L9291">
            <v>0</v>
          </cell>
          <cell r="M9291">
            <v>1</v>
          </cell>
          <cell r="N9291" t="str">
            <v>-</v>
          </cell>
          <cell r="O9291" t="str">
            <v>-</v>
          </cell>
          <cell r="P9291" t="str">
            <v>-</v>
          </cell>
          <cell r="Q9291" t="str">
            <v>-</v>
          </cell>
        </row>
        <row r="9292">
          <cell r="B9292" t="str">
            <v>disc o sit</v>
          </cell>
          <cell r="C9292">
            <v>0</v>
          </cell>
          <cell r="D9292">
            <v>263</v>
          </cell>
          <cell r="E9292">
            <v>208</v>
          </cell>
          <cell r="F9292">
            <v>-25</v>
          </cell>
          <cell r="G9292">
            <v>791</v>
          </cell>
          <cell r="H9292">
            <v>8</v>
          </cell>
          <cell r="K9292">
            <v>0</v>
          </cell>
          <cell r="L9292">
            <v>0</v>
          </cell>
          <cell r="M9292">
            <v>1</v>
          </cell>
          <cell r="N9292" t="str">
            <v>-</v>
          </cell>
          <cell r="O9292" t="str">
            <v>-</v>
          </cell>
          <cell r="P9292" t="str">
            <v>-</v>
          </cell>
          <cell r="Q9292" t="str">
            <v>-</v>
          </cell>
        </row>
        <row r="9293">
          <cell r="B9293" t="str">
            <v>eva foam floor mat</v>
          </cell>
          <cell r="C9293">
            <v>0</v>
          </cell>
          <cell r="D9293">
            <v>287</v>
          </cell>
          <cell r="E9293">
            <v>208</v>
          </cell>
          <cell r="F9293">
            <v>15</v>
          </cell>
          <cell r="G9293">
            <v>725</v>
          </cell>
          <cell r="H9293">
            <v>8</v>
          </cell>
          <cell r="K9293">
            <v>0</v>
          </cell>
          <cell r="L9293">
            <v>0</v>
          </cell>
          <cell r="M9293">
            <v>1</v>
          </cell>
          <cell r="N9293" t="str">
            <v>-</v>
          </cell>
          <cell r="O9293" t="str">
            <v>-</v>
          </cell>
          <cell r="P9293" t="str">
            <v>-</v>
          </cell>
          <cell r="Q9293" t="str">
            <v>-</v>
          </cell>
        </row>
        <row r="9294">
          <cell r="B9294" t="str">
            <v>gymnastics mats under 50 dollars</v>
          </cell>
          <cell r="C9294">
            <v>0</v>
          </cell>
          <cell r="D9294">
            <v>316</v>
          </cell>
          <cell r="E9294">
            <v>208</v>
          </cell>
          <cell r="F9294">
            <v>-34</v>
          </cell>
          <cell r="G9294">
            <v>659</v>
          </cell>
          <cell r="H9294">
            <v>8</v>
          </cell>
          <cell r="K9294">
            <v>0</v>
          </cell>
          <cell r="L9294">
            <v>1</v>
          </cell>
          <cell r="M9294">
            <v>1</v>
          </cell>
          <cell r="N9294">
            <v>7</v>
          </cell>
          <cell r="O9294">
            <v>1</v>
          </cell>
          <cell r="P9294" t="str">
            <v>-</v>
          </cell>
          <cell r="Q9294" t="str">
            <v>-</v>
          </cell>
        </row>
        <row r="9295">
          <cell r="B9295" t="str">
            <v>pilates workout cd</v>
          </cell>
          <cell r="C9295">
            <v>0</v>
          </cell>
          <cell r="D9295">
            <v>306</v>
          </cell>
          <cell r="E9295">
            <v>208</v>
          </cell>
          <cell r="F9295">
            <v>-19</v>
          </cell>
          <cell r="G9295">
            <v>680</v>
          </cell>
          <cell r="H9295">
            <v>8</v>
          </cell>
          <cell r="K9295">
            <v>0</v>
          </cell>
          <cell r="L9295">
            <v>0</v>
          </cell>
          <cell r="M9295">
            <v>1</v>
          </cell>
          <cell r="N9295" t="str">
            <v>-</v>
          </cell>
          <cell r="O9295" t="str">
            <v>-</v>
          </cell>
          <cell r="P9295" t="str">
            <v>-</v>
          </cell>
          <cell r="Q9295" t="str">
            <v>-</v>
          </cell>
        </row>
        <row r="9296">
          <cell r="B9296" t="str">
            <v>tpe mat</v>
          </cell>
          <cell r="C9296">
            <v>4</v>
          </cell>
          <cell r="D9296">
            <v>272</v>
          </cell>
          <cell r="E9296">
            <v>207</v>
          </cell>
          <cell r="F9296">
            <v>6</v>
          </cell>
          <cell r="G9296">
            <v>761</v>
          </cell>
          <cell r="H9296">
            <v>8</v>
          </cell>
          <cell r="K9296">
            <v>1</v>
          </cell>
          <cell r="L9296">
            <v>1</v>
          </cell>
          <cell r="M9296">
            <v>1</v>
          </cell>
          <cell r="N9296">
            <v>35.6</v>
          </cell>
          <cell r="O9296">
            <v>5</v>
          </cell>
          <cell r="P9296">
            <v>247.5</v>
          </cell>
          <cell r="Q9296">
            <v>2</v>
          </cell>
        </row>
        <row r="9297">
          <cell r="B9297" t="str">
            <v>thick yoga mat 3 4 inch</v>
          </cell>
          <cell r="C9297">
            <v>3</v>
          </cell>
          <cell r="D9297">
            <v>666</v>
          </cell>
          <cell r="E9297">
            <v>207</v>
          </cell>
          <cell r="F9297">
            <v>29</v>
          </cell>
          <cell r="G9297">
            <v>311</v>
          </cell>
          <cell r="H9297">
            <v>8</v>
          </cell>
          <cell r="K9297">
            <v>0</v>
          </cell>
          <cell r="L9297">
            <v>1</v>
          </cell>
          <cell r="M9297">
            <v>1</v>
          </cell>
          <cell r="N9297">
            <v>38.200000000000003</v>
          </cell>
          <cell r="O9297">
            <v>6</v>
          </cell>
          <cell r="P9297" t="str">
            <v>-</v>
          </cell>
          <cell r="Q9297" t="str">
            <v>-</v>
          </cell>
        </row>
        <row r="9298">
          <cell r="B9298" t="str">
            <v>thick exercise mat 2 inch</v>
          </cell>
          <cell r="C9298">
            <v>3</v>
          </cell>
          <cell r="D9298">
            <v>104</v>
          </cell>
          <cell r="E9298">
            <v>207</v>
          </cell>
          <cell r="F9298">
            <v>61</v>
          </cell>
          <cell r="G9298">
            <v>2000</v>
          </cell>
          <cell r="H9298">
            <v>8</v>
          </cell>
          <cell r="K9298">
            <v>1</v>
          </cell>
          <cell r="L9298">
            <v>1</v>
          </cell>
          <cell r="M9298">
            <v>1</v>
          </cell>
          <cell r="N9298">
            <v>34.5</v>
          </cell>
          <cell r="O9298">
            <v>4</v>
          </cell>
          <cell r="P9298">
            <v>573</v>
          </cell>
          <cell r="Q9298">
            <v>4</v>
          </cell>
        </row>
        <row r="9299">
          <cell r="B9299" t="str">
            <v>move fitness</v>
          </cell>
          <cell r="C9299">
            <v>0</v>
          </cell>
          <cell r="D9299">
            <v>10</v>
          </cell>
          <cell r="E9299">
            <v>207</v>
          </cell>
          <cell r="F9299">
            <v>6</v>
          </cell>
          <cell r="G9299">
            <v>20000</v>
          </cell>
          <cell r="H9299">
            <v>8</v>
          </cell>
          <cell r="K9299">
            <v>0</v>
          </cell>
          <cell r="L9299">
            <v>0</v>
          </cell>
          <cell r="M9299">
            <v>1</v>
          </cell>
          <cell r="N9299" t="str">
            <v>-</v>
          </cell>
          <cell r="O9299" t="str">
            <v>-</v>
          </cell>
          <cell r="P9299" t="str">
            <v>-</v>
          </cell>
          <cell r="Q9299" t="str">
            <v>-</v>
          </cell>
        </row>
        <row r="9300">
          <cell r="B9300" t="str">
            <v>square exercise mat</v>
          </cell>
          <cell r="C9300">
            <v>1</v>
          </cell>
          <cell r="D9300">
            <v>394</v>
          </cell>
          <cell r="E9300">
            <v>207</v>
          </cell>
          <cell r="F9300">
            <v>-6</v>
          </cell>
          <cell r="G9300">
            <v>525</v>
          </cell>
          <cell r="H9300">
            <v>8</v>
          </cell>
          <cell r="K9300">
            <v>1</v>
          </cell>
          <cell r="L9300">
            <v>1</v>
          </cell>
          <cell r="M9300">
            <v>1</v>
          </cell>
          <cell r="N9300">
            <v>61.5</v>
          </cell>
          <cell r="O9300">
            <v>2</v>
          </cell>
          <cell r="P9300">
            <v>291</v>
          </cell>
          <cell r="Q9300">
            <v>2</v>
          </cell>
        </row>
        <row r="9301">
          <cell r="B9301" t="str">
            <v>yoga mat hot yoga non slip</v>
          </cell>
          <cell r="C9301">
            <v>1</v>
          </cell>
          <cell r="D9301">
            <v>5</v>
          </cell>
          <cell r="E9301">
            <v>207</v>
          </cell>
          <cell r="F9301">
            <v>44</v>
          </cell>
          <cell r="G9301">
            <v>40000</v>
          </cell>
          <cell r="H9301">
            <v>8</v>
          </cell>
          <cell r="K9301">
            <v>0</v>
          </cell>
          <cell r="L9301">
            <v>1</v>
          </cell>
          <cell r="M9301">
            <v>1</v>
          </cell>
          <cell r="N9301">
            <v>24.3</v>
          </cell>
          <cell r="O9301">
            <v>3</v>
          </cell>
          <cell r="P9301" t="str">
            <v>-</v>
          </cell>
          <cell r="Q9301" t="str">
            <v>-</v>
          </cell>
        </row>
        <row r="9302">
          <cell r="B9302" t="str">
            <v>yellow willow yoga mat</v>
          </cell>
          <cell r="C9302">
            <v>3</v>
          </cell>
          <cell r="D9302">
            <v>2724</v>
          </cell>
          <cell r="E9302">
            <v>207</v>
          </cell>
          <cell r="F9302">
            <v>29</v>
          </cell>
          <cell r="G9302">
            <v>76</v>
          </cell>
          <cell r="H9302">
            <v>8</v>
          </cell>
          <cell r="K9302">
            <v>0</v>
          </cell>
          <cell r="L9302">
            <v>1</v>
          </cell>
          <cell r="M9302">
            <v>1</v>
          </cell>
          <cell r="N9302">
            <v>9.3000000000000007</v>
          </cell>
          <cell r="O9302">
            <v>3</v>
          </cell>
          <cell r="P9302" t="str">
            <v>-</v>
          </cell>
          <cell r="Q9302" t="str">
            <v>-</v>
          </cell>
        </row>
        <row r="9303">
          <cell r="B9303" t="str">
            <v>namaste tv yoga</v>
          </cell>
          <cell r="C9303">
            <v>1</v>
          </cell>
          <cell r="D9303">
            <v>2957</v>
          </cell>
          <cell r="E9303">
            <v>207</v>
          </cell>
          <cell r="F9303">
            <v>26</v>
          </cell>
          <cell r="G9303">
            <v>70</v>
          </cell>
          <cell r="H9303">
            <v>8</v>
          </cell>
          <cell r="K9303">
            <v>0</v>
          </cell>
          <cell r="L9303">
            <v>0</v>
          </cell>
          <cell r="M9303">
            <v>1</v>
          </cell>
          <cell r="N9303" t="str">
            <v>-</v>
          </cell>
          <cell r="O9303" t="str">
            <v>-</v>
          </cell>
          <cell r="P9303" t="str">
            <v>-</v>
          </cell>
          <cell r="Q9303" t="str">
            <v>-</v>
          </cell>
        </row>
        <row r="9304">
          <cell r="B9304" t="str">
            <v>yoga mat towel 2 pack</v>
          </cell>
          <cell r="C9304">
            <v>1</v>
          </cell>
          <cell r="D9304">
            <v>21</v>
          </cell>
          <cell r="E9304">
            <v>207</v>
          </cell>
          <cell r="F9304">
            <v>136</v>
          </cell>
          <cell r="G9304">
            <v>10000</v>
          </cell>
          <cell r="H9304">
            <v>8</v>
          </cell>
          <cell r="K9304">
            <v>0</v>
          </cell>
          <cell r="L9304">
            <v>1</v>
          </cell>
          <cell r="M9304">
            <v>1</v>
          </cell>
          <cell r="N9304">
            <v>56.2</v>
          </cell>
          <cell r="O9304">
            <v>5</v>
          </cell>
          <cell r="P9304" t="str">
            <v>-</v>
          </cell>
          <cell r="Q9304" t="str">
            <v>-</v>
          </cell>
        </row>
        <row r="9305">
          <cell r="B9305" t="str">
            <v>eco aligned</v>
          </cell>
          <cell r="C9305">
            <v>0</v>
          </cell>
          <cell r="D9305">
            <v>389</v>
          </cell>
          <cell r="E9305">
            <v>207</v>
          </cell>
          <cell r="F9305">
            <v>-37</v>
          </cell>
          <cell r="G9305">
            <v>532</v>
          </cell>
          <cell r="H9305">
            <v>8</v>
          </cell>
          <cell r="K9305">
            <v>0</v>
          </cell>
          <cell r="L9305">
            <v>0</v>
          </cell>
          <cell r="M9305">
            <v>1</v>
          </cell>
          <cell r="N9305" t="str">
            <v>-</v>
          </cell>
          <cell r="O9305" t="str">
            <v>-</v>
          </cell>
          <cell r="P9305" t="str">
            <v>-</v>
          </cell>
          <cell r="Q9305" t="str">
            <v>-</v>
          </cell>
        </row>
        <row r="9306">
          <cell r="B9306" t="str">
            <v>fitness wii</v>
          </cell>
          <cell r="C9306">
            <v>0</v>
          </cell>
          <cell r="D9306">
            <v>266</v>
          </cell>
          <cell r="E9306">
            <v>207</v>
          </cell>
          <cell r="F9306">
            <v>33</v>
          </cell>
          <cell r="G9306">
            <v>778</v>
          </cell>
          <cell r="H9306">
            <v>8</v>
          </cell>
          <cell r="K9306">
            <v>0</v>
          </cell>
          <cell r="L9306">
            <v>0</v>
          </cell>
          <cell r="M9306">
            <v>1</v>
          </cell>
          <cell r="N9306" t="str">
            <v>-</v>
          </cell>
          <cell r="O9306" t="str">
            <v>-</v>
          </cell>
          <cell r="P9306" t="str">
            <v>-</v>
          </cell>
          <cell r="Q9306" t="str">
            <v>-</v>
          </cell>
        </row>
        <row r="9307">
          <cell r="B9307" t="str">
            <v>yoga gel pads for hands</v>
          </cell>
          <cell r="C9307">
            <v>0</v>
          </cell>
          <cell r="D9307">
            <v>207</v>
          </cell>
          <cell r="E9307">
            <v>207</v>
          </cell>
          <cell r="F9307">
            <v>-12</v>
          </cell>
          <cell r="G9307">
            <v>1000</v>
          </cell>
          <cell r="H9307">
            <v>8</v>
          </cell>
          <cell r="K9307">
            <v>0</v>
          </cell>
          <cell r="L9307">
            <v>0</v>
          </cell>
          <cell r="M9307">
            <v>1</v>
          </cell>
          <cell r="N9307" t="str">
            <v>-</v>
          </cell>
          <cell r="O9307" t="str">
            <v>-</v>
          </cell>
          <cell r="P9307" t="str">
            <v>-</v>
          </cell>
          <cell r="Q9307" t="str">
            <v>-</v>
          </cell>
        </row>
        <row r="9308">
          <cell r="B9308" t="str">
            <v>large yoga gym bag</v>
          </cell>
          <cell r="C9308">
            <v>0</v>
          </cell>
          <cell r="D9308">
            <v>41</v>
          </cell>
          <cell r="E9308">
            <v>207</v>
          </cell>
          <cell r="F9308">
            <v>134</v>
          </cell>
          <cell r="G9308">
            <v>5000</v>
          </cell>
          <cell r="H9308">
            <v>8</v>
          </cell>
          <cell r="K9308">
            <v>1</v>
          </cell>
          <cell r="L9308">
            <v>0</v>
          </cell>
          <cell r="M9308">
            <v>1</v>
          </cell>
          <cell r="N9308" t="str">
            <v>-</v>
          </cell>
          <cell r="O9308" t="str">
            <v>-</v>
          </cell>
          <cell r="P9308">
            <v>803</v>
          </cell>
          <cell r="Q9308">
            <v>1</v>
          </cell>
        </row>
        <row r="9309">
          <cell r="B9309" t="str">
            <v>3x4 rubber mat</v>
          </cell>
          <cell r="C9309">
            <v>0</v>
          </cell>
          <cell r="D9309">
            <v>21</v>
          </cell>
          <cell r="E9309">
            <v>207</v>
          </cell>
          <cell r="F9309">
            <v>-4</v>
          </cell>
          <cell r="G9309">
            <v>10000</v>
          </cell>
          <cell r="H9309">
            <v>8</v>
          </cell>
          <cell r="K9309">
            <v>0</v>
          </cell>
          <cell r="L9309">
            <v>0</v>
          </cell>
          <cell r="M9309">
            <v>1</v>
          </cell>
          <cell r="N9309" t="str">
            <v>-</v>
          </cell>
          <cell r="O9309" t="str">
            <v>-</v>
          </cell>
          <cell r="P9309" t="str">
            <v>-</v>
          </cell>
          <cell r="Q9309" t="str">
            <v>-</v>
          </cell>
        </row>
        <row r="9310">
          <cell r="B9310" t="str">
            <v>slip sliding away book</v>
          </cell>
          <cell r="C9310">
            <v>0</v>
          </cell>
          <cell r="D9310">
            <v>12176</v>
          </cell>
          <cell r="E9310">
            <v>207</v>
          </cell>
          <cell r="F9310">
            <v>-51</v>
          </cell>
          <cell r="G9310">
            <v>17</v>
          </cell>
          <cell r="H9310">
            <v>8</v>
          </cell>
          <cell r="K9310">
            <v>0</v>
          </cell>
          <cell r="L9310">
            <v>0</v>
          </cell>
          <cell r="M9310">
            <v>1</v>
          </cell>
          <cell r="N9310" t="str">
            <v>-</v>
          </cell>
          <cell r="O9310" t="str">
            <v>-</v>
          </cell>
          <cell r="P9310" t="str">
            <v>-</v>
          </cell>
          <cell r="Q9310" t="str">
            <v>-</v>
          </cell>
        </row>
        <row r="9311">
          <cell r="B9311" t="str">
            <v>kit de ejercicios en casa</v>
          </cell>
          <cell r="C9311">
            <v>0</v>
          </cell>
          <cell r="D9311">
            <v>104</v>
          </cell>
          <cell r="E9311">
            <v>207</v>
          </cell>
          <cell r="F9311">
            <v>52</v>
          </cell>
          <cell r="G9311">
            <v>2000</v>
          </cell>
          <cell r="H9311">
            <v>8</v>
          </cell>
          <cell r="K9311">
            <v>0</v>
          </cell>
          <cell r="L9311">
            <v>0</v>
          </cell>
          <cell r="M9311">
            <v>1</v>
          </cell>
          <cell r="N9311" t="str">
            <v>-</v>
          </cell>
          <cell r="O9311" t="str">
            <v>-</v>
          </cell>
          <cell r="P9311" t="str">
            <v>-</v>
          </cell>
          <cell r="Q9311" t="str">
            <v>-</v>
          </cell>
        </row>
        <row r="9312">
          <cell r="B9312" t="str">
            <v>fitness bikes for home</v>
          </cell>
          <cell r="C9312">
            <v>0</v>
          </cell>
          <cell r="D9312">
            <v>287</v>
          </cell>
          <cell r="E9312">
            <v>207</v>
          </cell>
          <cell r="F9312">
            <v>-40</v>
          </cell>
          <cell r="G9312">
            <v>722</v>
          </cell>
          <cell r="H9312">
            <v>8</v>
          </cell>
          <cell r="K9312">
            <v>0</v>
          </cell>
          <cell r="L9312">
            <v>1</v>
          </cell>
          <cell r="M9312">
            <v>0</v>
          </cell>
          <cell r="N9312">
            <v>70</v>
          </cell>
          <cell r="O9312">
            <v>1</v>
          </cell>
          <cell r="P9312" t="str">
            <v>-</v>
          </cell>
          <cell r="Q9312" t="str">
            <v>-</v>
          </cell>
        </row>
        <row r="9313">
          <cell r="B9313" t="str">
            <v>tree life case</v>
          </cell>
          <cell r="C9313">
            <v>0</v>
          </cell>
          <cell r="D9313">
            <v>69</v>
          </cell>
          <cell r="E9313">
            <v>207</v>
          </cell>
          <cell r="F9313">
            <v>-6</v>
          </cell>
          <cell r="G9313">
            <v>3000</v>
          </cell>
          <cell r="H9313">
            <v>8</v>
          </cell>
          <cell r="K9313">
            <v>0</v>
          </cell>
          <cell r="L9313">
            <v>0</v>
          </cell>
          <cell r="M9313">
            <v>1</v>
          </cell>
          <cell r="N9313" t="str">
            <v>-</v>
          </cell>
          <cell r="O9313" t="str">
            <v>-</v>
          </cell>
          <cell r="P9313" t="str">
            <v>-</v>
          </cell>
          <cell r="Q9313" t="str">
            <v>-</v>
          </cell>
        </row>
        <row r="9314">
          <cell r="B9314" t="str">
            <v>sliding gear</v>
          </cell>
          <cell r="C9314">
            <v>0</v>
          </cell>
          <cell r="D9314">
            <v>35</v>
          </cell>
          <cell r="E9314">
            <v>207</v>
          </cell>
          <cell r="F9314">
            <v>-34</v>
          </cell>
          <cell r="G9314">
            <v>6000</v>
          </cell>
          <cell r="H9314">
            <v>8</v>
          </cell>
          <cell r="K9314">
            <v>0</v>
          </cell>
          <cell r="L9314">
            <v>1</v>
          </cell>
          <cell r="M9314">
            <v>0</v>
          </cell>
          <cell r="N9314">
            <v>11</v>
          </cell>
          <cell r="O9314">
            <v>1</v>
          </cell>
          <cell r="P9314" t="str">
            <v>-</v>
          </cell>
          <cell r="Q9314" t="str">
            <v>-</v>
          </cell>
        </row>
        <row r="9315">
          <cell r="B9315" t="str">
            <v>comfort gel pack 6x7</v>
          </cell>
          <cell r="C9315">
            <v>0</v>
          </cell>
          <cell r="D9315">
            <v>663</v>
          </cell>
          <cell r="E9315">
            <v>207</v>
          </cell>
          <cell r="F9315">
            <v>-17</v>
          </cell>
          <cell r="G9315">
            <v>312</v>
          </cell>
          <cell r="H9315">
            <v>8</v>
          </cell>
          <cell r="K9315">
            <v>0</v>
          </cell>
          <cell r="L9315">
            <v>0</v>
          </cell>
          <cell r="M9315">
            <v>1</v>
          </cell>
          <cell r="N9315" t="str">
            <v>-</v>
          </cell>
          <cell r="O9315" t="str">
            <v>-</v>
          </cell>
          <cell r="P9315" t="str">
            <v>-</v>
          </cell>
          <cell r="Q9315" t="str">
            <v>-</v>
          </cell>
        </row>
        <row r="9316">
          <cell r="B9316" t="str">
            <v>balance workout clothes for women</v>
          </cell>
          <cell r="C9316">
            <v>0</v>
          </cell>
          <cell r="D9316">
            <v>21</v>
          </cell>
          <cell r="E9316">
            <v>207</v>
          </cell>
          <cell r="F9316">
            <v>40</v>
          </cell>
          <cell r="G9316">
            <v>10000</v>
          </cell>
          <cell r="H9316">
            <v>8</v>
          </cell>
          <cell r="K9316">
            <v>0</v>
          </cell>
          <cell r="L9316">
            <v>0</v>
          </cell>
          <cell r="M9316">
            <v>1</v>
          </cell>
          <cell r="N9316" t="str">
            <v>-</v>
          </cell>
          <cell r="O9316" t="str">
            <v>-</v>
          </cell>
          <cell r="P9316" t="str">
            <v>-</v>
          </cell>
          <cell r="Q9316" t="str">
            <v>-</v>
          </cell>
        </row>
        <row r="9317">
          <cell r="B9317" t="str">
            <v>newme clothes</v>
          </cell>
          <cell r="C9317">
            <v>0</v>
          </cell>
          <cell r="D9317">
            <v>1211</v>
          </cell>
          <cell r="E9317">
            <v>207</v>
          </cell>
          <cell r="F9317">
            <v>3</v>
          </cell>
          <cell r="G9317">
            <v>171</v>
          </cell>
          <cell r="H9317">
            <v>8</v>
          </cell>
          <cell r="K9317">
            <v>0</v>
          </cell>
          <cell r="L9317">
            <v>1</v>
          </cell>
          <cell r="M9317">
            <v>1</v>
          </cell>
          <cell r="N9317">
            <v>25</v>
          </cell>
          <cell r="O9317">
            <v>1</v>
          </cell>
          <cell r="P9317" t="str">
            <v>-</v>
          </cell>
          <cell r="Q9317" t="str">
            <v>-</v>
          </cell>
        </row>
        <row r="9318">
          <cell r="B9318" t="str">
            <v>zumba com</v>
          </cell>
          <cell r="C9318">
            <v>0</v>
          </cell>
          <cell r="D9318">
            <v>35</v>
          </cell>
          <cell r="E9318">
            <v>207</v>
          </cell>
          <cell r="F9318">
            <v>49</v>
          </cell>
          <cell r="G9318">
            <v>6000</v>
          </cell>
          <cell r="H9318">
            <v>8</v>
          </cell>
          <cell r="K9318">
            <v>0</v>
          </cell>
          <cell r="L9318">
            <v>0</v>
          </cell>
          <cell r="M9318">
            <v>1</v>
          </cell>
          <cell r="N9318" t="str">
            <v>-</v>
          </cell>
          <cell r="O9318" t="str">
            <v>-</v>
          </cell>
          <cell r="P9318" t="str">
            <v>-</v>
          </cell>
          <cell r="Q9318" t="str">
            <v>-</v>
          </cell>
        </row>
        <row r="9319">
          <cell r="B9319" t="str">
            <v>orange thigh high</v>
          </cell>
          <cell r="C9319">
            <v>0</v>
          </cell>
          <cell r="D9319">
            <v>104</v>
          </cell>
          <cell r="E9319">
            <v>207</v>
          </cell>
          <cell r="F9319">
            <v>-7</v>
          </cell>
          <cell r="G9319">
            <v>2000</v>
          </cell>
          <cell r="H9319">
            <v>8</v>
          </cell>
          <cell r="K9319">
            <v>0</v>
          </cell>
          <cell r="L9319">
            <v>0</v>
          </cell>
          <cell r="M9319">
            <v>1</v>
          </cell>
          <cell r="N9319" t="str">
            <v>-</v>
          </cell>
          <cell r="O9319" t="str">
            <v>-</v>
          </cell>
          <cell r="P9319" t="str">
            <v>-</v>
          </cell>
          <cell r="Q9319" t="str">
            <v>-</v>
          </cell>
        </row>
        <row r="9320">
          <cell r="B9320" t="str">
            <v>foldable excercise</v>
          </cell>
          <cell r="C9320">
            <v>0</v>
          </cell>
          <cell r="D9320">
            <v>104</v>
          </cell>
          <cell r="E9320">
            <v>207</v>
          </cell>
          <cell r="F9320">
            <v>41</v>
          </cell>
          <cell r="G9320">
            <v>2000</v>
          </cell>
          <cell r="H9320">
            <v>8</v>
          </cell>
          <cell r="K9320">
            <v>0</v>
          </cell>
          <cell r="L9320">
            <v>1</v>
          </cell>
          <cell r="M9320">
            <v>1</v>
          </cell>
          <cell r="N9320">
            <v>34</v>
          </cell>
          <cell r="O9320">
            <v>1</v>
          </cell>
          <cell r="P9320" t="str">
            <v>-</v>
          </cell>
          <cell r="Q9320" t="str">
            <v>-</v>
          </cell>
        </row>
        <row r="9321">
          <cell r="B9321" t="str">
            <v>mini air cushion machine</v>
          </cell>
          <cell r="C9321">
            <v>0</v>
          </cell>
          <cell r="D9321">
            <v>52</v>
          </cell>
          <cell r="E9321">
            <v>207</v>
          </cell>
          <cell r="F9321">
            <v>-4</v>
          </cell>
          <cell r="G9321">
            <v>4000</v>
          </cell>
          <cell r="H9321">
            <v>8</v>
          </cell>
          <cell r="K9321">
            <v>0</v>
          </cell>
          <cell r="L9321">
            <v>0</v>
          </cell>
          <cell r="M9321">
            <v>1</v>
          </cell>
          <cell r="N9321" t="str">
            <v>-</v>
          </cell>
          <cell r="O9321" t="str">
            <v>-</v>
          </cell>
          <cell r="P9321" t="str">
            <v>-</v>
          </cell>
          <cell r="Q9321" t="str">
            <v>-</v>
          </cell>
        </row>
        <row r="9322">
          <cell r="B9322" t="str">
            <v>super block</v>
          </cell>
          <cell r="C9322">
            <v>0</v>
          </cell>
          <cell r="D9322">
            <v>21</v>
          </cell>
          <cell r="E9322">
            <v>207</v>
          </cell>
          <cell r="F9322">
            <v>-20</v>
          </cell>
          <cell r="G9322">
            <v>10000</v>
          </cell>
          <cell r="H9322">
            <v>8</v>
          </cell>
          <cell r="K9322">
            <v>0</v>
          </cell>
          <cell r="L9322">
            <v>1</v>
          </cell>
          <cell r="M9322">
            <v>1</v>
          </cell>
          <cell r="N9322">
            <v>3</v>
          </cell>
          <cell r="O9322">
            <v>1</v>
          </cell>
          <cell r="P9322" t="str">
            <v>-</v>
          </cell>
          <cell r="Q9322" t="str">
            <v>-</v>
          </cell>
        </row>
        <row r="9323">
          <cell r="B9323" t="str">
            <v>large extra thick yoga mat</v>
          </cell>
          <cell r="C9323">
            <v>0</v>
          </cell>
          <cell r="D9323">
            <v>3</v>
          </cell>
          <cell r="E9323">
            <v>207</v>
          </cell>
          <cell r="F9323">
            <v>76</v>
          </cell>
          <cell r="G9323">
            <v>80000</v>
          </cell>
          <cell r="H9323">
            <v>8</v>
          </cell>
          <cell r="K9323">
            <v>1</v>
          </cell>
          <cell r="L9323">
            <v>0</v>
          </cell>
          <cell r="M9323">
            <v>0</v>
          </cell>
          <cell r="N9323" t="str">
            <v>-</v>
          </cell>
          <cell r="O9323" t="str">
            <v>-</v>
          </cell>
          <cell r="P9323">
            <v>991</v>
          </cell>
          <cell r="Q9323">
            <v>1</v>
          </cell>
        </row>
        <row r="9324">
          <cell r="B9324" t="str">
            <v>most liked</v>
          </cell>
          <cell r="C9324">
            <v>0</v>
          </cell>
          <cell r="D9324">
            <v>2</v>
          </cell>
          <cell r="E9324">
            <v>207</v>
          </cell>
          <cell r="F9324">
            <v>-27</v>
          </cell>
          <cell r="G9324">
            <v>100000</v>
          </cell>
          <cell r="H9324">
            <v>8</v>
          </cell>
          <cell r="K9324">
            <v>0</v>
          </cell>
          <cell r="L9324">
            <v>0</v>
          </cell>
          <cell r="M9324">
            <v>1</v>
          </cell>
          <cell r="N9324" t="str">
            <v>-</v>
          </cell>
          <cell r="O9324" t="str">
            <v>-</v>
          </cell>
          <cell r="P9324" t="str">
            <v>-</v>
          </cell>
          <cell r="Q9324" t="str">
            <v>-</v>
          </cell>
        </row>
        <row r="9325">
          <cell r="B9325" t="str">
            <v>junior senior move your feet</v>
          </cell>
          <cell r="C9325">
            <v>0</v>
          </cell>
          <cell r="D9325">
            <v>2010</v>
          </cell>
          <cell r="E9325">
            <v>207</v>
          </cell>
          <cell r="F9325">
            <v>4</v>
          </cell>
          <cell r="G9325">
            <v>103</v>
          </cell>
          <cell r="H9325">
            <v>8</v>
          </cell>
          <cell r="K9325">
            <v>0</v>
          </cell>
          <cell r="L9325">
            <v>0</v>
          </cell>
          <cell r="M9325">
            <v>1</v>
          </cell>
          <cell r="N9325" t="str">
            <v>-</v>
          </cell>
          <cell r="O9325" t="str">
            <v>-</v>
          </cell>
          <cell r="P9325" t="str">
            <v>-</v>
          </cell>
          <cell r="Q9325" t="str">
            <v>-</v>
          </cell>
        </row>
        <row r="9326">
          <cell r="B9326" t="str">
            <v>first advantage</v>
          </cell>
          <cell r="C9326">
            <v>0</v>
          </cell>
          <cell r="D9326">
            <v>21</v>
          </cell>
          <cell r="E9326">
            <v>207</v>
          </cell>
          <cell r="F9326">
            <v>-18</v>
          </cell>
          <cell r="G9326">
            <v>10000</v>
          </cell>
          <cell r="H9326">
            <v>8</v>
          </cell>
          <cell r="K9326">
            <v>0</v>
          </cell>
          <cell r="L9326">
            <v>0</v>
          </cell>
          <cell r="M9326">
            <v>1</v>
          </cell>
          <cell r="N9326" t="str">
            <v>-</v>
          </cell>
          <cell r="O9326" t="str">
            <v>-</v>
          </cell>
          <cell r="P9326" t="str">
            <v>-</v>
          </cell>
          <cell r="Q9326" t="str">
            <v>-</v>
          </cell>
        </row>
        <row r="9327">
          <cell r="B9327" t="str">
            <v>core 365</v>
          </cell>
          <cell r="C9327">
            <v>0</v>
          </cell>
          <cell r="D9327">
            <v>564</v>
          </cell>
          <cell r="E9327">
            <v>207</v>
          </cell>
          <cell r="F9327">
            <v>-10</v>
          </cell>
          <cell r="G9327">
            <v>367</v>
          </cell>
          <cell r="H9327">
            <v>8</v>
          </cell>
          <cell r="K9327">
            <v>0</v>
          </cell>
          <cell r="L9327">
            <v>1</v>
          </cell>
          <cell r="M9327">
            <v>0</v>
          </cell>
          <cell r="N9327">
            <v>2</v>
          </cell>
          <cell r="O9327">
            <v>1</v>
          </cell>
          <cell r="P9327" t="str">
            <v>-</v>
          </cell>
          <cell r="Q9327" t="str">
            <v>-</v>
          </cell>
        </row>
        <row r="9328">
          <cell r="B9328" t="str">
            <v>g 10 material</v>
          </cell>
          <cell r="C9328">
            <v>0</v>
          </cell>
          <cell r="D9328">
            <v>4</v>
          </cell>
          <cell r="E9328">
            <v>207</v>
          </cell>
          <cell r="F9328">
            <v>-48</v>
          </cell>
          <cell r="G9328">
            <v>50000</v>
          </cell>
          <cell r="H9328">
            <v>8</v>
          </cell>
          <cell r="K9328">
            <v>0</v>
          </cell>
          <cell r="L9328">
            <v>0</v>
          </cell>
          <cell r="M9328">
            <v>1</v>
          </cell>
          <cell r="N9328" t="str">
            <v>-</v>
          </cell>
          <cell r="O9328" t="str">
            <v>-</v>
          </cell>
          <cell r="P9328" t="str">
            <v>-</v>
          </cell>
          <cell r="Q9328" t="str">
            <v>-</v>
          </cell>
        </row>
        <row r="9329">
          <cell r="B9329" t="str">
            <v>entrenamiento deportivo</v>
          </cell>
          <cell r="C9329">
            <v>0</v>
          </cell>
          <cell r="D9329">
            <v>7</v>
          </cell>
          <cell r="E9329">
            <v>207</v>
          </cell>
          <cell r="F9329">
            <v>-15</v>
          </cell>
          <cell r="G9329">
            <v>30000</v>
          </cell>
          <cell r="H9329">
            <v>8</v>
          </cell>
          <cell r="K9329">
            <v>0</v>
          </cell>
          <cell r="L9329">
            <v>0</v>
          </cell>
          <cell r="M9329">
            <v>1</v>
          </cell>
          <cell r="N9329" t="str">
            <v>-</v>
          </cell>
          <cell r="O9329" t="str">
            <v>-</v>
          </cell>
          <cell r="P9329" t="str">
            <v>-</v>
          </cell>
          <cell r="Q9329" t="str">
            <v>-</v>
          </cell>
        </row>
        <row r="9330">
          <cell r="B9330" t="str">
            <v>p90x video workouts</v>
          </cell>
          <cell r="C9330">
            <v>0</v>
          </cell>
          <cell r="D9330">
            <v>404</v>
          </cell>
          <cell r="E9330">
            <v>207</v>
          </cell>
          <cell r="F9330">
            <v>-8</v>
          </cell>
          <cell r="G9330">
            <v>513</v>
          </cell>
          <cell r="H9330">
            <v>8</v>
          </cell>
          <cell r="K9330">
            <v>0</v>
          </cell>
          <cell r="L9330">
            <v>0</v>
          </cell>
          <cell r="M9330">
            <v>1</v>
          </cell>
          <cell r="N9330" t="str">
            <v>-</v>
          </cell>
          <cell r="O9330" t="str">
            <v>-</v>
          </cell>
          <cell r="P9330" t="str">
            <v>-</v>
          </cell>
          <cell r="Q9330" t="str">
            <v>-</v>
          </cell>
        </row>
        <row r="9331">
          <cell r="B9331" t="str">
            <v>kid's yoga</v>
          </cell>
          <cell r="C9331">
            <v>0</v>
          </cell>
          <cell r="D9331">
            <v>21</v>
          </cell>
          <cell r="E9331">
            <v>207</v>
          </cell>
          <cell r="F9331">
            <v>17</v>
          </cell>
          <cell r="G9331">
            <v>10000</v>
          </cell>
          <cell r="H9331">
            <v>8</v>
          </cell>
          <cell r="K9331">
            <v>0</v>
          </cell>
          <cell r="L9331">
            <v>1</v>
          </cell>
          <cell r="M9331">
            <v>0</v>
          </cell>
          <cell r="N9331">
            <v>97</v>
          </cell>
          <cell r="O9331">
            <v>1</v>
          </cell>
          <cell r="P9331" t="str">
            <v>-</v>
          </cell>
          <cell r="Q9331" t="str">
            <v>-</v>
          </cell>
        </row>
        <row r="9332">
          <cell r="B9332" t="str">
            <v>fitness home equipment</v>
          </cell>
          <cell r="C9332">
            <v>0</v>
          </cell>
          <cell r="D9332">
            <v>10</v>
          </cell>
          <cell r="E9332">
            <v>207</v>
          </cell>
          <cell r="F9332">
            <v>19</v>
          </cell>
          <cell r="G9332">
            <v>20000</v>
          </cell>
          <cell r="H9332">
            <v>8</v>
          </cell>
          <cell r="K9332">
            <v>0</v>
          </cell>
          <cell r="L9332">
            <v>0</v>
          </cell>
          <cell r="M9332">
            <v>1</v>
          </cell>
          <cell r="N9332" t="str">
            <v>-</v>
          </cell>
          <cell r="O9332" t="str">
            <v>-</v>
          </cell>
          <cell r="P9332" t="str">
            <v>-</v>
          </cell>
          <cell r="Q9332" t="str">
            <v>-</v>
          </cell>
        </row>
        <row r="9333">
          <cell r="B9333" t="str">
            <v>landing the job you want</v>
          </cell>
          <cell r="C9333">
            <v>0</v>
          </cell>
          <cell r="D9333">
            <v>235</v>
          </cell>
          <cell r="E9333">
            <v>207</v>
          </cell>
          <cell r="F9333">
            <v>-41</v>
          </cell>
          <cell r="G9333">
            <v>882</v>
          </cell>
          <cell r="H9333">
            <v>8</v>
          </cell>
          <cell r="K9333">
            <v>0</v>
          </cell>
          <cell r="L9333">
            <v>0</v>
          </cell>
          <cell r="M9333">
            <v>1</v>
          </cell>
          <cell r="N9333" t="str">
            <v>-</v>
          </cell>
          <cell r="O9333" t="str">
            <v>-</v>
          </cell>
          <cell r="P9333" t="str">
            <v>-</v>
          </cell>
          <cell r="Q9333" t="str">
            <v>-</v>
          </cell>
        </row>
        <row r="9334">
          <cell r="B9334" t="str">
            <v>pilates table equipment</v>
          </cell>
          <cell r="C9334">
            <v>0</v>
          </cell>
          <cell r="D9334">
            <v>297</v>
          </cell>
          <cell r="E9334">
            <v>207</v>
          </cell>
          <cell r="F9334">
            <v>-29</v>
          </cell>
          <cell r="G9334">
            <v>698</v>
          </cell>
          <cell r="H9334">
            <v>8</v>
          </cell>
          <cell r="K9334">
            <v>0</v>
          </cell>
          <cell r="L9334">
            <v>0</v>
          </cell>
          <cell r="M9334">
            <v>1</v>
          </cell>
          <cell r="N9334" t="str">
            <v>-</v>
          </cell>
          <cell r="O9334" t="str">
            <v>-</v>
          </cell>
          <cell r="P9334" t="str">
            <v>-</v>
          </cell>
          <cell r="Q9334" t="str">
            <v>-</v>
          </cell>
        </row>
        <row r="9335">
          <cell r="B9335" t="str">
            <v>tiffany blue bags</v>
          </cell>
          <cell r="C9335">
            <v>0</v>
          </cell>
          <cell r="D9335">
            <v>1125</v>
          </cell>
          <cell r="E9335">
            <v>207</v>
          </cell>
          <cell r="F9335">
            <v>-33</v>
          </cell>
          <cell r="G9335">
            <v>184</v>
          </cell>
          <cell r="H9335">
            <v>8</v>
          </cell>
          <cell r="K9335">
            <v>0</v>
          </cell>
          <cell r="L9335">
            <v>0</v>
          </cell>
          <cell r="M9335">
            <v>1</v>
          </cell>
          <cell r="N9335" t="str">
            <v>-</v>
          </cell>
          <cell r="O9335" t="str">
            <v>-</v>
          </cell>
          <cell r="P9335" t="str">
            <v>-</v>
          </cell>
          <cell r="Q9335" t="str">
            <v>-</v>
          </cell>
        </row>
        <row r="9336">
          <cell r="B9336" t="str">
            <v>yoshi mat</v>
          </cell>
          <cell r="C9336">
            <v>0</v>
          </cell>
          <cell r="D9336">
            <v>716</v>
          </cell>
          <cell r="E9336">
            <v>207</v>
          </cell>
          <cell r="F9336">
            <v>21</v>
          </cell>
          <cell r="G9336">
            <v>289</v>
          </cell>
          <cell r="H9336">
            <v>8</v>
          </cell>
          <cell r="K9336">
            <v>0</v>
          </cell>
          <cell r="L9336">
            <v>0</v>
          </cell>
          <cell r="M9336">
            <v>1</v>
          </cell>
          <cell r="N9336" t="str">
            <v>-</v>
          </cell>
          <cell r="O9336" t="str">
            <v>-</v>
          </cell>
          <cell r="P9336" t="str">
            <v>-</v>
          </cell>
          <cell r="Q9336" t="str">
            <v>-</v>
          </cell>
        </row>
        <row r="9337">
          <cell r="B9337" t="str">
            <v>rogue yoga mat</v>
          </cell>
          <cell r="C9337">
            <v>4</v>
          </cell>
          <cell r="D9337">
            <v>1441</v>
          </cell>
          <cell r="E9337">
            <v>206</v>
          </cell>
          <cell r="F9337">
            <v>-18</v>
          </cell>
          <cell r="G9337">
            <v>143</v>
          </cell>
          <cell r="H9337">
            <v>8</v>
          </cell>
          <cell r="K9337">
            <v>1</v>
          </cell>
          <cell r="L9337">
            <v>1</v>
          </cell>
          <cell r="M9337">
            <v>1</v>
          </cell>
          <cell r="N9337">
            <v>39</v>
          </cell>
          <cell r="O9337">
            <v>4</v>
          </cell>
          <cell r="P9337">
            <v>1411</v>
          </cell>
          <cell r="Q9337">
            <v>1</v>
          </cell>
        </row>
        <row r="9338">
          <cell r="B9338" t="str">
            <v>yoga workout equipment</v>
          </cell>
          <cell r="C9338">
            <v>1</v>
          </cell>
          <cell r="D9338">
            <v>7</v>
          </cell>
          <cell r="E9338">
            <v>206</v>
          </cell>
          <cell r="F9338">
            <v>16</v>
          </cell>
          <cell r="G9338">
            <v>30000</v>
          </cell>
          <cell r="H9338">
            <v>8</v>
          </cell>
          <cell r="K9338">
            <v>1</v>
          </cell>
          <cell r="L9338">
            <v>1</v>
          </cell>
          <cell r="M9338">
            <v>1</v>
          </cell>
          <cell r="N9338">
            <v>33</v>
          </cell>
          <cell r="O9338">
            <v>1</v>
          </cell>
          <cell r="P9338">
            <v>334</v>
          </cell>
          <cell r="Q9338">
            <v>1</v>
          </cell>
        </row>
        <row r="9339">
          <cell r="B9339" t="str">
            <v>manduka yoga mat strap</v>
          </cell>
          <cell r="C9339">
            <v>1</v>
          </cell>
          <cell r="D9339">
            <v>1108</v>
          </cell>
          <cell r="E9339">
            <v>206</v>
          </cell>
          <cell r="F9339">
            <v>-14</v>
          </cell>
          <cell r="G9339">
            <v>186</v>
          </cell>
          <cell r="H9339">
            <v>8</v>
          </cell>
          <cell r="K9339">
            <v>0</v>
          </cell>
          <cell r="L9339">
            <v>1</v>
          </cell>
          <cell r="M9339">
            <v>1</v>
          </cell>
          <cell r="N9339">
            <v>33</v>
          </cell>
          <cell r="O9339">
            <v>3</v>
          </cell>
          <cell r="P9339" t="str">
            <v>-</v>
          </cell>
          <cell r="Q9339" t="str">
            <v>-</v>
          </cell>
        </row>
        <row r="9340">
          <cell r="B9340" t="str">
            <v>excersize bolster</v>
          </cell>
          <cell r="C9340">
            <v>2</v>
          </cell>
          <cell r="D9340">
            <v>464</v>
          </cell>
          <cell r="E9340">
            <v>206</v>
          </cell>
          <cell r="F9340">
            <v>-11</v>
          </cell>
          <cell r="G9340">
            <v>444</v>
          </cell>
          <cell r="H9340">
            <v>8</v>
          </cell>
          <cell r="K9340">
            <v>0</v>
          </cell>
          <cell r="L9340">
            <v>0</v>
          </cell>
          <cell r="M9340">
            <v>1</v>
          </cell>
          <cell r="N9340" t="str">
            <v>-</v>
          </cell>
          <cell r="O9340" t="str">
            <v>-</v>
          </cell>
          <cell r="P9340" t="str">
            <v>-</v>
          </cell>
          <cell r="Q9340" t="str">
            <v>-</v>
          </cell>
        </row>
        <row r="9341">
          <cell r="B9341" t="str">
            <v>crown yoga mat</v>
          </cell>
          <cell r="C9341">
            <v>2</v>
          </cell>
          <cell r="D9341">
            <v>206</v>
          </cell>
          <cell r="E9341">
            <v>206</v>
          </cell>
          <cell r="F9341">
            <v>49</v>
          </cell>
          <cell r="G9341">
            <v>1000</v>
          </cell>
          <cell r="H9341">
            <v>8</v>
          </cell>
          <cell r="K9341">
            <v>0</v>
          </cell>
          <cell r="L9341">
            <v>1</v>
          </cell>
          <cell r="M9341">
            <v>1</v>
          </cell>
          <cell r="N9341">
            <v>48</v>
          </cell>
          <cell r="O9341">
            <v>3</v>
          </cell>
          <cell r="P9341" t="str">
            <v>-</v>
          </cell>
          <cell r="Q9341" t="str">
            <v>-</v>
          </cell>
        </row>
        <row r="9342">
          <cell r="B9342" t="str">
            <v>eco home usa</v>
          </cell>
          <cell r="C9342">
            <v>1</v>
          </cell>
          <cell r="D9342">
            <v>10</v>
          </cell>
          <cell r="E9342">
            <v>206</v>
          </cell>
          <cell r="F9342">
            <v>33</v>
          </cell>
          <cell r="G9342">
            <v>20000</v>
          </cell>
          <cell r="H9342">
            <v>8</v>
          </cell>
          <cell r="K9342">
            <v>0</v>
          </cell>
          <cell r="L9342">
            <v>0</v>
          </cell>
          <cell r="M9342">
            <v>1</v>
          </cell>
          <cell r="N9342" t="str">
            <v>-</v>
          </cell>
          <cell r="O9342" t="str">
            <v>-</v>
          </cell>
          <cell r="P9342" t="str">
            <v>-</v>
          </cell>
          <cell r="Q9342" t="str">
            <v>-</v>
          </cell>
        </row>
        <row r="9343">
          <cell r="B9343" t="str">
            <v>yoga design</v>
          </cell>
          <cell r="C9343">
            <v>1</v>
          </cell>
          <cell r="D9343">
            <v>4</v>
          </cell>
          <cell r="E9343">
            <v>206</v>
          </cell>
          <cell r="F9343">
            <v>-8</v>
          </cell>
          <cell r="G9343">
            <v>50000</v>
          </cell>
          <cell r="H9343">
            <v>8</v>
          </cell>
          <cell r="K9343">
            <v>0</v>
          </cell>
          <cell r="L9343">
            <v>1</v>
          </cell>
          <cell r="M9343">
            <v>1</v>
          </cell>
          <cell r="N9343">
            <v>38</v>
          </cell>
          <cell r="O9343">
            <v>2</v>
          </cell>
          <cell r="P9343" t="str">
            <v>-</v>
          </cell>
          <cell r="Q9343" t="str">
            <v>-</v>
          </cell>
        </row>
        <row r="9344">
          <cell r="B9344" t="str">
            <v>dancer mat</v>
          </cell>
          <cell r="C9344">
            <v>1</v>
          </cell>
          <cell r="D9344">
            <v>21</v>
          </cell>
          <cell r="E9344">
            <v>206</v>
          </cell>
          <cell r="F9344">
            <v>-28</v>
          </cell>
          <cell r="G9344">
            <v>10000</v>
          </cell>
          <cell r="H9344">
            <v>8</v>
          </cell>
          <cell r="K9344">
            <v>0</v>
          </cell>
          <cell r="L9344">
            <v>0</v>
          </cell>
          <cell r="M9344">
            <v>1</v>
          </cell>
          <cell r="N9344" t="str">
            <v>-</v>
          </cell>
          <cell r="O9344" t="str">
            <v>-</v>
          </cell>
          <cell r="P9344" t="str">
            <v>-</v>
          </cell>
          <cell r="Q9344" t="str">
            <v>-</v>
          </cell>
        </row>
        <row r="9345">
          <cell r="B9345" t="str">
            <v>charlene johnson piyo workout videos</v>
          </cell>
          <cell r="C9345">
            <v>1</v>
          </cell>
          <cell r="D9345">
            <v>2168</v>
          </cell>
          <cell r="E9345">
            <v>206</v>
          </cell>
          <cell r="F9345">
            <v>12</v>
          </cell>
          <cell r="G9345">
            <v>95</v>
          </cell>
          <cell r="H9345">
            <v>8</v>
          </cell>
          <cell r="K9345">
            <v>0</v>
          </cell>
          <cell r="L9345">
            <v>0</v>
          </cell>
          <cell r="M9345">
            <v>1</v>
          </cell>
          <cell r="N9345" t="str">
            <v>-</v>
          </cell>
          <cell r="O9345" t="str">
            <v>-</v>
          </cell>
          <cell r="P9345" t="str">
            <v>-</v>
          </cell>
          <cell r="Q9345" t="str">
            <v>-</v>
          </cell>
        </row>
        <row r="9346">
          <cell r="B9346" t="str">
            <v>foldable push up</v>
          </cell>
          <cell r="C9346">
            <v>1</v>
          </cell>
          <cell r="D9346">
            <v>351</v>
          </cell>
          <cell r="E9346">
            <v>206</v>
          </cell>
          <cell r="F9346">
            <v>1</v>
          </cell>
          <cell r="G9346">
            <v>587</v>
          </cell>
          <cell r="H9346">
            <v>8</v>
          </cell>
          <cell r="K9346">
            <v>0</v>
          </cell>
          <cell r="L9346">
            <v>0</v>
          </cell>
          <cell r="M9346">
            <v>1</v>
          </cell>
          <cell r="N9346" t="str">
            <v>-</v>
          </cell>
          <cell r="O9346" t="str">
            <v>-</v>
          </cell>
          <cell r="P9346" t="str">
            <v>-</v>
          </cell>
          <cell r="Q9346" t="str">
            <v>-</v>
          </cell>
        </row>
        <row r="9347">
          <cell r="B9347" t="str">
            <v>black puzzle floor mats</v>
          </cell>
          <cell r="C9347">
            <v>0</v>
          </cell>
          <cell r="D9347">
            <v>218</v>
          </cell>
          <cell r="E9347">
            <v>206</v>
          </cell>
          <cell r="F9347">
            <v>-11</v>
          </cell>
          <cell r="G9347">
            <v>946</v>
          </cell>
          <cell r="H9347">
            <v>8</v>
          </cell>
          <cell r="K9347">
            <v>0</v>
          </cell>
          <cell r="L9347">
            <v>1</v>
          </cell>
          <cell r="M9347">
            <v>1</v>
          </cell>
          <cell r="N9347">
            <v>38.5</v>
          </cell>
          <cell r="O9347">
            <v>2</v>
          </cell>
          <cell r="P9347" t="str">
            <v>-</v>
          </cell>
          <cell r="Q9347" t="str">
            <v>-</v>
          </cell>
        </row>
        <row r="9348">
          <cell r="B9348" t="str">
            <v>matkovich</v>
          </cell>
          <cell r="C9348">
            <v>0</v>
          </cell>
          <cell r="D9348">
            <v>1597</v>
          </cell>
          <cell r="E9348">
            <v>206</v>
          </cell>
          <cell r="F9348">
            <v>-17</v>
          </cell>
          <cell r="G9348">
            <v>129</v>
          </cell>
          <cell r="H9348">
            <v>8</v>
          </cell>
          <cell r="K9348">
            <v>0</v>
          </cell>
          <cell r="L9348">
            <v>0</v>
          </cell>
          <cell r="M9348">
            <v>1</v>
          </cell>
          <cell r="N9348" t="str">
            <v>-</v>
          </cell>
          <cell r="O9348" t="str">
            <v>-</v>
          </cell>
          <cell r="P9348" t="str">
            <v>-</v>
          </cell>
          <cell r="Q9348" t="str">
            <v>-</v>
          </cell>
        </row>
        <row r="9349">
          <cell r="B9349" t="str">
            <v>skipping mat</v>
          </cell>
          <cell r="C9349">
            <v>0</v>
          </cell>
          <cell r="D9349">
            <v>296</v>
          </cell>
          <cell r="E9349">
            <v>206</v>
          </cell>
          <cell r="F9349">
            <v>-40</v>
          </cell>
          <cell r="G9349">
            <v>697</v>
          </cell>
          <cell r="H9349">
            <v>8</v>
          </cell>
          <cell r="K9349">
            <v>1</v>
          </cell>
          <cell r="L9349">
            <v>1</v>
          </cell>
          <cell r="M9349">
            <v>1</v>
          </cell>
          <cell r="N9349">
            <v>5</v>
          </cell>
          <cell r="O9349">
            <v>1</v>
          </cell>
          <cell r="P9349">
            <v>2318</v>
          </cell>
          <cell r="Q9349">
            <v>1</v>
          </cell>
        </row>
        <row r="9350">
          <cell r="B9350" t="str">
            <v>31 x 72</v>
          </cell>
          <cell r="C9350">
            <v>0</v>
          </cell>
          <cell r="D9350">
            <v>69</v>
          </cell>
          <cell r="E9350">
            <v>206</v>
          </cell>
          <cell r="F9350">
            <v>-16</v>
          </cell>
          <cell r="G9350">
            <v>3000</v>
          </cell>
          <cell r="H9350">
            <v>8</v>
          </cell>
          <cell r="K9350">
            <v>0</v>
          </cell>
          <cell r="L9350">
            <v>0</v>
          </cell>
          <cell r="M9350">
            <v>1</v>
          </cell>
          <cell r="N9350" t="str">
            <v>-</v>
          </cell>
          <cell r="O9350" t="str">
            <v>-</v>
          </cell>
          <cell r="P9350" t="str">
            <v>-</v>
          </cell>
          <cell r="Q9350" t="str">
            <v>-</v>
          </cell>
        </row>
        <row r="9351">
          <cell r="B9351" t="str">
            <v>landing gymnastics mat</v>
          </cell>
          <cell r="C9351">
            <v>0</v>
          </cell>
          <cell r="D9351">
            <v>1015</v>
          </cell>
          <cell r="E9351">
            <v>206</v>
          </cell>
          <cell r="F9351">
            <v>-12</v>
          </cell>
          <cell r="G9351">
            <v>203</v>
          </cell>
          <cell r="H9351">
            <v>8</v>
          </cell>
          <cell r="K9351">
            <v>0</v>
          </cell>
          <cell r="L9351">
            <v>0</v>
          </cell>
          <cell r="M9351">
            <v>1</v>
          </cell>
          <cell r="N9351" t="str">
            <v>-</v>
          </cell>
          <cell r="O9351" t="str">
            <v>-</v>
          </cell>
          <cell r="P9351" t="str">
            <v>-</v>
          </cell>
          <cell r="Q9351" t="str">
            <v>-</v>
          </cell>
        </row>
        <row r="9352">
          <cell r="B9352" t="str">
            <v>puzzles floor mats</v>
          </cell>
          <cell r="C9352">
            <v>0</v>
          </cell>
          <cell r="D9352">
            <v>103</v>
          </cell>
          <cell r="E9352">
            <v>206</v>
          </cell>
          <cell r="F9352">
            <v>-31</v>
          </cell>
          <cell r="G9352">
            <v>2000</v>
          </cell>
          <cell r="H9352">
            <v>8</v>
          </cell>
          <cell r="K9352">
            <v>0</v>
          </cell>
          <cell r="L9352">
            <v>0</v>
          </cell>
          <cell r="M9352">
            <v>1</v>
          </cell>
          <cell r="N9352" t="str">
            <v>-</v>
          </cell>
          <cell r="O9352" t="str">
            <v>-</v>
          </cell>
          <cell r="P9352" t="str">
            <v>-</v>
          </cell>
          <cell r="Q9352" t="str">
            <v>-</v>
          </cell>
        </row>
        <row r="9353">
          <cell r="B9353" t="str">
            <v>interlocking rubber floor</v>
          </cell>
          <cell r="C9353">
            <v>0</v>
          </cell>
          <cell r="D9353">
            <v>206</v>
          </cell>
          <cell r="E9353">
            <v>206</v>
          </cell>
          <cell r="F9353">
            <v>-29</v>
          </cell>
          <cell r="G9353">
            <v>1000</v>
          </cell>
          <cell r="H9353">
            <v>8</v>
          </cell>
          <cell r="K9353">
            <v>0</v>
          </cell>
          <cell r="L9353">
            <v>1</v>
          </cell>
          <cell r="M9353">
            <v>1</v>
          </cell>
          <cell r="N9353">
            <v>50</v>
          </cell>
          <cell r="O9353">
            <v>1</v>
          </cell>
          <cell r="P9353" t="str">
            <v>-</v>
          </cell>
          <cell r="Q9353" t="str">
            <v>-</v>
          </cell>
        </row>
        <row r="9354">
          <cell r="B9354" t="str">
            <v>mat sponge</v>
          </cell>
          <cell r="C9354">
            <v>0</v>
          </cell>
          <cell r="D9354">
            <v>34</v>
          </cell>
          <cell r="E9354">
            <v>206</v>
          </cell>
          <cell r="F9354">
            <v>-45</v>
          </cell>
          <cell r="G9354">
            <v>6000</v>
          </cell>
          <cell r="H9354">
            <v>8</v>
          </cell>
          <cell r="K9354">
            <v>0</v>
          </cell>
          <cell r="L9354">
            <v>0</v>
          </cell>
          <cell r="M9354">
            <v>1</v>
          </cell>
          <cell r="N9354" t="str">
            <v>-</v>
          </cell>
          <cell r="O9354" t="str">
            <v>-</v>
          </cell>
          <cell r="P9354" t="str">
            <v>-</v>
          </cell>
          <cell r="Q9354" t="str">
            <v>-</v>
          </cell>
        </row>
        <row r="9355">
          <cell r="B9355" t="str">
            <v>carry bike pro</v>
          </cell>
          <cell r="C9355">
            <v>0</v>
          </cell>
          <cell r="D9355">
            <v>694</v>
          </cell>
          <cell r="E9355">
            <v>206</v>
          </cell>
          <cell r="F9355">
            <v>10</v>
          </cell>
          <cell r="G9355">
            <v>297</v>
          </cell>
          <cell r="H9355">
            <v>8</v>
          </cell>
          <cell r="K9355">
            <v>0</v>
          </cell>
          <cell r="L9355">
            <v>1</v>
          </cell>
          <cell r="M9355">
            <v>0</v>
          </cell>
          <cell r="N9355">
            <v>7</v>
          </cell>
          <cell r="O9355">
            <v>1</v>
          </cell>
          <cell r="P9355" t="str">
            <v>-</v>
          </cell>
          <cell r="Q9355" t="str">
            <v>-</v>
          </cell>
        </row>
        <row r="9356">
          <cell r="B9356" t="str">
            <v>manduka travel mats</v>
          </cell>
          <cell r="C9356">
            <v>0</v>
          </cell>
          <cell r="D9356">
            <v>5150</v>
          </cell>
          <cell r="E9356">
            <v>206</v>
          </cell>
          <cell r="F9356">
            <v>-26</v>
          </cell>
          <cell r="G9356">
            <v>40</v>
          </cell>
          <cell r="H9356">
            <v>8</v>
          </cell>
          <cell r="K9356">
            <v>0</v>
          </cell>
          <cell r="L9356">
            <v>1</v>
          </cell>
          <cell r="M9356">
            <v>0</v>
          </cell>
          <cell r="N9356">
            <v>11.7</v>
          </cell>
          <cell r="O9356">
            <v>3</v>
          </cell>
          <cell r="P9356" t="str">
            <v>-</v>
          </cell>
          <cell r="Q9356" t="str">
            <v>-</v>
          </cell>
        </row>
        <row r="9357">
          <cell r="B9357" t="str">
            <v>death can</v>
          </cell>
          <cell r="C9357">
            <v>0</v>
          </cell>
          <cell r="D9357">
            <v>34</v>
          </cell>
          <cell r="E9357">
            <v>206</v>
          </cell>
          <cell r="F9357">
            <v>-35</v>
          </cell>
          <cell r="G9357">
            <v>6000</v>
          </cell>
          <cell r="H9357">
            <v>8</v>
          </cell>
          <cell r="K9357">
            <v>0</v>
          </cell>
          <cell r="L9357">
            <v>0</v>
          </cell>
          <cell r="M9357">
            <v>1</v>
          </cell>
          <cell r="N9357" t="str">
            <v>-</v>
          </cell>
          <cell r="O9357" t="str">
            <v>-</v>
          </cell>
          <cell r="P9357" t="str">
            <v>-</v>
          </cell>
          <cell r="Q9357" t="str">
            <v>-</v>
          </cell>
        </row>
        <row r="9358">
          <cell r="B9358" t="str">
            <v>west ones antibacterial</v>
          </cell>
          <cell r="C9358">
            <v>0</v>
          </cell>
          <cell r="D9358">
            <v>467</v>
          </cell>
          <cell r="E9358">
            <v>206</v>
          </cell>
          <cell r="G9358">
            <v>441</v>
          </cell>
          <cell r="H9358">
            <v>8</v>
          </cell>
          <cell r="K9358">
            <v>0</v>
          </cell>
          <cell r="L9358">
            <v>0</v>
          </cell>
          <cell r="M9358">
            <v>1</v>
          </cell>
          <cell r="N9358" t="str">
            <v>-</v>
          </cell>
          <cell r="O9358" t="str">
            <v>-</v>
          </cell>
          <cell r="P9358" t="str">
            <v>-</v>
          </cell>
          <cell r="Q9358" t="str">
            <v>-</v>
          </cell>
        </row>
        <row r="9359">
          <cell r="B9359" t="str">
            <v>petexcellent</v>
          </cell>
          <cell r="C9359">
            <v>0</v>
          </cell>
          <cell r="D9359">
            <v>2146</v>
          </cell>
          <cell r="E9359">
            <v>206</v>
          </cell>
          <cell r="F9359">
            <v>-25</v>
          </cell>
          <cell r="G9359">
            <v>96</v>
          </cell>
          <cell r="H9359">
            <v>8</v>
          </cell>
          <cell r="K9359">
            <v>0</v>
          </cell>
          <cell r="L9359">
            <v>1</v>
          </cell>
          <cell r="M9359">
            <v>0</v>
          </cell>
          <cell r="N9359">
            <v>6</v>
          </cell>
          <cell r="O9359">
            <v>1</v>
          </cell>
          <cell r="P9359" t="str">
            <v>-</v>
          </cell>
          <cell r="Q9359" t="str">
            <v>-</v>
          </cell>
        </row>
        <row r="9360">
          <cell r="B9360" t="str">
            <v>portable folding beach mat</v>
          </cell>
          <cell r="C9360">
            <v>0</v>
          </cell>
          <cell r="D9360">
            <v>10</v>
          </cell>
          <cell r="E9360">
            <v>206</v>
          </cell>
          <cell r="F9360">
            <v>81</v>
          </cell>
          <cell r="G9360">
            <v>20000</v>
          </cell>
          <cell r="H9360">
            <v>8</v>
          </cell>
          <cell r="K9360">
            <v>0</v>
          </cell>
          <cell r="L9360">
            <v>1</v>
          </cell>
          <cell r="M9360">
            <v>0</v>
          </cell>
          <cell r="N9360">
            <v>68</v>
          </cell>
          <cell r="O9360">
            <v>1</v>
          </cell>
          <cell r="P9360" t="str">
            <v>-</v>
          </cell>
          <cell r="Q9360" t="str">
            <v>-</v>
          </cell>
        </row>
        <row r="9361">
          <cell r="B9361" t="str">
            <v>tomorrow people set 3</v>
          </cell>
          <cell r="C9361">
            <v>0</v>
          </cell>
          <cell r="D9361">
            <v>103</v>
          </cell>
          <cell r="E9361">
            <v>206</v>
          </cell>
          <cell r="F9361">
            <v>6</v>
          </cell>
          <cell r="G9361">
            <v>2000</v>
          </cell>
          <cell r="H9361">
            <v>8</v>
          </cell>
          <cell r="K9361">
            <v>0</v>
          </cell>
          <cell r="L9361">
            <v>0</v>
          </cell>
          <cell r="M9361">
            <v>1</v>
          </cell>
          <cell r="N9361" t="str">
            <v>-</v>
          </cell>
          <cell r="O9361" t="str">
            <v>-</v>
          </cell>
          <cell r="P9361" t="str">
            <v>-</v>
          </cell>
          <cell r="Q9361" t="str">
            <v>-</v>
          </cell>
        </row>
        <row r="9362">
          <cell r="B9362" t="str">
            <v>waterproof sport</v>
          </cell>
          <cell r="C9362">
            <v>0</v>
          </cell>
          <cell r="D9362">
            <v>29</v>
          </cell>
          <cell r="E9362">
            <v>206</v>
          </cell>
          <cell r="F9362">
            <v>-10</v>
          </cell>
          <cell r="G9362">
            <v>7000</v>
          </cell>
          <cell r="H9362">
            <v>8</v>
          </cell>
          <cell r="K9362">
            <v>0</v>
          </cell>
          <cell r="L9362">
            <v>1</v>
          </cell>
          <cell r="M9362">
            <v>0</v>
          </cell>
          <cell r="N9362">
            <v>31</v>
          </cell>
          <cell r="O9362">
            <v>1</v>
          </cell>
          <cell r="P9362" t="str">
            <v>-</v>
          </cell>
          <cell r="Q9362" t="str">
            <v>-</v>
          </cell>
        </row>
        <row r="9363">
          <cell r="B9363" t="str">
            <v>twin fold up</v>
          </cell>
          <cell r="C9363">
            <v>0</v>
          </cell>
          <cell r="D9363">
            <v>69</v>
          </cell>
          <cell r="E9363">
            <v>206</v>
          </cell>
          <cell r="F9363">
            <v>16</v>
          </cell>
          <cell r="G9363">
            <v>3000</v>
          </cell>
          <cell r="H9363">
            <v>8</v>
          </cell>
          <cell r="K9363">
            <v>0</v>
          </cell>
          <cell r="L9363">
            <v>0</v>
          </cell>
          <cell r="M9363">
            <v>1</v>
          </cell>
          <cell r="N9363" t="str">
            <v>-</v>
          </cell>
          <cell r="O9363" t="str">
            <v>-</v>
          </cell>
          <cell r="P9363" t="str">
            <v>-</v>
          </cell>
          <cell r="Q9363" t="str">
            <v>-</v>
          </cell>
        </row>
        <row r="9364">
          <cell r="B9364" t="str">
            <v>thick matt</v>
          </cell>
          <cell r="C9364">
            <v>0</v>
          </cell>
          <cell r="D9364">
            <v>68</v>
          </cell>
          <cell r="E9364">
            <v>206</v>
          </cell>
          <cell r="F9364">
            <v>5</v>
          </cell>
          <cell r="G9364">
            <v>3030</v>
          </cell>
          <cell r="H9364">
            <v>8</v>
          </cell>
          <cell r="K9364">
            <v>1</v>
          </cell>
          <cell r="L9364">
            <v>0</v>
          </cell>
          <cell r="M9364">
            <v>0</v>
          </cell>
          <cell r="N9364" t="str">
            <v>-</v>
          </cell>
          <cell r="O9364" t="str">
            <v>-</v>
          </cell>
          <cell r="P9364">
            <v>1436</v>
          </cell>
          <cell r="Q9364">
            <v>1</v>
          </cell>
        </row>
        <row r="9365">
          <cell r="B9365" t="str">
            <v>rollo de plastico grueso</v>
          </cell>
          <cell r="C9365">
            <v>0</v>
          </cell>
          <cell r="D9365">
            <v>1622</v>
          </cell>
          <cell r="E9365">
            <v>206</v>
          </cell>
          <cell r="F9365">
            <v>14</v>
          </cell>
          <cell r="G9365">
            <v>127</v>
          </cell>
          <cell r="H9365">
            <v>8</v>
          </cell>
          <cell r="K9365">
            <v>0</v>
          </cell>
          <cell r="L9365">
            <v>0</v>
          </cell>
          <cell r="M9365">
            <v>1</v>
          </cell>
          <cell r="N9365" t="str">
            <v>-</v>
          </cell>
          <cell r="O9365" t="str">
            <v>-</v>
          </cell>
          <cell r="P9365" t="str">
            <v>-</v>
          </cell>
          <cell r="Q9365" t="str">
            <v>-</v>
          </cell>
        </row>
        <row r="9366">
          <cell r="B9366" t="str">
            <v>tears go by</v>
          </cell>
          <cell r="C9366">
            <v>0</v>
          </cell>
          <cell r="D9366">
            <v>5</v>
          </cell>
          <cell r="E9366">
            <v>206</v>
          </cell>
          <cell r="F9366">
            <v>-46</v>
          </cell>
          <cell r="G9366">
            <v>40000</v>
          </cell>
          <cell r="H9366">
            <v>8</v>
          </cell>
          <cell r="K9366">
            <v>0</v>
          </cell>
          <cell r="L9366">
            <v>0</v>
          </cell>
          <cell r="M9366">
            <v>1</v>
          </cell>
          <cell r="N9366" t="str">
            <v>-</v>
          </cell>
          <cell r="O9366" t="str">
            <v>-</v>
          </cell>
          <cell r="P9366" t="str">
            <v>-</v>
          </cell>
          <cell r="Q9366" t="str">
            <v>-</v>
          </cell>
        </row>
        <row r="9367">
          <cell r="B9367" t="str">
            <v>traning pad</v>
          </cell>
          <cell r="C9367">
            <v>0</v>
          </cell>
          <cell r="D9367">
            <v>69</v>
          </cell>
          <cell r="E9367">
            <v>206</v>
          </cell>
          <cell r="F9367">
            <v>65</v>
          </cell>
          <cell r="G9367">
            <v>3000</v>
          </cell>
          <cell r="H9367">
            <v>8</v>
          </cell>
          <cell r="K9367">
            <v>0</v>
          </cell>
          <cell r="L9367">
            <v>1</v>
          </cell>
          <cell r="M9367">
            <v>0</v>
          </cell>
          <cell r="N9367">
            <v>10</v>
          </cell>
          <cell r="O9367">
            <v>1</v>
          </cell>
          <cell r="P9367" t="str">
            <v>-</v>
          </cell>
          <cell r="Q9367" t="str">
            <v>-</v>
          </cell>
        </row>
        <row r="9368">
          <cell r="B9368" t="str">
            <v>baby girl mets clothes</v>
          </cell>
          <cell r="C9368">
            <v>0</v>
          </cell>
          <cell r="D9368">
            <v>103</v>
          </cell>
          <cell r="E9368">
            <v>206</v>
          </cell>
          <cell r="F9368">
            <v>-47</v>
          </cell>
          <cell r="G9368">
            <v>2000</v>
          </cell>
          <cell r="H9368">
            <v>8</v>
          </cell>
          <cell r="K9368">
            <v>0</v>
          </cell>
          <cell r="L9368">
            <v>0</v>
          </cell>
          <cell r="M9368">
            <v>1</v>
          </cell>
          <cell r="N9368" t="str">
            <v>-</v>
          </cell>
          <cell r="O9368" t="str">
            <v>-</v>
          </cell>
          <cell r="P9368" t="str">
            <v>-</v>
          </cell>
          <cell r="Q9368" t="str">
            <v>-</v>
          </cell>
        </row>
        <row r="9369">
          <cell r="B9369" t="str">
            <v>perhaps love</v>
          </cell>
          <cell r="C9369">
            <v>0</v>
          </cell>
          <cell r="D9369">
            <v>21</v>
          </cell>
          <cell r="E9369">
            <v>206</v>
          </cell>
          <cell r="F9369">
            <v>11</v>
          </cell>
          <cell r="G9369">
            <v>10000</v>
          </cell>
          <cell r="H9369">
            <v>8</v>
          </cell>
          <cell r="K9369">
            <v>0</v>
          </cell>
          <cell r="L9369">
            <v>0</v>
          </cell>
          <cell r="M9369">
            <v>1</v>
          </cell>
          <cell r="N9369" t="str">
            <v>-</v>
          </cell>
          <cell r="O9369" t="str">
            <v>-</v>
          </cell>
          <cell r="P9369" t="str">
            <v>-</v>
          </cell>
          <cell r="Q9369" t="str">
            <v>-</v>
          </cell>
        </row>
        <row r="9370">
          <cell r="B9370" t="str">
            <v>mmats amplifiers</v>
          </cell>
          <cell r="C9370">
            <v>0</v>
          </cell>
          <cell r="D9370">
            <v>1471</v>
          </cell>
          <cell r="E9370">
            <v>206</v>
          </cell>
          <cell r="F9370">
            <v>-32</v>
          </cell>
          <cell r="G9370">
            <v>140</v>
          </cell>
          <cell r="H9370">
            <v>8</v>
          </cell>
          <cell r="K9370">
            <v>0</v>
          </cell>
          <cell r="L9370">
            <v>0</v>
          </cell>
          <cell r="M9370">
            <v>1</v>
          </cell>
          <cell r="N9370" t="str">
            <v>-</v>
          </cell>
          <cell r="O9370" t="str">
            <v>-</v>
          </cell>
          <cell r="P9370" t="str">
            <v>-</v>
          </cell>
          <cell r="Q9370" t="str">
            <v>-</v>
          </cell>
        </row>
        <row r="9371">
          <cell r="B9371" t="str">
            <v>evolve 3d</v>
          </cell>
          <cell r="C9371">
            <v>0</v>
          </cell>
          <cell r="D9371">
            <v>545</v>
          </cell>
          <cell r="E9371">
            <v>206</v>
          </cell>
          <cell r="F9371">
            <v>16</v>
          </cell>
          <cell r="G9371">
            <v>378</v>
          </cell>
          <cell r="H9371">
            <v>8</v>
          </cell>
          <cell r="K9371">
            <v>0</v>
          </cell>
          <cell r="L9371">
            <v>0</v>
          </cell>
          <cell r="M9371">
            <v>1</v>
          </cell>
          <cell r="N9371" t="str">
            <v>-</v>
          </cell>
          <cell r="O9371" t="str">
            <v>-</v>
          </cell>
          <cell r="P9371" t="str">
            <v>-</v>
          </cell>
          <cell r="Q9371" t="str">
            <v>-</v>
          </cell>
        </row>
        <row r="9372">
          <cell r="B9372" t="str">
            <v>squishies amazon choice</v>
          </cell>
          <cell r="C9372">
            <v>0</v>
          </cell>
          <cell r="D9372">
            <v>103</v>
          </cell>
          <cell r="E9372">
            <v>206</v>
          </cell>
          <cell r="F9372">
            <v>10</v>
          </cell>
          <cell r="G9372">
            <v>2000</v>
          </cell>
          <cell r="H9372">
            <v>8</v>
          </cell>
          <cell r="K9372">
            <v>0</v>
          </cell>
          <cell r="L9372">
            <v>0</v>
          </cell>
          <cell r="M9372">
            <v>1</v>
          </cell>
          <cell r="N9372" t="str">
            <v>-</v>
          </cell>
          <cell r="O9372" t="str">
            <v>-</v>
          </cell>
          <cell r="P9372" t="str">
            <v>-</v>
          </cell>
          <cell r="Q9372" t="str">
            <v>-</v>
          </cell>
        </row>
        <row r="9373">
          <cell r="B9373" t="str">
            <v>mark 4</v>
          </cell>
          <cell r="C9373">
            <v>0</v>
          </cell>
          <cell r="D9373">
            <v>206</v>
          </cell>
          <cell r="E9373">
            <v>206</v>
          </cell>
          <cell r="F9373">
            <v>10</v>
          </cell>
          <cell r="G9373">
            <v>1000</v>
          </cell>
          <cell r="H9373">
            <v>8</v>
          </cell>
          <cell r="K9373">
            <v>0</v>
          </cell>
          <cell r="L9373">
            <v>1</v>
          </cell>
          <cell r="M9373">
            <v>0</v>
          </cell>
          <cell r="N9373">
            <v>41</v>
          </cell>
          <cell r="O9373">
            <v>1</v>
          </cell>
          <cell r="P9373" t="str">
            <v>-</v>
          </cell>
          <cell r="Q9373" t="str">
            <v>-</v>
          </cell>
        </row>
        <row r="9374">
          <cell r="B9374" t="str">
            <v>senior equipment</v>
          </cell>
          <cell r="C9374">
            <v>0</v>
          </cell>
          <cell r="D9374">
            <v>26</v>
          </cell>
          <cell r="E9374">
            <v>206</v>
          </cell>
          <cell r="F9374">
            <v>65</v>
          </cell>
          <cell r="G9374">
            <v>8000</v>
          </cell>
          <cell r="H9374">
            <v>8</v>
          </cell>
          <cell r="K9374">
            <v>0</v>
          </cell>
          <cell r="L9374">
            <v>0</v>
          </cell>
          <cell r="M9374">
            <v>1</v>
          </cell>
          <cell r="N9374" t="str">
            <v>-</v>
          </cell>
          <cell r="O9374" t="str">
            <v>-</v>
          </cell>
          <cell r="P9374" t="str">
            <v>-</v>
          </cell>
          <cell r="Q9374" t="str">
            <v>-</v>
          </cell>
        </row>
        <row r="9375">
          <cell r="B9375" t="str">
            <v>gaiam chair</v>
          </cell>
          <cell r="C9375">
            <v>0</v>
          </cell>
          <cell r="D9375">
            <v>2289</v>
          </cell>
          <cell r="E9375">
            <v>206</v>
          </cell>
          <cell r="F9375">
            <v>-8</v>
          </cell>
          <cell r="G9375">
            <v>90</v>
          </cell>
          <cell r="H9375">
            <v>8</v>
          </cell>
          <cell r="K9375">
            <v>0</v>
          </cell>
          <cell r="L9375">
            <v>0</v>
          </cell>
          <cell r="M9375">
            <v>1</v>
          </cell>
          <cell r="N9375" t="str">
            <v>-</v>
          </cell>
          <cell r="O9375" t="str">
            <v>-</v>
          </cell>
          <cell r="P9375" t="str">
            <v>-</v>
          </cell>
          <cell r="Q9375" t="str">
            <v>-</v>
          </cell>
        </row>
        <row r="9376">
          <cell r="B9376" t="str">
            <v>prana swim shorts</v>
          </cell>
          <cell r="C9376">
            <v>0</v>
          </cell>
          <cell r="D9376">
            <v>454</v>
          </cell>
          <cell r="E9376">
            <v>206</v>
          </cell>
          <cell r="F9376">
            <v>3</v>
          </cell>
          <cell r="G9376">
            <v>454</v>
          </cell>
          <cell r="H9376">
            <v>8</v>
          </cell>
          <cell r="K9376">
            <v>0</v>
          </cell>
          <cell r="L9376">
            <v>0</v>
          </cell>
          <cell r="M9376">
            <v>1</v>
          </cell>
          <cell r="N9376" t="str">
            <v>-</v>
          </cell>
          <cell r="O9376" t="str">
            <v>-</v>
          </cell>
          <cell r="P9376" t="str">
            <v>-</v>
          </cell>
          <cell r="Q9376" t="str">
            <v>-</v>
          </cell>
        </row>
        <row r="9377">
          <cell r="B9377" t="str">
            <v>floor mat with holes</v>
          </cell>
          <cell r="C9377">
            <v>0</v>
          </cell>
          <cell r="D9377">
            <v>206</v>
          </cell>
          <cell r="E9377">
            <v>206</v>
          </cell>
          <cell r="F9377">
            <v>16</v>
          </cell>
          <cell r="G9377">
            <v>1000</v>
          </cell>
          <cell r="H9377">
            <v>8</v>
          </cell>
          <cell r="K9377">
            <v>0</v>
          </cell>
          <cell r="L9377">
            <v>1</v>
          </cell>
          <cell r="M9377">
            <v>0</v>
          </cell>
          <cell r="N9377">
            <v>5</v>
          </cell>
          <cell r="O9377">
            <v>1</v>
          </cell>
          <cell r="P9377" t="str">
            <v>-</v>
          </cell>
          <cell r="Q9377" t="str">
            <v>-</v>
          </cell>
        </row>
        <row r="9378">
          <cell r="B9378" t="str">
            <v>red workout shorts</v>
          </cell>
          <cell r="C9378">
            <v>0</v>
          </cell>
          <cell r="D9378">
            <v>21</v>
          </cell>
          <cell r="E9378">
            <v>206</v>
          </cell>
          <cell r="F9378">
            <v>-56</v>
          </cell>
          <cell r="G9378">
            <v>10000</v>
          </cell>
          <cell r="H9378">
            <v>8</v>
          </cell>
          <cell r="K9378">
            <v>0</v>
          </cell>
          <cell r="L9378">
            <v>0</v>
          </cell>
          <cell r="M9378">
            <v>1</v>
          </cell>
          <cell r="N9378" t="str">
            <v>-</v>
          </cell>
          <cell r="O9378" t="str">
            <v>-</v>
          </cell>
          <cell r="P9378" t="str">
            <v>-</v>
          </cell>
          <cell r="Q9378" t="str">
            <v>-</v>
          </cell>
        </row>
        <row r="9379">
          <cell r="B9379" t="str">
            <v>yoga mat foam roller</v>
          </cell>
          <cell r="C9379">
            <v>0</v>
          </cell>
          <cell r="D9379">
            <v>855</v>
          </cell>
          <cell r="E9379">
            <v>206</v>
          </cell>
          <cell r="F9379">
            <v>-9</v>
          </cell>
          <cell r="G9379">
            <v>241</v>
          </cell>
          <cell r="H9379">
            <v>8</v>
          </cell>
          <cell r="K9379">
            <v>0</v>
          </cell>
          <cell r="L9379">
            <v>1</v>
          </cell>
          <cell r="M9379">
            <v>0</v>
          </cell>
          <cell r="N9379">
            <v>37.700000000000003</v>
          </cell>
          <cell r="O9379">
            <v>3</v>
          </cell>
          <cell r="P9379" t="str">
            <v>-</v>
          </cell>
          <cell r="Q9379" t="str">
            <v>-</v>
          </cell>
        </row>
        <row r="9380">
          <cell r="B9380" t="str">
            <v>exercise for babies</v>
          </cell>
          <cell r="C9380">
            <v>0</v>
          </cell>
          <cell r="D9380">
            <v>7</v>
          </cell>
          <cell r="E9380">
            <v>206</v>
          </cell>
          <cell r="F9380">
            <v>-17</v>
          </cell>
          <cell r="G9380">
            <v>30000</v>
          </cell>
          <cell r="H9380">
            <v>8</v>
          </cell>
          <cell r="K9380">
            <v>0</v>
          </cell>
          <cell r="L9380">
            <v>1</v>
          </cell>
          <cell r="M9380">
            <v>0</v>
          </cell>
          <cell r="N9380">
            <v>8</v>
          </cell>
          <cell r="O9380">
            <v>1</v>
          </cell>
          <cell r="P9380" t="str">
            <v>-</v>
          </cell>
          <cell r="Q9380" t="str">
            <v>-</v>
          </cell>
        </row>
        <row r="9381">
          <cell r="B9381" t="str">
            <v>gifts for the home</v>
          </cell>
          <cell r="C9381">
            <v>0</v>
          </cell>
          <cell r="D9381">
            <v>10</v>
          </cell>
          <cell r="E9381">
            <v>206</v>
          </cell>
          <cell r="F9381">
            <v>-29</v>
          </cell>
          <cell r="G9381">
            <v>20000</v>
          </cell>
          <cell r="H9381">
            <v>8</v>
          </cell>
          <cell r="K9381">
            <v>0</v>
          </cell>
          <cell r="L9381">
            <v>0</v>
          </cell>
          <cell r="M9381">
            <v>1</v>
          </cell>
          <cell r="N9381" t="str">
            <v>-</v>
          </cell>
          <cell r="O9381" t="str">
            <v>-</v>
          </cell>
          <cell r="P9381" t="str">
            <v>-</v>
          </cell>
          <cell r="Q9381" t="str">
            <v>-</v>
          </cell>
        </row>
        <row r="9382">
          <cell r="B9382" t="str">
            <v>heavy duty exercise mat</v>
          </cell>
          <cell r="C9382">
            <v>0</v>
          </cell>
          <cell r="D9382">
            <v>451</v>
          </cell>
          <cell r="E9382">
            <v>205</v>
          </cell>
          <cell r="F9382">
            <v>-4</v>
          </cell>
          <cell r="G9382">
            <v>455</v>
          </cell>
          <cell r="H9382">
            <v>8</v>
          </cell>
          <cell r="K9382">
            <v>1</v>
          </cell>
          <cell r="L9382">
            <v>1</v>
          </cell>
          <cell r="M9382">
            <v>1</v>
          </cell>
          <cell r="N9382">
            <v>40.799999999999997</v>
          </cell>
          <cell r="O9382">
            <v>4</v>
          </cell>
          <cell r="P9382">
            <v>805.3</v>
          </cell>
          <cell r="Q9382">
            <v>3</v>
          </cell>
        </row>
        <row r="9383">
          <cell r="B9383" t="str">
            <v>roll out flooring</v>
          </cell>
          <cell r="C9383">
            <v>0</v>
          </cell>
          <cell r="D9383">
            <v>205</v>
          </cell>
          <cell r="E9383">
            <v>205</v>
          </cell>
          <cell r="F9383">
            <v>-19</v>
          </cell>
          <cell r="G9383">
            <v>1000</v>
          </cell>
          <cell r="H9383">
            <v>8</v>
          </cell>
          <cell r="K9383">
            <v>0</v>
          </cell>
          <cell r="L9383">
            <v>0</v>
          </cell>
          <cell r="M9383">
            <v>1</v>
          </cell>
          <cell r="N9383" t="str">
            <v>-</v>
          </cell>
          <cell r="O9383" t="str">
            <v>-</v>
          </cell>
          <cell r="P9383" t="str">
            <v>-</v>
          </cell>
          <cell r="Q9383" t="str">
            <v>-</v>
          </cell>
        </row>
        <row r="9384">
          <cell r="B9384" t="str">
            <v>giiam yoga mat</v>
          </cell>
          <cell r="C9384">
            <v>2</v>
          </cell>
          <cell r="D9384">
            <v>3868</v>
          </cell>
          <cell r="E9384">
            <v>205</v>
          </cell>
          <cell r="F9384">
            <v>-2</v>
          </cell>
          <cell r="G9384">
            <v>53</v>
          </cell>
          <cell r="H9384">
            <v>8</v>
          </cell>
          <cell r="K9384">
            <v>0</v>
          </cell>
          <cell r="L9384">
            <v>1</v>
          </cell>
          <cell r="M9384">
            <v>1</v>
          </cell>
          <cell r="N9384">
            <v>16</v>
          </cell>
          <cell r="O9384">
            <v>1</v>
          </cell>
          <cell r="P9384" t="str">
            <v>-</v>
          </cell>
          <cell r="Q9384" t="str">
            <v>-</v>
          </cell>
        </row>
        <row r="9385">
          <cell r="B9385" t="str">
            <v>pink floor mat</v>
          </cell>
          <cell r="C9385">
            <v>1</v>
          </cell>
          <cell r="D9385">
            <v>34</v>
          </cell>
          <cell r="E9385">
            <v>205</v>
          </cell>
          <cell r="F9385">
            <v>-28</v>
          </cell>
          <cell r="G9385">
            <v>6000</v>
          </cell>
          <cell r="H9385">
            <v>8</v>
          </cell>
          <cell r="K9385">
            <v>1</v>
          </cell>
          <cell r="L9385">
            <v>0</v>
          </cell>
          <cell r="M9385">
            <v>1</v>
          </cell>
          <cell r="N9385" t="str">
            <v>-</v>
          </cell>
          <cell r="O9385" t="str">
            <v>-</v>
          </cell>
          <cell r="P9385">
            <v>1140</v>
          </cell>
          <cell r="Q9385">
            <v>2</v>
          </cell>
        </row>
        <row r="9386">
          <cell r="B9386" t="str">
            <v>jiu jitsu training mat</v>
          </cell>
          <cell r="C9386">
            <v>1</v>
          </cell>
          <cell r="D9386">
            <v>962</v>
          </cell>
          <cell r="E9386">
            <v>205</v>
          </cell>
          <cell r="F9386">
            <v>81</v>
          </cell>
          <cell r="G9386">
            <v>213</v>
          </cell>
          <cell r="H9386">
            <v>8</v>
          </cell>
          <cell r="K9386">
            <v>0</v>
          </cell>
          <cell r="L9386">
            <v>1</v>
          </cell>
          <cell r="M9386">
            <v>1</v>
          </cell>
          <cell r="N9386">
            <v>31</v>
          </cell>
          <cell r="O9386">
            <v>1</v>
          </cell>
          <cell r="P9386" t="str">
            <v>-</v>
          </cell>
          <cell r="Q9386" t="str">
            <v>-</v>
          </cell>
        </row>
        <row r="9387">
          <cell r="B9387" t="str">
            <v>gaiam bolster</v>
          </cell>
          <cell r="C9387">
            <v>1</v>
          </cell>
          <cell r="D9387">
            <v>4362</v>
          </cell>
          <cell r="E9387">
            <v>205</v>
          </cell>
          <cell r="F9387">
            <v>9</v>
          </cell>
          <cell r="G9387">
            <v>47</v>
          </cell>
          <cell r="H9387">
            <v>8</v>
          </cell>
          <cell r="K9387">
            <v>0</v>
          </cell>
          <cell r="L9387">
            <v>1</v>
          </cell>
          <cell r="M9387">
            <v>1</v>
          </cell>
          <cell r="N9387">
            <v>9</v>
          </cell>
          <cell r="O9387">
            <v>1</v>
          </cell>
          <cell r="P9387" t="str">
            <v>-</v>
          </cell>
          <cell r="Q9387" t="str">
            <v>-</v>
          </cell>
        </row>
        <row r="9388">
          <cell r="B9388" t="str">
            <v>matazo</v>
          </cell>
          <cell r="C9388">
            <v>1</v>
          </cell>
          <cell r="D9388">
            <v>1752</v>
          </cell>
          <cell r="E9388">
            <v>205</v>
          </cell>
          <cell r="F9388">
            <v>-52</v>
          </cell>
          <cell r="G9388">
            <v>117</v>
          </cell>
          <cell r="H9388">
            <v>8</v>
          </cell>
          <cell r="K9388">
            <v>0</v>
          </cell>
          <cell r="L9388">
            <v>1</v>
          </cell>
          <cell r="M9388">
            <v>1</v>
          </cell>
          <cell r="N9388">
            <v>2</v>
          </cell>
          <cell r="O9388">
            <v>1</v>
          </cell>
          <cell r="P9388" t="str">
            <v>-</v>
          </cell>
          <cell r="Q9388" t="str">
            <v>-</v>
          </cell>
        </row>
        <row r="9389">
          <cell r="B9389" t="str">
            <v>cracked studios</v>
          </cell>
          <cell r="C9389">
            <v>1</v>
          </cell>
          <cell r="D9389">
            <v>103</v>
          </cell>
          <cell r="E9389">
            <v>205</v>
          </cell>
          <cell r="F9389">
            <v>10</v>
          </cell>
          <cell r="G9389">
            <v>2000</v>
          </cell>
          <cell r="H9389">
            <v>8</v>
          </cell>
          <cell r="K9389">
            <v>0</v>
          </cell>
          <cell r="L9389">
            <v>0</v>
          </cell>
          <cell r="M9389">
            <v>1</v>
          </cell>
          <cell r="N9389" t="str">
            <v>-</v>
          </cell>
          <cell r="O9389" t="str">
            <v>-</v>
          </cell>
          <cell r="P9389" t="str">
            <v>-</v>
          </cell>
          <cell r="Q9389" t="str">
            <v>-</v>
          </cell>
        </row>
        <row r="9390">
          <cell r="B9390" t="str">
            <v>orange 1x12</v>
          </cell>
          <cell r="C9390">
            <v>0</v>
          </cell>
          <cell r="D9390">
            <v>4</v>
          </cell>
          <cell r="E9390">
            <v>205</v>
          </cell>
          <cell r="F9390">
            <v>51</v>
          </cell>
          <cell r="G9390">
            <v>50000</v>
          </cell>
          <cell r="H9390">
            <v>8</v>
          </cell>
          <cell r="K9390">
            <v>0</v>
          </cell>
          <cell r="L9390">
            <v>0</v>
          </cell>
          <cell r="M9390">
            <v>1</v>
          </cell>
          <cell r="N9390" t="str">
            <v>-</v>
          </cell>
          <cell r="O9390" t="str">
            <v>-</v>
          </cell>
          <cell r="P9390" t="str">
            <v>-</v>
          </cell>
          <cell r="Q9390" t="str">
            <v>-</v>
          </cell>
        </row>
        <row r="9391">
          <cell r="B9391" t="str">
            <v>cushy ball</v>
          </cell>
          <cell r="C9391">
            <v>0</v>
          </cell>
          <cell r="D9391">
            <v>245</v>
          </cell>
          <cell r="E9391">
            <v>205</v>
          </cell>
          <cell r="F9391">
            <v>-47</v>
          </cell>
          <cell r="G9391">
            <v>837</v>
          </cell>
          <cell r="H9391">
            <v>8</v>
          </cell>
          <cell r="K9391">
            <v>0</v>
          </cell>
          <cell r="L9391">
            <v>0</v>
          </cell>
          <cell r="M9391">
            <v>1</v>
          </cell>
          <cell r="N9391" t="str">
            <v>-</v>
          </cell>
          <cell r="O9391" t="str">
            <v>-</v>
          </cell>
          <cell r="P9391" t="str">
            <v>-</v>
          </cell>
          <cell r="Q9391" t="str">
            <v>-</v>
          </cell>
        </row>
        <row r="9392">
          <cell r="B9392" t="str">
            <v>head gear everlast</v>
          </cell>
          <cell r="C9392">
            <v>0</v>
          </cell>
          <cell r="D9392">
            <v>1258</v>
          </cell>
          <cell r="E9392">
            <v>205</v>
          </cell>
          <cell r="F9392">
            <v>-15</v>
          </cell>
          <cell r="G9392">
            <v>163</v>
          </cell>
          <cell r="H9392">
            <v>8</v>
          </cell>
          <cell r="K9392">
            <v>0</v>
          </cell>
          <cell r="L9392">
            <v>0</v>
          </cell>
          <cell r="M9392">
            <v>1</v>
          </cell>
          <cell r="N9392" t="str">
            <v>-</v>
          </cell>
          <cell r="O9392" t="str">
            <v>-</v>
          </cell>
          <cell r="P9392" t="str">
            <v>-</v>
          </cell>
          <cell r="Q9392" t="str">
            <v>-</v>
          </cell>
        </row>
        <row r="9393">
          <cell r="B9393" t="str">
            <v>yoga socks towels</v>
          </cell>
          <cell r="C9393">
            <v>0</v>
          </cell>
          <cell r="D9393">
            <v>210</v>
          </cell>
          <cell r="E9393">
            <v>205</v>
          </cell>
          <cell r="F9393">
            <v>-3</v>
          </cell>
          <cell r="G9393">
            <v>976</v>
          </cell>
          <cell r="H9393">
            <v>8</v>
          </cell>
          <cell r="K9393">
            <v>0</v>
          </cell>
          <cell r="L9393">
            <v>0</v>
          </cell>
          <cell r="M9393">
            <v>1</v>
          </cell>
          <cell r="N9393" t="str">
            <v>-</v>
          </cell>
          <cell r="O9393" t="str">
            <v>-</v>
          </cell>
          <cell r="P9393" t="str">
            <v>-</v>
          </cell>
          <cell r="Q9393" t="str">
            <v>-</v>
          </cell>
        </row>
        <row r="9394">
          <cell r="B9394" t="str">
            <v>large tumbling mat</v>
          </cell>
          <cell r="C9394">
            <v>0</v>
          </cell>
          <cell r="D9394">
            <v>68</v>
          </cell>
          <cell r="E9394">
            <v>205</v>
          </cell>
          <cell r="F9394">
            <v>-33</v>
          </cell>
          <cell r="G9394">
            <v>3000</v>
          </cell>
          <cell r="H9394">
            <v>8</v>
          </cell>
          <cell r="K9394">
            <v>0</v>
          </cell>
          <cell r="L9394">
            <v>1</v>
          </cell>
          <cell r="M9394">
            <v>1</v>
          </cell>
          <cell r="N9394">
            <v>42</v>
          </cell>
          <cell r="O9394">
            <v>1</v>
          </cell>
          <cell r="P9394" t="str">
            <v>-</v>
          </cell>
          <cell r="Q9394" t="str">
            <v>-</v>
          </cell>
        </row>
        <row r="9395">
          <cell r="B9395" t="str">
            <v>blue posture cushion</v>
          </cell>
          <cell r="C9395">
            <v>0</v>
          </cell>
          <cell r="D9395">
            <v>205</v>
          </cell>
          <cell r="E9395">
            <v>205</v>
          </cell>
          <cell r="F9395">
            <v>-32</v>
          </cell>
          <cell r="G9395">
            <v>1000</v>
          </cell>
          <cell r="H9395">
            <v>8</v>
          </cell>
          <cell r="K9395">
            <v>0</v>
          </cell>
          <cell r="L9395">
            <v>0</v>
          </cell>
          <cell r="M9395">
            <v>1</v>
          </cell>
          <cell r="N9395" t="str">
            <v>-</v>
          </cell>
          <cell r="O9395" t="str">
            <v>-</v>
          </cell>
          <cell r="P9395" t="str">
            <v>-</v>
          </cell>
          <cell r="Q9395" t="str">
            <v>-</v>
          </cell>
        </row>
        <row r="9396">
          <cell r="B9396" t="str">
            <v>white yoga bag</v>
          </cell>
          <cell r="C9396">
            <v>0</v>
          </cell>
          <cell r="D9396">
            <v>3</v>
          </cell>
          <cell r="E9396">
            <v>205</v>
          </cell>
          <cell r="F9396">
            <v>5</v>
          </cell>
          <cell r="G9396">
            <v>70000</v>
          </cell>
          <cell r="H9396">
            <v>8</v>
          </cell>
          <cell r="K9396">
            <v>0</v>
          </cell>
          <cell r="L9396">
            <v>1</v>
          </cell>
          <cell r="M9396">
            <v>1</v>
          </cell>
          <cell r="N9396">
            <v>4</v>
          </cell>
          <cell r="O9396">
            <v>1</v>
          </cell>
          <cell r="P9396" t="str">
            <v>-</v>
          </cell>
          <cell r="Q9396" t="str">
            <v>-</v>
          </cell>
        </row>
        <row r="9397">
          <cell r="B9397" t="str">
            <v>toughd yoga bag</v>
          </cell>
          <cell r="C9397">
            <v>0</v>
          </cell>
          <cell r="D9397">
            <v>2770</v>
          </cell>
          <cell r="E9397">
            <v>205</v>
          </cell>
          <cell r="F9397">
            <v>11</v>
          </cell>
          <cell r="G9397">
            <v>74</v>
          </cell>
          <cell r="H9397">
            <v>8</v>
          </cell>
          <cell r="K9397">
            <v>0</v>
          </cell>
          <cell r="L9397">
            <v>1</v>
          </cell>
          <cell r="M9397">
            <v>0</v>
          </cell>
          <cell r="N9397">
            <v>11</v>
          </cell>
          <cell r="O9397">
            <v>2</v>
          </cell>
          <cell r="P9397" t="str">
            <v>-</v>
          </cell>
          <cell r="Q9397" t="str">
            <v>-</v>
          </cell>
        </row>
        <row r="9398">
          <cell r="B9398" t="str">
            <v>yeti in</v>
          </cell>
          <cell r="C9398">
            <v>0</v>
          </cell>
          <cell r="D9398">
            <v>21</v>
          </cell>
          <cell r="E9398">
            <v>205</v>
          </cell>
          <cell r="F9398">
            <v>-15</v>
          </cell>
          <cell r="G9398">
            <v>10000</v>
          </cell>
          <cell r="H9398">
            <v>8</v>
          </cell>
          <cell r="K9398">
            <v>0</v>
          </cell>
          <cell r="L9398">
            <v>1</v>
          </cell>
          <cell r="M9398">
            <v>0</v>
          </cell>
          <cell r="N9398">
            <v>5</v>
          </cell>
          <cell r="O9398">
            <v>1</v>
          </cell>
          <cell r="P9398" t="str">
            <v>-</v>
          </cell>
          <cell r="Q9398" t="str">
            <v>-</v>
          </cell>
        </row>
        <row r="9399">
          <cell r="B9399" t="str">
            <v>gym workout</v>
          </cell>
          <cell r="C9399">
            <v>0</v>
          </cell>
          <cell r="D9399">
            <v>21</v>
          </cell>
          <cell r="E9399">
            <v>205</v>
          </cell>
          <cell r="F9399">
            <v>-8</v>
          </cell>
          <cell r="G9399">
            <v>10000</v>
          </cell>
          <cell r="H9399">
            <v>8</v>
          </cell>
          <cell r="K9399">
            <v>0</v>
          </cell>
          <cell r="L9399">
            <v>0</v>
          </cell>
          <cell r="M9399">
            <v>1</v>
          </cell>
          <cell r="N9399" t="str">
            <v>-</v>
          </cell>
          <cell r="O9399" t="str">
            <v>-</v>
          </cell>
          <cell r="P9399" t="str">
            <v>-</v>
          </cell>
          <cell r="Q9399" t="str">
            <v>-</v>
          </cell>
        </row>
        <row r="9400">
          <cell r="B9400" t="str">
            <v>hot sale for women</v>
          </cell>
          <cell r="C9400">
            <v>0</v>
          </cell>
          <cell r="D9400">
            <v>2</v>
          </cell>
          <cell r="E9400">
            <v>205</v>
          </cell>
          <cell r="F9400">
            <v>37</v>
          </cell>
          <cell r="G9400">
            <v>100000</v>
          </cell>
          <cell r="H9400">
            <v>8</v>
          </cell>
          <cell r="K9400">
            <v>0</v>
          </cell>
          <cell r="L9400">
            <v>0</v>
          </cell>
          <cell r="M9400">
            <v>1</v>
          </cell>
          <cell r="N9400" t="str">
            <v>-</v>
          </cell>
          <cell r="O9400" t="str">
            <v>-</v>
          </cell>
          <cell r="P9400" t="str">
            <v>-</v>
          </cell>
          <cell r="Q9400" t="str">
            <v>-</v>
          </cell>
        </row>
        <row r="9401">
          <cell r="B9401" t="str">
            <v>rasta yoga</v>
          </cell>
          <cell r="C9401">
            <v>0</v>
          </cell>
          <cell r="D9401">
            <v>293</v>
          </cell>
          <cell r="E9401">
            <v>205</v>
          </cell>
          <cell r="F9401">
            <v>13</v>
          </cell>
          <cell r="G9401">
            <v>700</v>
          </cell>
          <cell r="H9401">
            <v>8</v>
          </cell>
          <cell r="K9401">
            <v>0</v>
          </cell>
          <cell r="L9401">
            <v>1</v>
          </cell>
          <cell r="M9401">
            <v>0</v>
          </cell>
          <cell r="N9401">
            <v>10</v>
          </cell>
          <cell r="O9401">
            <v>1</v>
          </cell>
          <cell r="P9401" t="str">
            <v>-</v>
          </cell>
          <cell r="Q9401" t="str">
            <v>-</v>
          </cell>
        </row>
        <row r="9402">
          <cell r="B9402" t="str">
            <v>5 chirp</v>
          </cell>
          <cell r="C9402">
            <v>0</v>
          </cell>
          <cell r="D9402">
            <v>205</v>
          </cell>
          <cell r="E9402">
            <v>205</v>
          </cell>
          <cell r="F9402">
            <v>46</v>
          </cell>
          <cell r="G9402">
            <v>1000</v>
          </cell>
          <cell r="H9402">
            <v>8</v>
          </cell>
          <cell r="K9402">
            <v>0</v>
          </cell>
          <cell r="L9402">
            <v>0</v>
          </cell>
          <cell r="M9402">
            <v>1</v>
          </cell>
          <cell r="N9402" t="str">
            <v>-</v>
          </cell>
          <cell r="O9402" t="str">
            <v>-</v>
          </cell>
          <cell r="P9402" t="str">
            <v>-</v>
          </cell>
          <cell r="Q9402" t="str">
            <v>-</v>
          </cell>
        </row>
        <row r="9403">
          <cell r="B9403" t="str">
            <v>marvel outdoor</v>
          </cell>
          <cell r="C9403">
            <v>0</v>
          </cell>
          <cell r="D9403">
            <v>103</v>
          </cell>
          <cell r="E9403">
            <v>205</v>
          </cell>
          <cell r="F9403">
            <v>-9</v>
          </cell>
          <cell r="G9403">
            <v>2000</v>
          </cell>
          <cell r="H9403">
            <v>8</v>
          </cell>
          <cell r="K9403">
            <v>0</v>
          </cell>
          <cell r="L9403">
            <v>0</v>
          </cell>
          <cell r="M9403">
            <v>1</v>
          </cell>
          <cell r="N9403" t="str">
            <v>-</v>
          </cell>
          <cell r="O9403" t="str">
            <v>-</v>
          </cell>
          <cell r="P9403" t="str">
            <v>-</v>
          </cell>
          <cell r="Q9403" t="str">
            <v>-</v>
          </cell>
        </row>
        <row r="9404">
          <cell r="B9404" t="str">
            <v>yoga osho</v>
          </cell>
          <cell r="C9404">
            <v>0</v>
          </cell>
          <cell r="D9404">
            <v>1602</v>
          </cell>
          <cell r="E9404">
            <v>205</v>
          </cell>
          <cell r="F9404">
            <v>37</v>
          </cell>
          <cell r="G9404">
            <v>128</v>
          </cell>
          <cell r="H9404">
            <v>8</v>
          </cell>
          <cell r="K9404">
            <v>0</v>
          </cell>
          <cell r="L9404">
            <v>0</v>
          </cell>
          <cell r="M9404">
            <v>1</v>
          </cell>
          <cell r="N9404" t="str">
            <v>-</v>
          </cell>
          <cell r="O9404" t="str">
            <v>-</v>
          </cell>
          <cell r="P9404" t="str">
            <v>-</v>
          </cell>
          <cell r="Q9404" t="str">
            <v>-</v>
          </cell>
        </row>
        <row r="9405">
          <cell r="B9405" t="str">
            <v>yogi clothes for women</v>
          </cell>
          <cell r="C9405">
            <v>0</v>
          </cell>
          <cell r="D9405">
            <v>205</v>
          </cell>
          <cell r="E9405">
            <v>205</v>
          </cell>
          <cell r="F9405">
            <v>13</v>
          </cell>
          <cell r="G9405">
            <v>1000</v>
          </cell>
          <cell r="H9405">
            <v>8</v>
          </cell>
          <cell r="K9405">
            <v>0</v>
          </cell>
          <cell r="L9405">
            <v>0</v>
          </cell>
          <cell r="M9405">
            <v>1</v>
          </cell>
          <cell r="N9405" t="str">
            <v>-</v>
          </cell>
          <cell r="O9405" t="str">
            <v>-</v>
          </cell>
          <cell r="P9405" t="str">
            <v>-</v>
          </cell>
          <cell r="Q9405" t="str">
            <v>-</v>
          </cell>
        </row>
        <row r="9406">
          <cell r="B9406" t="str">
            <v>friday night lights gear</v>
          </cell>
          <cell r="C9406">
            <v>0</v>
          </cell>
          <cell r="D9406">
            <v>68</v>
          </cell>
          <cell r="E9406">
            <v>205</v>
          </cell>
          <cell r="F9406">
            <v>43</v>
          </cell>
          <cell r="G9406">
            <v>3000</v>
          </cell>
          <cell r="H9406">
            <v>8</v>
          </cell>
          <cell r="K9406">
            <v>0</v>
          </cell>
          <cell r="L9406">
            <v>0</v>
          </cell>
          <cell r="M9406">
            <v>1</v>
          </cell>
          <cell r="N9406" t="str">
            <v>-</v>
          </cell>
          <cell r="O9406" t="str">
            <v>-</v>
          </cell>
          <cell r="P9406" t="str">
            <v>-</v>
          </cell>
          <cell r="Q9406" t="str">
            <v>-</v>
          </cell>
        </row>
        <row r="9407">
          <cell r="B9407" t="str">
            <v>5 essential dimensions</v>
          </cell>
          <cell r="C9407">
            <v>0</v>
          </cell>
          <cell r="D9407">
            <v>41</v>
          </cell>
          <cell r="E9407">
            <v>205</v>
          </cell>
          <cell r="F9407">
            <v>37</v>
          </cell>
          <cell r="G9407">
            <v>5000</v>
          </cell>
          <cell r="H9407">
            <v>8</v>
          </cell>
          <cell r="K9407">
            <v>0</v>
          </cell>
          <cell r="L9407">
            <v>0</v>
          </cell>
          <cell r="M9407">
            <v>1</v>
          </cell>
          <cell r="N9407" t="str">
            <v>-</v>
          </cell>
          <cell r="O9407" t="str">
            <v>-</v>
          </cell>
          <cell r="P9407" t="str">
            <v>-</v>
          </cell>
          <cell r="Q9407" t="str">
            <v>-</v>
          </cell>
        </row>
        <row r="9408">
          <cell r="B9408" t="str">
            <v>sports yoga</v>
          </cell>
          <cell r="C9408">
            <v>0</v>
          </cell>
          <cell r="D9408">
            <v>3</v>
          </cell>
          <cell r="E9408">
            <v>205</v>
          </cell>
          <cell r="F9408">
            <v>18</v>
          </cell>
          <cell r="G9408">
            <v>80000</v>
          </cell>
          <cell r="H9408">
            <v>8</v>
          </cell>
          <cell r="K9408">
            <v>0</v>
          </cell>
          <cell r="L9408">
            <v>1</v>
          </cell>
          <cell r="M9408">
            <v>1</v>
          </cell>
          <cell r="N9408">
            <v>48</v>
          </cell>
          <cell r="O9408">
            <v>1</v>
          </cell>
          <cell r="P9408" t="str">
            <v>-</v>
          </cell>
          <cell r="Q9408" t="str">
            <v>-</v>
          </cell>
        </row>
        <row r="9409">
          <cell r="B9409" t="str">
            <v>yoga strap block</v>
          </cell>
          <cell r="C9409">
            <v>0</v>
          </cell>
          <cell r="D9409">
            <v>103</v>
          </cell>
          <cell r="E9409">
            <v>205</v>
          </cell>
          <cell r="F9409">
            <v>-14</v>
          </cell>
          <cell r="G9409">
            <v>2000</v>
          </cell>
          <cell r="H9409">
            <v>8</v>
          </cell>
          <cell r="K9409">
            <v>0</v>
          </cell>
          <cell r="L9409">
            <v>1</v>
          </cell>
          <cell r="M9409">
            <v>1</v>
          </cell>
          <cell r="N9409">
            <v>42</v>
          </cell>
          <cell r="O9409">
            <v>1</v>
          </cell>
          <cell r="P9409" t="str">
            <v>-</v>
          </cell>
          <cell r="Q9409" t="str">
            <v>-</v>
          </cell>
        </row>
        <row r="9410">
          <cell r="B9410" t="str">
            <v>manduka travel mat superlite</v>
          </cell>
          <cell r="C9410">
            <v>0</v>
          </cell>
          <cell r="D9410">
            <v>10789</v>
          </cell>
          <cell r="E9410">
            <v>205</v>
          </cell>
          <cell r="F9410">
            <v>32</v>
          </cell>
          <cell r="G9410">
            <v>19</v>
          </cell>
          <cell r="H9410">
            <v>8</v>
          </cell>
          <cell r="K9410">
            <v>0</v>
          </cell>
          <cell r="L9410">
            <v>1</v>
          </cell>
          <cell r="M9410">
            <v>0</v>
          </cell>
          <cell r="N9410">
            <v>10</v>
          </cell>
          <cell r="O9410">
            <v>1</v>
          </cell>
          <cell r="P9410" t="str">
            <v>-</v>
          </cell>
          <cell r="Q9410" t="str">
            <v>-</v>
          </cell>
        </row>
        <row r="9411">
          <cell r="B9411" t="str">
            <v>ceramic weights</v>
          </cell>
          <cell r="C9411">
            <v>0</v>
          </cell>
          <cell r="D9411">
            <v>10</v>
          </cell>
          <cell r="E9411">
            <v>205</v>
          </cell>
          <cell r="F9411">
            <v>-23</v>
          </cell>
          <cell r="G9411">
            <v>20000</v>
          </cell>
          <cell r="H9411">
            <v>8</v>
          </cell>
          <cell r="K9411">
            <v>0</v>
          </cell>
          <cell r="L9411">
            <v>0</v>
          </cell>
          <cell r="M9411">
            <v>1</v>
          </cell>
          <cell r="N9411" t="str">
            <v>-</v>
          </cell>
          <cell r="O9411" t="str">
            <v>-</v>
          </cell>
          <cell r="P9411" t="str">
            <v>-</v>
          </cell>
          <cell r="Q9411" t="str">
            <v>-</v>
          </cell>
        </row>
        <row r="9412">
          <cell r="B9412" t="str">
            <v>bali mens shoes</v>
          </cell>
          <cell r="C9412">
            <v>0</v>
          </cell>
          <cell r="D9412">
            <v>270</v>
          </cell>
          <cell r="E9412">
            <v>205</v>
          </cell>
          <cell r="F9412">
            <v>-23</v>
          </cell>
          <cell r="G9412">
            <v>760</v>
          </cell>
          <cell r="H9412">
            <v>8</v>
          </cell>
          <cell r="K9412">
            <v>0</v>
          </cell>
          <cell r="L9412">
            <v>0</v>
          </cell>
          <cell r="M9412">
            <v>1</v>
          </cell>
          <cell r="N9412" t="str">
            <v>-</v>
          </cell>
          <cell r="O9412" t="str">
            <v>-</v>
          </cell>
          <cell r="P9412" t="str">
            <v>-</v>
          </cell>
          <cell r="Q9412" t="str">
            <v>-</v>
          </cell>
        </row>
        <row r="9413">
          <cell r="B9413" t="str">
            <v>exercise equipment jump</v>
          </cell>
          <cell r="C9413">
            <v>0</v>
          </cell>
          <cell r="D9413">
            <v>103</v>
          </cell>
          <cell r="E9413">
            <v>205</v>
          </cell>
          <cell r="F9413">
            <v>59</v>
          </cell>
          <cell r="G9413">
            <v>2000</v>
          </cell>
          <cell r="H9413">
            <v>8</v>
          </cell>
          <cell r="K9413">
            <v>0</v>
          </cell>
          <cell r="L9413">
            <v>0</v>
          </cell>
          <cell r="M9413">
            <v>1</v>
          </cell>
          <cell r="N9413" t="str">
            <v>-</v>
          </cell>
          <cell r="O9413" t="str">
            <v>-</v>
          </cell>
          <cell r="P9413" t="str">
            <v>-</v>
          </cell>
          <cell r="Q9413" t="str">
            <v>-</v>
          </cell>
        </row>
        <row r="9414">
          <cell r="B9414" t="str">
            <v>workout mat 1 inch thick</v>
          </cell>
          <cell r="C9414">
            <v>4</v>
          </cell>
          <cell r="D9414">
            <v>903</v>
          </cell>
          <cell r="E9414">
            <v>204</v>
          </cell>
          <cell r="F9414">
            <v>25</v>
          </cell>
          <cell r="G9414">
            <v>226</v>
          </cell>
          <cell r="H9414">
            <v>8</v>
          </cell>
          <cell r="K9414">
            <v>1</v>
          </cell>
          <cell r="L9414">
            <v>1</v>
          </cell>
          <cell r="M9414">
            <v>1</v>
          </cell>
          <cell r="N9414">
            <v>55.7</v>
          </cell>
          <cell r="O9414">
            <v>3</v>
          </cell>
          <cell r="P9414">
            <v>832</v>
          </cell>
          <cell r="Q9414">
            <v>4</v>
          </cell>
        </row>
        <row r="9415">
          <cell r="B9415" t="str">
            <v>stretching mat for men</v>
          </cell>
          <cell r="C9415">
            <v>2</v>
          </cell>
          <cell r="D9415">
            <v>493</v>
          </cell>
          <cell r="E9415">
            <v>204</v>
          </cell>
          <cell r="F9415">
            <v>40</v>
          </cell>
          <cell r="G9415">
            <v>414</v>
          </cell>
          <cell r="H9415">
            <v>8</v>
          </cell>
          <cell r="K9415">
            <v>0</v>
          </cell>
          <cell r="L9415">
            <v>1</v>
          </cell>
          <cell r="M9415">
            <v>1</v>
          </cell>
          <cell r="N9415">
            <v>25.3</v>
          </cell>
          <cell r="O9415">
            <v>4</v>
          </cell>
          <cell r="P9415" t="str">
            <v>-</v>
          </cell>
          <cell r="Q9415" t="str">
            <v>-</v>
          </cell>
        </row>
        <row r="9416">
          <cell r="B9416" t="str">
            <v>exercise equipment mats</v>
          </cell>
          <cell r="C9416">
            <v>1</v>
          </cell>
          <cell r="D9416">
            <v>102</v>
          </cell>
          <cell r="E9416">
            <v>204</v>
          </cell>
          <cell r="F9416">
            <v>-18</v>
          </cell>
          <cell r="G9416">
            <v>2000</v>
          </cell>
          <cell r="H9416">
            <v>8</v>
          </cell>
          <cell r="K9416">
            <v>0</v>
          </cell>
          <cell r="L9416">
            <v>1</v>
          </cell>
          <cell r="M9416">
            <v>1</v>
          </cell>
          <cell r="N9416">
            <v>49</v>
          </cell>
          <cell r="O9416">
            <v>1</v>
          </cell>
          <cell r="P9416" t="str">
            <v>-</v>
          </cell>
          <cell r="Q9416" t="str">
            <v>-</v>
          </cell>
        </row>
        <row r="9417">
          <cell r="B9417" t="str">
            <v>empower yoga pad</v>
          </cell>
          <cell r="C9417">
            <v>4</v>
          </cell>
          <cell r="D9417">
            <v>2400</v>
          </cell>
          <cell r="E9417">
            <v>204</v>
          </cell>
          <cell r="F9417">
            <v>38</v>
          </cell>
          <cell r="G9417">
            <v>85</v>
          </cell>
          <cell r="H9417">
            <v>8</v>
          </cell>
          <cell r="K9417">
            <v>0</v>
          </cell>
          <cell r="L9417">
            <v>1</v>
          </cell>
          <cell r="M9417">
            <v>1</v>
          </cell>
          <cell r="N9417">
            <v>12</v>
          </cell>
          <cell r="O9417">
            <v>2</v>
          </cell>
          <cell r="P9417" t="str">
            <v>-</v>
          </cell>
          <cell r="Q9417" t="str">
            <v>-</v>
          </cell>
        </row>
        <row r="9418">
          <cell r="B9418" t="str">
            <v>kulae elite hybrid yoga mat</v>
          </cell>
          <cell r="C9418">
            <v>2</v>
          </cell>
          <cell r="D9418">
            <v>17000</v>
          </cell>
          <cell r="E9418">
            <v>204</v>
          </cell>
          <cell r="F9418">
            <v>-3</v>
          </cell>
          <cell r="G9418">
            <v>12</v>
          </cell>
          <cell r="H9418">
            <v>8</v>
          </cell>
          <cell r="K9418">
            <v>0</v>
          </cell>
          <cell r="L9418">
            <v>1</v>
          </cell>
          <cell r="M9418">
            <v>1</v>
          </cell>
          <cell r="N9418">
            <v>18</v>
          </cell>
          <cell r="O9418">
            <v>1</v>
          </cell>
          <cell r="P9418" t="str">
            <v>-</v>
          </cell>
          <cell r="Q9418" t="str">
            <v>-</v>
          </cell>
        </row>
        <row r="9419">
          <cell r="B9419" t="str">
            <v>beachbody core mat</v>
          </cell>
          <cell r="C9419">
            <v>1</v>
          </cell>
          <cell r="D9419">
            <v>2020</v>
          </cell>
          <cell r="E9419">
            <v>204</v>
          </cell>
          <cell r="F9419">
            <v>-1</v>
          </cell>
          <cell r="G9419">
            <v>101</v>
          </cell>
          <cell r="H9419">
            <v>8</v>
          </cell>
          <cell r="K9419">
            <v>0</v>
          </cell>
          <cell r="L9419">
            <v>1</v>
          </cell>
          <cell r="M9419">
            <v>1</v>
          </cell>
          <cell r="N9419">
            <v>7.3</v>
          </cell>
          <cell r="O9419">
            <v>4</v>
          </cell>
          <cell r="P9419" t="str">
            <v>-</v>
          </cell>
          <cell r="Q9419" t="str">
            <v>-</v>
          </cell>
        </row>
        <row r="9420">
          <cell r="B9420" t="str">
            <v>cheer mats for tumbling for home under 50</v>
          </cell>
          <cell r="C9420">
            <v>1</v>
          </cell>
          <cell r="D9420">
            <v>3238</v>
          </cell>
          <cell r="E9420">
            <v>204</v>
          </cell>
          <cell r="F9420">
            <v>50</v>
          </cell>
          <cell r="G9420">
            <v>63</v>
          </cell>
          <cell r="H9420">
            <v>8</v>
          </cell>
          <cell r="K9420">
            <v>0</v>
          </cell>
          <cell r="L9420">
            <v>0</v>
          </cell>
          <cell r="M9420">
            <v>1</v>
          </cell>
          <cell r="N9420" t="str">
            <v>-</v>
          </cell>
          <cell r="O9420" t="str">
            <v>-</v>
          </cell>
          <cell r="P9420" t="str">
            <v>-</v>
          </cell>
          <cell r="Q9420" t="str">
            <v>-</v>
          </cell>
        </row>
        <row r="9421">
          <cell r="B9421" t="str">
            <v>exsersize clothes</v>
          </cell>
          <cell r="C9421">
            <v>1</v>
          </cell>
          <cell r="D9421">
            <v>1838</v>
          </cell>
          <cell r="E9421">
            <v>204</v>
          </cell>
          <cell r="F9421">
            <v>59</v>
          </cell>
          <cell r="G9421">
            <v>111</v>
          </cell>
          <cell r="H9421">
            <v>8</v>
          </cell>
          <cell r="K9421">
            <v>0</v>
          </cell>
          <cell r="L9421">
            <v>0</v>
          </cell>
          <cell r="M9421">
            <v>1</v>
          </cell>
          <cell r="N9421" t="str">
            <v>-</v>
          </cell>
          <cell r="O9421" t="str">
            <v>-</v>
          </cell>
          <cell r="P9421" t="str">
            <v>-</v>
          </cell>
          <cell r="Q9421" t="str">
            <v>-</v>
          </cell>
        </row>
        <row r="9422">
          <cell r="B9422" t="str">
            <v>durable mat</v>
          </cell>
          <cell r="C9422">
            <v>1</v>
          </cell>
          <cell r="D9422">
            <v>20</v>
          </cell>
          <cell r="E9422">
            <v>204</v>
          </cell>
          <cell r="F9422">
            <v>-40</v>
          </cell>
          <cell r="G9422">
            <v>10000</v>
          </cell>
          <cell r="H9422">
            <v>8</v>
          </cell>
          <cell r="K9422">
            <v>0</v>
          </cell>
          <cell r="L9422">
            <v>0</v>
          </cell>
          <cell r="M9422">
            <v>1</v>
          </cell>
          <cell r="N9422" t="str">
            <v>-</v>
          </cell>
          <cell r="O9422" t="str">
            <v>-</v>
          </cell>
          <cell r="P9422" t="str">
            <v>-</v>
          </cell>
          <cell r="Q9422" t="str">
            <v>-</v>
          </cell>
        </row>
        <row r="9423">
          <cell r="B9423" t="str">
            <v>yogogo</v>
          </cell>
          <cell r="C9423">
            <v>1</v>
          </cell>
          <cell r="D9423">
            <v>1821</v>
          </cell>
          <cell r="E9423">
            <v>204</v>
          </cell>
          <cell r="F9423">
            <v>24</v>
          </cell>
          <cell r="G9423">
            <v>112</v>
          </cell>
          <cell r="H9423">
            <v>8</v>
          </cell>
          <cell r="K9423">
            <v>0</v>
          </cell>
          <cell r="L9423">
            <v>0</v>
          </cell>
          <cell r="M9423">
            <v>1</v>
          </cell>
          <cell r="N9423" t="str">
            <v>-</v>
          </cell>
          <cell r="O9423" t="str">
            <v>-</v>
          </cell>
          <cell r="P9423" t="str">
            <v>-</v>
          </cell>
          <cell r="Q9423" t="str">
            <v>-</v>
          </cell>
        </row>
        <row r="9424">
          <cell r="B9424" t="str">
            <v>ars mat</v>
          </cell>
          <cell r="C9424">
            <v>1</v>
          </cell>
          <cell r="D9424">
            <v>1291</v>
          </cell>
          <cell r="E9424">
            <v>204</v>
          </cell>
          <cell r="F9424">
            <v>13</v>
          </cell>
          <cell r="G9424">
            <v>158</v>
          </cell>
          <cell r="H9424">
            <v>8</v>
          </cell>
          <cell r="K9424">
            <v>0</v>
          </cell>
          <cell r="L9424">
            <v>0</v>
          </cell>
          <cell r="M9424">
            <v>1</v>
          </cell>
          <cell r="N9424" t="str">
            <v>-</v>
          </cell>
          <cell r="O9424" t="str">
            <v>-</v>
          </cell>
          <cell r="P9424" t="str">
            <v>-</v>
          </cell>
          <cell r="Q9424" t="str">
            <v>-</v>
          </cell>
        </row>
        <row r="9425">
          <cell r="B9425" t="str">
            <v>leopard print yoga mat</v>
          </cell>
          <cell r="C9425">
            <v>1</v>
          </cell>
          <cell r="D9425">
            <v>102</v>
          </cell>
          <cell r="E9425">
            <v>204</v>
          </cell>
          <cell r="F9425">
            <v>50</v>
          </cell>
          <cell r="G9425">
            <v>2000</v>
          </cell>
          <cell r="H9425">
            <v>8</v>
          </cell>
          <cell r="K9425">
            <v>0</v>
          </cell>
          <cell r="L9425">
            <v>1</v>
          </cell>
          <cell r="M9425">
            <v>1</v>
          </cell>
          <cell r="N9425">
            <v>37.5</v>
          </cell>
          <cell r="O9425">
            <v>2</v>
          </cell>
          <cell r="P9425" t="str">
            <v>-</v>
          </cell>
          <cell r="Q9425" t="str">
            <v>-</v>
          </cell>
        </row>
        <row r="9426">
          <cell r="B9426" t="str">
            <v>mateojo</v>
          </cell>
          <cell r="C9426">
            <v>1</v>
          </cell>
          <cell r="D9426">
            <v>1759</v>
          </cell>
          <cell r="E9426">
            <v>204</v>
          </cell>
          <cell r="F9426">
            <v>-34</v>
          </cell>
          <cell r="G9426">
            <v>116</v>
          </cell>
          <cell r="H9426">
            <v>8</v>
          </cell>
          <cell r="K9426">
            <v>0</v>
          </cell>
          <cell r="L9426">
            <v>1</v>
          </cell>
          <cell r="M9426">
            <v>1</v>
          </cell>
          <cell r="N9426">
            <v>7</v>
          </cell>
          <cell r="O9426">
            <v>2</v>
          </cell>
          <cell r="P9426" t="str">
            <v>-</v>
          </cell>
          <cell r="Q9426" t="str">
            <v>-</v>
          </cell>
        </row>
        <row r="9427">
          <cell r="B9427" t="str">
            <v>bad yogi</v>
          </cell>
          <cell r="C9427">
            <v>1</v>
          </cell>
          <cell r="D9427">
            <v>204</v>
          </cell>
          <cell r="E9427">
            <v>204</v>
          </cell>
          <cell r="F9427">
            <v>10</v>
          </cell>
          <cell r="G9427">
            <v>1000</v>
          </cell>
          <cell r="H9427">
            <v>8</v>
          </cell>
          <cell r="K9427">
            <v>0</v>
          </cell>
          <cell r="L9427">
            <v>0</v>
          </cell>
          <cell r="M9427">
            <v>1</v>
          </cell>
          <cell r="N9427" t="str">
            <v>-</v>
          </cell>
          <cell r="O9427" t="str">
            <v>-</v>
          </cell>
          <cell r="P9427" t="str">
            <v>-</v>
          </cell>
          <cell r="Q9427" t="str">
            <v>-</v>
          </cell>
        </row>
        <row r="9428">
          <cell r="B9428" t="str">
            <v>mini mat</v>
          </cell>
          <cell r="C9428">
            <v>0</v>
          </cell>
          <cell r="D9428">
            <v>227</v>
          </cell>
          <cell r="E9428">
            <v>204</v>
          </cell>
          <cell r="F9428">
            <v>-36</v>
          </cell>
          <cell r="G9428">
            <v>897</v>
          </cell>
          <cell r="H9428">
            <v>8</v>
          </cell>
          <cell r="K9428">
            <v>0</v>
          </cell>
          <cell r="L9428">
            <v>1</v>
          </cell>
          <cell r="M9428">
            <v>1</v>
          </cell>
          <cell r="N9428">
            <v>26.5</v>
          </cell>
          <cell r="O9428">
            <v>2</v>
          </cell>
          <cell r="P9428" t="str">
            <v>-</v>
          </cell>
          <cell r="Q9428" t="str">
            <v>-</v>
          </cell>
        </row>
        <row r="9429">
          <cell r="B9429" t="str">
            <v>amazon basics fitness equipment</v>
          </cell>
          <cell r="C9429">
            <v>0</v>
          </cell>
          <cell r="D9429">
            <v>1146</v>
          </cell>
          <cell r="E9429">
            <v>204</v>
          </cell>
          <cell r="F9429">
            <v>-40</v>
          </cell>
          <cell r="G9429">
            <v>178</v>
          </cell>
          <cell r="H9429">
            <v>8</v>
          </cell>
          <cell r="K9429">
            <v>0</v>
          </cell>
          <cell r="L9429">
            <v>1</v>
          </cell>
          <cell r="M9429">
            <v>1</v>
          </cell>
          <cell r="N9429">
            <v>33</v>
          </cell>
          <cell r="O9429">
            <v>2</v>
          </cell>
          <cell r="P9429" t="str">
            <v>-</v>
          </cell>
          <cell r="Q9429" t="str">
            <v>-</v>
          </cell>
        </row>
        <row r="9430">
          <cell r="B9430" t="str">
            <v>cardio clean</v>
          </cell>
          <cell r="C9430">
            <v>0</v>
          </cell>
          <cell r="D9430">
            <v>51</v>
          </cell>
          <cell r="E9430">
            <v>204</v>
          </cell>
          <cell r="F9430">
            <v>47</v>
          </cell>
          <cell r="G9430">
            <v>4000</v>
          </cell>
          <cell r="H9430">
            <v>8</v>
          </cell>
          <cell r="K9430">
            <v>0</v>
          </cell>
          <cell r="L9430">
            <v>0</v>
          </cell>
          <cell r="M9430">
            <v>1</v>
          </cell>
          <cell r="N9430" t="str">
            <v>-</v>
          </cell>
          <cell r="O9430" t="str">
            <v>-</v>
          </cell>
          <cell r="P9430" t="str">
            <v>-</v>
          </cell>
          <cell r="Q9430" t="str">
            <v>-</v>
          </cell>
        </row>
        <row r="9431">
          <cell r="B9431" t="str">
            <v>we the people shorts</v>
          </cell>
          <cell r="C9431">
            <v>0</v>
          </cell>
          <cell r="D9431">
            <v>4</v>
          </cell>
          <cell r="E9431">
            <v>204</v>
          </cell>
          <cell r="F9431">
            <v>-62</v>
          </cell>
          <cell r="G9431">
            <v>50000</v>
          </cell>
          <cell r="H9431">
            <v>8</v>
          </cell>
          <cell r="K9431">
            <v>0</v>
          </cell>
          <cell r="L9431">
            <v>0</v>
          </cell>
          <cell r="M9431">
            <v>1</v>
          </cell>
          <cell r="N9431" t="str">
            <v>-</v>
          </cell>
          <cell r="O9431" t="str">
            <v>-</v>
          </cell>
          <cell r="P9431" t="str">
            <v>-</v>
          </cell>
          <cell r="Q9431" t="str">
            <v>-</v>
          </cell>
        </row>
        <row r="9432">
          <cell r="B9432" t="str">
            <v>balanceform puzzle exercise mat with eva foam interlocking tiles</v>
          </cell>
          <cell r="C9432">
            <v>0</v>
          </cell>
          <cell r="D9432">
            <v>4976</v>
          </cell>
          <cell r="E9432">
            <v>204</v>
          </cell>
          <cell r="F9432">
            <v>-13</v>
          </cell>
          <cell r="G9432">
            <v>41</v>
          </cell>
          <cell r="H9432">
            <v>8</v>
          </cell>
          <cell r="K9432">
            <v>0</v>
          </cell>
          <cell r="L9432">
            <v>1</v>
          </cell>
          <cell r="M9432">
            <v>0</v>
          </cell>
          <cell r="N9432">
            <v>10</v>
          </cell>
          <cell r="O9432">
            <v>1</v>
          </cell>
          <cell r="P9432" t="str">
            <v>-</v>
          </cell>
          <cell r="Q9432" t="str">
            <v>-</v>
          </cell>
        </row>
        <row r="9433">
          <cell r="B9433" t="str">
            <v>libra presents</v>
          </cell>
          <cell r="C9433">
            <v>0</v>
          </cell>
          <cell r="D9433">
            <v>7</v>
          </cell>
          <cell r="E9433">
            <v>204</v>
          </cell>
          <cell r="F9433">
            <v>-44</v>
          </cell>
          <cell r="G9433">
            <v>30000</v>
          </cell>
          <cell r="H9433">
            <v>8</v>
          </cell>
          <cell r="K9433">
            <v>0</v>
          </cell>
          <cell r="L9433">
            <v>0</v>
          </cell>
          <cell r="M9433">
            <v>1</v>
          </cell>
          <cell r="N9433" t="str">
            <v>-</v>
          </cell>
          <cell r="O9433" t="str">
            <v>-</v>
          </cell>
          <cell r="P9433" t="str">
            <v>-</v>
          </cell>
          <cell r="Q9433" t="str">
            <v>-</v>
          </cell>
        </row>
        <row r="9434">
          <cell r="B9434" t="str">
            <v>rubber mats for baby on floor</v>
          </cell>
          <cell r="C9434">
            <v>0</v>
          </cell>
          <cell r="D9434">
            <v>5</v>
          </cell>
          <cell r="E9434">
            <v>204</v>
          </cell>
          <cell r="F9434">
            <v>6</v>
          </cell>
          <cell r="G9434">
            <v>40000</v>
          </cell>
          <cell r="H9434">
            <v>8</v>
          </cell>
          <cell r="K9434">
            <v>0</v>
          </cell>
          <cell r="L9434">
            <v>1</v>
          </cell>
          <cell r="M9434">
            <v>0</v>
          </cell>
          <cell r="N9434">
            <v>5</v>
          </cell>
          <cell r="O9434">
            <v>1</v>
          </cell>
          <cell r="P9434" t="str">
            <v>-</v>
          </cell>
          <cell r="Q9434" t="str">
            <v>-</v>
          </cell>
        </row>
        <row r="9435">
          <cell r="B9435" t="str">
            <v>puzzla mat</v>
          </cell>
          <cell r="C9435">
            <v>0</v>
          </cell>
          <cell r="D9435">
            <v>1925</v>
          </cell>
          <cell r="E9435">
            <v>204</v>
          </cell>
          <cell r="F9435">
            <v>-7</v>
          </cell>
          <cell r="G9435">
            <v>106</v>
          </cell>
          <cell r="H9435">
            <v>8</v>
          </cell>
          <cell r="K9435">
            <v>0</v>
          </cell>
          <cell r="L9435">
            <v>1</v>
          </cell>
          <cell r="M9435">
            <v>0</v>
          </cell>
          <cell r="N9435">
            <v>6</v>
          </cell>
          <cell r="O9435">
            <v>1</v>
          </cell>
          <cell r="P9435" t="str">
            <v>-</v>
          </cell>
          <cell r="Q9435" t="str">
            <v>-</v>
          </cell>
        </row>
        <row r="9436">
          <cell r="B9436" t="str">
            <v>manduka cross strap cami</v>
          </cell>
          <cell r="C9436">
            <v>0</v>
          </cell>
          <cell r="D9436">
            <v>4744</v>
          </cell>
          <cell r="E9436">
            <v>204</v>
          </cell>
          <cell r="F9436">
            <v>-25</v>
          </cell>
          <cell r="G9436">
            <v>43</v>
          </cell>
          <cell r="H9436">
            <v>8</v>
          </cell>
          <cell r="K9436">
            <v>0</v>
          </cell>
          <cell r="L9436">
            <v>1</v>
          </cell>
          <cell r="M9436">
            <v>0</v>
          </cell>
          <cell r="N9436">
            <v>3.5</v>
          </cell>
          <cell r="O9436">
            <v>2</v>
          </cell>
          <cell r="P9436" t="str">
            <v>-</v>
          </cell>
          <cell r="Q9436" t="str">
            <v>-</v>
          </cell>
        </row>
        <row r="9437">
          <cell r="B9437" t="str">
            <v>back support for ab workouts</v>
          </cell>
          <cell r="C9437">
            <v>0</v>
          </cell>
          <cell r="D9437">
            <v>102</v>
          </cell>
          <cell r="E9437">
            <v>204</v>
          </cell>
          <cell r="F9437">
            <v>-11</v>
          </cell>
          <cell r="G9437">
            <v>2000</v>
          </cell>
          <cell r="H9437">
            <v>8</v>
          </cell>
          <cell r="K9437">
            <v>0</v>
          </cell>
          <cell r="L9437">
            <v>0</v>
          </cell>
          <cell r="M9437">
            <v>1</v>
          </cell>
          <cell r="N9437" t="str">
            <v>-</v>
          </cell>
          <cell r="O9437" t="str">
            <v>-</v>
          </cell>
          <cell r="P9437" t="str">
            <v>-</v>
          </cell>
          <cell r="Q9437" t="str">
            <v>-</v>
          </cell>
        </row>
        <row r="9438">
          <cell r="B9438" t="str">
            <v>gym bag with yoga</v>
          </cell>
          <cell r="C9438">
            <v>0</v>
          </cell>
          <cell r="D9438">
            <v>5</v>
          </cell>
          <cell r="E9438">
            <v>204</v>
          </cell>
          <cell r="F9438">
            <v>-37</v>
          </cell>
          <cell r="G9438">
            <v>40000</v>
          </cell>
          <cell r="H9438">
            <v>8</v>
          </cell>
          <cell r="K9438">
            <v>1</v>
          </cell>
          <cell r="L9438">
            <v>0</v>
          </cell>
          <cell r="M9438">
            <v>0</v>
          </cell>
          <cell r="N9438" t="str">
            <v>-</v>
          </cell>
          <cell r="O9438" t="str">
            <v>-</v>
          </cell>
          <cell r="P9438">
            <v>692</v>
          </cell>
          <cell r="Q9438">
            <v>1</v>
          </cell>
        </row>
        <row r="9439">
          <cell r="B9439" t="str">
            <v>padding for moving</v>
          </cell>
          <cell r="C9439">
            <v>0</v>
          </cell>
          <cell r="D9439">
            <v>51</v>
          </cell>
          <cell r="E9439">
            <v>204</v>
          </cell>
          <cell r="F9439">
            <v>-24</v>
          </cell>
          <cell r="G9439">
            <v>4000</v>
          </cell>
          <cell r="H9439">
            <v>8</v>
          </cell>
          <cell r="K9439">
            <v>0</v>
          </cell>
          <cell r="L9439">
            <v>0</v>
          </cell>
          <cell r="M9439">
            <v>1</v>
          </cell>
          <cell r="N9439" t="str">
            <v>-</v>
          </cell>
          <cell r="O9439" t="str">
            <v>-</v>
          </cell>
          <cell r="P9439" t="str">
            <v>-</v>
          </cell>
          <cell r="Q9439" t="str">
            <v>-</v>
          </cell>
        </row>
        <row r="9440">
          <cell r="B9440" t="str">
            <v>lotus love beauty</v>
          </cell>
          <cell r="C9440">
            <v>0</v>
          </cell>
          <cell r="D9440">
            <v>68</v>
          </cell>
          <cell r="E9440">
            <v>204</v>
          </cell>
          <cell r="F9440">
            <v>-17</v>
          </cell>
          <cell r="G9440">
            <v>3000</v>
          </cell>
          <cell r="H9440">
            <v>8</v>
          </cell>
          <cell r="K9440">
            <v>0</v>
          </cell>
          <cell r="L9440">
            <v>0</v>
          </cell>
          <cell r="M9440">
            <v>1</v>
          </cell>
          <cell r="N9440" t="str">
            <v>-</v>
          </cell>
          <cell r="O9440" t="str">
            <v>-</v>
          </cell>
          <cell r="P9440" t="str">
            <v>-</v>
          </cell>
          <cell r="Q9440" t="str">
            <v>-</v>
          </cell>
        </row>
        <row r="9441">
          <cell r="B9441" t="str">
            <v>turquoise haven</v>
          </cell>
          <cell r="C9441">
            <v>0</v>
          </cell>
          <cell r="D9441">
            <v>34</v>
          </cell>
          <cell r="E9441">
            <v>204</v>
          </cell>
          <cell r="F9441">
            <v>-4</v>
          </cell>
          <cell r="G9441">
            <v>6000</v>
          </cell>
          <cell r="H9441">
            <v>8</v>
          </cell>
          <cell r="K9441">
            <v>0</v>
          </cell>
          <cell r="L9441">
            <v>0</v>
          </cell>
          <cell r="M9441">
            <v>1</v>
          </cell>
          <cell r="N9441" t="str">
            <v>-</v>
          </cell>
          <cell r="O9441" t="str">
            <v>-</v>
          </cell>
          <cell r="P9441" t="str">
            <v>-</v>
          </cell>
          <cell r="Q9441" t="str">
            <v>-</v>
          </cell>
        </row>
        <row r="9442">
          <cell r="B9442" t="str">
            <v>roping game</v>
          </cell>
          <cell r="C9442">
            <v>0</v>
          </cell>
          <cell r="D9442">
            <v>570</v>
          </cell>
          <cell r="E9442">
            <v>204</v>
          </cell>
          <cell r="F9442">
            <v>-11</v>
          </cell>
          <cell r="G9442">
            <v>358</v>
          </cell>
          <cell r="H9442">
            <v>8</v>
          </cell>
          <cell r="K9442">
            <v>0</v>
          </cell>
          <cell r="L9442">
            <v>0</v>
          </cell>
          <cell r="M9442">
            <v>1</v>
          </cell>
          <cell r="N9442" t="str">
            <v>-</v>
          </cell>
          <cell r="O9442" t="str">
            <v>-</v>
          </cell>
          <cell r="P9442" t="str">
            <v>-</v>
          </cell>
          <cell r="Q9442" t="str">
            <v>-</v>
          </cell>
        </row>
        <row r="9443">
          <cell r="B9443" t="str">
            <v>prosource puzzle exercise</v>
          </cell>
          <cell r="C9443">
            <v>0</v>
          </cell>
          <cell r="D9443">
            <v>2292</v>
          </cell>
          <cell r="E9443">
            <v>204</v>
          </cell>
          <cell r="F9443">
            <v>23</v>
          </cell>
          <cell r="G9443">
            <v>89</v>
          </cell>
          <cell r="H9443">
            <v>8</v>
          </cell>
          <cell r="K9443">
            <v>0</v>
          </cell>
          <cell r="L9443">
            <v>1</v>
          </cell>
          <cell r="M9443">
            <v>0</v>
          </cell>
          <cell r="N9443">
            <v>7</v>
          </cell>
          <cell r="O9443">
            <v>2</v>
          </cell>
          <cell r="P9443" t="str">
            <v>-</v>
          </cell>
          <cell r="Q9443" t="str">
            <v>-</v>
          </cell>
        </row>
        <row r="9444">
          <cell r="B9444" t="str">
            <v>amazon warehouse used</v>
          </cell>
          <cell r="C9444">
            <v>0</v>
          </cell>
          <cell r="D9444">
            <v>20</v>
          </cell>
          <cell r="E9444">
            <v>204</v>
          </cell>
          <cell r="F9444">
            <v>18</v>
          </cell>
          <cell r="G9444">
            <v>10000</v>
          </cell>
          <cell r="H9444">
            <v>8</v>
          </cell>
          <cell r="K9444">
            <v>0</v>
          </cell>
          <cell r="L9444">
            <v>0</v>
          </cell>
          <cell r="M9444">
            <v>1</v>
          </cell>
          <cell r="N9444" t="str">
            <v>-</v>
          </cell>
          <cell r="O9444" t="str">
            <v>-</v>
          </cell>
          <cell r="P9444" t="str">
            <v>-</v>
          </cell>
          <cell r="Q9444" t="str">
            <v>-</v>
          </cell>
        </row>
        <row r="9445">
          <cell r="B9445" t="str">
            <v>stretching rope exercise</v>
          </cell>
          <cell r="C9445">
            <v>0</v>
          </cell>
          <cell r="D9445">
            <v>29</v>
          </cell>
          <cell r="E9445">
            <v>204</v>
          </cell>
          <cell r="F9445">
            <v>-6</v>
          </cell>
          <cell r="G9445">
            <v>7000</v>
          </cell>
          <cell r="H9445">
            <v>8</v>
          </cell>
          <cell r="K9445">
            <v>0</v>
          </cell>
          <cell r="L9445">
            <v>1</v>
          </cell>
          <cell r="M9445">
            <v>0</v>
          </cell>
          <cell r="N9445">
            <v>17</v>
          </cell>
          <cell r="O9445">
            <v>1</v>
          </cell>
          <cell r="P9445" t="str">
            <v>-</v>
          </cell>
          <cell r="Q9445" t="str">
            <v>-</v>
          </cell>
        </row>
        <row r="9446">
          <cell r="B9446" t="str">
            <v>plumbers mat</v>
          </cell>
          <cell r="C9446">
            <v>0</v>
          </cell>
          <cell r="D9446">
            <v>204</v>
          </cell>
          <cell r="E9446">
            <v>204</v>
          </cell>
          <cell r="F9446">
            <v>8</v>
          </cell>
          <cell r="G9446">
            <v>1000</v>
          </cell>
          <cell r="H9446">
            <v>8</v>
          </cell>
          <cell r="K9446">
            <v>0</v>
          </cell>
          <cell r="L9446">
            <v>0</v>
          </cell>
          <cell r="M9446">
            <v>1</v>
          </cell>
          <cell r="N9446" t="str">
            <v>-</v>
          </cell>
          <cell r="O9446" t="str">
            <v>-</v>
          </cell>
          <cell r="P9446" t="str">
            <v>-</v>
          </cell>
          <cell r="Q9446" t="str">
            <v>-</v>
          </cell>
        </row>
        <row r="9447">
          <cell r="B9447" t="str">
            <v>weight rug</v>
          </cell>
          <cell r="C9447">
            <v>0</v>
          </cell>
          <cell r="D9447">
            <v>102</v>
          </cell>
          <cell r="E9447">
            <v>204</v>
          </cell>
          <cell r="F9447">
            <v>63</v>
          </cell>
          <cell r="G9447">
            <v>2000</v>
          </cell>
          <cell r="H9447">
            <v>8</v>
          </cell>
          <cell r="K9447">
            <v>0</v>
          </cell>
          <cell r="L9447">
            <v>0</v>
          </cell>
          <cell r="M9447">
            <v>1</v>
          </cell>
          <cell r="N9447" t="str">
            <v>-</v>
          </cell>
          <cell r="O9447" t="str">
            <v>-</v>
          </cell>
          <cell r="P9447" t="str">
            <v>-</v>
          </cell>
          <cell r="Q9447" t="str">
            <v>-</v>
          </cell>
        </row>
        <row r="9448">
          <cell r="B9448" t="str">
            <v>roll mat</v>
          </cell>
          <cell r="C9448">
            <v>0</v>
          </cell>
          <cell r="D9448">
            <v>10</v>
          </cell>
          <cell r="E9448">
            <v>204</v>
          </cell>
          <cell r="F9448">
            <v>10</v>
          </cell>
          <cell r="G9448">
            <v>20000</v>
          </cell>
          <cell r="H9448">
            <v>8</v>
          </cell>
          <cell r="K9448">
            <v>0</v>
          </cell>
          <cell r="L9448">
            <v>0</v>
          </cell>
          <cell r="M9448">
            <v>1</v>
          </cell>
          <cell r="N9448" t="str">
            <v>-</v>
          </cell>
          <cell r="O9448" t="str">
            <v>-</v>
          </cell>
          <cell r="P9448" t="str">
            <v>-</v>
          </cell>
          <cell r="Q9448" t="str">
            <v>-</v>
          </cell>
        </row>
        <row r="9449">
          <cell r="B9449" t="str">
            <v>non slip men</v>
          </cell>
          <cell r="C9449">
            <v>0</v>
          </cell>
          <cell r="D9449">
            <v>41</v>
          </cell>
          <cell r="E9449">
            <v>204</v>
          </cell>
          <cell r="F9449">
            <v>-17</v>
          </cell>
          <cell r="G9449">
            <v>5000</v>
          </cell>
          <cell r="H9449">
            <v>8</v>
          </cell>
          <cell r="K9449">
            <v>0</v>
          </cell>
          <cell r="L9449">
            <v>0</v>
          </cell>
          <cell r="M9449">
            <v>1</v>
          </cell>
          <cell r="N9449" t="str">
            <v>-</v>
          </cell>
          <cell r="O9449" t="str">
            <v>-</v>
          </cell>
          <cell r="P9449" t="str">
            <v>-</v>
          </cell>
          <cell r="Q9449" t="str">
            <v>-</v>
          </cell>
        </row>
        <row r="9450">
          <cell r="B9450" t="str">
            <v>foam puzzle mat 36 piece</v>
          </cell>
          <cell r="C9450">
            <v>0</v>
          </cell>
          <cell r="D9450">
            <v>588</v>
          </cell>
          <cell r="E9450">
            <v>204</v>
          </cell>
          <cell r="F9450">
            <v>-18</v>
          </cell>
          <cell r="G9450">
            <v>347</v>
          </cell>
          <cell r="H9450">
            <v>8</v>
          </cell>
          <cell r="K9450">
            <v>0</v>
          </cell>
          <cell r="L9450">
            <v>1</v>
          </cell>
          <cell r="M9450">
            <v>0</v>
          </cell>
          <cell r="N9450">
            <v>9</v>
          </cell>
          <cell r="O9450">
            <v>1</v>
          </cell>
          <cell r="P9450" t="str">
            <v>-</v>
          </cell>
          <cell r="Q9450" t="str">
            <v>-</v>
          </cell>
        </row>
        <row r="9451">
          <cell r="B9451" t="str">
            <v>squishies flower</v>
          </cell>
          <cell r="C9451">
            <v>0</v>
          </cell>
          <cell r="D9451">
            <v>415</v>
          </cell>
          <cell r="E9451">
            <v>204</v>
          </cell>
          <cell r="F9451">
            <v>-37</v>
          </cell>
          <cell r="G9451">
            <v>492</v>
          </cell>
          <cell r="H9451">
            <v>8</v>
          </cell>
          <cell r="K9451">
            <v>0</v>
          </cell>
          <cell r="L9451">
            <v>0</v>
          </cell>
          <cell r="M9451">
            <v>1</v>
          </cell>
          <cell r="N9451" t="str">
            <v>-</v>
          </cell>
          <cell r="O9451" t="str">
            <v>-</v>
          </cell>
          <cell r="P9451" t="str">
            <v>-</v>
          </cell>
          <cell r="Q9451" t="str">
            <v>-</v>
          </cell>
        </row>
        <row r="9452">
          <cell r="B9452" t="str">
            <v>yoga blocks small</v>
          </cell>
          <cell r="C9452">
            <v>0</v>
          </cell>
          <cell r="D9452">
            <v>2</v>
          </cell>
          <cell r="E9452">
            <v>204</v>
          </cell>
          <cell r="F9452">
            <v>7</v>
          </cell>
          <cell r="G9452">
            <v>90000</v>
          </cell>
          <cell r="H9452">
            <v>8</v>
          </cell>
          <cell r="K9452">
            <v>0</v>
          </cell>
          <cell r="L9452">
            <v>0</v>
          </cell>
          <cell r="M9452">
            <v>1</v>
          </cell>
          <cell r="N9452" t="str">
            <v>-</v>
          </cell>
          <cell r="O9452" t="str">
            <v>-</v>
          </cell>
          <cell r="P9452" t="str">
            <v>-</v>
          </cell>
          <cell r="Q9452" t="str">
            <v>-</v>
          </cell>
        </row>
        <row r="9453">
          <cell r="B9453" t="str">
            <v>kids fitness</v>
          </cell>
          <cell r="C9453">
            <v>1</v>
          </cell>
          <cell r="D9453">
            <v>41</v>
          </cell>
          <cell r="E9453">
            <v>203</v>
          </cell>
          <cell r="F9453">
            <v>-18</v>
          </cell>
          <cell r="G9453">
            <v>5000</v>
          </cell>
          <cell r="H9453">
            <v>8</v>
          </cell>
          <cell r="K9453">
            <v>0</v>
          </cell>
          <cell r="L9453">
            <v>0</v>
          </cell>
          <cell r="M9453">
            <v>1</v>
          </cell>
          <cell r="N9453" t="str">
            <v>-</v>
          </cell>
          <cell r="O9453" t="str">
            <v>-</v>
          </cell>
          <cell r="P9453" t="str">
            <v>-</v>
          </cell>
          <cell r="Q9453" t="str">
            <v>-</v>
          </cell>
        </row>
        <row r="9454">
          <cell r="B9454" t="str">
            <v>yoda yoga mat</v>
          </cell>
          <cell r="C9454">
            <v>1</v>
          </cell>
          <cell r="D9454">
            <v>1068</v>
          </cell>
          <cell r="E9454">
            <v>203</v>
          </cell>
          <cell r="F9454">
            <v>-11</v>
          </cell>
          <cell r="G9454">
            <v>190</v>
          </cell>
          <cell r="H9454">
            <v>8</v>
          </cell>
          <cell r="K9454">
            <v>0</v>
          </cell>
          <cell r="L9454">
            <v>1</v>
          </cell>
          <cell r="M9454">
            <v>1</v>
          </cell>
          <cell r="N9454">
            <v>27.7</v>
          </cell>
          <cell r="O9454">
            <v>3</v>
          </cell>
          <cell r="P9454" t="str">
            <v>-</v>
          </cell>
          <cell r="Q9454" t="str">
            <v>-</v>
          </cell>
        </row>
        <row r="9455">
          <cell r="B9455" t="str">
            <v>6 pack fitness bag</v>
          </cell>
          <cell r="C9455">
            <v>1</v>
          </cell>
          <cell r="D9455">
            <v>51</v>
          </cell>
          <cell r="E9455">
            <v>203</v>
          </cell>
          <cell r="F9455">
            <v>-21</v>
          </cell>
          <cell r="G9455">
            <v>4000</v>
          </cell>
          <cell r="H9455">
            <v>8</v>
          </cell>
          <cell r="K9455">
            <v>0</v>
          </cell>
          <cell r="L9455">
            <v>1</v>
          </cell>
          <cell r="M9455">
            <v>1</v>
          </cell>
          <cell r="N9455">
            <v>6</v>
          </cell>
          <cell r="O9455">
            <v>1</v>
          </cell>
          <cell r="P9455" t="str">
            <v>-</v>
          </cell>
          <cell r="Q9455" t="str">
            <v>-</v>
          </cell>
        </row>
        <row r="9456">
          <cell r="B9456" t="str">
            <v>cotton yoga mats</v>
          </cell>
          <cell r="C9456">
            <v>1</v>
          </cell>
          <cell r="D9456">
            <v>318</v>
          </cell>
          <cell r="E9456">
            <v>203</v>
          </cell>
          <cell r="F9456">
            <v>25</v>
          </cell>
          <cell r="G9456">
            <v>639</v>
          </cell>
          <cell r="H9456">
            <v>8</v>
          </cell>
          <cell r="K9456">
            <v>0</v>
          </cell>
          <cell r="L9456">
            <v>1</v>
          </cell>
          <cell r="M9456">
            <v>1</v>
          </cell>
          <cell r="N9456">
            <v>27.5</v>
          </cell>
          <cell r="O9456">
            <v>2</v>
          </cell>
          <cell r="P9456" t="str">
            <v>-</v>
          </cell>
          <cell r="Q9456" t="str">
            <v>-</v>
          </cell>
        </row>
        <row r="9457">
          <cell r="B9457" t="str">
            <v>padded thigh sling</v>
          </cell>
          <cell r="C9457">
            <v>1</v>
          </cell>
          <cell r="D9457">
            <v>51</v>
          </cell>
          <cell r="E9457">
            <v>203</v>
          </cell>
          <cell r="F9457">
            <v>39</v>
          </cell>
          <cell r="G9457">
            <v>4000</v>
          </cell>
          <cell r="H9457">
            <v>8</v>
          </cell>
          <cell r="K9457">
            <v>0</v>
          </cell>
          <cell r="L9457">
            <v>0</v>
          </cell>
          <cell r="M9457">
            <v>1</v>
          </cell>
          <cell r="N9457" t="str">
            <v>-</v>
          </cell>
          <cell r="O9457" t="str">
            <v>-</v>
          </cell>
          <cell r="P9457" t="str">
            <v>-</v>
          </cell>
          <cell r="Q9457" t="str">
            <v>-</v>
          </cell>
        </row>
        <row r="9458">
          <cell r="B9458" t="str">
            <v>free rolling jump ball</v>
          </cell>
          <cell r="C9458">
            <v>1</v>
          </cell>
          <cell r="D9458">
            <v>661</v>
          </cell>
          <cell r="E9458">
            <v>203</v>
          </cell>
          <cell r="G9458">
            <v>307</v>
          </cell>
          <cell r="H9458">
            <v>8</v>
          </cell>
          <cell r="K9458">
            <v>0</v>
          </cell>
          <cell r="L9458">
            <v>0</v>
          </cell>
          <cell r="M9458">
            <v>1</v>
          </cell>
          <cell r="N9458" t="str">
            <v>-</v>
          </cell>
          <cell r="O9458" t="str">
            <v>-</v>
          </cell>
          <cell r="P9458" t="str">
            <v>-</v>
          </cell>
          <cell r="Q9458" t="str">
            <v>-</v>
          </cell>
        </row>
        <row r="9459">
          <cell r="B9459" t="str">
            <v>fat people clothes</v>
          </cell>
          <cell r="C9459">
            <v>1</v>
          </cell>
          <cell r="D9459">
            <v>102</v>
          </cell>
          <cell r="E9459">
            <v>203</v>
          </cell>
          <cell r="F9459">
            <v>-41</v>
          </cell>
          <cell r="G9459">
            <v>2000</v>
          </cell>
          <cell r="H9459">
            <v>8</v>
          </cell>
          <cell r="K9459">
            <v>0</v>
          </cell>
          <cell r="L9459">
            <v>0</v>
          </cell>
          <cell r="M9459">
            <v>1</v>
          </cell>
          <cell r="N9459" t="str">
            <v>-</v>
          </cell>
          <cell r="O9459" t="str">
            <v>-</v>
          </cell>
          <cell r="P9459" t="str">
            <v>-</v>
          </cell>
          <cell r="Q9459" t="str">
            <v>-</v>
          </cell>
        </row>
        <row r="9460">
          <cell r="B9460" t="str">
            <v>prosource exercise mat tiles</v>
          </cell>
          <cell r="C9460">
            <v>0</v>
          </cell>
          <cell r="D9460">
            <v>1493</v>
          </cell>
          <cell r="E9460">
            <v>203</v>
          </cell>
          <cell r="F9460">
            <v>-20</v>
          </cell>
          <cell r="G9460">
            <v>136</v>
          </cell>
          <cell r="H9460">
            <v>8</v>
          </cell>
          <cell r="K9460">
            <v>0</v>
          </cell>
          <cell r="L9460">
            <v>1</v>
          </cell>
          <cell r="M9460">
            <v>1</v>
          </cell>
          <cell r="N9460">
            <v>18.5</v>
          </cell>
          <cell r="O9460">
            <v>2</v>
          </cell>
          <cell r="P9460" t="str">
            <v>-</v>
          </cell>
          <cell r="Q9460" t="str">
            <v>-</v>
          </cell>
        </row>
        <row r="9461">
          <cell r="B9461" t="str">
            <v>tracy anderson method mat workout dvd</v>
          </cell>
          <cell r="C9461">
            <v>0</v>
          </cell>
          <cell r="D9461">
            <v>1897</v>
          </cell>
          <cell r="E9461">
            <v>203</v>
          </cell>
          <cell r="F9461">
            <v>-41</v>
          </cell>
          <cell r="G9461">
            <v>107</v>
          </cell>
          <cell r="H9461">
            <v>8</v>
          </cell>
          <cell r="K9461">
            <v>0</v>
          </cell>
          <cell r="L9461">
            <v>1</v>
          </cell>
          <cell r="M9461">
            <v>1</v>
          </cell>
          <cell r="N9461">
            <v>21</v>
          </cell>
          <cell r="O9461">
            <v>1</v>
          </cell>
          <cell r="P9461" t="str">
            <v>-</v>
          </cell>
          <cell r="Q9461" t="str">
            <v>-</v>
          </cell>
        </row>
        <row r="9462">
          <cell r="B9462" t="str">
            <v>straddle pillow</v>
          </cell>
          <cell r="C9462">
            <v>0</v>
          </cell>
          <cell r="D9462">
            <v>1430</v>
          </cell>
          <cell r="E9462">
            <v>203</v>
          </cell>
          <cell r="F9462">
            <v>21</v>
          </cell>
          <cell r="G9462">
            <v>142</v>
          </cell>
          <cell r="H9462">
            <v>8</v>
          </cell>
          <cell r="K9462">
            <v>0</v>
          </cell>
          <cell r="L9462">
            <v>0</v>
          </cell>
          <cell r="M9462">
            <v>1</v>
          </cell>
          <cell r="N9462" t="str">
            <v>-</v>
          </cell>
          <cell r="O9462" t="str">
            <v>-</v>
          </cell>
          <cell r="P9462" t="str">
            <v>-</v>
          </cell>
          <cell r="Q9462" t="str">
            <v>-</v>
          </cell>
        </row>
        <row r="9463">
          <cell r="B9463" t="str">
            <v>rough fitness</v>
          </cell>
          <cell r="C9463">
            <v>0</v>
          </cell>
          <cell r="D9463">
            <v>51</v>
          </cell>
          <cell r="E9463">
            <v>203</v>
          </cell>
          <cell r="F9463">
            <v>-24</v>
          </cell>
          <cell r="G9463">
            <v>4000</v>
          </cell>
          <cell r="H9463">
            <v>8</v>
          </cell>
          <cell r="K9463">
            <v>0</v>
          </cell>
          <cell r="L9463">
            <v>0</v>
          </cell>
          <cell r="M9463">
            <v>1</v>
          </cell>
          <cell r="N9463" t="str">
            <v>-</v>
          </cell>
          <cell r="O9463" t="str">
            <v>-</v>
          </cell>
          <cell r="P9463" t="str">
            <v>-</v>
          </cell>
          <cell r="Q9463" t="str">
            <v>-</v>
          </cell>
        </row>
        <row r="9464">
          <cell r="B9464" t="str">
            <v>roll out exercise</v>
          </cell>
          <cell r="C9464">
            <v>0</v>
          </cell>
          <cell r="D9464">
            <v>20</v>
          </cell>
          <cell r="E9464">
            <v>203</v>
          </cell>
          <cell r="F9464">
            <v>-11</v>
          </cell>
          <cell r="G9464">
            <v>10000</v>
          </cell>
          <cell r="H9464">
            <v>8</v>
          </cell>
          <cell r="K9464">
            <v>0</v>
          </cell>
          <cell r="L9464">
            <v>1</v>
          </cell>
          <cell r="M9464">
            <v>1</v>
          </cell>
          <cell r="N9464">
            <v>29</v>
          </cell>
          <cell r="O9464">
            <v>2</v>
          </cell>
          <cell r="P9464" t="str">
            <v>-</v>
          </cell>
          <cell r="Q9464" t="str">
            <v>-</v>
          </cell>
        </row>
        <row r="9465">
          <cell r="B9465" t="str">
            <v>matts for kids</v>
          </cell>
          <cell r="C9465">
            <v>0</v>
          </cell>
          <cell r="D9465">
            <v>102</v>
          </cell>
          <cell r="E9465">
            <v>203</v>
          </cell>
          <cell r="F9465">
            <v>-47</v>
          </cell>
          <cell r="G9465">
            <v>2000</v>
          </cell>
          <cell r="H9465">
            <v>8</v>
          </cell>
          <cell r="K9465">
            <v>0</v>
          </cell>
          <cell r="L9465">
            <v>0</v>
          </cell>
          <cell r="M9465">
            <v>1</v>
          </cell>
          <cell r="N9465" t="str">
            <v>-</v>
          </cell>
          <cell r="O9465" t="str">
            <v>-</v>
          </cell>
          <cell r="P9465" t="str">
            <v>-</v>
          </cell>
          <cell r="Q9465" t="str">
            <v>-</v>
          </cell>
        </row>
        <row r="9466">
          <cell r="B9466" t="str">
            <v>gym mats for equipment</v>
          </cell>
          <cell r="C9466">
            <v>0</v>
          </cell>
          <cell r="D9466">
            <v>68</v>
          </cell>
          <cell r="E9466">
            <v>203</v>
          </cell>
          <cell r="F9466">
            <v>11</v>
          </cell>
          <cell r="G9466">
            <v>3000</v>
          </cell>
          <cell r="H9466">
            <v>8</v>
          </cell>
          <cell r="K9466">
            <v>0</v>
          </cell>
          <cell r="L9466">
            <v>1</v>
          </cell>
          <cell r="M9466">
            <v>1</v>
          </cell>
          <cell r="N9466">
            <v>71</v>
          </cell>
          <cell r="O9466">
            <v>1</v>
          </cell>
          <cell r="P9466" t="str">
            <v>-</v>
          </cell>
          <cell r="Q9466" t="str">
            <v>-</v>
          </cell>
        </row>
        <row r="9467">
          <cell r="B9467" t="str">
            <v>foam gym mat</v>
          </cell>
          <cell r="C9467">
            <v>0</v>
          </cell>
          <cell r="D9467">
            <v>203</v>
          </cell>
          <cell r="E9467">
            <v>203</v>
          </cell>
          <cell r="F9467">
            <v>15</v>
          </cell>
          <cell r="G9467">
            <v>1000</v>
          </cell>
          <cell r="H9467">
            <v>8</v>
          </cell>
          <cell r="K9467">
            <v>0</v>
          </cell>
          <cell r="L9467">
            <v>0</v>
          </cell>
          <cell r="M9467">
            <v>1</v>
          </cell>
          <cell r="N9467" t="str">
            <v>-</v>
          </cell>
          <cell r="O9467" t="str">
            <v>-</v>
          </cell>
          <cell r="P9467" t="str">
            <v>-</v>
          </cell>
          <cell r="Q9467" t="str">
            <v>-</v>
          </cell>
        </row>
        <row r="9468">
          <cell r="B9468" t="str">
            <v>total abs fitness</v>
          </cell>
          <cell r="C9468">
            <v>0</v>
          </cell>
          <cell r="D9468">
            <v>34</v>
          </cell>
          <cell r="E9468">
            <v>203</v>
          </cell>
          <cell r="F9468">
            <v>47</v>
          </cell>
          <cell r="G9468">
            <v>6000</v>
          </cell>
          <cell r="H9468">
            <v>8</v>
          </cell>
          <cell r="K9468">
            <v>0</v>
          </cell>
          <cell r="L9468">
            <v>0</v>
          </cell>
          <cell r="M9468">
            <v>1</v>
          </cell>
          <cell r="N9468" t="str">
            <v>-</v>
          </cell>
          <cell r="O9468" t="str">
            <v>-</v>
          </cell>
          <cell r="P9468" t="str">
            <v>-</v>
          </cell>
          <cell r="Q9468" t="str">
            <v>-</v>
          </cell>
        </row>
        <row r="9469">
          <cell r="B9469" t="str">
            <v>heavy duty interlocking mats</v>
          </cell>
          <cell r="C9469">
            <v>0</v>
          </cell>
          <cell r="D9469">
            <v>1504</v>
          </cell>
          <cell r="E9469">
            <v>203</v>
          </cell>
          <cell r="F9469">
            <v>-42</v>
          </cell>
          <cell r="G9469">
            <v>135</v>
          </cell>
          <cell r="H9469">
            <v>8</v>
          </cell>
          <cell r="K9469">
            <v>0</v>
          </cell>
          <cell r="L9469">
            <v>1</v>
          </cell>
          <cell r="M9469">
            <v>0</v>
          </cell>
          <cell r="N9469">
            <v>8</v>
          </cell>
          <cell r="O9469">
            <v>1</v>
          </cell>
          <cell r="P9469" t="str">
            <v>-</v>
          </cell>
          <cell r="Q9469" t="str">
            <v>-</v>
          </cell>
        </row>
        <row r="9470">
          <cell r="B9470" t="str">
            <v>camping mat light</v>
          </cell>
          <cell r="C9470">
            <v>0</v>
          </cell>
          <cell r="D9470">
            <v>41</v>
          </cell>
          <cell r="E9470">
            <v>203</v>
          </cell>
          <cell r="F9470">
            <v>-30</v>
          </cell>
          <cell r="G9470">
            <v>5000</v>
          </cell>
          <cell r="H9470">
            <v>8</v>
          </cell>
          <cell r="K9470">
            <v>0</v>
          </cell>
          <cell r="L9470">
            <v>0</v>
          </cell>
          <cell r="M9470">
            <v>1</v>
          </cell>
          <cell r="N9470" t="str">
            <v>-</v>
          </cell>
          <cell r="O9470" t="str">
            <v>-</v>
          </cell>
          <cell r="P9470" t="str">
            <v>-</v>
          </cell>
          <cell r="Q9470" t="str">
            <v>-</v>
          </cell>
        </row>
        <row r="9471">
          <cell r="B9471" t="str">
            <v>georgia bulldog tie</v>
          </cell>
          <cell r="C9471">
            <v>0</v>
          </cell>
          <cell r="D9471">
            <v>3904</v>
          </cell>
          <cell r="E9471">
            <v>203</v>
          </cell>
          <cell r="F9471">
            <v>-10</v>
          </cell>
          <cell r="G9471">
            <v>52</v>
          </cell>
          <cell r="H9471">
            <v>8</v>
          </cell>
          <cell r="K9471">
            <v>0</v>
          </cell>
          <cell r="L9471">
            <v>0</v>
          </cell>
          <cell r="M9471">
            <v>1</v>
          </cell>
          <cell r="N9471" t="str">
            <v>-</v>
          </cell>
          <cell r="O9471" t="str">
            <v>-</v>
          </cell>
          <cell r="P9471" t="str">
            <v>-</v>
          </cell>
          <cell r="Q9471" t="str">
            <v>-</v>
          </cell>
        </row>
        <row r="9472">
          <cell r="B9472" t="str">
            <v>womens grips gymnastics</v>
          </cell>
          <cell r="C9472">
            <v>0</v>
          </cell>
          <cell r="D9472">
            <v>102</v>
          </cell>
          <cell r="E9472">
            <v>203</v>
          </cell>
          <cell r="F9472">
            <v>-24</v>
          </cell>
          <cell r="G9472">
            <v>2000</v>
          </cell>
          <cell r="H9472">
            <v>8</v>
          </cell>
          <cell r="K9472">
            <v>0</v>
          </cell>
          <cell r="L9472">
            <v>0</v>
          </cell>
          <cell r="M9472">
            <v>1</v>
          </cell>
          <cell r="N9472" t="str">
            <v>-</v>
          </cell>
          <cell r="O9472" t="str">
            <v>-</v>
          </cell>
          <cell r="P9472" t="str">
            <v>-</v>
          </cell>
          <cell r="Q9472" t="str">
            <v>-</v>
          </cell>
        </row>
        <row r="9473">
          <cell r="B9473" t="str">
            <v>happy meditation</v>
          </cell>
          <cell r="C9473">
            <v>0</v>
          </cell>
          <cell r="D9473">
            <v>3</v>
          </cell>
          <cell r="E9473">
            <v>203</v>
          </cell>
          <cell r="F9473">
            <v>32</v>
          </cell>
          <cell r="G9473">
            <v>60000</v>
          </cell>
          <cell r="H9473">
            <v>8</v>
          </cell>
          <cell r="K9473">
            <v>0</v>
          </cell>
          <cell r="L9473">
            <v>0</v>
          </cell>
          <cell r="M9473">
            <v>1</v>
          </cell>
          <cell r="N9473" t="str">
            <v>-</v>
          </cell>
          <cell r="O9473" t="str">
            <v>-</v>
          </cell>
          <cell r="P9473" t="str">
            <v>-</v>
          </cell>
          <cell r="Q9473" t="str">
            <v>-</v>
          </cell>
        </row>
        <row r="9474">
          <cell r="B9474" t="str">
            <v>black shoulder strap</v>
          </cell>
          <cell r="C9474">
            <v>0</v>
          </cell>
          <cell r="D9474">
            <v>20</v>
          </cell>
          <cell r="E9474">
            <v>203</v>
          </cell>
          <cell r="F9474">
            <v>-9</v>
          </cell>
          <cell r="G9474">
            <v>10000</v>
          </cell>
          <cell r="H9474">
            <v>8</v>
          </cell>
          <cell r="K9474">
            <v>1</v>
          </cell>
          <cell r="L9474">
            <v>0</v>
          </cell>
          <cell r="M9474">
            <v>0</v>
          </cell>
          <cell r="N9474" t="str">
            <v>-</v>
          </cell>
          <cell r="O9474" t="str">
            <v>-</v>
          </cell>
          <cell r="P9474">
            <v>251</v>
          </cell>
          <cell r="Q9474">
            <v>1</v>
          </cell>
        </row>
        <row r="9475">
          <cell r="B9475" t="str">
            <v>classic floor mats</v>
          </cell>
          <cell r="C9475">
            <v>0</v>
          </cell>
          <cell r="D9475">
            <v>203</v>
          </cell>
          <cell r="E9475">
            <v>203</v>
          </cell>
          <cell r="F9475">
            <v>-31</v>
          </cell>
          <cell r="G9475">
            <v>1000</v>
          </cell>
          <cell r="H9475">
            <v>8</v>
          </cell>
          <cell r="K9475">
            <v>0</v>
          </cell>
          <cell r="L9475">
            <v>1</v>
          </cell>
          <cell r="M9475">
            <v>0</v>
          </cell>
          <cell r="N9475">
            <v>2</v>
          </cell>
          <cell r="O9475">
            <v>1</v>
          </cell>
          <cell r="P9475" t="str">
            <v>-</v>
          </cell>
          <cell r="Q9475" t="str">
            <v>-</v>
          </cell>
        </row>
        <row r="9476">
          <cell r="B9476" t="str">
            <v>together since couple</v>
          </cell>
          <cell r="C9476">
            <v>0</v>
          </cell>
          <cell r="D9476">
            <v>20</v>
          </cell>
          <cell r="E9476">
            <v>203</v>
          </cell>
          <cell r="F9476">
            <v>-4</v>
          </cell>
          <cell r="G9476">
            <v>10000</v>
          </cell>
          <cell r="H9476">
            <v>8</v>
          </cell>
          <cell r="K9476">
            <v>0</v>
          </cell>
          <cell r="L9476">
            <v>0</v>
          </cell>
          <cell r="M9476">
            <v>1</v>
          </cell>
          <cell r="N9476" t="str">
            <v>-</v>
          </cell>
          <cell r="O9476" t="str">
            <v>-</v>
          </cell>
          <cell r="P9476" t="str">
            <v>-</v>
          </cell>
          <cell r="Q9476" t="str">
            <v>-</v>
          </cell>
        </row>
        <row r="9477">
          <cell r="B9477" t="str">
            <v>mini sarape</v>
          </cell>
          <cell r="C9477">
            <v>0</v>
          </cell>
          <cell r="D9477">
            <v>240</v>
          </cell>
          <cell r="E9477">
            <v>203</v>
          </cell>
          <cell r="F9477">
            <v>-27</v>
          </cell>
          <cell r="G9477">
            <v>847</v>
          </cell>
          <cell r="H9477">
            <v>8</v>
          </cell>
          <cell r="K9477">
            <v>0</v>
          </cell>
          <cell r="L9477">
            <v>0</v>
          </cell>
          <cell r="M9477">
            <v>1</v>
          </cell>
          <cell r="N9477" t="str">
            <v>-</v>
          </cell>
          <cell r="O9477" t="str">
            <v>-</v>
          </cell>
          <cell r="P9477" t="str">
            <v>-</v>
          </cell>
          <cell r="Q9477" t="str">
            <v>-</v>
          </cell>
        </row>
        <row r="9478">
          <cell r="B9478" t="str">
            <v>high density foam twin</v>
          </cell>
          <cell r="C9478">
            <v>0</v>
          </cell>
          <cell r="D9478">
            <v>102</v>
          </cell>
          <cell r="E9478">
            <v>203</v>
          </cell>
          <cell r="F9478">
            <v>-31</v>
          </cell>
          <cell r="G9478">
            <v>2000</v>
          </cell>
          <cell r="H9478">
            <v>8</v>
          </cell>
          <cell r="K9478">
            <v>0</v>
          </cell>
          <cell r="L9478">
            <v>0</v>
          </cell>
          <cell r="M9478">
            <v>1</v>
          </cell>
          <cell r="N9478" t="str">
            <v>-</v>
          </cell>
          <cell r="O9478" t="str">
            <v>-</v>
          </cell>
          <cell r="P9478" t="str">
            <v>-</v>
          </cell>
          <cell r="Q9478" t="str">
            <v>-</v>
          </cell>
        </row>
        <row r="9479">
          <cell r="B9479" t="str">
            <v>pregnant essentials</v>
          </cell>
          <cell r="C9479">
            <v>0</v>
          </cell>
          <cell r="D9479">
            <v>51</v>
          </cell>
          <cell r="E9479">
            <v>203</v>
          </cell>
          <cell r="F9479">
            <v>4</v>
          </cell>
          <cell r="G9479">
            <v>4000</v>
          </cell>
          <cell r="H9479">
            <v>8</v>
          </cell>
          <cell r="K9479">
            <v>0</v>
          </cell>
          <cell r="L9479">
            <v>0</v>
          </cell>
          <cell r="M9479">
            <v>1</v>
          </cell>
          <cell r="N9479" t="str">
            <v>-</v>
          </cell>
          <cell r="O9479" t="str">
            <v>-</v>
          </cell>
          <cell r="P9479" t="str">
            <v>-</v>
          </cell>
          <cell r="Q9479" t="str">
            <v>-</v>
          </cell>
        </row>
        <row r="9480">
          <cell r="B9480" t="str">
            <v>black beauty illustrated</v>
          </cell>
          <cell r="C9480">
            <v>0</v>
          </cell>
          <cell r="D9480">
            <v>203</v>
          </cell>
          <cell r="E9480">
            <v>203</v>
          </cell>
          <cell r="F9480">
            <v>-42</v>
          </cell>
          <cell r="G9480">
            <v>1000</v>
          </cell>
          <cell r="H9480">
            <v>8</v>
          </cell>
          <cell r="K9480">
            <v>0</v>
          </cell>
          <cell r="L9480">
            <v>0</v>
          </cell>
          <cell r="M9480">
            <v>1</v>
          </cell>
          <cell r="N9480" t="str">
            <v>-</v>
          </cell>
          <cell r="O9480" t="str">
            <v>-</v>
          </cell>
          <cell r="P9480" t="str">
            <v>-</v>
          </cell>
          <cell r="Q9480" t="str">
            <v>-</v>
          </cell>
        </row>
        <row r="9481">
          <cell r="B9481" t="str">
            <v>yoga 720 black</v>
          </cell>
          <cell r="C9481">
            <v>0</v>
          </cell>
          <cell r="D9481">
            <v>34</v>
          </cell>
          <cell r="E9481">
            <v>203</v>
          </cell>
          <cell r="F9481">
            <v>47</v>
          </cell>
          <cell r="G9481">
            <v>6000</v>
          </cell>
          <cell r="H9481">
            <v>8</v>
          </cell>
          <cell r="K9481">
            <v>0</v>
          </cell>
          <cell r="L9481">
            <v>0</v>
          </cell>
          <cell r="M9481">
            <v>1</v>
          </cell>
          <cell r="N9481" t="str">
            <v>-</v>
          </cell>
          <cell r="O9481" t="str">
            <v>-</v>
          </cell>
          <cell r="P9481" t="str">
            <v>-</v>
          </cell>
          <cell r="Q9481" t="str">
            <v>-</v>
          </cell>
        </row>
        <row r="9482">
          <cell r="B9482" t="str">
            <v>cleaver yoga</v>
          </cell>
          <cell r="C9482">
            <v>0</v>
          </cell>
          <cell r="D9482">
            <v>2707</v>
          </cell>
          <cell r="E9482">
            <v>203</v>
          </cell>
          <cell r="F9482">
            <v>-6</v>
          </cell>
          <cell r="G9482">
            <v>75</v>
          </cell>
          <cell r="H9482">
            <v>8</v>
          </cell>
          <cell r="K9482">
            <v>0</v>
          </cell>
          <cell r="L9482">
            <v>1</v>
          </cell>
          <cell r="M9482">
            <v>0</v>
          </cell>
          <cell r="N9482">
            <v>10</v>
          </cell>
          <cell r="O9482">
            <v>2</v>
          </cell>
          <cell r="P9482" t="str">
            <v>-</v>
          </cell>
          <cell r="Q9482" t="str">
            <v>-</v>
          </cell>
        </row>
        <row r="9483">
          <cell r="B9483" t="str">
            <v>b01mqyb4gr yoga knees cushion</v>
          </cell>
          <cell r="C9483">
            <v>0</v>
          </cell>
          <cell r="D9483">
            <v>13533</v>
          </cell>
          <cell r="E9483">
            <v>203</v>
          </cell>
          <cell r="F9483">
            <v>-4</v>
          </cell>
          <cell r="G9483">
            <v>15</v>
          </cell>
          <cell r="H9483">
            <v>8</v>
          </cell>
          <cell r="K9483">
            <v>0</v>
          </cell>
          <cell r="L9483">
            <v>1</v>
          </cell>
          <cell r="M9483">
            <v>0</v>
          </cell>
          <cell r="N9483">
            <v>9</v>
          </cell>
          <cell r="O9483">
            <v>1</v>
          </cell>
          <cell r="P9483" t="str">
            <v>-</v>
          </cell>
          <cell r="Q9483" t="str">
            <v>-</v>
          </cell>
        </row>
        <row r="9484">
          <cell r="B9484" t="str">
            <v>matches red tip</v>
          </cell>
          <cell r="C9484">
            <v>0</v>
          </cell>
          <cell r="D9484">
            <v>102</v>
          </cell>
          <cell r="E9484">
            <v>203</v>
          </cell>
          <cell r="F9484">
            <v>7</v>
          </cell>
          <cell r="G9484">
            <v>2000</v>
          </cell>
          <cell r="H9484">
            <v>8</v>
          </cell>
          <cell r="K9484">
            <v>0</v>
          </cell>
          <cell r="L9484">
            <v>0</v>
          </cell>
          <cell r="M9484">
            <v>1</v>
          </cell>
          <cell r="N9484" t="str">
            <v>-</v>
          </cell>
          <cell r="O9484" t="str">
            <v>-</v>
          </cell>
          <cell r="P9484" t="str">
            <v>-</v>
          </cell>
          <cell r="Q9484" t="str">
            <v>-</v>
          </cell>
        </row>
        <row r="9485">
          <cell r="B9485" t="str">
            <v>pa 3x</v>
          </cell>
          <cell r="C9485">
            <v>0</v>
          </cell>
          <cell r="D9485">
            <v>25</v>
          </cell>
          <cell r="E9485">
            <v>203</v>
          </cell>
          <cell r="F9485">
            <v>-18</v>
          </cell>
          <cell r="G9485">
            <v>8000</v>
          </cell>
          <cell r="H9485">
            <v>8</v>
          </cell>
          <cell r="K9485">
            <v>0</v>
          </cell>
          <cell r="L9485">
            <v>0</v>
          </cell>
          <cell r="M9485">
            <v>1</v>
          </cell>
          <cell r="N9485" t="str">
            <v>-</v>
          </cell>
          <cell r="O9485" t="str">
            <v>-</v>
          </cell>
          <cell r="P9485" t="str">
            <v>-</v>
          </cell>
          <cell r="Q9485" t="str">
            <v>-</v>
          </cell>
        </row>
        <row r="9486">
          <cell r="B9486" t="str">
            <v>home exercise equipment cardio</v>
          </cell>
          <cell r="C9486">
            <v>0</v>
          </cell>
          <cell r="D9486">
            <v>20</v>
          </cell>
          <cell r="E9486">
            <v>203</v>
          </cell>
          <cell r="F9486">
            <v>-25</v>
          </cell>
          <cell r="G9486">
            <v>10000</v>
          </cell>
          <cell r="H9486">
            <v>8</v>
          </cell>
          <cell r="K9486">
            <v>0</v>
          </cell>
          <cell r="L9486">
            <v>1</v>
          </cell>
          <cell r="M9486">
            <v>0</v>
          </cell>
          <cell r="N9486">
            <v>72</v>
          </cell>
          <cell r="O9486">
            <v>1</v>
          </cell>
          <cell r="P9486" t="str">
            <v>-</v>
          </cell>
          <cell r="Q9486" t="str">
            <v>-</v>
          </cell>
        </row>
        <row r="9487">
          <cell r="B9487" t="str">
            <v>b yoga strong mat</v>
          </cell>
          <cell r="C9487">
            <v>2</v>
          </cell>
          <cell r="D9487">
            <v>1347</v>
          </cell>
          <cell r="E9487">
            <v>202</v>
          </cell>
          <cell r="F9487">
            <v>35</v>
          </cell>
          <cell r="G9487">
            <v>150</v>
          </cell>
          <cell r="H9487">
            <v>8</v>
          </cell>
          <cell r="K9487">
            <v>0</v>
          </cell>
          <cell r="L9487">
            <v>1</v>
          </cell>
          <cell r="M9487">
            <v>1</v>
          </cell>
          <cell r="N9487">
            <v>26</v>
          </cell>
          <cell r="O9487">
            <v>3</v>
          </cell>
          <cell r="P9487" t="str">
            <v>-</v>
          </cell>
          <cell r="Q9487" t="str">
            <v>-</v>
          </cell>
        </row>
        <row r="9488">
          <cell r="B9488" t="str">
            <v>fitness pad yoga</v>
          </cell>
          <cell r="C9488">
            <v>2</v>
          </cell>
          <cell r="D9488">
            <v>10</v>
          </cell>
          <cell r="E9488">
            <v>202</v>
          </cell>
          <cell r="F9488">
            <v>6</v>
          </cell>
          <cell r="G9488">
            <v>20000</v>
          </cell>
          <cell r="H9488">
            <v>8</v>
          </cell>
          <cell r="K9488">
            <v>0</v>
          </cell>
          <cell r="L9488">
            <v>1</v>
          </cell>
          <cell r="M9488">
            <v>1</v>
          </cell>
          <cell r="N9488">
            <v>3</v>
          </cell>
          <cell r="O9488">
            <v>1</v>
          </cell>
          <cell r="P9488" t="str">
            <v>-</v>
          </cell>
          <cell r="Q9488" t="str">
            <v>-</v>
          </cell>
        </row>
        <row r="9489">
          <cell r="B9489" t="str">
            <v>sneaker sticky mat</v>
          </cell>
          <cell r="C9489">
            <v>0</v>
          </cell>
          <cell r="D9489">
            <v>645</v>
          </cell>
          <cell r="E9489">
            <v>202</v>
          </cell>
          <cell r="F9489">
            <v>-48</v>
          </cell>
          <cell r="G9489">
            <v>313</v>
          </cell>
          <cell r="H9489">
            <v>8</v>
          </cell>
          <cell r="K9489">
            <v>0</v>
          </cell>
          <cell r="L9489">
            <v>0</v>
          </cell>
          <cell r="M9489">
            <v>1</v>
          </cell>
          <cell r="N9489" t="str">
            <v>-</v>
          </cell>
          <cell r="O9489" t="str">
            <v>-</v>
          </cell>
          <cell r="P9489" t="str">
            <v>-</v>
          </cell>
          <cell r="Q9489" t="str">
            <v>-</v>
          </cell>
        </row>
        <row r="9490">
          <cell r="B9490" t="str">
            <v>fitness equipment matt</v>
          </cell>
          <cell r="C9490">
            <v>1</v>
          </cell>
          <cell r="D9490">
            <v>101</v>
          </cell>
          <cell r="E9490">
            <v>202</v>
          </cell>
          <cell r="F9490">
            <v>-7</v>
          </cell>
          <cell r="G9490">
            <v>2000</v>
          </cell>
          <cell r="H9490">
            <v>8</v>
          </cell>
          <cell r="K9490">
            <v>0</v>
          </cell>
          <cell r="L9490">
            <v>1</v>
          </cell>
          <cell r="M9490">
            <v>1</v>
          </cell>
          <cell r="N9490">
            <v>15.5</v>
          </cell>
          <cell r="O9490">
            <v>2</v>
          </cell>
          <cell r="P9490" t="str">
            <v>-</v>
          </cell>
          <cell r="Q9490" t="str">
            <v>-</v>
          </cell>
        </row>
        <row r="9491">
          <cell r="B9491" t="str">
            <v>yoga mat organic</v>
          </cell>
          <cell r="C9491">
            <v>2</v>
          </cell>
          <cell r="D9491">
            <v>967</v>
          </cell>
          <cell r="E9491">
            <v>202</v>
          </cell>
          <cell r="G9491">
            <v>209</v>
          </cell>
          <cell r="H9491">
            <v>8</v>
          </cell>
          <cell r="K9491">
            <v>1</v>
          </cell>
          <cell r="L9491">
            <v>1</v>
          </cell>
          <cell r="M9491">
            <v>1</v>
          </cell>
          <cell r="N9491">
            <v>31.9</v>
          </cell>
          <cell r="O9491">
            <v>7</v>
          </cell>
          <cell r="P9491">
            <v>399.8</v>
          </cell>
          <cell r="Q9491">
            <v>4</v>
          </cell>
        </row>
        <row r="9492">
          <cell r="B9492" t="str">
            <v>floor workout mat</v>
          </cell>
          <cell r="C9492">
            <v>0</v>
          </cell>
          <cell r="D9492">
            <v>202</v>
          </cell>
          <cell r="E9492">
            <v>202</v>
          </cell>
          <cell r="F9492">
            <v>-28</v>
          </cell>
          <cell r="G9492">
            <v>1000</v>
          </cell>
          <cell r="H9492">
            <v>8</v>
          </cell>
          <cell r="K9492">
            <v>1</v>
          </cell>
          <cell r="L9492">
            <v>1</v>
          </cell>
          <cell r="M9492">
            <v>1</v>
          </cell>
          <cell r="N9492">
            <v>42.8</v>
          </cell>
          <cell r="O9492">
            <v>4</v>
          </cell>
          <cell r="P9492">
            <v>194</v>
          </cell>
          <cell r="Q9492">
            <v>1</v>
          </cell>
        </row>
        <row r="9493">
          <cell r="B9493" t="str">
            <v>best choice gym mat</v>
          </cell>
          <cell r="C9493">
            <v>1</v>
          </cell>
          <cell r="D9493">
            <v>20</v>
          </cell>
          <cell r="E9493">
            <v>202</v>
          </cell>
          <cell r="F9493">
            <v>-17</v>
          </cell>
          <cell r="G9493">
            <v>10000</v>
          </cell>
          <cell r="H9493">
            <v>8</v>
          </cell>
          <cell r="K9493">
            <v>0</v>
          </cell>
          <cell r="L9493">
            <v>1</v>
          </cell>
          <cell r="M9493">
            <v>1</v>
          </cell>
          <cell r="N9493">
            <v>17</v>
          </cell>
          <cell r="O9493">
            <v>1</v>
          </cell>
          <cell r="P9493" t="str">
            <v>-</v>
          </cell>
          <cell r="Q9493" t="str">
            <v>-</v>
          </cell>
        </row>
        <row r="9494">
          <cell r="B9494" t="str">
            <v>suga yoga mat</v>
          </cell>
          <cell r="C9494">
            <v>1</v>
          </cell>
          <cell r="D9494">
            <v>2886</v>
          </cell>
          <cell r="E9494">
            <v>202</v>
          </cell>
          <cell r="F9494">
            <v>16</v>
          </cell>
          <cell r="G9494">
            <v>70</v>
          </cell>
          <cell r="H9494">
            <v>8</v>
          </cell>
          <cell r="K9494">
            <v>1</v>
          </cell>
          <cell r="L9494">
            <v>0</v>
          </cell>
          <cell r="M9494">
            <v>1</v>
          </cell>
          <cell r="N9494" t="str">
            <v>-</v>
          </cell>
          <cell r="O9494" t="str">
            <v>-</v>
          </cell>
          <cell r="P9494">
            <v>3163</v>
          </cell>
          <cell r="Q9494">
            <v>1</v>
          </cell>
        </row>
        <row r="9495">
          <cell r="B9495" t="str">
            <v>biograss mat</v>
          </cell>
          <cell r="C9495">
            <v>1</v>
          </cell>
          <cell r="D9495">
            <v>2349</v>
          </cell>
          <cell r="E9495">
            <v>202</v>
          </cell>
          <cell r="F9495">
            <v>23</v>
          </cell>
          <cell r="G9495">
            <v>86</v>
          </cell>
          <cell r="H9495">
            <v>8</v>
          </cell>
          <cell r="K9495">
            <v>0</v>
          </cell>
          <cell r="L9495">
            <v>0</v>
          </cell>
          <cell r="M9495">
            <v>1</v>
          </cell>
          <cell r="N9495" t="str">
            <v>-</v>
          </cell>
          <cell r="O9495" t="str">
            <v>-</v>
          </cell>
          <cell r="P9495" t="str">
            <v>-</v>
          </cell>
          <cell r="Q9495" t="str">
            <v>-</v>
          </cell>
        </row>
        <row r="9496">
          <cell r="B9496" t="str">
            <v>yoga pants foot strap</v>
          </cell>
          <cell r="C9496">
            <v>1</v>
          </cell>
          <cell r="D9496">
            <v>553</v>
          </cell>
          <cell r="E9496">
            <v>202</v>
          </cell>
          <cell r="F9496">
            <v>20</v>
          </cell>
          <cell r="G9496">
            <v>365</v>
          </cell>
          <cell r="H9496">
            <v>8</v>
          </cell>
          <cell r="K9496">
            <v>0</v>
          </cell>
          <cell r="L9496">
            <v>1</v>
          </cell>
          <cell r="M9496">
            <v>1</v>
          </cell>
          <cell r="N9496">
            <v>40</v>
          </cell>
          <cell r="O9496">
            <v>1</v>
          </cell>
          <cell r="P9496" t="str">
            <v>-</v>
          </cell>
          <cell r="Q9496" t="str">
            <v>-</v>
          </cell>
        </row>
        <row r="9497">
          <cell r="B9497" t="str">
            <v>fitstar yoga</v>
          </cell>
          <cell r="C9497">
            <v>1</v>
          </cell>
          <cell r="D9497">
            <v>101</v>
          </cell>
          <cell r="E9497">
            <v>202</v>
          </cell>
          <cell r="F9497">
            <v>-25</v>
          </cell>
          <cell r="G9497">
            <v>2000</v>
          </cell>
          <cell r="H9497">
            <v>8</v>
          </cell>
          <cell r="K9497">
            <v>0</v>
          </cell>
          <cell r="L9497">
            <v>1</v>
          </cell>
          <cell r="M9497">
            <v>1</v>
          </cell>
          <cell r="N9497">
            <v>17</v>
          </cell>
          <cell r="O9497">
            <v>1</v>
          </cell>
          <cell r="P9497" t="str">
            <v>-</v>
          </cell>
          <cell r="Q9497" t="str">
            <v>-</v>
          </cell>
        </row>
        <row r="9498">
          <cell r="B9498" t="str">
            <v>stretch out rope</v>
          </cell>
          <cell r="C9498">
            <v>0</v>
          </cell>
          <cell r="D9498">
            <v>101</v>
          </cell>
          <cell r="E9498">
            <v>202</v>
          </cell>
          <cell r="F9498">
            <v>43</v>
          </cell>
          <cell r="G9498">
            <v>2000</v>
          </cell>
          <cell r="H9498">
            <v>8</v>
          </cell>
          <cell r="K9498">
            <v>0</v>
          </cell>
          <cell r="L9498">
            <v>0</v>
          </cell>
          <cell r="M9498">
            <v>1</v>
          </cell>
          <cell r="N9498" t="str">
            <v>-</v>
          </cell>
          <cell r="O9498" t="str">
            <v>-</v>
          </cell>
          <cell r="P9498" t="str">
            <v>-</v>
          </cell>
          <cell r="Q9498" t="str">
            <v>-</v>
          </cell>
        </row>
        <row r="9499">
          <cell r="B9499" t="str">
            <v>yoga for women</v>
          </cell>
          <cell r="C9499">
            <v>0</v>
          </cell>
          <cell r="D9499">
            <v>51</v>
          </cell>
          <cell r="E9499">
            <v>202</v>
          </cell>
          <cell r="F9499">
            <v>-10</v>
          </cell>
          <cell r="G9499">
            <v>4000</v>
          </cell>
          <cell r="H9499">
            <v>8</v>
          </cell>
          <cell r="K9499">
            <v>0</v>
          </cell>
          <cell r="L9499">
            <v>1</v>
          </cell>
          <cell r="M9499">
            <v>1</v>
          </cell>
          <cell r="N9499">
            <v>14.5</v>
          </cell>
          <cell r="O9499">
            <v>2</v>
          </cell>
          <cell r="P9499" t="str">
            <v>-</v>
          </cell>
          <cell r="Q9499" t="str">
            <v>-</v>
          </cell>
        </row>
        <row r="9500">
          <cell r="B9500" t="str">
            <v>mat carry bag</v>
          </cell>
          <cell r="C9500">
            <v>0</v>
          </cell>
          <cell r="D9500">
            <v>20</v>
          </cell>
          <cell r="E9500">
            <v>202</v>
          </cell>
          <cell r="F9500">
            <v>-3</v>
          </cell>
          <cell r="G9500">
            <v>10000</v>
          </cell>
          <cell r="H9500">
            <v>8</v>
          </cell>
          <cell r="K9500">
            <v>0</v>
          </cell>
          <cell r="L9500">
            <v>1</v>
          </cell>
          <cell r="M9500">
            <v>1</v>
          </cell>
          <cell r="N9500">
            <v>38</v>
          </cell>
          <cell r="O9500">
            <v>1</v>
          </cell>
          <cell r="P9500" t="str">
            <v>-</v>
          </cell>
          <cell r="Q9500" t="str">
            <v>-</v>
          </cell>
        </row>
        <row r="9501">
          <cell r="B9501" t="str">
            <v>rubber exercise mats</v>
          </cell>
          <cell r="C9501">
            <v>0</v>
          </cell>
          <cell r="D9501">
            <v>202</v>
          </cell>
          <cell r="E9501">
            <v>202</v>
          </cell>
          <cell r="F9501">
            <v>-32</v>
          </cell>
          <cell r="G9501">
            <v>1000</v>
          </cell>
          <cell r="H9501">
            <v>8</v>
          </cell>
          <cell r="K9501">
            <v>0</v>
          </cell>
          <cell r="L9501">
            <v>1</v>
          </cell>
          <cell r="M9501">
            <v>1</v>
          </cell>
          <cell r="N9501">
            <v>62.5</v>
          </cell>
          <cell r="O9501">
            <v>4</v>
          </cell>
          <cell r="P9501" t="str">
            <v>-</v>
          </cell>
          <cell r="Q9501" t="str">
            <v>-</v>
          </cell>
        </row>
        <row r="9502">
          <cell r="B9502" t="str">
            <v>womens yoga</v>
          </cell>
          <cell r="C9502">
            <v>0</v>
          </cell>
          <cell r="D9502">
            <v>22</v>
          </cell>
          <cell r="E9502">
            <v>202</v>
          </cell>
          <cell r="F9502">
            <v>-51</v>
          </cell>
          <cell r="G9502">
            <v>9000</v>
          </cell>
          <cell r="H9502">
            <v>8</v>
          </cell>
          <cell r="K9502">
            <v>0</v>
          </cell>
          <cell r="L9502">
            <v>1</v>
          </cell>
          <cell r="M9502">
            <v>1</v>
          </cell>
          <cell r="N9502">
            <v>17</v>
          </cell>
          <cell r="O9502">
            <v>2</v>
          </cell>
          <cell r="P9502" t="str">
            <v>-</v>
          </cell>
          <cell r="Q9502" t="str">
            <v>-</v>
          </cell>
        </row>
        <row r="9503">
          <cell r="B9503" t="str">
            <v>tone balancing essence</v>
          </cell>
          <cell r="C9503">
            <v>0</v>
          </cell>
          <cell r="D9503">
            <v>1128</v>
          </cell>
          <cell r="E9503">
            <v>202</v>
          </cell>
          <cell r="F9503">
            <v>-22</v>
          </cell>
          <cell r="G9503">
            <v>179</v>
          </cell>
          <cell r="H9503">
            <v>8</v>
          </cell>
          <cell r="K9503">
            <v>0</v>
          </cell>
          <cell r="L9503">
            <v>0</v>
          </cell>
          <cell r="M9503">
            <v>1</v>
          </cell>
          <cell r="N9503" t="str">
            <v>-</v>
          </cell>
          <cell r="O9503" t="str">
            <v>-</v>
          </cell>
          <cell r="P9503" t="str">
            <v>-</v>
          </cell>
          <cell r="Q9503" t="str">
            <v>-</v>
          </cell>
        </row>
        <row r="9504">
          <cell r="B9504" t="str">
            <v>exercise crunch</v>
          </cell>
          <cell r="C9504">
            <v>0</v>
          </cell>
          <cell r="D9504">
            <v>209</v>
          </cell>
          <cell r="E9504">
            <v>202</v>
          </cell>
          <cell r="F9504">
            <v>13</v>
          </cell>
          <cell r="G9504">
            <v>965</v>
          </cell>
          <cell r="H9504">
            <v>8</v>
          </cell>
          <cell r="K9504">
            <v>0</v>
          </cell>
          <cell r="L9504">
            <v>0</v>
          </cell>
          <cell r="M9504">
            <v>1</v>
          </cell>
          <cell r="N9504" t="str">
            <v>-</v>
          </cell>
          <cell r="O9504" t="str">
            <v>-</v>
          </cell>
          <cell r="P9504" t="str">
            <v>-</v>
          </cell>
          <cell r="Q9504" t="str">
            <v>-</v>
          </cell>
        </row>
        <row r="9505">
          <cell r="B9505" t="str">
            <v>half inch felt pads</v>
          </cell>
          <cell r="C9505">
            <v>0</v>
          </cell>
          <cell r="D9505">
            <v>67</v>
          </cell>
          <cell r="E9505">
            <v>202</v>
          </cell>
          <cell r="F9505">
            <v>-38</v>
          </cell>
          <cell r="G9505">
            <v>3000</v>
          </cell>
          <cell r="H9505">
            <v>8</v>
          </cell>
          <cell r="K9505">
            <v>0</v>
          </cell>
          <cell r="L9505">
            <v>0</v>
          </cell>
          <cell r="M9505">
            <v>1</v>
          </cell>
          <cell r="N9505" t="str">
            <v>-</v>
          </cell>
          <cell r="O9505" t="str">
            <v>-</v>
          </cell>
          <cell r="P9505" t="str">
            <v>-</v>
          </cell>
          <cell r="Q9505" t="str">
            <v>-</v>
          </cell>
        </row>
        <row r="9506">
          <cell r="B9506" t="str">
            <v>we got each other home</v>
          </cell>
          <cell r="C9506">
            <v>0</v>
          </cell>
          <cell r="D9506">
            <v>10</v>
          </cell>
          <cell r="E9506">
            <v>202</v>
          </cell>
          <cell r="F9506">
            <v>-26</v>
          </cell>
          <cell r="G9506">
            <v>20000</v>
          </cell>
          <cell r="H9506">
            <v>8</v>
          </cell>
          <cell r="K9506">
            <v>0</v>
          </cell>
          <cell r="L9506">
            <v>0</v>
          </cell>
          <cell r="M9506">
            <v>1</v>
          </cell>
          <cell r="N9506" t="str">
            <v>-</v>
          </cell>
          <cell r="O9506" t="str">
            <v>-</v>
          </cell>
          <cell r="P9506" t="str">
            <v>-</v>
          </cell>
          <cell r="Q9506" t="str">
            <v>-</v>
          </cell>
        </row>
        <row r="9507">
          <cell r="B9507" t="str">
            <v>red gifts</v>
          </cell>
          <cell r="C9507">
            <v>0</v>
          </cell>
          <cell r="D9507">
            <v>10</v>
          </cell>
          <cell r="E9507">
            <v>202</v>
          </cell>
          <cell r="F9507">
            <v>-41</v>
          </cell>
          <cell r="G9507">
            <v>20000</v>
          </cell>
          <cell r="H9507">
            <v>8</v>
          </cell>
          <cell r="K9507">
            <v>0</v>
          </cell>
          <cell r="L9507">
            <v>0</v>
          </cell>
          <cell r="M9507">
            <v>1</v>
          </cell>
          <cell r="N9507" t="str">
            <v>-</v>
          </cell>
          <cell r="O9507" t="str">
            <v>-</v>
          </cell>
          <cell r="P9507" t="str">
            <v>-</v>
          </cell>
          <cell r="Q9507" t="str">
            <v>-</v>
          </cell>
        </row>
        <row r="9508">
          <cell r="B9508" t="str">
            <v>ted ball</v>
          </cell>
          <cell r="C9508">
            <v>0</v>
          </cell>
          <cell r="D9508">
            <v>101</v>
          </cell>
          <cell r="E9508">
            <v>202</v>
          </cell>
          <cell r="F9508">
            <v>74</v>
          </cell>
          <cell r="G9508">
            <v>2000</v>
          </cell>
          <cell r="H9508">
            <v>8</v>
          </cell>
          <cell r="K9508">
            <v>0</v>
          </cell>
          <cell r="L9508">
            <v>0</v>
          </cell>
          <cell r="M9508">
            <v>1</v>
          </cell>
          <cell r="N9508" t="str">
            <v>-</v>
          </cell>
          <cell r="O9508" t="str">
            <v>-</v>
          </cell>
          <cell r="P9508" t="str">
            <v>-</v>
          </cell>
          <cell r="Q9508" t="str">
            <v>-</v>
          </cell>
        </row>
        <row r="9509">
          <cell r="B9509" t="str">
            <v>yoga blocks 6</v>
          </cell>
          <cell r="C9509">
            <v>0</v>
          </cell>
          <cell r="D9509">
            <v>67</v>
          </cell>
          <cell r="E9509">
            <v>202</v>
          </cell>
          <cell r="F9509">
            <v>29</v>
          </cell>
          <cell r="G9509">
            <v>3000</v>
          </cell>
          <cell r="H9509">
            <v>8</v>
          </cell>
          <cell r="K9509">
            <v>0</v>
          </cell>
          <cell r="L9509">
            <v>0</v>
          </cell>
          <cell r="M9509">
            <v>1</v>
          </cell>
          <cell r="N9509" t="str">
            <v>-</v>
          </cell>
          <cell r="O9509" t="str">
            <v>-</v>
          </cell>
          <cell r="P9509" t="str">
            <v>-</v>
          </cell>
          <cell r="Q9509" t="str">
            <v>-</v>
          </cell>
        </row>
        <row r="9510">
          <cell r="B9510" t="str">
            <v>extra wide treadmill</v>
          </cell>
          <cell r="C9510">
            <v>0</v>
          </cell>
          <cell r="D9510">
            <v>101</v>
          </cell>
          <cell r="E9510">
            <v>202</v>
          </cell>
          <cell r="F9510">
            <v>-36</v>
          </cell>
          <cell r="G9510">
            <v>2000</v>
          </cell>
          <cell r="H9510">
            <v>8</v>
          </cell>
          <cell r="K9510">
            <v>0</v>
          </cell>
          <cell r="L9510">
            <v>1</v>
          </cell>
          <cell r="M9510">
            <v>0</v>
          </cell>
          <cell r="N9510">
            <v>111</v>
          </cell>
          <cell r="O9510">
            <v>1</v>
          </cell>
          <cell r="P9510" t="str">
            <v>-</v>
          </cell>
          <cell r="Q9510" t="str">
            <v>-</v>
          </cell>
        </row>
        <row r="9511">
          <cell r="B9511" t="str">
            <v>36 hard case</v>
          </cell>
          <cell r="C9511">
            <v>0</v>
          </cell>
          <cell r="D9511">
            <v>25</v>
          </cell>
          <cell r="E9511">
            <v>202</v>
          </cell>
          <cell r="F9511">
            <v>-14</v>
          </cell>
          <cell r="G9511">
            <v>8000</v>
          </cell>
          <cell r="H9511">
            <v>8</v>
          </cell>
          <cell r="K9511">
            <v>0</v>
          </cell>
          <cell r="L9511">
            <v>1</v>
          </cell>
          <cell r="M9511">
            <v>1</v>
          </cell>
          <cell r="N9511">
            <v>21</v>
          </cell>
          <cell r="O9511">
            <v>1</v>
          </cell>
          <cell r="P9511" t="str">
            <v>-</v>
          </cell>
          <cell r="Q9511" t="str">
            <v>-</v>
          </cell>
        </row>
        <row r="9512">
          <cell r="B9512" t="str">
            <v>workout videos barre</v>
          </cell>
          <cell r="C9512">
            <v>0</v>
          </cell>
          <cell r="D9512">
            <v>202</v>
          </cell>
          <cell r="E9512">
            <v>202</v>
          </cell>
          <cell r="F9512">
            <v>-23</v>
          </cell>
          <cell r="G9512">
            <v>1000</v>
          </cell>
          <cell r="H9512">
            <v>8</v>
          </cell>
          <cell r="K9512">
            <v>0</v>
          </cell>
          <cell r="L9512">
            <v>0</v>
          </cell>
          <cell r="M9512">
            <v>1</v>
          </cell>
          <cell r="N9512" t="str">
            <v>-</v>
          </cell>
          <cell r="O9512" t="str">
            <v>-</v>
          </cell>
          <cell r="P9512" t="str">
            <v>-</v>
          </cell>
          <cell r="Q9512" t="str">
            <v>-</v>
          </cell>
        </row>
        <row r="9513">
          <cell r="B9513" t="str">
            <v>georgia bulldogs baby clothes</v>
          </cell>
          <cell r="C9513">
            <v>0</v>
          </cell>
          <cell r="D9513">
            <v>898</v>
          </cell>
          <cell r="E9513">
            <v>202</v>
          </cell>
          <cell r="F9513">
            <v>-10</v>
          </cell>
          <cell r="G9513">
            <v>225</v>
          </cell>
          <cell r="H9513">
            <v>8</v>
          </cell>
          <cell r="K9513">
            <v>0</v>
          </cell>
          <cell r="L9513">
            <v>0</v>
          </cell>
          <cell r="M9513">
            <v>1</v>
          </cell>
          <cell r="N9513" t="str">
            <v>-</v>
          </cell>
          <cell r="O9513" t="str">
            <v>-</v>
          </cell>
          <cell r="P9513" t="str">
            <v>-</v>
          </cell>
          <cell r="Q9513" t="str">
            <v>-</v>
          </cell>
        </row>
        <row r="9514">
          <cell r="B9514" t="str">
            <v>hers gifts</v>
          </cell>
          <cell r="C9514">
            <v>0</v>
          </cell>
          <cell r="D9514">
            <v>2</v>
          </cell>
          <cell r="E9514">
            <v>202</v>
          </cell>
          <cell r="F9514">
            <v>-5</v>
          </cell>
          <cell r="G9514">
            <v>100000</v>
          </cell>
          <cell r="H9514">
            <v>8</v>
          </cell>
          <cell r="K9514">
            <v>0</v>
          </cell>
          <cell r="L9514">
            <v>0</v>
          </cell>
          <cell r="M9514">
            <v>1</v>
          </cell>
          <cell r="N9514" t="str">
            <v>-</v>
          </cell>
          <cell r="O9514" t="str">
            <v>-</v>
          </cell>
          <cell r="P9514" t="str">
            <v>-</v>
          </cell>
          <cell r="Q9514" t="str">
            <v>-</v>
          </cell>
        </row>
        <row r="9515">
          <cell r="B9515" t="str">
            <v>best friends for life husband and wife</v>
          </cell>
          <cell r="C9515">
            <v>0</v>
          </cell>
          <cell r="D9515">
            <v>3</v>
          </cell>
          <cell r="E9515">
            <v>202</v>
          </cell>
          <cell r="F9515">
            <v>-13</v>
          </cell>
          <cell r="G9515">
            <v>80000</v>
          </cell>
          <cell r="H9515">
            <v>8</v>
          </cell>
          <cell r="K9515">
            <v>0</v>
          </cell>
          <cell r="L9515">
            <v>0</v>
          </cell>
          <cell r="M9515">
            <v>1</v>
          </cell>
          <cell r="N9515" t="str">
            <v>-</v>
          </cell>
          <cell r="O9515" t="str">
            <v>-</v>
          </cell>
          <cell r="P9515" t="str">
            <v>-</v>
          </cell>
          <cell r="Q9515" t="str">
            <v>-</v>
          </cell>
        </row>
        <row r="9516">
          <cell r="B9516" t="str">
            <v>hot yoga mat towel combo</v>
          </cell>
          <cell r="C9516">
            <v>0</v>
          </cell>
          <cell r="D9516">
            <v>215</v>
          </cell>
          <cell r="E9516">
            <v>202</v>
          </cell>
          <cell r="F9516">
            <v>-7</v>
          </cell>
          <cell r="G9516">
            <v>940</v>
          </cell>
          <cell r="H9516">
            <v>8</v>
          </cell>
          <cell r="K9516">
            <v>0</v>
          </cell>
          <cell r="L9516">
            <v>1</v>
          </cell>
          <cell r="M9516">
            <v>0</v>
          </cell>
          <cell r="N9516">
            <v>48.5</v>
          </cell>
          <cell r="O9516">
            <v>2</v>
          </cell>
          <cell r="P9516" t="str">
            <v>-</v>
          </cell>
          <cell r="Q9516" t="str">
            <v>-</v>
          </cell>
        </row>
        <row r="9517">
          <cell r="B9517" t="str">
            <v>mint green yoga mat</v>
          </cell>
          <cell r="C9517">
            <v>3</v>
          </cell>
          <cell r="D9517">
            <v>1446</v>
          </cell>
          <cell r="E9517">
            <v>201</v>
          </cell>
          <cell r="F9517">
            <v>-1</v>
          </cell>
          <cell r="G9517">
            <v>139</v>
          </cell>
          <cell r="H9517">
            <v>8</v>
          </cell>
          <cell r="K9517">
            <v>0</v>
          </cell>
          <cell r="L9517">
            <v>1</v>
          </cell>
          <cell r="M9517">
            <v>1</v>
          </cell>
          <cell r="N9517">
            <v>32</v>
          </cell>
          <cell r="O9517">
            <v>4</v>
          </cell>
          <cell r="P9517" t="str">
            <v>-</v>
          </cell>
          <cell r="Q9517" t="str">
            <v>-</v>
          </cell>
        </row>
        <row r="9518">
          <cell r="B9518" t="str">
            <v>forest green yoga mat</v>
          </cell>
          <cell r="C9518">
            <v>3</v>
          </cell>
          <cell r="D9518">
            <v>359</v>
          </cell>
          <cell r="E9518">
            <v>201</v>
          </cell>
          <cell r="F9518">
            <v>30</v>
          </cell>
          <cell r="G9518">
            <v>560</v>
          </cell>
          <cell r="H9518">
            <v>8</v>
          </cell>
          <cell r="K9518">
            <v>0</v>
          </cell>
          <cell r="L9518">
            <v>1</v>
          </cell>
          <cell r="M9518">
            <v>1</v>
          </cell>
          <cell r="N9518">
            <v>18</v>
          </cell>
          <cell r="O9518">
            <v>2</v>
          </cell>
          <cell r="P9518" t="str">
            <v>-</v>
          </cell>
          <cell r="Q9518" t="str">
            <v>-</v>
          </cell>
        </row>
        <row r="9519">
          <cell r="B9519" t="str">
            <v>yoga strap for stretching manduka</v>
          </cell>
          <cell r="C9519">
            <v>0</v>
          </cell>
          <cell r="D9519">
            <v>1175</v>
          </cell>
          <cell r="E9519">
            <v>201</v>
          </cell>
          <cell r="F9519">
            <v>17</v>
          </cell>
          <cell r="G9519">
            <v>171</v>
          </cell>
          <cell r="H9519">
            <v>8</v>
          </cell>
          <cell r="K9519">
            <v>0</v>
          </cell>
          <cell r="L9519">
            <v>0</v>
          </cell>
          <cell r="M9519">
            <v>1</v>
          </cell>
          <cell r="N9519" t="str">
            <v>-</v>
          </cell>
          <cell r="O9519" t="str">
            <v>-</v>
          </cell>
          <cell r="P9519" t="str">
            <v>-</v>
          </cell>
          <cell r="Q9519" t="str">
            <v>-</v>
          </cell>
        </row>
        <row r="9520">
          <cell r="B9520" t="str">
            <v>workout matte</v>
          </cell>
          <cell r="C9520">
            <v>2</v>
          </cell>
          <cell r="D9520">
            <v>540</v>
          </cell>
          <cell r="E9520">
            <v>201</v>
          </cell>
          <cell r="F9520">
            <v>21</v>
          </cell>
          <cell r="G9520">
            <v>372</v>
          </cell>
          <cell r="H9520">
            <v>8</v>
          </cell>
          <cell r="K9520">
            <v>1</v>
          </cell>
          <cell r="L9520">
            <v>1</v>
          </cell>
          <cell r="M9520">
            <v>1</v>
          </cell>
          <cell r="N9520">
            <v>26.3</v>
          </cell>
          <cell r="O9520">
            <v>3</v>
          </cell>
          <cell r="P9520">
            <v>2181</v>
          </cell>
          <cell r="Q9520">
            <v>2</v>
          </cell>
        </row>
        <row r="9521">
          <cell r="B9521" t="str">
            <v>yo yo sticks</v>
          </cell>
          <cell r="C9521">
            <v>0</v>
          </cell>
          <cell r="D9521">
            <v>295</v>
          </cell>
          <cell r="E9521">
            <v>201</v>
          </cell>
          <cell r="F9521">
            <v>-8</v>
          </cell>
          <cell r="G9521">
            <v>681</v>
          </cell>
          <cell r="H9521">
            <v>8</v>
          </cell>
          <cell r="K9521">
            <v>0</v>
          </cell>
          <cell r="L9521">
            <v>0</v>
          </cell>
          <cell r="M9521">
            <v>1</v>
          </cell>
          <cell r="N9521" t="str">
            <v>-</v>
          </cell>
          <cell r="O9521" t="str">
            <v>-</v>
          </cell>
          <cell r="P9521" t="str">
            <v>-</v>
          </cell>
          <cell r="Q9521" t="str">
            <v>-</v>
          </cell>
        </row>
        <row r="9522">
          <cell r="B9522" t="str">
            <v>cleveryoga mat</v>
          </cell>
          <cell r="C9522">
            <v>4</v>
          </cell>
          <cell r="D9522">
            <v>3466</v>
          </cell>
          <cell r="E9522">
            <v>201</v>
          </cell>
          <cell r="F9522">
            <v>-30</v>
          </cell>
          <cell r="G9522">
            <v>58</v>
          </cell>
          <cell r="H9522">
            <v>8</v>
          </cell>
          <cell r="K9522">
            <v>0</v>
          </cell>
          <cell r="L9522">
            <v>1</v>
          </cell>
          <cell r="M9522">
            <v>1</v>
          </cell>
          <cell r="N9522">
            <v>4</v>
          </cell>
          <cell r="O9522">
            <v>3</v>
          </cell>
          <cell r="P9522" t="str">
            <v>-</v>
          </cell>
          <cell r="Q9522" t="str">
            <v>-</v>
          </cell>
        </row>
        <row r="9523">
          <cell r="B9523" t="str">
            <v>yoga mat jade thick</v>
          </cell>
          <cell r="C9523">
            <v>2</v>
          </cell>
          <cell r="D9523">
            <v>1092</v>
          </cell>
          <cell r="E9523">
            <v>201</v>
          </cell>
          <cell r="F9523">
            <v>21</v>
          </cell>
          <cell r="G9523">
            <v>184</v>
          </cell>
          <cell r="H9523">
            <v>8</v>
          </cell>
          <cell r="K9523">
            <v>0</v>
          </cell>
          <cell r="L9523">
            <v>1</v>
          </cell>
          <cell r="M9523">
            <v>1</v>
          </cell>
          <cell r="N9523">
            <v>26.2</v>
          </cell>
          <cell r="O9523">
            <v>5</v>
          </cell>
          <cell r="P9523" t="str">
            <v>-</v>
          </cell>
          <cell r="Q9523" t="str">
            <v>-</v>
          </cell>
        </row>
        <row r="9524">
          <cell r="B9524" t="str">
            <v>eco friendly exercise mat</v>
          </cell>
          <cell r="C9524">
            <v>2</v>
          </cell>
          <cell r="D9524">
            <v>20</v>
          </cell>
          <cell r="E9524">
            <v>201</v>
          </cell>
          <cell r="F9524">
            <v>-9</v>
          </cell>
          <cell r="G9524">
            <v>10000</v>
          </cell>
          <cell r="H9524">
            <v>8</v>
          </cell>
          <cell r="K9524">
            <v>1</v>
          </cell>
          <cell r="L9524">
            <v>1</v>
          </cell>
          <cell r="M9524">
            <v>1</v>
          </cell>
          <cell r="N9524">
            <v>44</v>
          </cell>
          <cell r="O9524">
            <v>7</v>
          </cell>
          <cell r="P9524">
            <v>611.5</v>
          </cell>
          <cell r="Q9524">
            <v>2</v>
          </cell>
        </row>
        <row r="9525">
          <cell r="B9525" t="str">
            <v>pro source mat</v>
          </cell>
          <cell r="C9525">
            <v>1</v>
          </cell>
          <cell r="D9525">
            <v>307</v>
          </cell>
          <cell r="E9525">
            <v>201</v>
          </cell>
          <cell r="F9525">
            <v>1</v>
          </cell>
          <cell r="G9525">
            <v>654</v>
          </cell>
          <cell r="H9525">
            <v>8</v>
          </cell>
          <cell r="K9525">
            <v>0</v>
          </cell>
          <cell r="L9525">
            <v>1</v>
          </cell>
          <cell r="M9525">
            <v>1</v>
          </cell>
          <cell r="N9525">
            <v>49</v>
          </cell>
          <cell r="O9525">
            <v>2</v>
          </cell>
          <cell r="P9525" t="str">
            <v>-</v>
          </cell>
          <cell r="Q9525" t="str">
            <v>-</v>
          </cell>
        </row>
        <row r="9526">
          <cell r="B9526" t="str">
            <v>women excersize equipment</v>
          </cell>
          <cell r="C9526">
            <v>1</v>
          </cell>
          <cell r="D9526">
            <v>25</v>
          </cell>
          <cell r="E9526">
            <v>201</v>
          </cell>
          <cell r="F9526">
            <v>2</v>
          </cell>
          <cell r="G9526">
            <v>8000</v>
          </cell>
          <cell r="H9526">
            <v>8</v>
          </cell>
          <cell r="K9526">
            <v>0</v>
          </cell>
          <cell r="L9526">
            <v>1</v>
          </cell>
          <cell r="M9526">
            <v>1</v>
          </cell>
          <cell r="N9526">
            <v>26</v>
          </cell>
          <cell r="O9526">
            <v>1</v>
          </cell>
          <cell r="P9526" t="str">
            <v>-</v>
          </cell>
          <cell r="Q9526" t="str">
            <v>-</v>
          </cell>
        </row>
        <row r="9527">
          <cell r="B9527" t="str">
            <v>craz yoga</v>
          </cell>
          <cell r="C9527">
            <v>1</v>
          </cell>
          <cell r="D9527">
            <v>976</v>
          </cell>
          <cell r="E9527">
            <v>201</v>
          </cell>
          <cell r="F9527">
            <v>-6</v>
          </cell>
          <cell r="G9527">
            <v>206</v>
          </cell>
          <cell r="H9527">
            <v>8</v>
          </cell>
          <cell r="K9527">
            <v>0</v>
          </cell>
          <cell r="L9527">
            <v>0</v>
          </cell>
          <cell r="M9527">
            <v>1</v>
          </cell>
          <cell r="N9527" t="str">
            <v>-</v>
          </cell>
          <cell r="O9527" t="str">
            <v>-</v>
          </cell>
          <cell r="P9527" t="str">
            <v>-</v>
          </cell>
          <cell r="Q9527" t="str">
            <v>-</v>
          </cell>
        </row>
        <row r="9528">
          <cell r="B9528" t="str">
            <v>omega fitness gear</v>
          </cell>
          <cell r="C9528">
            <v>1</v>
          </cell>
          <cell r="D9528">
            <v>1136</v>
          </cell>
          <cell r="E9528">
            <v>201</v>
          </cell>
          <cell r="F9528">
            <v>-12</v>
          </cell>
          <cell r="G9528">
            <v>177</v>
          </cell>
          <cell r="H9528">
            <v>8</v>
          </cell>
          <cell r="K9528">
            <v>0</v>
          </cell>
          <cell r="L9528">
            <v>0</v>
          </cell>
          <cell r="M9528">
            <v>1</v>
          </cell>
          <cell r="N9528" t="str">
            <v>-</v>
          </cell>
          <cell r="O9528" t="str">
            <v>-</v>
          </cell>
          <cell r="P9528" t="str">
            <v>-</v>
          </cell>
          <cell r="Q9528" t="str">
            <v>-</v>
          </cell>
        </row>
        <row r="9529">
          <cell r="B9529" t="str">
            <v>gaiamyoga</v>
          </cell>
          <cell r="C9529">
            <v>1</v>
          </cell>
          <cell r="D9529">
            <v>2831</v>
          </cell>
          <cell r="E9529">
            <v>201</v>
          </cell>
          <cell r="F9529">
            <v>-14</v>
          </cell>
          <cell r="G9529">
            <v>71</v>
          </cell>
          <cell r="H9529">
            <v>8</v>
          </cell>
          <cell r="K9529">
            <v>0</v>
          </cell>
          <cell r="L9529">
            <v>1</v>
          </cell>
          <cell r="M9529">
            <v>1</v>
          </cell>
          <cell r="N9529">
            <v>14</v>
          </cell>
          <cell r="O9529">
            <v>1</v>
          </cell>
          <cell r="P9529" t="str">
            <v>-</v>
          </cell>
          <cell r="Q9529" t="str">
            <v>-</v>
          </cell>
        </row>
        <row r="9530">
          <cell r="B9530" t="str">
            <v>gym form abs around pro</v>
          </cell>
          <cell r="C9530">
            <v>1</v>
          </cell>
          <cell r="D9530">
            <v>442</v>
          </cell>
          <cell r="E9530">
            <v>201</v>
          </cell>
          <cell r="F9530">
            <v>29</v>
          </cell>
          <cell r="G9530">
            <v>455</v>
          </cell>
          <cell r="H9530">
            <v>8</v>
          </cell>
          <cell r="K9530">
            <v>0</v>
          </cell>
          <cell r="L9530">
            <v>0</v>
          </cell>
          <cell r="M9530">
            <v>1</v>
          </cell>
          <cell r="N9530" t="str">
            <v>-</v>
          </cell>
          <cell r="O9530" t="str">
            <v>-</v>
          </cell>
          <cell r="P9530" t="str">
            <v>-</v>
          </cell>
          <cell r="Q9530" t="str">
            <v>-</v>
          </cell>
        </row>
        <row r="9531">
          <cell r="B9531" t="str">
            <v>unicorn yoga mat</v>
          </cell>
          <cell r="C9531">
            <v>0</v>
          </cell>
          <cell r="D9531">
            <v>25</v>
          </cell>
          <cell r="E9531">
            <v>201</v>
          </cell>
          <cell r="F9531">
            <v>-17</v>
          </cell>
          <cell r="G9531">
            <v>8000</v>
          </cell>
          <cell r="H9531">
            <v>8</v>
          </cell>
          <cell r="K9531">
            <v>1</v>
          </cell>
          <cell r="L9531">
            <v>1</v>
          </cell>
          <cell r="M9531">
            <v>1</v>
          </cell>
          <cell r="N9531">
            <v>21</v>
          </cell>
          <cell r="O9531">
            <v>2</v>
          </cell>
          <cell r="P9531">
            <v>2288</v>
          </cell>
          <cell r="Q9531">
            <v>1</v>
          </cell>
        </row>
        <row r="9532">
          <cell r="B9532" t="str">
            <v>life fitness x1</v>
          </cell>
          <cell r="C9532">
            <v>0</v>
          </cell>
          <cell r="D9532">
            <v>201</v>
          </cell>
          <cell r="E9532">
            <v>201</v>
          </cell>
          <cell r="F9532">
            <v>-44</v>
          </cell>
          <cell r="G9532">
            <v>1000</v>
          </cell>
          <cell r="H9532">
            <v>8</v>
          </cell>
          <cell r="K9532">
            <v>0</v>
          </cell>
          <cell r="L9532">
            <v>0</v>
          </cell>
          <cell r="M9532">
            <v>1</v>
          </cell>
          <cell r="N9532" t="str">
            <v>-</v>
          </cell>
          <cell r="O9532" t="str">
            <v>-</v>
          </cell>
          <cell r="P9532" t="str">
            <v>-</v>
          </cell>
          <cell r="Q9532" t="str">
            <v>-</v>
          </cell>
        </row>
        <row r="9533">
          <cell r="B9533" t="str">
            <v>fitness for couples</v>
          </cell>
          <cell r="C9533">
            <v>0</v>
          </cell>
          <cell r="D9533">
            <v>20</v>
          </cell>
          <cell r="E9533">
            <v>201</v>
          </cell>
          <cell r="F9533">
            <v>-33</v>
          </cell>
          <cell r="G9533">
            <v>10000</v>
          </cell>
          <cell r="H9533">
            <v>8</v>
          </cell>
          <cell r="K9533">
            <v>0</v>
          </cell>
          <cell r="L9533">
            <v>0</v>
          </cell>
          <cell r="M9533">
            <v>1</v>
          </cell>
          <cell r="N9533" t="str">
            <v>-</v>
          </cell>
          <cell r="O9533" t="str">
            <v>-</v>
          </cell>
          <cell r="P9533" t="str">
            <v>-</v>
          </cell>
          <cell r="Q9533" t="str">
            <v>-</v>
          </cell>
        </row>
        <row r="9534">
          <cell r="B9534" t="str">
            <v>grounded yoga</v>
          </cell>
          <cell r="C9534">
            <v>0</v>
          </cell>
          <cell r="D9534">
            <v>406</v>
          </cell>
          <cell r="E9534">
            <v>201</v>
          </cell>
          <cell r="F9534">
            <v>-2</v>
          </cell>
          <cell r="G9534">
            <v>495</v>
          </cell>
          <cell r="H9534">
            <v>8</v>
          </cell>
          <cell r="K9534">
            <v>0</v>
          </cell>
          <cell r="L9534">
            <v>0</v>
          </cell>
          <cell r="M9534">
            <v>1</v>
          </cell>
          <cell r="N9534" t="str">
            <v>-</v>
          </cell>
          <cell r="O9534" t="str">
            <v>-</v>
          </cell>
          <cell r="P9534" t="str">
            <v>-</v>
          </cell>
          <cell r="Q9534" t="str">
            <v>-</v>
          </cell>
        </row>
        <row r="9535">
          <cell r="B9535" t="str">
            <v>gym mat for equipment</v>
          </cell>
          <cell r="C9535">
            <v>0</v>
          </cell>
          <cell r="D9535">
            <v>101</v>
          </cell>
          <cell r="E9535">
            <v>201</v>
          </cell>
          <cell r="F9535">
            <v>-39</v>
          </cell>
          <cell r="G9535">
            <v>2000</v>
          </cell>
          <cell r="H9535">
            <v>8</v>
          </cell>
          <cell r="K9535">
            <v>0</v>
          </cell>
          <cell r="L9535">
            <v>0</v>
          </cell>
          <cell r="M9535">
            <v>1</v>
          </cell>
          <cell r="N9535" t="str">
            <v>-</v>
          </cell>
          <cell r="O9535" t="str">
            <v>-</v>
          </cell>
          <cell r="P9535" t="str">
            <v>-</v>
          </cell>
          <cell r="Q9535" t="str">
            <v>-</v>
          </cell>
        </row>
        <row r="9536">
          <cell r="B9536" t="str">
            <v>yoga equipment storage</v>
          </cell>
          <cell r="C9536">
            <v>0</v>
          </cell>
          <cell r="D9536">
            <v>3</v>
          </cell>
          <cell r="E9536">
            <v>201</v>
          </cell>
          <cell r="F9536">
            <v>3</v>
          </cell>
          <cell r="G9536">
            <v>60000</v>
          </cell>
          <cell r="H9536">
            <v>8</v>
          </cell>
          <cell r="K9536">
            <v>1</v>
          </cell>
          <cell r="L9536">
            <v>1</v>
          </cell>
          <cell r="M9536">
            <v>1</v>
          </cell>
          <cell r="N9536">
            <v>46</v>
          </cell>
          <cell r="O9536">
            <v>1</v>
          </cell>
          <cell r="P9536">
            <v>1532</v>
          </cell>
          <cell r="Q9536">
            <v>1</v>
          </cell>
        </row>
        <row r="9537">
          <cell r="B9537" t="str">
            <v>eco-friendly</v>
          </cell>
          <cell r="C9537">
            <v>0</v>
          </cell>
          <cell r="D9537">
            <v>20</v>
          </cell>
          <cell r="E9537">
            <v>201</v>
          </cell>
          <cell r="F9537">
            <v>-2</v>
          </cell>
          <cell r="G9537">
            <v>10000</v>
          </cell>
          <cell r="H9537">
            <v>8</v>
          </cell>
          <cell r="K9537">
            <v>0</v>
          </cell>
          <cell r="L9537">
            <v>0</v>
          </cell>
          <cell r="M9537">
            <v>1</v>
          </cell>
          <cell r="N9537" t="str">
            <v>-</v>
          </cell>
          <cell r="O9537" t="str">
            <v>-</v>
          </cell>
          <cell r="P9537" t="str">
            <v>-</v>
          </cell>
          <cell r="Q9537" t="str">
            <v>-</v>
          </cell>
        </row>
        <row r="9538">
          <cell r="B9538" t="str">
            <v>platform bag</v>
          </cell>
          <cell r="C9538">
            <v>0</v>
          </cell>
          <cell r="D9538">
            <v>40</v>
          </cell>
          <cell r="E9538">
            <v>201</v>
          </cell>
          <cell r="F9538">
            <v>-4</v>
          </cell>
          <cell r="G9538">
            <v>5000</v>
          </cell>
          <cell r="H9538">
            <v>8</v>
          </cell>
          <cell r="K9538">
            <v>0</v>
          </cell>
          <cell r="L9538">
            <v>0</v>
          </cell>
          <cell r="M9538">
            <v>1</v>
          </cell>
          <cell r="N9538" t="str">
            <v>-</v>
          </cell>
          <cell r="O9538" t="str">
            <v>-</v>
          </cell>
          <cell r="P9538" t="str">
            <v>-</v>
          </cell>
          <cell r="Q9538" t="str">
            <v>-</v>
          </cell>
        </row>
        <row r="9539">
          <cell r="B9539" t="str">
            <v>foam floor tiles pink</v>
          </cell>
          <cell r="C9539">
            <v>0</v>
          </cell>
          <cell r="D9539">
            <v>50</v>
          </cell>
          <cell r="E9539">
            <v>201</v>
          </cell>
          <cell r="F9539">
            <v>-29</v>
          </cell>
          <cell r="G9539">
            <v>4000</v>
          </cell>
          <cell r="H9539">
            <v>8</v>
          </cell>
          <cell r="K9539">
            <v>0</v>
          </cell>
          <cell r="L9539">
            <v>0</v>
          </cell>
          <cell r="M9539">
            <v>1</v>
          </cell>
          <cell r="N9539" t="str">
            <v>-</v>
          </cell>
          <cell r="O9539" t="str">
            <v>-</v>
          </cell>
          <cell r="P9539" t="str">
            <v>-</v>
          </cell>
          <cell r="Q9539" t="str">
            <v>-</v>
          </cell>
        </row>
        <row r="9540">
          <cell r="B9540" t="str">
            <v>weatherproof rope</v>
          </cell>
          <cell r="C9540">
            <v>0</v>
          </cell>
          <cell r="D9540">
            <v>383</v>
          </cell>
          <cell r="E9540">
            <v>201</v>
          </cell>
          <cell r="F9540">
            <v>32</v>
          </cell>
          <cell r="G9540">
            <v>525</v>
          </cell>
          <cell r="H9540">
            <v>8</v>
          </cell>
          <cell r="K9540">
            <v>0</v>
          </cell>
          <cell r="L9540">
            <v>0</v>
          </cell>
          <cell r="M9540">
            <v>1</v>
          </cell>
          <cell r="N9540" t="str">
            <v>-</v>
          </cell>
          <cell r="O9540" t="str">
            <v>-</v>
          </cell>
          <cell r="P9540" t="str">
            <v>-</v>
          </cell>
          <cell r="Q9540" t="str">
            <v>-</v>
          </cell>
        </row>
        <row r="9541">
          <cell r="B9541" t="str">
            <v>g floor garage mats</v>
          </cell>
          <cell r="C9541">
            <v>0</v>
          </cell>
          <cell r="D9541">
            <v>1189</v>
          </cell>
          <cell r="E9541">
            <v>201</v>
          </cell>
          <cell r="F9541">
            <v>18</v>
          </cell>
          <cell r="G9541">
            <v>169</v>
          </cell>
          <cell r="H9541">
            <v>8</v>
          </cell>
          <cell r="K9541">
            <v>0</v>
          </cell>
          <cell r="L9541">
            <v>0</v>
          </cell>
          <cell r="M9541">
            <v>1</v>
          </cell>
          <cell r="N9541" t="str">
            <v>-</v>
          </cell>
          <cell r="O9541" t="str">
            <v>-</v>
          </cell>
          <cell r="P9541" t="str">
            <v>-</v>
          </cell>
          <cell r="Q9541" t="str">
            <v>-</v>
          </cell>
        </row>
        <row r="9542">
          <cell r="B9542" t="str">
            <v>workout equipment for home workout for women</v>
          </cell>
          <cell r="C9542">
            <v>0</v>
          </cell>
          <cell r="D9542">
            <v>20</v>
          </cell>
          <cell r="E9542">
            <v>201</v>
          </cell>
          <cell r="F9542">
            <v>37</v>
          </cell>
          <cell r="G9542">
            <v>10000</v>
          </cell>
          <cell r="H9542">
            <v>8</v>
          </cell>
          <cell r="K9542">
            <v>0</v>
          </cell>
          <cell r="L9542">
            <v>0</v>
          </cell>
          <cell r="M9542">
            <v>1</v>
          </cell>
          <cell r="N9542" t="str">
            <v>-</v>
          </cell>
          <cell r="O9542" t="str">
            <v>-</v>
          </cell>
          <cell r="P9542" t="str">
            <v>-</v>
          </cell>
          <cell r="Q9542" t="str">
            <v>-</v>
          </cell>
        </row>
        <row r="9543">
          <cell r="B9543" t="str">
            <v>excersice step platform</v>
          </cell>
          <cell r="C9543">
            <v>0</v>
          </cell>
          <cell r="D9543">
            <v>901</v>
          </cell>
          <cell r="E9543">
            <v>201</v>
          </cell>
          <cell r="F9543">
            <v>-19</v>
          </cell>
          <cell r="G9543">
            <v>223</v>
          </cell>
          <cell r="H9543">
            <v>8</v>
          </cell>
          <cell r="K9543">
            <v>0</v>
          </cell>
          <cell r="L9543">
            <v>0</v>
          </cell>
          <cell r="M9543">
            <v>1</v>
          </cell>
          <cell r="N9543" t="str">
            <v>-</v>
          </cell>
          <cell r="O9543" t="str">
            <v>-</v>
          </cell>
          <cell r="P9543" t="str">
            <v>-</v>
          </cell>
          <cell r="Q9543" t="str">
            <v>-</v>
          </cell>
        </row>
        <row r="9544">
          <cell r="B9544" t="str">
            <v>foldable gym mat wide</v>
          </cell>
          <cell r="C9544">
            <v>0</v>
          </cell>
          <cell r="D9544">
            <v>20</v>
          </cell>
          <cell r="E9544">
            <v>201</v>
          </cell>
          <cell r="F9544">
            <v>67</v>
          </cell>
          <cell r="G9544">
            <v>10000</v>
          </cell>
          <cell r="H9544">
            <v>8</v>
          </cell>
          <cell r="K9544">
            <v>0</v>
          </cell>
          <cell r="L9544">
            <v>1</v>
          </cell>
          <cell r="M9544">
            <v>1</v>
          </cell>
          <cell r="N9544">
            <v>50</v>
          </cell>
          <cell r="O9544">
            <v>2</v>
          </cell>
          <cell r="P9544" t="str">
            <v>-</v>
          </cell>
          <cell r="Q9544" t="str">
            <v>-</v>
          </cell>
        </row>
        <row r="9545">
          <cell r="B9545" t="str">
            <v>the new mate tile</v>
          </cell>
          <cell r="C9545">
            <v>0</v>
          </cell>
          <cell r="D9545">
            <v>201</v>
          </cell>
          <cell r="E9545">
            <v>201</v>
          </cell>
          <cell r="F9545">
            <v>-8</v>
          </cell>
          <cell r="G9545">
            <v>1000</v>
          </cell>
          <cell r="H9545">
            <v>8</v>
          </cell>
          <cell r="K9545">
            <v>0</v>
          </cell>
          <cell r="L9545">
            <v>0</v>
          </cell>
          <cell r="M9545">
            <v>1</v>
          </cell>
          <cell r="N9545" t="str">
            <v>-</v>
          </cell>
          <cell r="O9545" t="str">
            <v>-</v>
          </cell>
          <cell r="P9545" t="str">
            <v>-</v>
          </cell>
          <cell r="Q9545" t="str">
            <v>-</v>
          </cell>
        </row>
        <row r="9546">
          <cell r="B9546" t="str">
            <v>pitch pad</v>
          </cell>
          <cell r="C9546">
            <v>0</v>
          </cell>
          <cell r="D9546">
            <v>101</v>
          </cell>
          <cell r="E9546">
            <v>201</v>
          </cell>
          <cell r="F9546">
            <v>1</v>
          </cell>
          <cell r="G9546">
            <v>2000</v>
          </cell>
          <cell r="H9546">
            <v>8</v>
          </cell>
          <cell r="K9546">
            <v>0</v>
          </cell>
          <cell r="L9546">
            <v>0</v>
          </cell>
          <cell r="M9546">
            <v>1</v>
          </cell>
          <cell r="N9546" t="str">
            <v>-</v>
          </cell>
          <cell r="O9546" t="str">
            <v>-</v>
          </cell>
          <cell r="P9546" t="str">
            <v>-</v>
          </cell>
          <cell r="Q9546" t="str">
            <v>-</v>
          </cell>
        </row>
        <row r="9547">
          <cell r="B9547" t="str">
            <v>do work grips</v>
          </cell>
          <cell r="C9547">
            <v>0</v>
          </cell>
          <cell r="D9547">
            <v>20</v>
          </cell>
          <cell r="E9547">
            <v>201</v>
          </cell>
          <cell r="F9547">
            <v>-42</v>
          </cell>
          <cell r="G9547">
            <v>10000</v>
          </cell>
          <cell r="H9547">
            <v>8</v>
          </cell>
          <cell r="K9547">
            <v>0</v>
          </cell>
          <cell r="L9547">
            <v>1</v>
          </cell>
          <cell r="M9547">
            <v>0</v>
          </cell>
          <cell r="N9547">
            <v>18</v>
          </cell>
          <cell r="O9547">
            <v>1</v>
          </cell>
          <cell r="P9547" t="str">
            <v>-</v>
          </cell>
          <cell r="Q9547" t="str">
            <v>-</v>
          </cell>
        </row>
        <row r="9548">
          <cell r="B9548" t="str">
            <v>laid back camp 4</v>
          </cell>
          <cell r="C9548">
            <v>0</v>
          </cell>
          <cell r="D9548">
            <v>262</v>
          </cell>
          <cell r="E9548">
            <v>201</v>
          </cell>
          <cell r="F9548">
            <v>-4</v>
          </cell>
          <cell r="G9548">
            <v>766</v>
          </cell>
          <cell r="H9548">
            <v>8</v>
          </cell>
          <cell r="K9548">
            <v>0</v>
          </cell>
          <cell r="L9548">
            <v>0</v>
          </cell>
          <cell r="M9548">
            <v>1</v>
          </cell>
          <cell r="N9548" t="str">
            <v>-</v>
          </cell>
          <cell r="O9548" t="str">
            <v>-</v>
          </cell>
          <cell r="P9548" t="str">
            <v>-</v>
          </cell>
          <cell r="Q9548" t="str">
            <v>-</v>
          </cell>
        </row>
        <row r="9549">
          <cell r="B9549" t="str">
            <v>yoga mat backpack bag</v>
          </cell>
          <cell r="C9549">
            <v>0</v>
          </cell>
          <cell r="D9549">
            <v>34</v>
          </cell>
          <cell r="E9549">
            <v>201</v>
          </cell>
          <cell r="F9549">
            <v>-34</v>
          </cell>
          <cell r="G9549">
            <v>6000</v>
          </cell>
          <cell r="H9549">
            <v>8</v>
          </cell>
          <cell r="K9549">
            <v>0</v>
          </cell>
          <cell r="L9549">
            <v>1</v>
          </cell>
          <cell r="M9549">
            <v>0</v>
          </cell>
          <cell r="N9549">
            <v>15</v>
          </cell>
          <cell r="O9549">
            <v>1</v>
          </cell>
          <cell r="P9549" t="str">
            <v>-</v>
          </cell>
          <cell r="Q9549" t="str">
            <v>-</v>
          </cell>
        </row>
        <row r="9550">
          <cell r="B9550" t="str">
            <v>rubber workout</v>
          </cell>
          <cell r="C9550">
            <v>0</v>
          </cell>
          <cell r="D9550">
            <v>40</v>
          </cell>
          <cell r="E9550">
            <v>201</v>
          </cell>
          <cell r="F9550">
            <v>13</v>
          </cell>
          <cell r="G9550">
            <v>5000</v>
          </cell>
          <cell r="H9550">
            <v>8</v>
          </cell>
          <cell r="K9550">
            <v>0</v>
          </cell>
          <cell r="L9550">
            <v>1</v>
          </cell>
          <cell r="M9550">
            <v>0</v>
          </cell>
          <cell r="N9550">
            <v>20</v>
          </cell>
          <cell r="O9550">
            <v>1</v>
          </cell>
          <cell r="P9550" t="str">
            <v>-</v>
          </cell>
          <cell r="Q9550" t="str">
            <v>-</v>
          </cell>
        </row>
        <row r="9551">
          <cell r="B9551" t="str">
            <v>set equipment</v>
          </cell>
          <cell r="C9551">
            <v>0</v>
          </cell>
          <cell r="D9551">
            <v>20</v>
          </cell>
          <cell r="E9551">
            <v>201</v>
          </cell>
          <cell r="F9551">
            <v>16</v>
          </cell>
          <cell r="G9551">
            <v>10000</v>
          </cell>
          <cell r="H9551">
            <v>8</v>
          </cell>
          <cell r="K9551">
            <v>0</v>
          </cell>
          <cell r="L9551">
            <v>0</v>
          </cell>
          <cell r="M9551">
            <v>1</v>
          </cell>
          <cell r="N9551" t="str">
            <v>-</v>
          </cell>
          <cell r="O9551" t="str">
            <v>-</v>
          </cell>
          <cell r="P9551" t="str">
            <v>-</v>
          </cell>
          <cell r="Q9551" t="str">
            <v>-</v>
          </cell>
        </row>
        <row r="9552">
          <cell r="B9552" t="str">
            <v>kick matt</v>
          </cell>
          <cell r="C9552">
            <v>0</v>
          </cell>
          <cell r="D9552">
            <v>201</v>
          </cell>
          <cell r="E9552">
            <v>201</v>
          </cell>
          <cell r="F9552">
            <v>-15</v>
          </cell>
          <cell r="G9552">
            <v>1000</v>
          </cell>
          <cell r="H9552">
            <v>8</v>
          </cell>
          <cell r="K9552">
            <v>0</v>
          </cell>
          <cell r="L9552">
            <v>0</v>
          </cell>
          <cell r="M9552">
            <v>1</v>
          </cell>
          <cell r="N9552" t="str">
            <v>-</v>
          </cell>
          <cell r="O9552" t="str">
            <v>-</v>
          </cell>
          <cell r="P9552" t="str">
            <v>-</v>
          </cell>
          <cell r="Q9552" t="str">
            <v>-</v>
          </cell>
        </row>
        <row r="9553">
          <cell r="B9553" t="str">
            <v>adams family plush</v>
          </cell>
          <cell r="C9553">
            <v>0</v>
          </cell>
          <cell r="D9553">
            <v>34</v>
          </cell>
          <cell r="E9553">
            <v>201</v>
          </cell>
          <cell r="F9553">
            <v>-53</v>
          </cell>
          <cell r="G9553">
            <v>6000</v>
          </cell>
          <cell r="H9553">
            <v>8</v>
          </cell>
          <cell r="K9553">
            <v>0</v>
          </cell>
          <cell r="L9553">
            <v>0</v>
          </cell>
          <cell r="M9553">
            <v>1</v>
          </cell>
          <cell r="N9553" t="str">
            <v>-</v>
          </cell>
          <cell r="O9553" t="str">
            <v>-</v>
          </cell>
          <cell r="P9553" t="str">
            <v>-</v>
          </cell>
          <cell r="Q9553" t="str">
            <v>-</v>
          </cell>
        </row>
        <row r="9554">
          <cell r="B9554" t="str">
            <v>map of mars</v>
          </cell>
          <cell r="C9554">
            <v>0</v>
          </cell>
          <cell r="D9554">
            <v>201</v>
          </cell>
          <cell r="E9554">
            <v>201</v>
          </cell>
          <cell r="F9554">
            <v>-30</v>
          </cell>
          <cell r="G9554">
            <v>1000</v>
          </cell>
          <cell r="H9554">
            <v>8</v>
          </cell>
          <cell r="K9554">
            <v>0</v>
          </cell>
          <cell r="L9554">
            <v>0</v>
          </cell>
          <cell r="M9554">
            <v>1</v>
          </cell>
          <cell r="N9554" t="str">
            <v>-</v>
          </cell>
          <cell r="O9554" t="str">
            <v>-</v>
          </cell>
          <cell r="P9554" t="str">
            <v>-</v>
          </cell>
          <cell r="Q9554" t="str">
            <v>-</v>
          </cell>
        </row>
        <row r="9555">
          <cell r="B9555" t="str">
            <v>foam something</v>
          </cell>
          <cell r="C9555">
            <v>0</v>
          </cell>
          <cell r="D9555">
            <v>40</v>
          </cell>
          <cell r="E9555">
            <v>201</v>
          </cell>
          <cell r="F9555">
            <v>-21</v>
          </cell>
          <cell r="G9555">
            <v>5000</v>
          </cell>
          <cell r="H9555">
            <v>8</v>
          </cell>
          <cell r="K9555">
            <v>0</v>
          </cell>
          <cell r="L9555">
            <v>0</v>
          </cell>
          <cell r="M9555">
            <v>1</v>
          </cell>
          <cell r="N9555" t="str">
            <v>-</v>
          </cell>
          <cell r="O9555" t="str">
            <v>-</v>
          </cell>
          <cell r="P9555" t="str">
            <v>-</v>
          </cell>
          <cell r="Q9555" t="str">
            <v>-</v>
          </cell>
        </row>
        <row r="9556">
          <cell r="B9556" t="str">
            <v>yoga home 900 27</v>
          </cell>
          <cell r="C9556">
            <v>0</v>
          </cell>
          <cell r="D9556">
            <v>1595</v>
          </cell>
          <cell r="E9556">
            <v>201</v>
          </cell>
          <cell r="F9556">
            <v>-15</v>
          </cell>
          <cell r="G9556">
            <v>126</v>
          </cell>
          <cell r="H9556">
            <v>8</v>
          </cell>
          <cell r="K9556">
            <v>0</v>
          </cell>
          <cell r="L9556">
            <v>1</v>
          </cell>
          <cell r="M9556">
            <v>0</v>
          </cell>
          <cell r="N9556">
            <v>19.3</v>
          </cell>
          <cell r="O9556">
            <v>3</v>
          </cell>
          <cell r="P9556" t="str">
            <v>-</v>
          </cell>
          <cell r="Q9556" t="str">
            <v>-</v>
          </cell>
        </row>
        <row r="9557">
          <cell r="B9557" t="str">
            <v>wokout</v>
          </cell>
          <cell r="C9557">
            <v>0</v>
          </cell>
          <cell r="D9557">
            <v>283</v>
          </cell>
          <cell r="E9557">
            <v>201</v>
          </cell>
          <cell r="F9557">
            <v>-29</v>
          </cell>
          <cell r="G9557">
            <v>710</v>
          </cell>
          <cell r="H9557">
            <v>8</v>
          </cell>
          <cell r="K9557">
            <v>0</v>
          </cell>
          <cell r="L9557">
            <v>0</v>
          </cell>
          <cell r="M9557">
            <v>1</v>
          </cell>
          <cell r="N9557" t="str">
            <v>-</v>
          </cell>
          <cell r="O9557" t="str">
            <v>-</v>
          </cell>
          <cell r="P9557" t="str">
            <v>-</v>
          </cell>
          <cell r="Q9557" t="str">
            <v>-</v>
          </cell>
        </row>
        <row r="9558">
          <cell r="B9558" t="str">
            <v>24 inch strap</v>
          </cell>
          <cell r="C9558">
            <v>0</v>
          </cell>
          <cell r="D9558">
            <v>3</v>
          </cell>
          <cell r="E9558">
            <v>201</v>
          </cell>
          <cell r="F9558">
            <v>47</v>
          </cell>
          <cell r="G9558">
            <v>70000</v>
          </cell>
          <cell r="H9558">
            <v>8</v>
          </cell>
          <cell r="K9558">
            <v>0</v>
          </cell>
          <cell r="L9558">
            <v>0</v>
          </cell>
          <cell r="M9558">
            <v>1</v>
          </cell>
          <cell r="N9558" t="str">
            <v>-</v>
          </cell>
          <cell r="O9558" t="str">
            <v>-</v>
          </cell>
          <cell r="P9558" t="str">
            <v>-</v>
          </cell>
          <cell r="Q9558" t="str">
            <v>-</v>
          </cell>
        </row>
        <row r="9559">
          <cell r="B9559" t="str">
            <v>manly baby gear</v>
          </cell>
          <cell r="C9559">
            <v>0</v>
          </cell>
          <cell r="D9559">
            <v>479</v>
          </cell>
          <cell r="E9559">
            <v>201</v>
          </cell>
          <cell r="F9559">
            <v>46</v>
          </cell>
          <cell r="G9559">
            <v>420</v>
          </cell>
          <cell r="H9559">
            <v>8</v>
          </cell>
          <cell r="K9559">
            <v>0</v>
          </cell>
          <cell r="L9559">
            <v>0</v>
          </cell>
          <cell r="M9559">
            <v>1</v>
          </cell>
          <cell r="N9559" t="str">
            <v>-</v>
          </cell>
          <cell r="O9559" t="str">
            <v>-</v>
          </cell>
          <cell r="P9559" t="str">
            <v>-</v>
          </cell>
          <cell r="Q9559" t="str">
            <v>-</v>
          </cell>
        </row>
        <row r="9560">
          <cell r="B9560" t="str">
            <v>gorilla indoor gym</v>
          </cell>
          <cell r="C9560">
            <v>0</v>
          </cell>
          <cell r="D9560">
            <v>1500</v>
          </cell>
          <cell r="E9560">
            <v>201</v>
          </cell>
          <cell r="F9560">
            <v>14</v>
          </cell>
          <cell r="G9560">
            <v>134</v>
          </cell>
          <cell r="H9560">
            <v>8</v>
          </cell>
          <cell r="K9560">
            <v>0</v>
          </cell>
          <cell r="L9560">
            <v>1</v>
          </cell>
          <cell r="M9560">
            <v>0</v>
          </cell>
          <cell r="N9560">
            <v>18</v>
          </cell>
          <cell r="O9560">
            <v>2</v>
          </cell>
          <cell r="P9560" t="str">
            <v>-</v>
          </cell>
          <cell r="Q9560" t="str">
            <v>-</v>
          </cell>
        </row>
        <row r="9561">
          <cell r="B9561" t="str">
            <v>comfy nap mats</v>
          </cell>
          <cell r="C9561">
            <v>0</v>
          </cell>
          <cell r="D9561">
            <v>329</v>
          </cell>
          <cell r="E9561">
            <v>201</v>
          </cell>
          <cell r="F9561">
            <v>-31</v>
          </cell>
          <cell r="G9561">
            <v>611</v>
          </cell>
          <cell r="H9561">
            <v>8</v>
          </cell>
          <cell r="K9561">
            <v>0</v>
          </cell>
          <cell r="L9561">
            <v>0</v>
          </cell>
          <cell r="M9561">
            <v>1</v>
          </cell>
          <cell r="N9561" t="str">
            <v>-</v>
          </cell>
          <cell r="O9561" t="str">
            <v>-</v>
          </cell>
          <cell r="P9561" t="str">
            <v>-</v>
          </cell>
          <cell r="Q9561" t="str">
            <v>-</v>
          </cell>
        </row>
        <row r="9562">
          <cell r="B9562" t="str">
            <v>damage tops</v>
          </cell>
          <cell r="C9562">
            <v>0</v>
          </cell>
          <cell r="D9562">
            <v>20</v>
          </cell>
          <cell r="E9562">
            <v>201</v>
          </cell>
          <cell r="F9562">
            <v>-22</v>
          </cell>
          <cell r="G9562">
            <v>10000</v>
          </cell>
          <cell r="H9562">
            <v>8</v>
          </cell>
          <cell r="K9562">
            <v>0</v>
          </cell>
          <cell r="L9562">
            <v>0</v>
          </cell>
          <cell r="M9562">
            <v>1</v>
          </cell>
          <cell r="N9562" t="str">
            <v>-</v>
          </cell>
          <cell r="O9562" t="str">
            <v>-</v>
          </cell>
          <cell r="P9562" t="str">
            <v>-</v>
          </cell>
          <cell r="Q9562" t="str">
            <v>-</v>
          </cell>
        </row>
        <row r="9563">
          <cell r="B9563" t="str">
            <v>best green</v>
          </cell>
          <cell r="C9563">
            <v>0</v>
          </cell>
          <cell r="D9563">
            <v>2</v>
          </cell>
          <cell r="E9563">
            <v>201</v>
          </cell>
          <cell r="F9563">
            <v>-6</v>
          </cell>
          <cell r="G9563">
            <v>100000</v>
          </cell>
          <cell r="H9563">
            <v>8</v>
          </cell>
          <cell r="K9563">
            <v>0</v>
          </cell>
          <cell r="L9563">
            <v>0</v>
          </cell>
          <cell r="M9563">
            <v>1</v>
          </cell>
          <cell r="N9563" t="str">
            <v>-</v>
          </cell>
          <cell r="O9563" t="str">
            <v>-</v>
          </cell>
          <cell r="P9563" t="str">
            <v>-</v>
          </cell>
          <cell r="Q9563" t="str">
            <v>-</v>
          </cell>
        </row>
        <row r="9564">
          <cell r="B9564" t="str">
            <v>snoopy rug</v>
          </cell>
          <cell r="C9564">
            <v>0</v>
          </cell>
          <cell r="D9564">
            <v>739</v>
          </cell>
          <cell r="E9564">
            <v>201</v>
          </cell>
          <cell r="F9564">
            <v>-30</v>
          </cell>
          <cell r="G9564">
            <v>272</v>
          </cell>
          <cell r="H9564">
            <v>8</v>
          </cell>
          <cell r="K9564">
            <v>0</v>
          </cell>
          <cell r="L9564">
            <v>0</v>
          </cell>
          <cell r="M9564">
            <v>1</v>
          </cell>
          <cell r="N9564" t="str">
            <v>-</v>
          </cell>
          <cell r="O9564" t="str">
            <v>-</v>
          </cell>
          <cell r="P9564" t="str">
            <v>-</v>
          </cell>
          <cell r="Q9564" t="str">
            <v>-</v>
          </cell>
        </row>
        <row r="9565">
          <cell r="B9565" t="str">
            <v>gear grip pro</v>
          </cell>
          <cell r="C9565">
            <v>0</v>
          </cell>
          <cell r="D9565">
            <v>20</v>
          </cell>
          <cell r="E9565">
            <v>201</v>
          </cell>
          <cell r="F9565">
            <v>29</v>
          </cell>
          <cell r="G9565">
            <v>10000</v>
          </cell>
          <cell r="H9565">
            <v>8</v>
          </cell>
          <cell r="K9565">
            <v>0</v>
          </cell>
          <cell r="L9565">
            <v>0</v>
          </cell>
          <cell r="M9565">
            <v>1</v>
          </cell>
          <cell r="N9565" t="str">
            <v>-</v>
          </cell>
          <cell r="O9565" t="str">
            <v>-</v>
          </cell>
          <cell r="P9565" t="str">
            <v>-</v>
          </cell>
          <cell r="Q9565" t="str">
            <v>-</v>
          </cell>
        </row>
        <row r="9566">
          <cell r="B9566" t="str">
            <v>spoga yoga mat</v>
          </cell>
          <cell r="C9566">
            <v>3</v>
          </cell>
          <cell r="D9566">
            <v>2174</v>
          </cell>
          <cell r="E9566">
            <v>200</v>
          </cell>
          <cell r="F9566">
            <v>-28</v>
          </cell>
          <cell r="G9566">
            <v>92</v>
          </cell>
          <cell r="H9566">
            <v>8</v>
          </cell>
          <cell r="K9566">
            <v>0</v>
          </cell>
          <cell r="L9566">
            <v>1</v>
          </cell>
          <cell r="M9566">
            <v>1</v>
          </cell>
          <cell r="N9566">
            <v>5</v>
          </cell>
          <cell r="O9566">
            <v>1</v>
          </cell>
          <cell r="P9566" t="str">
            <v>-</v>
          </cell>
          <cell r="Q9566" t="str">
            <v>-</v>
          </cell>
        </row>
        <row r="9567">
          <cell r="B9567" t="str">
            <v>nike yoga mats</v>
          </cell>
          <cell r="C9567">
            <v>3</v>
          </cell>
          <cell r="D9567">
            <v>9524</v>
          </cell>
          <cell r="E9567">
            <v>200</v>
          </cell>
          <cell r="F9567">
            <v>19</v>
          </cell>
          <cell r="G9567">
            <v>21</v>
          </cell>
          <cell r="H9567">
            <v>8</v>
          </cell>
          <cell r="K9567">
            <v>0</v>
          </cell>
          <cell r="L9567">
            <v>1</v>
          </cell>
          <cell r="M9567">
            <v>1</v>
          </cell>
          <cell r="N9567">
            <v>9.6999999999999993</v>
          </cell>
          <cell r="O9567">
            <v>3</v>
          </cell>
          <cell r="P9567" t="str">
            <v>-</v>
          </cell>
          <cell r="Q9567" t="str">
            <v>-</v>
          </cell>
        </row>
        <row r="9568">
          <cell r="B9568" t="str">
            <v>cork chunks</v>
          </cell>
          <cell r="C9568">
            <v>0</v>
          </cell>
          <cell r="D9568">
            <v>791</v>
          </cell>
          <cell r="E9568">
            <v>200</v>
          </cell>
          <cell r="F9568">
            <v>-15</v>
          </cell>
          <cell r="G9568">
            <v>253</v>
          </cell>
          <cell r="H9568">
            <v>8</v>
          </cell>
          <cell r="K9568">
            <v>0</v>
          </cell>
          <cell r="L9568">
            <v>0</v>
          </cell>
          <cell r="M9568">
            <v>1</v>
          </cell>
          <cell r="N9568" t="str">
            <v>-</v>
          </cell>
          <cell r="O9568" t="str">
            <v>-</v>
          </cell>
          <cell r="P9568" t="str">
            <v>-</v>
          </cell>
          <cell r="Q9568" t="str">
            <v>-</v>
          </cell>
        </row>
        <row r="9569">
          <cell r="B9569" t="str">
            <v>wide mat</v>
          </cell>
          <cell r="C9569">
            <v>0</v>
          </cell>
          <cell r="D9569">
            <v>2</v>
          </cell>
          <cell r="E9569">
            <v>200</v>
          </cell>
          <cell r="F9569">
            <v>47</v>
          </cell>
          <cell r="G9569">
            <v>100000</v>
          </cell>
          <cell r="H9569">
            <v>8</v>
          </cell>
          <cell r="K9569">
            <v>1</v>
          </cell>
          <cell r="L9569">
            <v>1</v>
          </cell>
          <cell r="M9569">
            <v>1</v>
          </cell>
          <cell r="N9569">
            <v>26.5</v>
          </cell>
          <cell r="O9569">
            <v>4</v>
          </cell>
          <cell r="P9569">
            <v>1808.5</v>
          </cell>
          <cell r="Q9569">
            <v>2</v>
          </cell>
        </row>
        <row r="9570">
          <cell r="B9570" t="str">
            <v>xl yoga mat bag</v>
          </cell>
          <cell r="C9570">
            <v>2</v>
          </cell>
          <cell r="D9570">
            <v>200</v>
          </cell>
          <cell r="E9570">
            <v>200</v>
          </cell>
          <cell r="F9570">
            <v>9</v>
          </cell>
          <cell r="G9570">
            <v>1000</v>
          </cell>
          <cell r="H9570">
            <v>8</v>
          </cell>
          <cell r="K9570">
            <v>1</v>
          </cell>
          <cell r="L9570">
            <v>1</v>
          </cell>
          <cell r="M9570">
            <v>1</v>
          </cell>
          <cell r="N9570">
            <v>39.299999999999997</v>
          </cell>
          <cell r="O9570">
            <v>3</v>
          </cell>
          <cell r="P9570">
            <v>736</v>
          </cell>
          <cell r="Q9570">
            <v>1</v>
          </cell>
        </row>
        <row r="9571">
          <cell r="B9571" t="str">
            <v>yoga mat flower</v>
          </cell>
          <cell r="C9571">
            <v>2</v>
          </cell>
          <cell r="D9571">
            <v>1031</v>
          </cell>
          <cell r="E9571">
            <v>200</v>
          </cell>
          <cell r="F9571">
            <v>-47</v>
          </cell>
          <cell r="G9571">
            <v>194</v>
          </cell>
          <cell r="H9571">
            <v>8</v>
          </cell>
          <cell r="K9571">
            <v>0</v>
          </cell>
          <cell r="L9571">
            <v>1</v>
          </cell>
          <cell r="M9571">
            <v>1</v>
          </cell>
          <cell r="N9571">
            <v>37.5</v>
          </cell>
          <cell r="O9571">
            <v>4</v>
          </cell>
          <cell r="P9571" t="str">
            <v>-</v>
          </cell>
          <cell r="Q9571" t="str">
            <v>-</v>
          </cell>
        </row>
        <row r="9572">
          <cell r="B9572" t="str">
            <v>yoga mat kids non toxic</v>
          </cell>
          <cell r="C9572">
            <v>1</v>
          </cell>
          <cell r="D9572">
            <v>29</v>
          </cell>
          <cell r="E9572">
            <v>200</v>
          </cell>
          <cell r="F9572">
            <v>29</v>
          </cell>
          <cell r="G9572">
            <v>7000</v>
          </cell>
          <cell r="H9572">
            <v>8</v>
          </cell>
          <cell r="K9572">
            <v>0</v>
          </cell>
          <cell r="L9572">
            <v>1</v>
          </cell>
          <cell r="M9572">
            <v>1</v>
          </cell>
          <cell r="N9572">
            <v>31.5</v>
          </cell>
          <cell r="O9572">
            <v>4</v>
          </cell>
          <cell r="P9572" t="str">
            <v>-</v>
          </cell>
          <cell r="Q9572" t="str">
            <v>-</v>
          </cell>
        </row>
        <row r="9573">
          <cell r="B9573" t="str">
            <v>yoga mat puzzle</v>
          </cell>
          <cell r="C9573">
            <v>1</v>
          </cell>
          <cell r="D9573">
            <v>100</v>
          </cell>
          <cell r="E9573">
            <v>200</v>
          </cell>
          <cell r="F9573">
            <v>-22</v>
          </cell>
          <cell r="G9573">
            <v>2000</v>
          </cell>
          <cell r="H9573">
            <v>8</v>
          </cell>
          <cell r="K9573">
            <v>1</v>
          </cell>
          <cell r="L9573">
            <v>1</v>
          </cell>
          <cell r="M9573">
            <v>1</v>
          </cell>
          <cell r="N9573">
            <v>19.5</v>
          </cell>
          <cell r="O9573">
            <v>2</v>
          </cell>
          <cell r="P9573">
            <v>386</v>
          </cell>
          <cell r="Q9573">
            <v>1</v>
          </cell>
        </row>
        <row r="9574">
          <cell r="B9574" t="str">
            <v>yoga mat over carpet</v>
          </cell>
          <cell r="C9574">
            <v>0</v>
          </cell>
          <cell r="D9574">
            <v>312</v>
          </cell>
          <cell r="E9574">
            <v>200</v>
          </cell>
          <cell r="F9574">
            <v>61</v>
          </cell>
          <cell r="G9574">
            <v>642</v>
          </cell>
          <cell r="H9574">
            <v>8</v>
          </cell>
          <cell r="K9574">
            <v>0</v>
          </cell>
          <cell r="L9574">
            <v>1</v>
          </cell>
          <cell r="M9574">
            <v>1</v>
          </cell>
          <cell r="N9574">
            <v>40.700000000000003</v>
          </cell>
          <cell r="O9574">
            <v>3</v>
          </cell>
          <cell r="P9574" t="str">
            <v>-</v>
          </cell>
          <cell r="Q9574" t="str">
            <v>-</v>
          </cell>
        </row>
        <row r="9575">
          <cell r="B9575" t="str">
            <v>heavan mat</v>
          </cell>
          <cell r="C9575">
            <v>0</v>
          </cell>
          <cell r="D9575">
            <v>1471</v>
          </cell>
          <cell r="E9575">
            <v>200</v>
          </cell>
          <cell r="F9575">
            <v>1</v>
          </cell>
          <cell r="G9575">
            <v>136</v>
          </cell>
          <cell r="H9575">
            <v>8</v>
          </cell>
          <cell r="K9575">
            <v>0</v>
          </cell>
          <cell r="L9575">
            <v>0</v>
          </cell>
          <cell r="M9575">
            <v>1</v>
          </cell>
          <cell r="N9575" t="str">
            <v>-</v>
          </cell>
          <cell r="O9575" t="str">
            <v>-</v>
          </cell>
          <cell r="P9575" t="str">
            <v>-</v>
          </cell>
          <cell r="Q9575" t="str">
            <v>-</v>
          </cell>
        </row>
        <row r="9576">
          <cell r="B9576" t="str">
            <v>tumbling matts</v>
          </cell>
          <cell r="C9576">
            <v>0</v>
          </cell>
          <cell r="D9576">
            <v>585</v>
          </cell>
          <cell r="E9576">
            <v>200</v>
          </cell>
          <cell r="F9576">
            <v>-36</v>
          </cell>
          <cell r="G9576">
            <v>342</v>
          </cell>
          <cell r="H9576">
            <v>8</v>
          </cell>
          <cell r="K9576">
            <v>0</v>
          </cell>
          <cell r="L9576">
            <v>0</v>
          </cell>
          <cell r="M9576">
            <v>1</v>
          </cell>
          <cell r="N9576" t="str">
            <v>-</v>
          </cell>
          <cell r="O9576" t="str">
            <v>-</v>
          </cell>
          <cell r="P9576" t="str">
            <v>-</v>
          </cell>
          <cell r="Q9576" t="str">
            <v>-</v>
          </cell>
        </row>
        <row r="9577">
          <cell r="B9577" t="str">
            <v>yoga rag</v>
          </cell>
          <cell r="C9577">
            <v>0</v>
          </cell>
          <cell r="D9577">
            <v>200</v>
          </cell>
          <cell r="E9577">
            <v>200</v>
          </cell>
          <cell r="F9577">
            <v>-23</v>
          </cell>
          <cell r="G9577">
            <v>1000</v>
          </cell>
          <cell r="H9577">
            <v>8</v>
          </cell>
          <cell r="K9577">
            <v>0</v>
          </cell>
          <cell r="L9577">
            <v>1</v>
          </cell>
          <cell r="M9577">
            <v>1</v>
          </cell>
          <cell r="N9577">
            <v>4.5</v>
          </cell>
          <cell r="O9577">
            <v>2</v>
          </cell>
          <cell r="P9577" t="str">
            <v>-</v>
          </cell>
          <cell r="Q9577" t="str">
            <v>-</v>
          </cell>
        </row>
        <row r="9578">
          <cell r="B9578" t="str">
            <v>thick knee mat</v>
          </cell>
          <cell r="C9578">
            <v>0</v>
          </cell>
          <cell r="D9578">
            <v>100</v>
          </cell>
          <cell r="E9578">
            <v>200</v>
          </cell>
          <cell r="F9578">
            <v>24</v>
          </cell>
          <cell r="G9578">
            <v>2000</v>
          </cell>
          <cell r="H9578">
            <v>8</v>
          </cell>
          <cell r="K9578">
            <v>0</v>
          </cell>
          <cell r="L9578">
            <v>0</v>
          </cell>
          <cell r="M9578">
            <v>1</v>
          </cell>
          <cell r="N9578" t="str">
            <v>-</v>
          </cell>
          <cell r="O9578" t="str">
            <v>-</v>
          </cell>
          <cell r="P9578" t="str">
            <v>-</v>
          </cell>
          <cell r="Q9578" t="str">
            <v>-</v>
          </cell>
        </row>
        <row r="9579">
          <cell r="B9579" t="str">
            <v>perfect balance yoga</v>
          </cell>
          <cell r="C9579">
            <v>0</v>
          </cell>
          <cell r="D9579">
            <v>22</v>
          </cell>
          <cell r="E9579">
            <v>200</v>
          </cell>
          <cell r="F9579">
            <v>-42</v>
          </cell>
          <cell r="G9579">
            <v>9000</v>
          </cell>
          <cell r="H9579">
            <v>8</v>
          </cell>
          <cell r="K9579">
            <v>0</v>
          </cell>
          <cell r="L9579">
            <v>0</v>
          </cell>
          <cell r="M9579">
            <v>1</v>
          </cell>
          <cell r="N9579" t="str">
            <v>-</v>
          </cell>
          <cell r="O9579" t="str">
            <v>-</v>
          </cell>
          <cell r="P9579" t="str">
            <v>-</v>
          </cell>
          <cell r="Q9579" t="str">
            <v>-</v>
          </cell>
        </row>
        <row r="9580">
          <cell r="B9580" t="str">
            <v>standing machine for physical therapy</v>
          </cell>
          <cell r="C9580">
            <v>0</v>
          </cell>
          <cell r="D9580">
            <v>326</v>
          </cell>
          <cell r="E9580">
            <v>200</v>
          </cell>
          <cell r="F9580">
            <v>51</v>
          </cell>
          <cell r="G9580">
            <v>614</v>
          </cell>
          <cell r="H9580">
            <v>8</v>
          </cell>
          <cell r="K9580">
            <v>0</v>
          </cell>
          <cell r="L9580">
            <v>0</v>
          </cell>
          <cell r="M9580">
            <v>1</v>
          </cell>
          <cell r="N9580" t="str">
            <v>-</v>
          </cell>
          <cell r="O9580" t="str">
            <v>-</v>
          </cell>
          <cell r="P9580" t="str">
            <v>-</v>
          </cell>
          <cell r="Q9580" t="str">
            <v>-</v>
          </cell>
        </row>
        <row r="9581">
          <cell r="B9581" t="str">
            <v>in home workout equipment for women</v>
          </cell>
          <cell r="C9581">
            <v>0</v>
          </cell>
          <cell r="D9581">
            <v>33</v>
          </cell>
          <cell r="E9581">
            <v>200</v>
          </cell>
          <cell r="F9581">
            <v>49</v>
          </cell>
          <cell r="G9581">
            <v>6000</v>
          </cell>
          <cell r="H9581">
            <v>8</v>
          </cell>
          <cell r="K9581">
            <v>0</v>
          </cell>
          <cell r="L9581">
            <v>1</v>
          </cell>
          <cell r="M9581">
            <v>0</v>
          </cell>
          <cell r="N9581">
            <v>45</v>
          </cell>
          <cell r="O9581">
            <v>1</v>
          </cell>
          <cell r="P9581" t="str">
            <v>-</v>
          </cell>
          <cell r="Q9581" t="str">
            <v>-</v>
          </cell>
        </row>
        <row r="9582">
          <cell r="B9582" t="str">
            <v>crossfit junior</v>
          </cell>
          <cell r="C9582">
            <v>0</v>
          </cell>
          <cell r="D9582">
            <v>277</v>
          </cell>
          <cell r="E9582">
            <v>200</v>
          </cell>
          <cell r="F9582">
            <v>66</v>
          </cell>
          <cell r="G9582">
            <v>722</v>
          </cell>
          <cell r="H9582">
            <v>8</v>
          </cell>
          <cell r="K9582">
            <v>0</v>
          </cell>
          <cell r="L9582">
            <v>1</v>
          </cell>
          <cell r="M9582">
            <v>0</v>
          </cell>
          <cell r="N9582">
            <v>23</v>
          </cell>
          <cell r="O9582">
            <v>1</v>
          </cell>
          <cell r="P9582" t="str">
            <v>-</v>
          </cell>
          <cell r="Q9582" t="str">
            <v>-</v>
          </cell>
        </row>
        <row r="9583">
          <cell r="B9583" t="str">
            <v>meditation cream</v>
          </cell>
          <cell r="C9583">
            <v>0</v>
          </cell>
          <cell r="D9583">
            <v>67</v>
          </cell>
          <cell r="E9583">
            <v>200</v>
          </cell>
          <cell r="F9583">
            <v>-17</v>
          </cell>
          <cell r="G9583">
            <v>3000</v>
          </cell>
          <cell r="H9583">
            <v>8</v>
          </cell>
          <cell r="K9583">
            <v>0</v>
          </cell>
          <cell r="L9583">
            <v>1</v>
          </cell>
          <cell r="M9583">
            <v>0</v>
          </cell>
          <cell r="N9583">
            <v>23.5</v>
          </cell>
          <cell r="O9583">
            <v>2</v>
          </cell>
          <cell r="P9583" t="str">
            <v>-</v>
          </cell>
          <cell r="Q9583" t="str">
            <v>-</v>
          </cell>
        </row>
        <row r="9584">
          <cell r="B9584" t="str">
            <v>gaastra women</v>
          </cell>
          <cell r="C9584">
            <v>0</v>
          </cell>
          <cell r="D9584">
            <v>2941</v>
          </cell>
          <cell r="E9584">
            <v>200</v>
          </cell>
          <cell r="F9584">
            <v>26</v>
          </cell>
          <cell r="G9584">
            <v>68</v>
          </cell>
          <cell r="H9584">
            <v>8</v>
          </cell>
          <cell r="K9584">
            <v>0</v>
          </cell>
          <cell r="L9584">
            <v>1</v>
          </cell>
          <cell r="M9584">
            <v>0</v>
          </cell>
          <cell r="N9584">
            <v>2.5</v>
          </cell>
          <cell r="O9584">
            <v>2</v>
          </cell>
          <cell r="P9584" t="str">
            <v>-</v>
          </cell>
          <cell r="Q9584" t="str">
            <v>-</v>
          </cell>
        </row>
        <row r="9585">
          <cell r="B9585" t="str">
            <v>tapis de sol</v>
          </cell>
          <cell r="C9585">
            <v>0</v>
          </cell>
          <cell r="D9585">
            <v>1047</v>
          </cell>
          <cell r="E9585">
            <v>200</v>
          </cell>
          <cell r="F9585">
            <v>-27</v>
          </cell>
          <cell r="G9585">
            <v>191</v>
          </cell>
          <cell r="H9585">
            <v>8</v>
          </cell>
          <cell r="K9585">
            <v>0</v>
          </cell>
          <cell r="L9585">
            <v>1</v>
          </cell>
          <cell r="M9585">
            <v>0</v>
          </cell>
          <cell r="N9585">
            <v>14</v>
          </cell>
          <cell r="O9585">
            <v>1</v>
          </cell>
          <cell r="P9585" t="str">
            <v>-</v>
          </cell>
          <cell r="Q9585" t="str">
            <v>-</v>
          </cell>
        </row>
        <row r="9586">
          <cell r="B9586" t="str">
            <v>pyo exercise</v>
          </cell>
          <cell r="C9586">
            <v>0</v>
          </cell>
          <cell r="D9586">
            <v>995</v>
          </cell>
          <cell r="E9586">
            <v>200</v>
          </cell>
          <cell r="F9586">
            <v>3</v>
          </cell>
          <cell r="G9586">
            <v>201</v>
          </cell>
          <cell r="H9586">
            <v>8</v>
          </cell>
          <cell r="K9586">
            <v>0</v>
          </cell>
          <cell r="L9586">
            <v>1</v>
          </cell>
          <cell r="M9586">
            <v>0</v>
          </cell>
          <cell r="N9586">
            <v>12</v>
          </cell>
          <cell r="O9586">
            <v>1</v>
          </cell>
          <cell r="P9586" t="str">
            <v>-</v>
          </cell>
          <cell r="Q9586" t="str">
            <v>-</v>
          </cell>
        </row>
        <row r="9587">
          <cell r="B9587" t="str">
            <v>prosource resistance</v>
          </cell>
          <cell r="C9587">
            <v>0</v>
          </cell>
          <cell r="D9587">
            <v>2041</v>
          </cell>
          <cell r="E9587">
            <v>200</v>
          </cell>
          <cell r="F9587">
            <v>-12</v>
          </cell>
          <cell r="G9587">
            <v>98</v>
          </cell>
          <cell r="H9587">
            <v>8</v>
          </cell>
          <cell r="K9587">
            <v>0</v>
          </cell>
          <cell r="L9587">
            <v>1</v>
          </cell>
          <cell r="M9587">
            <v>0</v>
          </cell>
          <cell r="N9587">
            <v>33</v>
          </cell>
          <cell r="O9587">
            <v>1</v>
          </cell>
          <cell r="P9587" t="str">
            <v>-</v>
          </cell>
          <cell r="Q9587" t="str">
            <v>-</v>
          </cell>
        </row>
        <row r="9588">
          <cell r="B9588" t="str">
            <v>cork wheel</v>
          </cell>
          <cell r="C9588">
            <v>0</v>
          </cell>
          <cell r="D9588">
            <v>100</v>
          </cell>
          <cell r="E9588">
            <v>200</v>
          </cell>
          <cell r="F9588">
            <v>24</v>
          </cell>
          <cell r="G9588">
            <v>2000</v>
          </cell>
          <cell r="H9588">
            <v>8</v>
          </cell>
          <cell r="K9588">
            <v>0</v>
          </cell>
          <cell r="L9588">
            <v>1</v>
          </cell>
          <cell r="M9588">
            <v>0</v>
          </cell>
          <cell r="N9588">
            <v>20</v>
          </cell>
          <cell r="O9588">
            <v>1</v>
          </cell>
          <cell r="P9588" t="str">
            <v>-</v>
          </cell>
          <cell r="Q9588" t="str">
            <v>-</v>
          </cell>
        </row>
        <row r="9589">
          <cell r="B9589" t="str">
            <v>yoga mat shantihi</v>
          </cell>
          <cell r="C9589">
            <v>2</v>
          </cell>
          <cell r="D9589">
            <v>3062</v>
          </cell>
          <cell r="E9589">
            <v>199</v>
          </cell>
          <cell r="F9589">
            <v>-15</v>
          </cell>
          <cell r="G9589">
            <v>65</v>
          </cell>
          <cell r="H9589">
            <v>8</v>
          </cell>
          <cell r="K9589">
            <v>0</v>
          </cell>
          <cell r="L9589">
            <v>1</v>
          </cell>
          <cell r="M9589">
            <v>1</v>
          </cell>
          <cell r="N9589">
            <v>7</v>
          </cell>
          <cell r="O9589">
            <v>1</v>
          </cell>
          <cell r="P9589" t="str">
            <v>-</v>
          </cell>
          <cell r="Q9589" t="str">
            <v>-</v>
          </cell>
        </row>
        <row r="9590">
          <cell r="B9590" t="str">
            <v>yo yo mat</v>
          </cell>
          <cell r="C9590">
            <v>2</v>
          </cell>
          <cell r="D9590">
            <v>913</v>
          </cell>
          <cell r="E9590">
            <v>199</v>
          </cell>
          <cell r="F9590">
            <v>-5</v>
          </cell>
          <cell r="G9590">
            <v>218</v>
          </cell>
          <cell r="H9590">
            <v>8</v>
          </cell>
          <cell r="K9590">
            <v>0</v>
          </cell>
          <cell r="L9590">
            <v>1</v>
          </cell>
          <cell r="M9590">
            <v>1</v>
          </cell>
          <cell r="N9590">
            <v>10</v>
          </cell>
          <cell r="O9590">
            <v>2</v>
          </cell>
          <cell r="P9590" t="str">
            <v>-</v>
          </cell>
          <cell r="Q9590" t="str">
            <v>-</v>
          </cell>
        </row>
        <row r="9591">
          <cell r="B9591" t="str">
            <v>evolve fitness mat</v>
          </cell>
          <cell r="C9591">
            <v>1</v>
          </cell>
          <cell r="D9591">
            <v>829</v>
          </cell>
          <cell r="E9591">
            <v>199</v>
          </cell>
          <cell r="F9591">
            <v>-12</v>
          </cell>
          <cell r="G9591">
            <v>240</v>
          </cell>
          <cell r="H9591">
            <v>8</v>
          </cell>
          <cell r="K9591">
            <v>0</v>
          </cell>
          <cell r="L9591">
            <v>1</v>
          </cell>
          <cell r="M9591">
            <v>1</v>
          </cell>
          <cell r="N9591">
            <v>15.5</v>
          </cell>
          <cell r="O9591">
            <v>2</v>
          </cell>
          <cell r="P9591" t="str">
            <v>-</v>
          </cell>
          <cell r="Q9591" t="str">
            <v>-</v>
          </cell>
        </row>
        <row r="9592">
          <cell r="B9592" t="str">
            <v>kids yoga mat with bag</v>
          </cell>
          <cell r="C9592">
            <v>1</v>
          </cell>
          <cell r="D9592">
            <v>475</v>
          </cell>
          <cell r="E9592">
            <v>199</v>
          </cell>
          <cell r="F9592">
            <v>-21</v>
          </cell>
          <cell r="G9592">
            <v>419</v>
          </cell>
          <cell r="H9592">
            <v>8</v>
          </cell>
          <cell r="K9592">
            <v>0</v>
          </cell>
          <cell r="L9592">
            <v>1</v>
          </cell>
          <cell r="M9592">
            <v>1</v>
          </cell>
          <cell r="N9592">
            <v>41.3</v>
          </cell>
          <cell r="O9592">
            <v>4</v>
          </cell>
          <cell r="P9592" t="str">
            <v>-</v>
          </cell>
          <cell r="Q9592" t="str">
            <v>-</v>
          </cell>
        </row>
        <row r="9593">
          <cell r="B9593" t="str">
            <v>yoga strap gray</v>
          </cell>
          <cell r="C9593">
            <v>0</v>
          </cell>
          <cell r="D9593">
            <v>10</v>
          </cell>
          <cell r="E9593">
            <v>199</v>
          </cell>
          <cell r="F9593">
            <v>-29</v>
          </cell>
          <cell r="G9593">
            <v>20000</v>
          </cell>
          <cell r="H9593">
            <v>8</v>
          </cell>
          <cell r="K9593">
            <v>0</v>
          </cell>
          <cell r="L9593">
            <v>1</v>
          </cell>
          <cell r="M9593">
            <v>1</v>
          </cell>
          <cell r="N9593">
            <v>23</v>
          </cell>
          <cell r="O9593">
            <v>1</v>
          </cell>
          <cell r="P9593" t="str">
            <v>-</v>
          </cell>
          <cell r="Q9593" t="str">
            <v>-</v>
          </cell>
        </row>
        <row r="9594">
          <cell r="B9594" t="str">
            <v>floor mats for exercise room</v>
          </cell>
          <cell r="C9594">
            <v>0</v>
          </cell>
          <cell r="D9594">
            <v>199</v>
          </cell>
          <cell r="E9594">
            <v>199</v>
          </cell>
          <cell r="F9594">
            <v>18</v>
          </cell>
          <cell r="G9594">
            <v>1000</v>
          </cell>
          <cell r="H9594">
            <v>8</v>
          </cell>
          <cell r="K9594">
            <v>0</v>
          </cell>
          <cell r="L9594">
            <v>1</v>
          </cell>
          <cell r="M9594">
            <v>1</v>
          </cell>
          <cell r="N9594">
            <v>55.7</v>
          </cell>
          <cell r="O9594">
            <v>3</v>
          </cell>
          <cell r="P9594" t="str">
            <v>-</v>
          </cell>
          <cell r="Q9594" t="str">
            <v>-</v>
          </cell>
        </row>
        <row r="9595">
          <cell r="B9595" t="str">
            <v>fitness first</v>
          </cell>
          <cell r="C9595">
            <v>0</v>
          </cell>
          <cell r="D9595">
            <v>10</v>
          </cell>
          <cell r="E9595">
            <v>199</v>
          </cell>
          <cell r="F9595">
            <v>-15</v>
          </cell>
          <cell r="G9595">
            <v>20000</v>
          </cell>
          <cell r="H9595">
            <v>8</v>
          </cell>
          <cell r="K9595">
            <v>0</v>
          </cell>
          <cell r="L9595">
            <v>0</v>
          </cell>
          <cell r="M9595">
            <v>1</v>
          </cell>
          <cell r="N9595" t="str">
            <v>-</v>
          </cell>
          <cell r="O9595" t="str">
            <v>-</v>
          </cell>
          <cell r="P9595" t="str">
            <v>-</v>
          </cell>
          <cell r="Q9595" t="str">
            <v>-</v>
          </cell>
        </row>
        <row r="9596">
          <cell r="B9596" t="str">
            <v>mat no slip</v>
          </cell>
          <cell r="C9596">
            <v>0</v>
          </cell>
          <cell r="D9596">
            <v>25</v>
          </cell>
          <cell r="E9596">
            <v>199</v>
          </cell>
          <cell r="F9596">
            <v>-35</v>
          </cell>
          <cell r="G9596">
            <v>8000</v>
          </cell>
          <cell r="H9596">
            <v>8</v>
          </cell>
          <cell r="K9596">
            <v>0</v>
          </cell>
          <cell r="L9596">
            <v>0</v>
          </cell>
          <cell r="M9596">
            <v>1</v>
          </cell>
          <cell r="N9596" t="str">
            <v>-</v>
          </cell>
          <cell r="O9596" t="str">
            <v>-</v>
          </cell>
          <cell r="P9596" t="str">
            <v>-</v>
          </cell>
          <cell r="Q9596" t="str">
            <v>-</v>
          </cell>
        </row>
        <row r="9597">
          <cell r="B9597" t="str">
            <v>21 day yoga body</v>
          </cell>
          <cell r="C9597">
            <v>0</v>
          </cell>
          <cell r="D9597">
            <v>199</v>
          </cell>
          <cell r="E9597">
            <v>199</v>
          </cell>
          <cell r="F9597">
            <v>21</v>
          </cell>
          <cell r="G9597">
            <v>1000</v>
          </cell>
          <cell r="H9597">
            <v>8</v>
          </cell>
          <cell r="K9597">
            <v>0</v>
          </cell>
          <cell r="L9597">
            <v>0</v>
          </cell>
          <cell r="M9597">
            <v>1</v>
          </cell>
          <cell r="N9597" t="str">
            <v>-</v>
          </cell>
          <cell r="O9597" t="str">
            <v>-</v>
          </cell>
          <cell r="P9597" t="str">
            <v>-</v>
          </cell>
          <cell r="Q9597" t="str">
            <v>-</v>
          </cell>
        </row>
        <row r="9598">
          <cell r="B9598" t="str">
            <v>yoga mats set of 10</v>
          </cell>
          <cell r="C9598">
            <v>0</v>
          </cell>
          <cell r="D9598">
            <v>271</v>
          </cell>
          <cell r="E9598">
            <v>199</v>
          </cell>
          <cell r="F9598">
            <v>-1</v>
          </cell>
          <cell r="G9598">
            <v>735</v>
          </cell>
          <cell r="H9598">
            <v>8</v>
          </cell>
          <cell r="K9598">
            <v>0</v>
          </cell>
          <cell r="L9598">
            <v>1</v>
          </cell>
          <cell r="M9598">
            <v>1</v>
          </cell>
          <cell r="N9598">
            <v>39.799999999999997</v>
          </cell>
          <cell r="O9598">
            <v>4</v>
          </cell>
          <cell r="P9598" t="str">
            <v>-</v>
          </cell>
          <cell r="Q9598" t="str">
            <v>-</v>
          </cell>
        </row>
        <row r="9599">
          <cell r="B9599" t="str">
            <v>yoga mat sticky spray</v>
          </cell>
          <cell r="C9599">
            <v>0</v>
          </cell>
          <cell r="D9599">
            <v>657</v>
          </cell>
          <cell r="E9599">
            <v>199</v>
          </cell>
          <cell r="F9599">
            <v>39</v>
          </cell>
          <cell r="G9599">
            <v>303</v>
          </cell>
          <cell r="H9599">
            <v>8</v>
          </cell>
          <cell r="K9599">
            <v>0</v>
          </cell>
          <cell r="L9599">
            <v>1</v>
          </cell>
          <cell r="M9599">
            <v>1</v>
          </cell>
          <cell r="N9599">
            <v>10.3</v>
          </cell>
          <cell r="O9599">
            <v>3</v>
          </cell>
          <cell r="P9599" t="str">
            <v>-</v>
          </cell>
          <cell r="Q9599" t="str">
            <v>-</v>
          </cell>
        </row>
        <row r="9600">
          <cell r="B9600" t="str">
            <v>t25 beachbody</v>
          </cell>
          <cell r="C9600">
            <v>0</v>
          </cell>
          <cell r="D9600">
            <v>708</v>
          </cell>
          <cell r="E9600">
            <v>199</v>
          </cell>
          <cell r="F9600">
            <v>18</v>
          </cell>
          <cell r="G9600">
            <v>281</v>
          </cell>
          <cell r="H9600">
            <v>8</v>
          </cell>
          <cell r="K9600">
            <v>0</v>
          </cell>
          <cell r="L9600">
            <v>1</v>
          </cell>
          <cell r="M9600">
            <v>1</v>
          </cell>
          <cell r="N9600">
            <v>3</v>
          </cell>
          <cell r="O9600">
            <v>1</v>
          </cell>
          <cell r="P9600" t="str">
            <v>-</v>
          </cell>
          <cell r="Q9600" t="str">
            <v>-</v>
          </cell>
        </row>
        <row r="9601">
          <cell r="B9601" t="str">
            <v>hiit workout</v>
          </cell>
          <cell r="C9601">
            <v>0</v>
          </cell>
          <cell r="D9601">
            <v>28</v>
          </cell>
          <cell r="E9601">
            <v>199</v>
          </cell>
          <cell r="F9601">
            <v>-38</v>
          </cell>
          <cell r="G9601">
            <v>7000</v>
          </cell>
          <cell r="H9601">
            <v>8</v>
          </cell>
          <cell r="K9601">
            <v>0</v>
          </cell>
          <cell r="L9601">
            <v>1</v>
          </cell>
          <cell r="M9601">
            <v>1</v>
          </cell>
          <cell r="N9601">
            <v>94</v>
          </cell>
          <cell r="O9601">
            <v>1</v>
          </cell>
          <cell r="P9601" t="str">
            <v>-</v>
          </cell>
          <cell r="Q9601" t="str">
            <v>-</v>
          </cell>
        </row>
        <row r="9602">
          <cell r="B9602" t="str">
            <v>beach body work out</v>
          </cell>
          <cell r="C9602">
            <v>0</v>
          </cell>
          <cell r="D9602">
            <v>33</v>
          </cell>
          <cell r="E9602">
            <v>199</v>
          </cell>
          <cell r="F9602">
            <v>-14</v>
          </cell>
          <cell r="G9602">
            <v>6000</v>
          </cell>
          <cell r="H9602">
            <v>8</v>
          </cell>
          <cell r="K9602">
            <v>0</v>
          </cell>
          <cell r="L9602">
            <v>1</v>
          </cell>
          <cell r="M9602">
            <v>1</v>
          </cell>
          <cell r="N9602">
            <v>15</v>
          </cell>
          <cell r="O9602">
            <v>1</v>
          </cell>
          <cell r="P9602" t="str">
            <v>-</v>
          </cell>
          <cell r="Q9602" t="str">
            <v>-</v>
          </cell>
        </row>
        <row r="9603">
          <cell r="B9603" t="str">
            <v>piyo beginners</v>
          </cell>
          <cell r="C9603">
            <v>0</v>
          </cell>
          <cell r="D9603">
            <v>905</v>
          </cell>
          <cell r="E9603">
            <v>199</v>
          </cell>
          <cell r="F9603">
            <v>-24</v>
          </cell>
          <cell r="G9603">
            <v>220</v>
          </cell>
          <cell r="H9603">
            <v>8</v>
          </cell>
          <cell r="K9603">
            <v>0</v>
          </cell>
          <cell r="L9603">
            <v>0</v>
          </cell>
          <cell r="M9603">
            <v>1</v>
          </cell>
          <cell r="N9603" t="str">
            <v>-</v>
          </cell>
          <cell r="O9603" t="str">
            <v>-</v>
          </cell>
          <cell r="P9603" t="str">
            <v>-</v>
          </cell>
          <cell r="Q9603" t="str">
            <v>-</v>
          </cell>
        </row>
        <row r="9604">
          <cell r="B9604" t="str">
            <v>yoga mat bag for large mats</v>
          </cell>
          <cell r="C9604">
            <v>0</v>
          </cell>
          <cell r="D9604">
            <v>20</v>
          </cell>
          <cell r="E9604">
            <v>199</v>
          </cell>
          <cell r="F9604">
            <v>-22</v>
          </cell>
          <cell r="G9604">
            <v>10000</v>
          </cell>
          <cell r="H9604">
            <v>8</v>
          </cell>
          <cell r="K9604">
            <v>0</v>
          </cell>
          <cell r="L9604">
            <v>1</v>
          </cell>
          <cell r="M9604">
            <v>1</v>
          </cell>
          <cell r="N9604">
            <v>47.8</v>
          </cell>
          <cell r="O9604">
            <v>4</v>
          </cell>
          <cell r="P9604" t="str">
            <v>-</v>
          </cell>
          <cell r="Q9604" t="str">
            <v>-</v>
          </cell>
        </row>
        <row r="9605">
          <cell r="B9605" t="str">
            <v>home gym kit combo</v>
          </cell>
          <cell r="C9605">
            <v>0</v>
          </cell>
          <cell r="D9605">
            <v>284</v>
          </cell>
          <cell r="E9605">
            <v>199</v>
          </cell>
          <cell r="F9605">
            <v>35</v>
          </cell>
          <cell r="G9605">
            <v>700</v>
          </cell>
          <cell r="H9605">
            <v>8</v>
          </cell>
          <cell r="K9605">
            <v>0</v>
          </cell>
          <cell r="L9605">
            <v>0</v>
          </cell>
          <cell r="M9605">
            <v>1</v>
          </cell>
          <cell r="N9605" t="str">
            <v>-</v>
          </cell>
          <cell r="O9605" t="str">
            <v>-</v>
          </cell>
          <cell r="P9605" t="str">
            <v>-</v>
          </cell>
          <cell r="Q9605" t="str">
            <v>-</v>
          </cell>
        </row>
        <row r="9606">
          <cell r="B9606" t="str">
            <v>workout head cover</v>
          </cell>
          <cell r="C9606">
            <v>0</v>
          </cell>
          <cell r="D9606">
            <v>100</v>
          </cell>
          <cell r="E9606">
            <v>199</v>
          </cell>
          <cell r="F9606">
            <v>20</v>
          </cell>
          <cell r="G9606">
            <v>2000</v>
          </cell>
          <cell r="H9606">
            <v>8</v>
          </cell>
          <cell r="K9606">
            <v>1</v>
          </cell>
          <cell r="L9606">
            <v>0</v>
          </cell>
          <cell r="M9606">
            <v>0</v>
          </cell>
          <cell r="N9606" t="str">
            <v>-</v>
          </cell>
          <cell r="O9606" t="str">
            <v>-</v>
          </cell>
          <cell r="P9606">
            <v>2250</v>
          </cell>
          <cell r="Q9606">
            <v>1</v>
          </cell>
        </row>
        <row r="9607">
          <cell r="B9607" t="str">
            <v>workout resistance straps</v>
          </cell>
          <cell r="C9607">
            <v>0</v>
          </cell>
          <cell r="D9607">
            <v>28</v>
          </cell>
          <cell r="E9607">
            <v>199</v>
          </cell>
          <cell r="F9607">
            <v>14</v>
          </cell>
          <cell r="G9607">
            <v>7000</v>
          </cell>
          <cell r="H9607">
            <v>8</v>
          </cell>
          <cell r="K9607">
            <v>0</v>
          </cell>
          <cell r="L9607">
            <v>1</v>
          </cell>
          <cell r="M9607">
            <v>0</v>
          </cell>
          <cell r="N9607">
            <v>24</v>
          </cell>
          <cell r="O9607">
            <v>1</v>
          </cell>
          <cell r="P9607" t="str">
            <v>-</v>
          </cell>
          <cell r="Q9607" t="str">
            <v>-</v>
          </cell>
        </row>
        <row r="9608">
          <cell r="B9608" t="str">
            <v>gaiam no slip yoga mat</v>
          </cell>
          <cell r="C9608">
            <v>0</v>
          </cell>
          <cell r="D9608">
            <v>6030</v>
          </cell>
          <cell r="E9608">
            <v>199</v>
          </cell>
          <cell r="F9608">
            <v>-37</v>
          </cell>
          <cell r="G9608">
            <v>33</v>
          </cell>
          <cell r="H9608">
            <v>8</v>
          </cell>
          <cell r="K9608">
            <v>0</v>
          </cell>
          <cell r="L9608">
            <v>1</v>
          </cell>
          <cell r="M9608">
            <v>0</v>
          </cell>
          <cell r="N9608">
            <v>9.6999999999999993</v>
          </cell>
          <cell r="O9608">
            <v>3</v>
          </cell>
          <cell r="P9608" t="str">
            <v>-</v>
          </cell>
          <cell r="Q9608" t="str">
            <v>-</v>
          </cell>
        </row>
        <row r="9609">
          <cell r="B9609" t="str">
            <v>lululemon hot yoga mat</v>
          </cell>
          <cell r="C9609">
            <v>1</v>
          </cell>
          <cell r="D9609">
            <v>1375</v>
          </cell>
          <cell r="E9609">
            <v>198</v>
          </cell>
          <cell r="F9609">
            <v>-21</v>
          </cell>
          <cell r="G9609">
            <v>144</v>
          </cell>
          <cell r="H9609">
            <v>8</v>
          </cell>
          <cell r="K9609">
            <v>0</v>
          </cell>
          <cell r="L9609">
            <v>1</v>
          </cell>
          <cell r="M9609">
            <v>1</v>
          </cell>
          <cell r="N9609">
            <v>19.5</v>
          </cell>
          <cell r="O9609">
            <v>4</v>
          </cell>
          <cell r="P9609" t="str">
            <v>-</v>
          </cell>
          <cell r="Q9609" t="str">
            <v>-</v>
          </cell>
        </row>
        <row r="9610">
          <cell r="B9610" t="str">
            <v>exercise mat heavy</v>
          </cell>
          <cell r="C9610">
            <v>2</v>
          </cell>
          <cell r="D9610">
            <v>198</v>
          </cell>
          <cell r="E9610">
            <v>198</v>
          </cell>
          <cell r="F9610">
            <v>-28</v>
          </cell>
          <cell r="G9610">
            <v>1000</v>
          </cell>
          <cell r="H9610">
            <v>8</v>
          </cell>
          <cell r="K9610">
            <v>0</v>
          </cell>
          <cell r="L9610">
            <v>1</v>
          </cell>
          <cell r="M9610">
            <v>1</v>
          </cell>
          <cell r="N9610">
            <v>42</v>
          </cell>
          <cell r="O9610">
            <v>5</v>
          </cell>
          <cell r="P9610" t="str">
            <v>-</v>
          </cell>
          <cell r="Q9610" t="str">
            <v>-</v>
          </cell>
        </row>
        <row r="9611">
          <cell r="B9611" t="str">
            <v>gaim yoga matt</v>
          </cell>
          <cell r="C9611">
            <v>1</v>
          </cell>
          <cell r="D9611">
            <v>1010</v>
          </cell>
          <cell r="E9611">
            <v>198</v>
          </cell>
          <cell r="F9611">
            <v>-14</v>
          </cell>
          <cell r="G9611">
            <v>196</v>
          </cell>
          <cell r="H9611">
            <v>8</v>
          </cell>
          <cell r="K9611">
            <v>1</v>
          </cell>
          <cell r="L9611">
            <v>1</v>
          </cell>
          <cell r="M9611">
            <v>1</v>
          </cell>
          <cell r="N9611">
            <v>12.4</v>
          </cell>
          <cell r="O9611">
            <v>5</v>
          </cell>
          <cell r="P9611">
            <v>2189</v>
          </cell>
          <cell r="Q9611">
            <v>1</v>
          </cell>
        </row>
        <row r="9612">
          <cell r="B9612" t="str">
            <v>t insanity workout</v>
          </cell>
          <cell r="C9612">
            <v>0</v>
          </cell>
          <cell r="D9612">
            <v>792</v>
          </cell>
          <cell r="E9612">
            <v>198</v>
          </cell>
          <cell r="F9612">
            <v>-9</v>
          </cell>
          <cell r="G9612">
            <v>250</v>
          </cell>
          <cell r="H9612">
            <v>8</v>
          </cell>
          <cell r="K9612">
            <v>0</v>
          </cell>
          <cell r="L9612">
            <v>0</v>
          </cell>
          <cell r="M9612">
            <v>1</v>
          </cell>
          <cell r="N9612" t="str">
            <v>-</v>
          </cell>
          <cell r="O9612" t="str">
            <v>-</v>
          </cell>
          <cell r="P9612" t="str">
            <v>-</v>
          </cell>
          <cell r="Q9612" t="str">
            <v>-</v>
          </cell>
        </row>
        <row r="9613">
          <cell r="B9613" t="str">
            <v>workout may</v>
          </cell>
          <cell r="C9613">
            <v>0</v>
          </cell>
          <cell r="D9613">
            <v>198</v>
          </cell>
          <cell r="E9613">
            <v>198</v>
          </cell>
          <cell r="F9613">
            <v>-33</v>
          </cell>
          <cell r="G9613">
            <v>1000</v>
          </cell>
          <cell r="H9613">
            <v>8</v>
          </cell>
          <cell r="K9613">
            <v>1</v>
          </cell>
          <cell r="L9613">
            <v>1</v>
          </cell>
          <cell r="M9613">
            <v>1</v>
          </cell>
          <cell r="N9613">
            <v>42.5</v>
          </cell>
          <cell r="O9613">
            <v>2</v>
          </cell>
          <cell r="P9613">
            <v>1664</v>
          </cell>
          <cell r="Q9613">
            <v>2</v>
          </cell>
        </row>
        <row r="9614">
          <cell r="B9614" t="str">
            <v>stretch strap for exercise</v>
          </cell>
          <cell r="C9614">
            <v>0</v>
          </cell>
          <cell r="D9614">
            <v>5</v>
          </cell>
          <cell r="E9614">
            <v>198</v>
          </cell>
          <cell r="F9614">
            <v>-2</v>
          </cell>
          <cell r="G9614">
            <v>40000</v>
          </cell>
          <cell r="H9614">
            <v>8</v>
          </cell>
          <cell r="K9614">
            <v>0</v>
          </cell>
          <cell r="L9614">
            <v>1</v>
          </cell>
          <cell r="M9614">
            <v>1</v>
          </cell>
          <cell r="N9614">
            <v>64</v>
          </cell>
          <cell r="O9614">
            <v>1</v>
          </cell>
          <cell r="P9614" t="str">
            <v>-</v>
          </cell>
          <cell r="Q9614" t="str">
            <v>-</v>
          </cell>
        </row>
        <row r="9615">
          <cell r="B9615" t="str">
            <v>yoga mat ecofriendly</v>
          </cell>
          <cell r="C9615">
            <v>2</v>
          </cell>
          <cell r="D9615">
            <v>223</v>
          </cell>
          <cell r="E9615">
            <v>198</v>
          </cell>
          <cell r="F9615">
            <v>22</v>
          </cell>
          <cell r="G9615">
            <v>887</v>
          </cell>
          <cell r="H9615">
            <v>8</v>
          </cell>
          <cell r="K9615">
            <v>0</v>
          </cell>
          <cell r="L9615">
            <v>1</v>
          </cell>
          <cell r="M9615">
            <v>1</v>
          </cell>
          <cell r="N9615">
            <v>24.9</v>
          </cell>
          <cell r="O9615">
            <v>7</v>
          </cell>
          <cell r="P9615" t="str">
            <v>-</v>
          </cell>
          <cell r="Q9615" t="str">
            <v>-</v>
          </cell>
        </row>
        <row r="9616">
          <cell r="B9616" t="str">
            <v>yoga mat gym</v>
          </cell>
          <cell r="C9616">
            <v>2</v>
          </cell>
          <cell r="D9616">
            <v>198</v>
          </cell>
          <cell r="E9616">
            <v>198</v>
          </cell>
          <cell r="F9616">
            <v>-40</v>
          </cell>
          <cell r="G9616">
            <v>1000</v>
          </cell>
          <cell r="H9616">
            <v>8</v>
          </cell>
          <cell r="K9616">
            <v>1</v>
          </cell>
          <cell r="L9616">
            <v>1</v>
          </cell>
          <cell r="M9616">
            <v>1</v>
          </cell>
          <cell r="N9616">
            <v>25.7</v>
          </cell>
          <cell r="O9616">
            <v>3</v>
          </cell>
          <cell r="P9616">
            <v>824</v>
          </cell>
          <cell r="Q9616">
            <v>1</v>
          </cell>
        </row>
        <row r="9617">
          <cell r="B9617" t="str">
            <v>10 minute pilates</v>
          </cell>
          <cell r="C9617">
            <v>0</v>
          </cell>
          <cell r="D9617">
            <v>1692</v>
          </cell>
          <cell r="E9617">
            <v>198</v>
          </cell>
          <cell r="F9617">
            <v>15</v>
          </cell>
          <cell r="G9617">
            <v>117</v>
          </cell>
          <cell r="H9617">
            <v>8</v>
          </cell>
          <cell r="K9617">
            <v>0</v>
          </cell>
          <cell r="L9617">
            <v>0</v>
          </cell>
          <cell r="M9617">
            <v>1</v>
          </cell>
          <cell r="N9617" t="str">
            <v>-</v>
          </cell>
          <cell r="O9617" t="str">
            <v>-</v>
          </cell>
          <cell r="P9617" t="str">
            <v>-</v>
          </cell>
          <cell r="Q9617" t="str">
            <v>-</v>
          </cell>
        </row>
        <row r="9618">
          <cell r="B9618" t="str">
            <v>senior dance workout</v>
          </cell>
          <cell r="C9618">
            <v>0</v>
          </cell>
          <cell r="D9618">
            <v>249</v>
          </cell>
          <cell r="E9618">
            <v>198</v>
          </cell>
          <cell r="F9618">
            <v>-11</v>
          </cell>
          <cell r="G9618">
            <v>794</v>
          </cell>
          <cell r="H9618">
            <v>8</v>
          </cell>
          <cell r="K9618">
            <v>0</v>
          </cell>
          <cell r="L9618">
            <v>0</v>
          </cell>
          <cell r="M9618">
            <v>1</v>
          </cell>
          <cell r="N9618" t="str">
            <v>-</v>
          </cell>
          <cell r="O9618" t="str">
            <v>-</v>
          </cell>
          <cell r="P9618" t="str">
            <v>-</v>
          </cell>
          <cell r="Q9618" t="str">
            <v>-</v>
          </cell>
        </row>
        <row r="9619">
          <cell r="B9619" t="str">
            <v>funny yoga mats for men</v>
          </cell>
          <cell r="C9619">
            <v>2</v>
          </cell>
          <cell r="D9619">
            <v>40</v>
          </cell>
          <cell r="E9619">
            <v>198</v>
          </cell>
          <cell r="F9619">
            <v>26</v>
          </cell>
          <cell r="G9619">
            <v>5000</v>
          </cell>
          <cell r="H9619">
            <v>8</v>
          </cell>
          <cell r="K9619">
            <v>0</v>
          </cell>
          <cell r="L9619">
            <v>1</v>
          </cell>
          <cell r="M9619">
            <v>1</v>
          </cell>
          <cell r="N9619">
            <v>41.3</v>
          </cell>
          <cell r="O9619">
            <v>4</v>
          </cell>
          <cell r="P9619" t="str">
            <v>-</v>
          </cell>
          <cell r="Q9619" t="str">
            <v>-</v>
          </cell>
        </row>
        <row r="9620">
          <cell r="B9620" t="str">
            <v>rasta yoga mat</v>
          </cell>
          <cell r="C9620">
            <v>2</v>
          </cell>
          <cell r="D9620">
            <v>1500</v>
          </cell>
          <cell r="E9620">
            <v>198</v>
          </cell>
          <cell r="F9620">
            <v>-5</v>
          </cell>
          <cell r="G9620">
            <v>132</v>
          </cell>
          <cell r="H9620">
            <v>8</v>
          </cell>
          <cell r="K9620">
            <v>0</v>
          </cell>
          <cell r="L9620">
            <v>1</v>
          </cell>
          <cell r="M9620">
            <v>1</v>
          </cell>
          <cell r="N9620">
            <v>20</v>
          </cell>
          <cell r="O9620">
            <v>1</v>
          </cell>
          <cell r="P9620" t="str">
            <v>-</v>
          </cell>
          <cell r="Q9620" t="str">
            <v>-</v>
          </cell>
        </row>
        <row r="9621">
          <cell r="B9621" t="str">
            <v>karate mats 1 inch</v>
          </cell>
          <cell r="C9621">
            <v>0</v>
          </cell>
          <cell r="D9621">
            <v>1980</v>
          </cell>
          <cell r="E9621">
            <v>198</v>
          </cell>
          <cell r="F9621">
            <v>-10</v>
          </cell>
          <cell r="G9621">
            <v>100</v>
          </cell>
          <cell r="H9621">
            <v>8</v>
          </cell>
          <cell r="K9621">
            <v>0</v>
          </cell>
          <cell r="L9621">
            <v>0</v>
          </cell>
          <cell r="M9621">
            <v>1</v>
          </cell>
          <cell r="N9621" t="str">
            <v>-</v>
          </cell>
          <cell r="O9621" t="str">
            <v>-</v>
          </cell>
          <cell r="P9621" t="str">
            <v>-</v>
          </cell>
          <cell r="Q9621" t="str">
            <v>-</v>
          </cell>
        </row>
        <row r="9622">
          <cell r="B9622" t="str">
            <v>dude ultimate combo</v>
          </cell>
          <cell r="C9622">
            <v>0</v>
          </cell>
          <cell r="D9622">
            <v>505</v>
          </cell>
          <cell r="E9622">
            <v>198</v>
          </cell>
          <cell r="F9622">
            <v>-19</v>
          </cell>
          <cell r="G9622">
            <v>392</v>
          </cell>
          <cell r="H9622">
            <v>8</v>
          </cell>
          <cell r="K9622">
            <v>0</v>
          </cell>
          <cell r="L9622">
            <v>0</v>
          </cell>
          <cell r="M9622">
            <v>1</v>
          </cell>
          <cell r="N9622" t="str">
            <v>-</v>
          </cell>
          <cell r="O9622" t="str">
            <v>-</v>
          </cell>
          <cell r="P9622" t="str">
            <v>-</v>
          </cell>
          <cell r="Q9622" t="str">
            <v>-</v>
          </cell>
        </row>
        <row r="9623">
          <cell r="B9623" t="str">
            <v>pose loose deep</v>
          </cell>
          <cell r="C9623">
            <v>0</v>
          </cell>
          <cell r="D9623">
            <v>2712</v>
          </cell>
          <cell r="E9623">
            <v>198</v>
          </cell>
          <cell r="F9623">
            <v>-2</v>
          </cell>
          <cell r="G9623">
            <v>73</v>
          </cell>
          <cell r="H9623">
            <v>8</v>
          </cell>
          <cell r="K9623">
            <v>0</v>
          </cell>
          <cell r="L9623">
            <v>0</v>
          </cell>
          <cell r="M9623">
            <v>1</v>
          </cell>
          <cell r="N9623" t="str">
            <v>-</v>
          </cell>
          <cell r="O9623" t="str">
            <v>-</v>
          </cell>
          <cell r="P9623" t="str">
            <v>-</v>
          </cell>
          <cell r="Q9623" t="str">
            <v>-</v>
          </cell>
        </row>
        <row r="9624">
          <cell r="B9624" t="str">
            <v>gymnastic mattress</v>
          </cell>
          <cell r="C9624">
            <v>0</v>
          </cell>
          <cell r="D9624">
            <v>921</v>
          </cell>
          <cell r="E9624">
            <v>198</v>
          </cell>
          <cell r="F9624">
            <v>-20</v>
          </cell>
          <cell r="G9624">
            <v>215</v>
          </cell>
          <cell r="H9624">
            <v>8</v>
          </cell>
          <cell r="K9624">
            <v>0</v>
          </cell>
          <cell r="L9624">
            <v>0</v>
          </cell>
          <cell r="M9624">
            <v>1</v>
          </cell>
          <cell r="N9624" t="str">
            <v>-</v>
          </cell>
          <cell r="O9624" t="str">
            <v>-</v>
          </cell>
          <cell r="P9624" t="str">
            <v>-</v>
          </cell>
          <cell r="Q9624" t="str">
            <v>-</v>
          </cell>
        </row>
        <row r="9625">
          <cell r="B9625" t="str">
            <v>workout equipment organizer</v>
          </cell>
          <cell r="C9625">
            <v>0</v>
          </cell>
          <cell r="D9625">
            <v>198</v>
          </cell>
          <cell r="E9625">
            <v>198</v>
          </cell>
          <cell r="F9625">
            <v>-32</v>
          </cell>
          <cell r="G9625">
            <v>1000</v>
          </cell>
          <cell r="H9625">
            <v>8</v>
          </cell>
          <cell r="K9625">
            <v>0</v>
          </cell>
          <cell r="L9625">
            <v>0</v>
          </cell>
          <cell r="M9625">
            <v>1</v>
          </cell>
          <cell r="N9625" t="str">
            <v>-</v>
          </cell>
          <cell r="O9625" t="str">
            <v>-</v>
          </cell>
          <cell r="P9625" t="str">
            <v>-</v>
          </cell>
          <cell r="Q9625" t="str">
            <v>-</v>
          </cell>
        </row>
        <row r="9626">
          <cell r="B9626" t="str">
            <v>wellness warrior</v>
          </cell>
          <cell r="C9626">
            <v>0</v>
          </cell>
          <cell r="D9626">
            <v>664</v>
          </cell>
          <cell r="E9626">
            <v>198</v>
          </cell>
          <cell r="F9626">
            <v>7</v>
          </cell>
          <cell r="G9626">
            <v>298</v>
          </cell>
          <cell r="H9626">
            <v>8</v>
          </cell>
          <cell r="K9626">
            <v>0</v>
          </cell>
          <cell r="L9626">
            <v>0</v>
          </cell>
          <cell r="M9626">
            <v>1</v>
          </cell>
          <cell r="N9626" t="str">
            <v>-</v>
          </cell>
          <cell r="O9626" t="str">
            <v>-</v>
          </cell>
          <cell r="P9626" t="str">
            <v>-</v>
          </cell>
          <cell r="Q9626" t="str">
            <v>-</v>
          </cell>
        </row>
        <row r="9627">
          <cell r="B9627" t="str">
            <v>exercise &amp; fitness equipment</v>
          </cell>
          <cell r="C9627">
            <v>0</v>
          </cell>
          <cell r="D9627">
            <v>22</v>
          </cell>
          <cell r="E9627">
            <v>198</v>
          </cell>
          <cell r="F9627">
            <v>-7</v>
          </cell>
          <cell r="G9627">
            <v>9000</v>
          </cell>
          <cell r="H9627">
            <v>8</v>
          </cell>
          <cell r="K9627">
            <v>0</v>
          </cell>
          <cell r="L9627">
            <v>1</v>
          </cell>
          <cell r="M9627">
            <v>0</v>
          </cell>
          <cell r="N9627">
            <v>51</v>
          </cell>
          <cell r="O9627">
            <v>1</v>
          </cell>
          <cell r="P9627" t="str">
            <v>-</v>
          </cell>
          <cell r="Q9627" t="str">
            <v>-</v>
          </cell>
        </row>
        <row r="9628">
          <cell r="B9628" t="str">
            <v>pilates mouse pad</v>
          </cell>
          <cell r="C9628">
            <v>0</v>
          </cell>
          <cell r="D9628">
            <v>581</v>
          </cell>
          <cell r="E9628">
            <v>198</v>
          </cell>
          <cell r="F9628">
            <v>-34</v>
          </cell>
          <cell r="G9628">
            <v>341</v>
          </cell>
          <cell r="H9628">
            <v>8</v>
          </cell>
          <cell r="K9628">
            <v>0</v>
          </cell>
          <cell r="L9628">
            <v>1</v>
          </cell>
          <cell r="M9628">
            <v>0</v>
          </cell>
          <cell r="N9628">
            <v>6</v>
          </cell>
          <cell r="O9628">
            <v>1</v>
          </cell>
          <cell r="P9628" t="str">
            <v>-</v>
          </cell>
          <cell r="Q9628" t="str">
            <v>-</v>
          </cell>
        </row>
        <row r="9629">
          <cell r="B9629" t="str">
            <v>women workout bag</v>
          </cell>
          <cell r="C9629">
            <v>0</v>
          </cell>
          <cell r="D9629">
            <v>50</v>
          </cell>
          <cell r="E9629">
            <v>198</v>
          </cell>
          <cell r="F9629">
            <v>39</v>
          </cell>
          <cell r="G9629">
            <v>4000</v>
          </cell>
          <cell r="H9629">
            <v>8</v>
          </cell>
          <cell r="K9629">
            <v>0</v>
          </cell>
          <cell r="L9629">
            <v>1</v>
          </cell>
          <cell r="M9629">
            <v>0</v>
          </cell>
          <cell r="N9629">
            <v>51</v>
          </cell>
          <cell r="O9629">
            <v>1</v>
          </cell>
          <cell r="P9629" t="str">
            <v>-</v>
          </cell>
          <cell r="Q9629" t="str">
            <v>-</v>
          </cell>
        </row>
        <row r="9630">
          <cell r="B9630" t="str">
            <v>anti gray</v>
          </cell>
          <cell r="C9630">
            <v>0</v>
          </cell>
          <cell r="D9630">
            <v>10</v>
          </cell>
          <cell r="E9630">
            <v>198</v>
          </cell>
          <cell r="F9630">
            <v>-2</v>
          </cell>
          <cell r="G9630">
            <v>20000</v>
          </cell>
          <cell r="H9630">
            <v>8</v>
          </cell>
          <cell r="K9630">
            <v>1</v>
          </cell>
          <cell r="L9630">
            <v>0</v>
          </cell>
          <cell r="M9630">
            <v>0</v>
          </cell>
          <cell r="N9630" t="str">
            <v>-</v>
          </cell>
          <cell r="O9630" t="str">
            <v>-</v>
          </cell>
          <cell r="P9630">
            <v>1045</v>
          </cell>
          <cell r="Q9630">
            <v>1</v>
          </cell>
        </row>
        <row r="9631">
          <cell r="B9631" t="str">
            <v>mats eva foam</v>
          </cell>
          <cell r="C9631">
            <v>0</v>
          </cell>
          <cell r="D9631">
            <v>198</v>
          </cell>
          <cell r="E9631">
            <v>198</v>
          </cell>
          <cell r="F9631">
            <v>4</v>
          </cell>
          <cell r="G9631">
            <v>1000</v>
          </cell>
          <cell r="H9631">
            <v>8</v>
          </cell>
          <cell r="K9631">
            <v>0</v>
          </cell>
          <cell r="L9631">
            <v>1</v>
          </cell>
          <cell r="M9631">
            <v>0</v>
          </cell>
          <cell r="N9631">
            <v>54</v>
          </cell>
          <cell r="O9631">
            <v>1</v>
          </cell>
          <cell r="P9631" t="str">
            <v>-</v>
          </cell>
          <cell r="Q9631" t="str">
            <v>-</v>
          </cell>
        </row>
        <row r="9632">
          <cell r="B9632" t="str">
            <v>manduka yoga set</v>
          </cell>
          <cell r="C9632">
            <v>0</v>
          </cell>
          <cell r="D9632">
            <v>4304</v>
          </cell>
          <cell r="E9632">
            <v>198</v>
          </cell>
          <cell r="F9632">
            <v>-36</v>
          </cell>
          <cell r="G9632">
            <v>46</v>
          </cell>
          <cell r="H9632">
            <v>8</v>
          </cell>
          <cell r="K9632">
            <v>0</v>
          </cell>
          <cell r="L9632">
            <v>1</v>
          </cell>
          <cell r="M9632">
            <v>0</v>
          </cell>
          <cell r="N9632">
            <v>9</v>
          </cell>
          <cell r="O9632">
            <v>1</v>
          </cell>
          <cell r="P9632" t="str">
            <v>-</v>
          </cell>
          <cell r="Q9632" t="str">
            <v>-</v>
          </cell>
        </row>
        <row r="9633">
          <cell r="B9633" t="str">
            <v>baby mat non toxic</v>
          </cell>
          <cell r="C9633">
            <v>0</v>
          </cell>
          <cell r="D9633">
            <v>20</v>
          </cell>
          <cell r="E9633">
            <v>198</v>
          </cell>
          <cell r="F9633">
            <v>31</v>
          </cell>
          <cell r="G9633">
            <v>10000</v>
          </cell>
          <cell r="H9633">
            <v>8</v>
          </cell>
          <cell r="K9633">
            <v>0</v>
          </cell>
          <cell r="L9633">
            <v>1</v>
          </cell>
          <cell r="M9633">
            <v>0</v>
          </cell>
          <cell r="N9633">
            <v>2</v>
          </cell>
          <cell r="O9633">
            <v>1</v>
          </cell>
          <cell r="P9633" t="str">
            <v>-</v>
          </cell>
          <cell r="Q9633" t="str">
            <v>-</v>
          </cell>
        </row>
        <row r="9634">
          <cell r="B9634" t="str">
            <v>large yoga mats extra thick</v>
          </cell>
          <cell r="C9634">
            <v>2</v>
          </cell>
          <cell r="D9634">
            <v>10</v>
          </cell>
          <cell r="E9634">
            <v>197</v>
          </cell>
          <cell r="F9634">
            <v>66</v>
          </cell>
          <cell r="G9634">
            <v>20000</v>
          </cell>
          <cell r="H9634">
            <v>8</v>
          </cell>
          <cell r="K9634">
            <v>0</v>
          </cell>
          <cell r="L9634">
            <v>1</v>
          </cell>
          <cell r="M9634">
            <v>1</v>
          </cell>
          <cell r="N9634">
            <v>44.2</v>
          </cell>
          <cell r="O9634">
            <v>6</v>
          </cell>
          <cell r="P9634" t="str">
            <v>-</v>
          </cell>
          <cell r="Q9634" t="str">
            <v>-</v>
          </cell>
        </row>
        <row r="9635">
          <cell r="B9635" t="str">
            <v>best yoga mats</v>
          </cell>
          <cell r="C9635">
            <v>3</v>
          </cell>
          <cell r="D9635">
            <v>197</v>
          </cell>
          <cell r="E9635">
            <v>197</v>
          </cell>
          <cell r="F9635">
            <v>-24</v>
          </cell>
          <cell r="G9635">
            <v>1000</v>
          </cell>
          <cell r="H9635">
            <v>8</v>
          </cell>
          <cell r="K9635">
            <v>0</v>
          </cell>
          <cell r="L9635">
            <v>1</v>
          </cell>
          <cell r="M9635">
            <v>1</v>
          </cell>
          <cell r="N9635">
            <v>55.9</v>
          </cell>
          <cell r="O9635">
            <v>7</v>
          </cell>
          <cell r="P9635" t="str">
            <v>-</v>
          </cell>
          <cell r="Q9635" t="str">
            <v>-</v>
          </cell>
        </row>
        <row r="9636">
          <cell r="B9636" t="str">
            <v>yoga slip mat</v>
          </cell>
          <cell r="C9636">
            <v>2</v>
          </cell>
          <cell r="D9636">
            <v>197</v>
          </cell>
          <cell r="E9636">
            <v>197</v>
          </cell>
          <cell r="F9636">
            <v>72</v>
          </cell>
          <cell r="G9636">
            <v>1000</v>
          </cell>
          <cell r="H9636">
            <v>8</v>
          </cell>
          <cell r="K9636">
            <v>0</v>
          </cell>
          <cell r="L9636">
            <v>1</v>
          </cell>
          <cell r="M9636">
            <v>1</v>
          </cell>
          <cell r="N9636">
            <v>51.3</v>
          </cell>
          <cell r="O9636">
            <v>6</v>
          </cell>
          <cell r="P9636" t="str">
            <v>-</v>
          </cell>
          <cell r="Q9636" t="str">
            <v>-</v>
          </cell>
        </row>
        <row r="9637">
          <cell r="B9637" t="str">
            <v>workout mats thick</v>
          </cell>
          <cell r="C9637">
            <v>1</v>
          </cell>
          <cell r="D9637">
            <v>66</v>
          </cell>
          <cell r="E9637">
            <v>197</v>
          </cell>
          <cell r="F9637">
            <v>-7</v>
          </cell>
          <cell r="G9637">
            <v>3000</v>
          </cell>
          <cell r="H9637">
            <v>8</v>
          </cell>
          <cell r="K9637">
            <v>0</v>
          </cell>
          <cell r="L9637">
            <v>1</v>
          </cell>
          <cell r="M9637">
            <v>1</v>
          </cell>
          <cell r="N9637">
            <v>52.2</v>
          </cell>
          <cell r="O9637">
            <v>5</v>
          </cell>
          <cell r="P9637" t="str">
            <v>-</v>
          </cell>
          <cell r="Q9637" t="str">
            <v>-</v>
          </cell>
        </row>
        <row r="9638">
          <cell r="B9638" t="str">
            <v>thick mat exercise</v>
          </cell>
          <cell r="C9638">
            <v>2</v>
          </cell>
          <cell r="D9638">
            <v>66</v>
          </cell>
          <cell r="E9638">
            <v>197</v>
          </cell>
          <cell r="F9638">
            <v>49</v>
          </cell>
          <cell r="G9638">
            <v>3000</v>
          </cell>
          <cell r="H9638">
            <v>8</v>
          </cell>
          <cell r="K9638">
            <v>0</v>
          </cell>
          <cell r="L9638">
            <v>1</v>
          </cell>
          <cell r="M9638">
            <v>1</v>
          </cell>
          <cell r="N9638">
            <v>32</v>
          </cell>
          <cell r="O9638">
            <v>3</v>
          </cell>
          <cell r="P9638" t="str">
            <v>-</v>
          </cell>
          <cell r="Q9638" t="str">
            <v>-</v>
          </cell>
        </row>
        <row r="9639">
          <cell r="B9639" t="str">
            <v>1 inch foam mat</v>
          </cell>
          <cell r="C9639">
            <v>1</v>
          </cell>
          <cell r="D9639">
            <v>1042</v>
          </cell>
          <cell r="E9639">
            <v>197</v>
          </cell>
          <cell r="F9639">
            <v>-7</v>
          </cell>
          <cell r="G9639">
            <v>189</v>
          </cell>
          <cell r="H9639">
            <v>8</v>
          </cell>
          <cell r="K9639">
            <v>0</v>
          </cell>
          <cell r="L9639">
            <v>1</v>
          </cell>
          <cell r="M9639">
            <v>1</v>
          </cell>
          <cell r="N9639">
            <v>25</v>
          </cell>
          <cell r="O9639">
            <v>1</v>
          </cell>
          <cell r="P9639" t="str">
            <v>-</v>
          </cell>
          <cell r="Q9639" t="str">
            <v>-</v>
          </cell>
        </row>
        <row r="9640">
          <cell r="B9640" t="str">
            <v>exercise stuff for women</v>
          </cell>
          <cell r="C9640">
            <v>1</v>
          </cell>
          <cell r="D9640">
            <v>66</v>
          </cell>
          <cell r="E9640">
            <v>197</v>
          </cell>
          <cell r="F9640">
            <v>19</v>
          </cell>
          <cell r="G9640">
            <v>3000</v>
          </cell>
          <cell r="H9640">
            <v>8</v>
          </cell>
          <cell r="K9640">
            <v>0</v>
          </cell>
          <cell r="L9640">
            <v>0</v>
          </cell>
          <cell r="M9640">
            <v>1</v>
          </cell>
          <cell r="N9640" t="str">
            <v>-</v>
          </cell>
          <cell r="O9640" t="str">
            <v>-</v>
          </cell>
          <cell r="P9640" t="str">
            <v>-</v>
          </cell>
          <cell r="Q9640" t="str">
            <v>-</v>
          </cell>
        </row>
        <row r="9641">
          <cell r="B9641" t="str">
            <v>yoga kits for women</v>
          </cell>
          <cell r="C9641">
            <v>0</v>
          </cell>
          <cell r="D9641">
            <v>20</v>
          </cell>
          <cell r="E9641">
            <v>197</v>
          </cell>
          <cell r="F9641">
            <v>91</v>
          </cell>
          <cell r="G9641">
            <v>10000</v>
          </cell>
          <cell r="H9641">
            <v>8</v>
          </cell>
          <cell r="K9641">
            <v>0</v>
          </cell>
          <cell r="L9641">
            <v>1</v>
          </cell>
          <cell r="M9641">
            <v>1</v>
          </cell>
          <cell r="N9641">
            <v>30</v>
          </cell>
          <cell r="O9641">
            <v>1</v>
          </cell>
          <cell r="P9641" t="str">
            <v>-</v>
          </cell>
          <cell r="Q9641" t="str">
            <v>-</v>
          </cell>
        </row>
        <row r="9642">
          <cell r="B9642" t="str">
            <v>exercise mats for home gym</v>
          </cell>
          <cell r="C9642">
            <v>0</v>
          </cell>
          <cell r="D9642">
            <v>99</v>
          </cell>
          <cell r="E9642">
            <v>197</v>
          </cell>
          <cell r="F9642">
            <v>3</v>
          </cell>
          <cell r="G9642">
            <v>2000</v>
          </cell>
          <cell r="H9642">
            <v>8</v>
          </cell>
          <cell r="K9642">
            <v>0</v>
          </cell>
          <cell r="L9642">
            <v>1</v>
          </cell>
          <cell r="M9642">
            <v>1</v>
          </cell>
          <cell r="N9642">
            <v>61.7</v>
          </cell>
          <cell r="O9642">
            <v>6</v>
          </cell>
          <cell r="P9642" t="str">
            <v>-</v>
          </cell>
          <cell r="Q9642" t="str">
            <v>-</v>
          </cell>
        </row>
        <row r="9643">
          <cell r="B9643" t="str">
            <v>kendama blue</v>
          </cell>
          <cell r="C9643">
            <v>0</v>
          </cell>
          <cell r="D9643">
            <v>1187</v>
          </cell>
          <cell r="E9643">
            <v>197</v>
          </cell>
          <cell r="F9643">
            <v>4</v>
          </cell>
          <cell r="G9643">
            <v>166</v>
          </cell>
          <cell r="H9643">
            <v>8</v>
          </cell>
          <cell r="K9643">
            <v>0</v>
          </cell>
          <cell r="L9643">
            <v>0</v>
          </cell>
          <cell r="M9643">
            <v>1</v>
          </cell>
          <cell r="N9643" t="str">
            <v>-</v>
          </cell>
          <cell r="O9643" t="str">
            <v>-</v>
          </cell>
          <cell r="P9643" t="str">
            <v>-</v>
          </cell>
          <cell r="Q9643" t="str">
            <v>-</v>
          </cell>
        </row>
        <row r="9644">
          <cell r="B9644" t="str">
            <v>mathon</v>
          </cell>
          <cell r="C9644">
            <v>0</v>
          </cell>
          <cell r="D9644">
            <v>450</v>
          </cell>
          <cell r="E9644">
            <v>197</v>
          </cell>
          <cell r="F9644">
            <v>-19</v>
          </cell>
          <cell r="G9644">
            <v>438</v>
          </cell>
          <cell r="H9644">
            <v>8</v>
          </cell>
          <cell r="K9644">
            <v>0</v>
          </cell>
          <cell r="L9644">
            <v>1</v>
          </cell>
          <cell r="M9644">
            <v>1</v>
          </cell>
          <cell r="N9644">
            <v>1</v>
          </cell>
          <cell r="O9644">
            <v>1</v>
          </cell>
          <cell r="P9644" t="str">
            <v>-</v>
          </cell>
          <cell r="Q9644" t="str">
            <v>-</v>
          </cell>
        </row>
        <row r="9645">
          <cell r="B9645" t="str">
            <v>zoom fitness</v>
          </cell>
          <cell r="C9645">
            <v>0</v>
          </cell>
          <cell r="D9645">
            <v>39</v>
          </cell>
          <cell r="E9645">
            <v>197</v>
          </cell>
          <cell r="F9645">
            <v>25</v>
          </cell>
          <cell r="G9645">
            <v>5000</v>
          </cell>
          <cell r="H9645">
            <v>8</v>
          </cell>
          <cell r="K9645">
            <v>0</v>
          </cell>
          <cell r="L9645">
            <v>0</v>
          </cell>
          <cell r="M9645">
            <v>1</v>
          </cell>
          <cell r="N9645" t="str">
            <v>-</v>
          </cell>
          <cell r="O9645" t="str">
            <v>-</v>
          </cell>
          <cell r="P9645" t="str">
            <v>-</v>
          </cell>
          <cell r="Q9645" t="str">
            <v>-</v>
          </cell>
        </row>
        <row r="9646">
          <cell r="B9646" t="str">
            <v>perform better matt</v>
          </cell>
          <cell r="C9646">
            <v>0</v>
          </cell>
          <cell r="D9646">
            <v>9850</v>
          </cell>
          <cell r="E9646">
            <v>197</v>
          </cell>
          <cell r="F9646">
            <v>-23</v>
          </cell>
          <cell r="G9646">
            <v>20</v>
          </cell>
          <cell r="H9646">
            <v>8</v>
          </cell>
          <cell r="K9646">
            <v>0</v>
          </cell>
          <cell r="L9646">
            <v>1</v>
          </cell>
          <cell r="M9646">
            <v>1</v>
          </cell>
          <cell r="N9646">
            <v>6</v>
          </cell>
          <cell r="O9646">
            <v>2</v>
          </cell>
          <cell r="P9646" t="str">
            <v>-</v>
          </cell>
          <cell r="Q9646" t="str">
            <v>-</v>
          </cell>
        </row>
        <row r="9647">
          <cell r="B9647" t="str">
            <v>silicone foam mat</v>
          </cell>
          <cell r="C9647">
            <v>0</v>
          </cell>
          <cell r="D9647">
            <v>99</v>
          </cell>
          <cell r="E9647">
            <v>197</v>
          </cell>
          <cell r="F9647">
            <v>10</v>
          </cell>
          <cell r="G9647">
            <v>2000</v>
          </cell>
          <cell r="H9647">
            <v>8</v>
          </cell>
          <cell r="K9647">
            <v>0</v>
          </cell>
          <cell r="L9647">
            <v>0</v>
          </cell>
          <cell r="M9647">
            <v>1</v>
          </cell>
          <cell r="N9647" t="str">
            <v>-</v>
          </cell>
          <cell r="O9647" t="str">
            <v>-</v>
          </cell>
          <cell r="P9647" t="str">
            <v>-</v>
          </cell>
          <cell r="Q9647" t="str">
            <v>-</v>
          </cell>
        </row>
        <row r="9648">
          <cell r="B9648" t="str">
            <v>pilates for men</v>
          </cell>
          <cell r="C9648">
            <v>0</v>
          </cell>
          <cell r="D9648">
            <v>33</v>
          </cell>
          <cell r="E9648">
            <v>197</v>
          </cell>
          <cell r="F9648">
            <v>-7</v>
          </cell>
          <cell r="G9648">
            <v>6000</v>
          </cell>
          <cell r="H9648">
            <v>8</v>
          </cell>
          <cell r="K9648">
            <v>0</v>
          </cell>
          <cell r="L9648">
            <v>1</v>
          </cell>
          <cell r="M9648">
            <v>1</v>
          </cell>
          <cell r="N9648">
            <v>6</v>
          </cell>
          <cell r="O9648">
            <v>1</v>
          </cell>
          <cell r="P9648" t="str">
            <v>-</v>
          </cell>
          <cell r="Q9648" t="str">
            <v>-</v>
          </cell>
        </row>
        <row r="9649">
          <cell r="B9649" t="str">
            <v>rubber interlocking floor mats</v>
          </cell>
          <cell r="C9649">
            <v>0</v>
          </cell>
          <cell r="D9649">
            <v>229</v>
          </cell>
          <cell r="E9649">
            <v>197</v>
          </cell>
          <cell r="F9649">
            <v>-33</v>
          </cell>
          <cell r="G9649">
            <v>861</v>
          </cell>
          <cell r="H9649">
            <v>8</v>
          </cell>
          <cell r="K9649">
            <v>0</v>
          </cell>
          <cell r="L9649">
            <v>1</v>
          </cell>
          <cell r="M9649">
            <v>1</v>
          </cell>
          <cell r="N9649">
            <v>45</v>
          </cell>
          <cell r="O9649">
            <v>1</v>
          </cell>
          <cell r="P9649" t="str">
            <v>-</v>
          </cell>
          <cell r="Q9649" t="str">
            <v>-</v>
          </cell>
        </row>
        <row r="9650">
          <cell r="B9650" t="str">
            <v>rubber mat to cover cables</v>
          </cell>
          <cell r="C9650">
            <v>0</v>
          </cell>
          <cell r="D9650">
            <v>197</v>
          </cell>
          <cell r="E9650">
            <v>197</v>
          </cell>
          <cell r="F9650">
            <v>55</v>
          </cell>
          <cell r="G9650">
            <v>1000</v>
          </cell>
          <cell r="H9650">
            <v>8</v>
          </cell>
          <cell r="K9650">
            <v>0</v>
          </cell>
          <cell r="L9650">
            <v>0</v>
          </cell>
          <cell r="M9650">
            <v>1</v>
          </cell>
          <cell r="N9650" t="str">
            <v>-</v>
          </cell>
          <cell r="O9650" t="str">
            <v>-</v>
          </cell>
          <cell r="P9650" t="str">
            <v>-</v>
          </cell>
          <cell r="Q9650" t="str">
            <v>-</v>
          </cell>
        </row>
        <row r="9651">
          <cell r="B9651" t="str">
            <v>non toxic foam mat</v>
          </cell>
          <cell r="C9651">
            <v>0</v>
          </cell>
          <cell r="D9651">
            <v>197</v>
          </cell>
          <cell r="E9651">
            <v>197</v>
          </cell>
          <cell r="F9651">
            <v>3</v>
          </cell>
          <cell r="G9651">
            <v>1000</v>
          </cell>
          <cell r="H9651">
            <v>8</v>
          </cell>
          <cell r="K9651">
            <v>1</v>
          </cell>
          <cell r="L9651">
            <v>1</v>
          </cell>
          <cell r="M9651">
            <v>1</v>
          </cell>
          <cell r="N9651">
            <v>32</v>
          </cell>
          <cell r="O9651">
            <v>1</v>
          </cell>
          <cell r="P9651">
            <v>1966</v>
          </cell>
          <cell r="Q9651">
            <v>1</v>
          </cell>
        </row>
        <row r="9652">
          <cell r="B9652" t="str">
            <v>men workouts</v>
          </cell>
          <cell r="C9652">
            <v>0</v>
          </cell>
          <cell r="D9652">
            <v>10</v>
          </cell>
          <cell r="E9652">
            <v>197</v>
          </cell>
          <cell r="F9652">
            <v>26</v>
          </cell>
          <cell r="G9652">
            <v>20000</v>
          </cell>
          <cell r="H9652">
            <v>8</v>
          </cell>
          <cell r="K9652">
            <v>0</v>
          </cell>
          <cell r="L9652">
            <v>1</v>
          </cell>
          <cell r="M9652">
            <v>0</v>
          </cell>
          <cell r="N9652">
            <v>87</v>
          </cell>
          <cell r="O9652">
            <v>1</v>
          </cell>
          <cell r="P9652" t="str">
            <v>-</v>
          </cell>
          <cell r="Q9652" t="str">
            <v>-</v>
          </cell>
        </row>
        <row r="9653">
          <cell r="B9653" t="str">
            <v>yoga for girls</v>
          </cell>
          <cell r="C9653">
            <v>0</v>
          </cell>
          <cell r="D9653">
            <v>7</v>
          </cell>
          <cell r="E9653">
            <v>197</v>
          </cell>
          <cell r="F9653">
            <v>13</v>
          </cell>
          <cell r="G9653">
            <v>30000</v>
          </cell>
          <cell r="H9653">
            <v>8</v>
          </cell>
          <cell r="K9653">
            <v>0</v>
          </cell>
          <cell r="L9653">
            <v>1</v>
          </cell>
          <cell r="M9653">
            <v>0</v>
          </cell>
          <cell r="N9653">
            <v>16</v>
          </cell>
          <cell r="O9653">
            <v>1</v>
          </cell>
          <cell r="P9653" t="str">
            <v>-</v>
          </cell>
          <cell r="Q9653" t="str">
            <v>-</v>
          </cell>
        </row>
        <row r="9654">
          <cell r="B9654" t="str">
            <v>practice on yoga block</v>
          </cell>
          <cell r="C9654">
            <v>0</v>
          </cell>
          <cell r="D9654">
            <v>382</v>
          </cell>
          <cell r="E9654">
            <v>197</v>
          </cell>
          <cell r="F9654">
            <v>40</v>
          </cell>
          <cell r="G9654">
            <v>516</v>
          </cell>
          <cell r="H9654">
            <v>8</v>
          </cell>
          <cell r="K9654">
            <v>0</v>
          </cell>
          <cell r="L9654">
            <v>1</v>
          </cell>
          <cell r="M9654">
            <v>0</v>
          </cell>
          <cell r="N9654">
            <v>36</v>
          </cell>
          <cell r="O9654">
            <v>1</v>
          </cell>
          <cell r="P9654" t="str">
            <v>-</v>
          </cell>
          <cell r="Q9654" t="str">
            <v>-</v>
          </cell>
        </row>
        <row r="9655">
          <cell r="B9655" t="str">
            <v>everyday fitness</v>
          </cell>
          <cell r="C9655">
            <v>0</v>
          </cell>
          <cell r="D9655">
            <v>7</v>
          </cell>
          <cell r="E9655">
            <v>197</v>
          </cell>
          <cell r="F9655">
            <v>11</v>
          </cell>
          <cell r="G9655">
            <v>30000</v>
          </cell>
          <cell r="H9655">
            <v>8</v>
          </cell>
          <cell r="K9655">
            <v>0</v>
          </cell>
          <cell r="L9655">
            <v>1</v>
          </cell>
          <cell r="M9655">
            <v>0</v>
          </cell>
          <cell r="N9655">
            <v>17</v>
          </cell>
          <cell r="O9655">
            <v>2</v>
          </cell>
          <cell r="P9655" t="str">
            <v>-</v>
          </cell>
          <cell r="Q9655" t="str">
            <v>-</v>
          </cell>
        </row>
        <row r="9656">
          <cell r="B9656" t="str">
            <v>case gym</v>
          </cell>
          <cell r="C9656">
            <v>0</v>
          </cell>
          <cell r="D9656">
            <v>10</v>
          </cell>
          <cell r="E9656">
            <v>197</v>
          </cell>
          <cell r="F9656">
            <v>27</v>
          </cell>
          <cell r="G9656">
            <v>20000</v>
          </cell>
          <cell r="H9656">
            <v>8</v>
          </cell>
          <cell r="K9656">
            <v>0</v>
          </cell>
          <cell r="L9656">
            <v>1</v>
          </cell>
          <cell r="M9656">
            <v>0</v>
          </cell>
          <cell r="N9656">
            <v>27</v>
          </cell>
          <cell r="O9656">
            <v>1</v>
          </cell>
          <cell r="P9656" t="str">
            <v>-</v>
          </cell>
          <cell r="Q9656" t="str">
            <v>-</v>
          </cell>
        </row>
        <row r="9657">
          <cell r="B9657" t="str">
            <v>hugger mugger travel yoga mat</v>
          </cell>
          <cell r="C9657">
            <v>0</v>
          </cell>
          <cell r="D9657">
            <v>5970</v>
          </cell>
          <cell r="E9657">
            <v>197</v>
          </cell>
          <cell r="F9657">
            <v>-37</v>
          </cell>
          <cell r="G9657">
            <v>33</v>
          </cell>
          <cell r="H9657">
            <v>8</v>
          </cell>
          <cell r="K9657">
            <v>0</v>
          </cell>
          <cell r="L9657">
            <v>1</v>
          </cell>
          <cell r="M9657">
            <v>0</v>
          </cell>
          <cell r="N9657">
            <v>8.5</v>
          </cell>
          <cell r="O9657">
            <v>2</v>
          </cell>
          <cell r="P9657" t="str">
            <v>-</v>
          </cell>
          <cell r="Q9657" t="str">
            <v>-</v>
          </cell>
        </row>
        <row r="9658">
          <cell r="B9658" t="str">
            <v>olo yoga</v>
          </cell>
          <cell r="C9658">
            <v>0</v>
          </cell>
          <cell r="D9658">
            <v>2052</v>
          </cell>
          <cell r="E9658">
            <v>197</v>
          </cell>
          <cell r="F9658">
            <v>15</v>
          </cell>
          <cell r="G9658">
            <v>96</v>
          </cell>
          <cell r="H9658">
            <v>8</v>
          </cell>
          <cell r="K9658">
            <v>0</v>
          </cell>
          <cell r="L9658">
            <v>1</v>
          </cell>
          <cell r="M9658">
            <v>0</v>
          </cell>
          <cell r="N9658">
            <v>6</v>
          </cell>
          <cell r="O9658">
            <v>1</v>
          </cell>
          <cell r="P9658" t="str">
            <v>-</v>
          </cell>
          <cell r="Q9658" t="str">
            <v>-</v>
          </cell>
        </row>
        <row r="9659">
          <cell r="B9659" t="str">
            <v>pvc mat for floor</v>
          </cell>
          <cell r="C9659">
            <v>0</v>
          </cell>
          <cell r="D9659">
            <v>10</v>
          </cell>
          <cell r="E9659">
            <v>197</v>
          </cell>
          <cell r="F9659">
            <v>-37</v>
          </cell>
          <cell r="G9659">
            <v>20000</v>
          </cell>
          <cell r="H9659">
            <v>8</v>
          </cell>
          <cell r="K9659">
            <v>0</v>
          </cell>
          <cell r="L9659">
            <v>1</v>
          </cell>
          <cell r="M9659">
            <v>0</v>
          </cell>
          <cell r="N9659">
            <v>65</v>
          </cell>
          <cell r="O9659">
            <v>1</v>
          </cell>
          <cell r="P9659" t="str">
            <v>-</v>
          </cell>
          <cell r="Q9659" t="str">
            <v>-</v>
          </cell>
        </row>
        <row r="9660">
          <cell r="B9660" t="str">
            <v>round yoga bolster</v>
          </cell>
          <cell r="C9660">
            <v>0</v>
          </cell>
          <cell r="D9660">
            <v>1119</v>
          </cell>
          <cell r="E9660">
            <v>197</v>
          </cell>
          <cell r="F9660">
            <v>-41</v>
          </cell>
          <cell r="G9660">
            <v>176</v>
          </cell>
          <cell r="H9660">
            <v>8</v>
          </cell>
          <cell r="K9660">
            <v>0</v>
          </cell>
          <cell r="L9660">
            <v>1</v>
          </cell>
          <cell r="M9660">
            <v>0</v>
          </cell>
          <cell r="N9660">
            <v>64</v>
          </cell>
          <cell r="O9660">
            <v>1</v>
          </cell>
          <cell r="P9660" t="str">
            <v>-</v>
          </cell>
          <cell r="Q9660" t="str">
            <v>-</v>
          </cell>
        </row>
        <row r="9661">
          <cell r="B9661" t="str">
            <v>exercise wheels</v>
          </cell>
          <cell r="C9661">
            <v>0</v>
          </cell>
          <cell r="D9661">
            <v>2</v>
          </cell>
          <cell r="E9661">
            <v>197</v>
          </cell>
          <cell r="F9661">
            <v>-13</v>
          </cell>
          <cell r="G9661">
            <v>90000</v>
          </cell>
          <cell r="H9661">
            <v>8</v>
          </cell>
          <cell r="K9661">
            <v>0</v>
          </cell>
          <cell r="L9661">
            <v>1</v>
          </cell>
          <cell r="M9661">
            <v>0</v>
          </cell>
          <cell r="N9661">
            <v>43</v>
          </cell>
          <cell r="O9661">
            <v>1</v>
          </cell>
          <cell r="P9661" t="str">
            <v>-</v>
          </cell>
          <cell r="Q9661" t="str">
            <v>-</v>
          </cell>
        </row>
        <row r="9662">
          <cell r="B9662" t="str">
            <v>purple amethyst mat</v>
          </cell>
          <cell r="C9662">
            <v>0</v>
          </cell>
          <cell r="D9662">
            <v>268</v>
          </cell>
          <cell r="E9662">
            <v>197</v>
          </cell>
          <cell r="F9662">
            <v>-13</v>
          </cell>
          <cell r="G9662">
            <v>734</v>
          </cell>
          <cell r="H9662">
            <v>8</v>
          </cell>
          <cell r="K9662">
            <v>0</v>
          </cell>
          <cell r="L9662">
            <v>1</v>
          </cell>
          <cell r="M9662">
            <v>0</v>
          </cell>
          <cell r="N9662">
            <v>21</v>
          </cell>
          <cell r="O9662">
            <v>1</v>
          </cell>
          <cell r="P9662" t="str">
            <v>-</v>
          </cell>
          <cell r="Q9662" t="str">
            <v>-</v>
          </cell>
        </row>
        <row r="9663">
          <cell r="B9663" t="str">
            <v>yoga mat thick 1/2 inch</v>
          </cell>
          <cell r="C9663">
            <v>3</v>
          </cell>
          <cell r="D9663">
            <v>98</v>
          </cell>
          <cell r="E9663">
            <v>196</v>
          </cell>
          <cell r="F9663">
            <v>-43</v>
          </cell>
          <cell r="G9663">
            <v>2000</v>
          </cell>
          <cell r="H9663">
            <v>8</v>
          </cell>
          <cell r="K9663">
            <v>0</v>
          </cell>
          <cell r="L9663">
            <v>1</v>
          </cell>
          <cell r="M9663">
            <v>1</v>
          </cell>
          <cell r="N9663">
            <v>42.2</v>
          </cell>
          <cell r="O9663">
            <v>5</v>
          </cell>
          <cell r="P9663" t="str">
            <v>-</v>
          </cell>
          <cell r="Q9663" t="str">
            <v>-</v>
          </cell>
        </row>
        <row r="9664">
          <cell r="B9664" t="str">
            <v>grip yoga mat</v>
          </cell>
          <cell r="C9664">
            <v>0</v>
          </cell>
          <cell r="D9664">
            <v>211</v>
          </cell>
          <cell r="E9664">
            <v>196</v>
          </cell>
          <cell r="F9664">
            <v>-41</v>
          </cell>
          <cell r="G9664">
            <v>929</v>
          </cell>
          <cell r="H9664">
            <v>8</v>
          </cell>
          <cell r="K9664">
            <v>1</v>
          </cell>
          <cell r="L9664">
            <v>1</v>
          </cell>
          <cell r="M9664">
            <v>1</v>
          </cell>
          <cell r="N9664">
            <v>33.200000000000003</v>
          </cell>
          <cell r="O9664">
            <v>6</v>
          </cell>
          <cell r="P9664">
            <v>548.6</v>
          </cell>
          <cell r="Q9664">
            <v>7</v>
          </cell>
        </row>
        <row r="9665">
          <cell r="B9665" t="str">
            <v>yoga mats with alignment markings</v>
          </cell>
          <cell r="C9665">
            <v>1</v>
          </cell>
          <cell r="D9665">
            <v>1766</v>
          </cell>
          <cell r="E9665">
            <v>196</v>
          </cell>
          <cell r="G9665">
            <v>111</v>
          </cell>
          <cell r="H9665">
            <v>8</v>
          </cell>
          <cell r="K9665">
            <v>0</v>
          </cell>
          <cell r="L9665">
            <v>1</v>
          </cell>
          <cell r="M9665">
            <v>1</v>
          </cell>
          <cell r="N9665">
            <v>17.3</v>
          </cell>
          <cell r="O9665">
            <v>4</v>
          </cell>
          <cell r="P9665" t="str">
            <v>-</v>
          </cell>
          <cell r="Q9665" t="str">
            <v>-</v>
          </cell>
        </row>
        <row r="9666">
          <cell r="B9666" t="str">
            <v>yoga mat sumi</v>
          </cell>
          <cell r="C9666">
            <v>1</v>
          </cell>
          <cell r="D9666">
            <v>3564</v>
          </cell>
          <cell r="E9666">
            <v>196</v>
          </cell>
          <cell r="F9666">
            <v>11</v>
          </cell>
          <cell r="G9666">
            <v>55</v>
          </cell>
          <cell r="H9666">
            <v>8</v>
          </cell>
          <cell r="K9666">
            <v>0</v>
          </cell>
          <cell r="L9666">
            <v>0</v>
          </cell>
          <cell r="M9666">
            <v>1</v>
          </cell>
          <cell r="N9666" t="str">
            <v>-</v>
          </cell>
          <cell r="O9666" t="str">
            <v>-</v>
          </cell>
          <cell r="P9666" t="str">
            <v>-</v>
          </cell>
          <cell r="Q9666" t="str">
            <v>-</v>
          </cell>
        </row>
        <row r="9667">
          <cell r="B9667" t="str">
            <v>yoga chakra mat</v>
          </cell>
          <cell r="C9667">
            <v>1</v>
          </cell>
          <cell r="D9667">
            <v>39</v>
          </cell>
          <cell r="E9667">
            <v>196</v>
          </cell>
          <cell r="F9667">
            <v>-9</v>
          </cell>
          <cell r="G9667">
            <v>5000</v>
          </cell>
          <cell r="H9667">
            <v>8</v>
          </cell>
          <cell r="K9667">
            <v>0</v>
          </cell>
          <cell r="L9667">
            <v>1</v>
          </cell>
          <cell r="M9667">
            <v>1</v>
          </cell>
          <cell r="N9667">
            <v>19</v>
          </cell>
          <cell r="O9667">
            <v>2</v>
          </cell>
          <cell r="P9667" t="str">
            <v>-</v>
          </cell>
          <cell r="Q9667" t="str">
            <v>-</v>
          </cell>
        </row>
        <row r="9668">
          <cell r="B9668" t="str">
            <v>yoga mat metallic</v>
          </cell>
          <cell r="C9668">
            <v>0</v>
          </cell>
          <cell r="D9668">
            <v>1114</v>
          </cell>
          <cell r="E9668">
            <v>196</v>
          </cell>
          <cell r="F9668">
            <v>-6</v>
          </cell>
          <cell r="G9668">
            <v>176</v>
          </cell>
          <cell r="H9668">
            <v>8</v>
          </cell>
          <cell r="K9668">
            <v>0</v>
          </cell>
          <cell r="L9668">
            <v>1</v>
          </cell>
          <cell r="M9668">
            <v>1</v>
          </cell>
          <cell r="N9668">
            <v>13.5</v>
          </cell>
          <cell r="O9668">
            <v>2</v>
          </cell>
          <cell r="P9668" t="str">
            <v>-</v>
          </cell>
          <cell r="Q9668" t="str">
            <v>-</v>
          </cell>
        </row>
        <row r="9669">
          <cell r="B9669" t="str">
            <v>superlite yoga mat</v>
          </cell>
          <cell r="C9669">
            <v>0</v>
          </cell>
          <cell r="D9669">
            <v>353</v>
          </cell>
          <cell r="E9669">
            <v>196</v>
          </cell>
          <cell r="F9669">
            <v>36</v>
          </cell>
          <cell r="G9669">
            <v>555</v>
          </cell>
          <cell r="H9669">
            <v>8</v>
          </cell>
          <cell r="K9669">
            <v>0</v>
          </cell>
          <cell r="L9669">
            <v>1</v>
          </cell>
          <cell r="M9669">
            <v>1</v>
          </cell>
          <cell r="N9669">
            <v>43</v>
          </cell>
          <cell r="O9669">
            <v>2</v>
          </cell>
          <cell r="P9669" t="str">
            <v>-</v>
          </cell>
          <cell r="Q9669" t="str">
            <v>-</v>
          </cell>
        </row>
        <row r="9670">
          <cell r="B9670" t="str">
            <v>yoga block organic</v>
          </cell>
          <cell r="C9670">
            <v>0</v>
          </cell>
          <cell r="D9670">
            <v>293</v>
          </cell>
          <cell r="E9670">
            <v>196</v>
          </cell>
          <cell r="F9670">
            <v>60</v>
          </cell>
          <cell r="G9670">
            <v>670</v>
          </cell>
          <cell r="H9670">
            <v>8</v>
          </cell>
          <cell r="K9670">
            <v>0</v>
          </cell>
          <cell r="L9670">
            <v>0</v>
          </cell>
          <cell r="M9670">
            <v>1</v>
          </cell>
          <cell r="N9670" t="str">
            <v>-</v>
          </cell>
          <cell r="O9670" t="str">
            <v>-</v>
          </cell>
          <cell r="P9670" t="str">
            <v>-</v>
          </cell>
          <cell r="Q9670" t="str">
            <v>-</v>
          </cell>
        </row>
        <row r="9671">
          <cell r="B9671" t="str">
            <v>pisos de goma eva</v>
          </cell>
          <cell r="C9671">
            <v>0</v>
          </cell>
          <cell r="D9671">
            <v>807</v>
          </cell>
          <cell r="E9671">
            <v>196</v>
          </cell>
          <cell r="F9671">
            <v>-7</v>
          </cell>
          <cell r="G9671">
            <v>243</v>
          </cell>
          <cell r="H9671">
            <v>8</v>
          </cell>
          <cell r="K9671">
            <v>0</v>
          </cell>
          <cell r="L9671">
            <v>0</v>
          </cell>
          <cell r="M9671">
            <v>1</v>
          </cell>
          <cell r="N9671" t="str">
            <v>-</v>
          </cell>
          <cell r="O9671" t="str">
            <v>-</v>
          </cell>
          <cell r="P9671" t="str">
            <v>-</v>
          </cell>
          <cell r="Q9671" t="str">
            <v>-</v>
          </cell>
        </row>
        <row r="9672">
          <cell r="B9672" t="str">
            <v>fitness pad</v>
          </cell>
          <cell r="C9672">
            <v>0</v>
          </cell>
          <cell r="D9672">
            <v>33</v>
          </cell>
          <cell r="E9672">
            <v>196</v>
          </cell>
          <cell r="F9672">
            <v>52</v>
          </cell>
          <cell r="G9672">
            <v>6000</v>
          </cell>
          <cell r="H9672">
            <v>8</v>
          </cell>
          <cell r="K9672">
            <v>0</v>
          </cell>
          <cell r="L9672">
            <v>1</v>
          </cell>
          <cell r="M9672">
            <v>1</v>
          </cell>
          <cell r="N9672">
            <v>53</v>
          </cell>
          <cell r="O9672">
            <v>1</v>
          </cell>
          <cell r="P9672" t="str">
            <v>-</v>
          </cell>
          <cell r="Q9672" t="str">
            <v>-</v>
          </cell>
        </row>
        <row r="9673">
          <cell r="B9673" t="str">
            <v>kids gymnastics exercise mat</v>
          </cell>
          <cell r="C9673">
            <v>0</v>
          </cell>
          <cell r="D9673">
            <v>28</v>
          </cell>
          <cell r="E9673">
            <v>196</v>
          </cell>
          <cell r="F9673">
            <v>43</v>
          </cell>
          <cell r="G9673">
            <v>7000</v>
          </cell>
          <cell r="H9673">
            <v>8</v>
          </cell>
          <cell r="K9673">
            <v>0</v>
          </cell>
          <cell r="L9673">
            <v>1</v>
          </cell>
          <cell r="M9673">
            <v>1</v>
          </cell>
          <cell r="N9673">
            <v>30</v>
          </cell>
          <cell r="O9673">
            <v>1</v>
          </cell>
          <cell r="P9673" t="str">
            <v>-</v>
          </cell>
          <cell r="Q9673" t="str">
            <v>-</v>
          </cell>
        </row>
        <row r="9674">
          <cell r="B9674" t="str">
            <v>36x60 foam</v>
          </cell>
          <cell r="C9674">
            <v>0</v>
          </cell>
          <cell r="D9674">
            <v>98</v>
          </cell>
          <cell r="E9674">
            <v>196</v>
          </cell>
          <cell r="F9674">
            <v>47</v>
          </cell>
          <cell r="G9674">
            <v>2000</v>
          </cell>
          <cell r="H9674">
            <v>8</v>
          </cell>
          <cell r="K9674">
            <v>0</v>
          </cell>
          <cell r="L9674">
            <v>0</v>
          </cell>
          <cell r="M9674">
            <v>1</v>
          </cell>
          <cell r="N9674" t="str">
            <v>-</v>
          </cell>
          <cell r="O9674" t="str">
            <v>-</v>
          </cell>
          <cell r="P9674" t="str">
            <v>-</v>
          </cell>
          <cell r="Q9674" t="str">
            <v>-</v>
          </cell>
        </row>
        <row r="9675">
          <cell r="B9675" t="str">
            <v>extra large yoga mat bags and carriers</v>
          </cell>
          <cell r="C9675">
            <v>0</v>
          </cell>
          <cell r="D9675">
            <v>20</v>
          </cell>
          <cell r="E9675">
            <v>196</v>
          </cell>
          <cell r="F9675">
            <v>15</v>
          </cell>
          <cell r="G9675">
            <v>10000</v>
          </cell>
          <cell r="H9675">
            <v>8</v>
          </cell>
          <cell r="K9675">
            <v>0</v>
          </cell>
          <cell r="L9675">
            <v>1</v>
          </cell>
          <cell r="M9675">
            <v>1</v>
          </cell>
          <cell r="N9675">
            <v>54</v>
          </cell>
          <cell r="O9675">
            <v>2</v>
          </cell>
          <cell r="P9675" t="str">
            <v>-</v>
          </cell>
          <cell r="Q9675" t="str">
            <v>-</v>
          </cell>
        </row>
        <row r="9676">
          <cell r="B9676" t="str">
            <v>outside gear for men</v>
          </cell>
          <cell r="C9676">
            <v>0</v>
          </cell>
          <cell r="D9676">
            <v>2</v>
          </cell>
          <cell r="E9676">
            <v>196</v>
          </cell>
          <cell r="F9676">
            <v>-46</v>
          </cell>
          <cell r="G9676">
            <v>100000</v>
          </cell>
          <cell r="H9676">
            <v>8</v>
          </cell>
          <cell r="K9676">
            <v>0</v>
          </cell>
          <cell r="L9676">
            <v>1</v>
          </cell>
          <cell r="M9676">
            <v>0</v>
          </cell>
          <cell r="N9676">
            <v>44</v>
          </cell>
          <cell r="O9676">
            <v>1</v>
          </cell>
          <cell r="P9676" t="str">
            <v>-</v>
          </cell>
          <cell r="Q9676" t="str">
            <v>-</v>
          </cell>
        </row>
        <row r="9677">
          <cell r="B9677" t="str">
            <v>home gym mat thick</v>
          </cell>
          <cell r="C9677">
            <v>0</v>
          </cell>
          <cell r="D9677">
            <v>65</v>
          </cell>
          <cell r="E9677">
            <v>196</v>
          </cell>
          <cell r="F9677">
            <v>55</v>
          </cell>
          <cell r="G9677">
            <v>3000</v>
          </cell>
          <cell r="H9677">
            <v>8</v>
          </cell>
          <cell r="K9677">
            <v>1</v>
          </cell>
          <cell r="L9677">
            <v>0</v>
          </cell>
          <cell r="M9677">
            <v>0</v>
          </cell>
          <cell r="N9677" t="str">
            <v>-</v>
          </cell>
          <cell r="O9677" t="str">
            <v>-</v>
          </cell>
          <cell r="P9677">
            <v>308</v>
          </cell>
          <cell r="Q9677">
            <v>1</v>
          </cell>
        </row>
        <row r="9678">
          <cell r="B9678" t="str">
            <v>revolution mat</v>
          </cell>
          <cell r="C9678">
            <v>0</v>
          </cell>
          <cell r="D9678">
            <v>262</v>
          </cell>
          <cell r="E9678">
            <v>196</v>
          </cell>
          <cell r="F9678">
            <v>-20</v>
          </cell>
          <cell r="G9678">
            <v>748</v>
          </cell>
          <cell r="H9678">
            <v>8</v>
          </cell>
          <cell r="K9678">
            <v>0</v>
          </cell>
          <cell r="L9678">
            <v>1</v>
          </cell>
          <cell r="M9678">
            <v>0</v>
          </cell>
          <cell r="N9678">
            <v>12.5</v>
          </cell>
          <cell r="O9678">
            <v>2</v>
          </cell>
          <cell r="P9678" t="str">
            <v>-</v>
          </cell>
          <cell r="Q9678" t="str">
            <v>-</v>
          </cell>
        </row>
        <row r="9679">
          <cell r="B9679" t="str">
            <v>mens folding bike</v>
          </cell>
          <cell r="C9679">
            <v>0</v>
          </cell>
          <cell r="D9679">
            <v>196</v>
          </cell>
          <cell r="E9679">
            <v>196</v>
          </cell>
          <cell r="F9679">
            <v>88</v>
          </cell>
          <cell r="G9679">
            <v>1000</v>
          </cell>
          <cell r="H9679">
            <v>8</v>
          </cell>
          <cell r="K9679">
            <v>1</v>
          </cell>
          <cell r="L9679">
            <v>0</v>
          </cell>
          <cell r="M9679">
            <v>0</v>
          </cell>
          <cell r="N9679" t="str">
            <v>-</v>
          </cell>
          <cell r="O9679" t="str">
            <v>-</v>
          </cell>
          <cell r="P9679">
            <v>2320</v>
          </cell>
          <cell r="Q9679">
            <v>1</v>
          </cell>
        </row>
        <row r="9680">
          <cell r="B9680" t="str">
            <v>blue mountain books</v>
          </cell>
          <cell r="C9680">
            <v>0</v>
          </cell>
          <cell r="D9680">
            <v>5</v>
          </cell>
          <cell r="E9680">
            <v>196</v>
          </cell>
          <cell r="F9680">
            <v>-6</v>
          </cell>
          <cell r="G9680">
            <v>40000</v>
          </cell>
          <cell r="H9680">
            <v>8</v>
          </cell>
          <cell r="K9680">
            <v>0</v>
          </cell>
          <cell r="L9680">
            <v>1</v>
          </cell>
          <cell r="M9680">
            <v>0</v>
          </cell>
          <cell r="N9680">
            <v>30</v>
          </cell>
          <cell r="O9680">
            <v>1</v>
          </cell>
          <cell r="P9680" t="str">
            <v>-</v>
          </cell>
          <cell r="Q9680" t="str">
            <v>-</v>
          </cell>
        </row>
        <row r="9681">
          <cell r="B9681" t="str">
            <v>circle mat</v>
          </cell>
          <cell r="C9681">
            <v>0</v>
          </cell>
          <cell r="D9681">
            <v>49</v>
          </cell>
          <cell r="E9681">
            <v>196</v>
          </cell>
          <cell r="F9681">
            <v>-28</v>
          </cell>
          <cell r="G9681">
            <v>4000</v>
          </cell>
          <cell r="H9681">
            <v>8</v>
          </cell>
          <cell r="K9681">
            <v>0</v>
          </cell>
          <cell r="L9681">
            <v>1</v>
          </cell>
          <cell r="M9681">
            <v>0</v>
          </cell>
          <cell r="N9681">
            <v>7</v>
          </cell>
          <cell r="O9681">
            <v>1</v>
          </cell>
          <cell r="P9681" t="str">
            <v>-</v>
          </cell>
          <cell r="Q9681" t="str">
            <v>-</v>
          </cell>
        </row>
        <row r="9682">
          <cell r="B9682" t="str">
            <v>danskin yoga mat</v>
          </cell>
          <cell r="C9682">
            <v>0</v>
          </cell>
          <cell r="D9682">
            <v>2202</v>
          </cell>
          <cell r="E9682">
            <v>196</v>
          </cell>
          <cell r="F9682">
            <v>85</v>
          </cell>
          <cell r="G9682">
            <v>89</v>
          </cell>
          <cell r="H9682">
            <v>8</v>
          </cell>
          <cell r="K9682">
            <v>1</v>
          </cell>
          <cell r="L9682">
            <v>0</v>
          </cell>
          <cell r="M9682">
            <v>0</v>
          </cell>
          <cell r="N9682" t="str">
            <v>-</v>
          </cell>
          <cell r="O9682" t="str">
            <v>-</v>
          </cell>
          <cell r="P9682">
            <v>3365</v>
          </cell>
          <cell r="Q9682">
            <v>1</v>
          </cell>
        </row>
        <row r="9683">
          <cell r="B9683" t="str">
            <v>beach mat roll</v>
          </cell>
          <cell r="C9683">
            <v>0</v>
          </cell>
          <cell r="D9683">
            <v>196</v>
          </cell>
          <cell r="E9683">
            <v>196</v>
          </cell>
          <cell r="F9683">
            <v>15</v>
          </cell>
          <cell r="G9683">
            <v>1000</v>
          </cell>
          <cell r="H9683">
            <v>8</v>
          </cell>
          <cell r="K9683">
            <v>0</v>
          </cell>
          <cell r="L9683">
            <v>1</v>
          </cell>
          <cell r="M9683">
            <v>0</v>
          </cell>
          <cell r="N9683">
            <v>46</v>
          </cell>
          <cell r="O9683">
            <v>1</v>
          </cell>
          <cell r="P9683" t="str">
            <v>-</v>
          </cell>
          <cell r="Q9683" t="str">
            <v>-</v>
          </cell>
        </row>
        <row r="9684">
          <cell r="B9684" t="str">
            <v>small workout bags for women</v>
          </cell>
          <cell r="C9684">
            <v>0</v>
          </cell>
          <cell r="D9684">
            <v>10</v>
          </cell>
          <cell r="E9684">
            <v>196</v>
          </cell>
          <cell r="F9684">
            <v>15</v>
          </cell>
          <cell r="G9684">
            <v>20000</v>
          </cell>
          <cell r="H9684">
            <v>8</v>
          </cell>
          <cell r="K9684">
            <v>0</v>
          </cell>
          <cell r="L9684">
            <v>1</v>
          </cell>
          <cell r="M9684">
            <v>0</v>
          </cell>
          <cell r="N9684">
            <v>2</v>
          </cell>
          <cell r="O9684">
            <v>1</v>
          </cell>
          <cell r="P9684" t="str">
            <v>-</v>
          </cell>
          <cell r="Q9684" t="str">
            <v>-</v>
          </cell>
        </row>
        <row r="9685">
          <cell r="B9685" t="str">
            <v>instrux yoga mat</v>
          </cell>
          <cell r="C9685">
            <v>3</v>
          </cell>
          <cell r="D9685">
            <v>3145</v>
          </cell>
          <cell r="E9685">
            <v>195</v>
          </cell>
          <cell r="F9685">
            <v>-29</v>
          </cell>
          <cell r="G9685">
            <v>62</v>
          </cell>
          <cell r="H9685">
            <v>8</v>
          </cell>
          <cell r="K9685">
            <v>0</v>
          </cell>
          <cell r="L9685">
            <v>1</v>
          </cell>
          <cell r="M9685">
            <v>1</v>
          </cell>
          <cell r="N9685">
            <v>14</v>
          </cell>
          <cell r="O9685">
            <v>2</v>
          </cell>
          <cell r="P9685" t="str">
            <v>-</v>
          </cell>
          <cell r="Q9685" t="str">
            <v>-</v>
          </cell>
        </row>
        <row r="9686">
          <cell r="B9686" t="str">
            <v>extra long yoga mat towel</v>
          </cell>
          <cell r="C9686">
            <v>0</v>
          </cell>
          <cell r="D9686">
            <v>20</v>
          </cell>
          <cell r="E9686">
            <v>195</v>
          </cell>
          <cell r="F9686">
            <v>-19</v>
          </cell>
          <cell r="G9686">
            <v>10000</v>
          </cell>
          <cell r="H9686">
            <v>8</v>
          </cell>
          <cell r="K9686">
            <v>0</v>
          </cell>
          <cell r="L9686">
            <v>1</v>
          </cell>
          <cell r="M9686">
            <v>1</v>
          </cell>
          <cell r="N9686">
            <v>18.5</v>
          </cell>
          <cell r="O9686">
            <v>6</v>
          </cell>
          <cell r="P9686" t="str">
            <v>-</v>
          </cell>
          <cell r="Q9686" t="str">
            <v>-</v>
          </cell>
        </row>
        <row r="9687">
          <cell r="B9687" t="str">
            <v>thin travel yoga mat</v>
          </cell>
          <cell r="C9687">
            <v>1</v>
          </cell>
          <cell r="D9687">
            <v>4</v>
          </cell>
          <cell r="E9687">
            <v>195</v>
          </cell>
          <cell r="F9687">
            <v>-4</v>
          </cell>
          <cell r="G9687">
            <v>50000</v>
          </cell>
          <cell r="H9687">
            <v>8</v>
          </cell>
          <cell r="K9687">
            <v>0</v>
          </cell>
          <cell r="L9687">
            <v>1</v>
          </cell>
          <cell r="M9687">
            <v>1</v>
          </cell>
          <cell r="N9687">
            <v>27.3</v>
          </cell>
          <cell r="O9687">
            <v>3</v>
          </cell>
          <cell r="P9687" t="str">
            <v>-</v>
          </cell>
          <cell r="Q9687" t="str">
            <v>-</v>
          </cell>
        </row>
        <row r="9688">
          <cell r="B9688" t="str">
            <v>lulu yoga mat</v>
          </cell>
          <cell r="C9688">
            <v>1</v>
          </cell>
          <cell r="D9688">
            <v>2097</v>
          </cell>
          <cell r="E9688">
            <v>195</v>
          </cell>
          <cell r="F9688">
            <v>30</v>
          </cell>
          <cell r="G9688">
            <v>93</v>
          </cell>
          <cell r="H9688">
            <v>8</v>
          </cell>
          <cell r="K9688">
            <v>1</v>
          </cell>
          <cell r="L9688">
            <v>1</v>
          </cell>
          <cell r="M9688">
            <v>1</v>
          </cell>
          <cell r="N9688">
            <v>14</v>
          </cell>
          <cell r="O9688">
            <v>1</v>
          </cell>
          <cell r="P9688">
            <v>304.2</v>
          </cell>
          <cell r="Q9688">
            <v>5</v>
          </cell>
        </row>
        <row r="9689">
          <cell r="B9689" t="str">
            <v>deyace</v>
          </cell>
          <cell r="C9689">
            <v>1</v>
          </cell>
          <cell r="D9689">
            <v>4239</v>
          </cell>
          <cell r="E9689">
            <v>195</v>
          </cell>
          <cell r="F9689">
            <v>-23</v>
          </cell>
          <cell r="G9689">
            <v>46</v>
          </cell>
          <cell r="H9689">
            <v>8</v>
          </cell>
          <cell r="K9689">
            <v>1</v>
          </cell>
          <cell r="L9689">
            <v>0</v>
          </cell>
          <cell r="M9689">
            <v>1</v>
          </cell>
          <cell r="N9689" t="str">
            <v>-</v>
          </cell>
          <cell r="O9689" t="str">
            <v>-</v>
          </cell>
          <cell r="P9689">
            <v>293</v>
          </cell>
          <cell r="Q9689">
            <v>1</v>
          </cell>
        </row>
        <row r="9690">
          <cell r="B9690" t="str">
            <v>proimpact mat</v>
          </cell>
          <cell r="C9690">
            <v>0</v>
          </cell>
          <cell r="D9690">
            <v>1875</v>
          </cell>
          <cell r="E9690">
            <v>195</v>
          </cell>
          <cell r="F9690">
            <v>20</v>
          </cell>
          <cell r="G9690">
            <v>104</v>
          </cell>
          <cell r="H9690">
            <v>8</v>
          </cell>
          <cell r="K9690">
            <v>0</v>
          </cell>
          <cell r="L9690">
            <v>1</v>
          </cell>
          <cell r="M9690">
            <v>1</v>
          </cell>
          <cell r="N9690">
            <v>9</v>
          </cell>
          <cell r="O9690">
            <v>1</v>
          </cell>
          <cell r="P9690" t="str">
            <v>-</v>
          </cell>
          <cell r="Q9690" t="str">
            <v>-</v>
          </cell>
        </row>
        <row r="9691">
          <cell r="B9691" t="str">
            <v>prosource yoga</v>
          </cell>
          <cell r="C9691">
            <v>0</v>
          </cell>
          <cell r="D9691">
            <v>799</v>
          </cell>
          <cell r="E9691">
            <v>195</v>
          </cell>
          <cell r="F9691">
            <v>-14</v>
          </cell>
          <cell r="G9691">
            <v>244</v>
          </cell>
          <cell r="H9691">
            <v>8</v>
          </cell>
          <cell r="K9691">
            <v>0</v>
          </cell>
          <cell r="L9691">
            <v>1</v>
          </cell>
          <cell r="M9691">
            <v>1</v>
          </cell>
          <cell r="N9691">
            <v>27</v>
          </cell>
          <cell r="O9691">
            <v>3</v>
          </cell>
          <cell r="P9691" t="str">
            <v>-</v>
          </cell>
          <cell r="Q9691" t="str">
            <v>-</v>
          </cell>
        </row>
        <row r="9692">
          <cell r="B9692" t="str">
            <v>exercise cushion</v>
          </cell>
          <cell r="C9692">
            <v>0</v>
          </cell>
          <cell r="D9692">
            <v>39</v>
          </cell>
          <cell r="E9692">
            <v>195</v>
          </cell>
          <cell r="F9692">
            <v>-24</v>
          </cell>
          <cell r="G9692">
            <v>5000</v>
          </cell>
          <cell r="H9692">
            <v>8</v>
          </cell>
          <cell r="K9692">
            <v>0</v>
          </cell>
          <cell r="L9692">
            <v>1</v>
          </cell>
          <cell r="M9692">
            <v>1</v>
          </cell>
          <cell r="N9692">
            <v>70</v>
          </cell>
          <cell r="O9692">
            <v>1</v>
          </cell>
          <cell r="P9692" t="str">
            <v>-</v>
          </cell>
          <cell r="Q9692" t="str">
            <v>-</v>
          </cell>
        </row>
        <row r="9693">
          <cell r="B9693" t="str">
            <v>accordion back strap</v>
          </cell>
          <cell r="C9693">
            <v>0</v>
          </cell>
          <cell r="D9693">
            <v>473</v>
          </cell>
          <cell r="E9693">
            <v>195</v>
          </cell>
          <cell r="F9693">
            <v>12</v>
          </cell>
          <cell r="G9693">
            <v>412</v>
          </cell>
          <cell r="H9693">
            <v>8</v>
          </cell>
          <cell r="K9693">
            <v>0</v>
          </cell>
          <cell r="L9693">
            <v>0</v>
          </cell>
          <cell r="M9693">
            <v>1</v>
          </cell>
          <cell r="N9693" t="str">
            <v>-</v>
          </cell>
          <cell r="O9693" t="str">
            <v>-</v>
          </cell>
          <cell r="P9693" t="str">
            <v>-</v>
          </cell>
          <cell r="Q9693" t="str">
            <v>-</v>
          </cell>
        </row>
        <row r="9694">
          <cell r="B9694" t="str">
            <v>yoga hugger</v>
          </cell>
          <cell r="C9694">
            <v>0</v>
          </cell>
          <cell r="D9694">
            <v>205</v>
          </cell>
          <cell r="E9694">
            <v>195</v>
          </cell>
          <cell r="F9694">
            <v>-4</v>
          </cell>
          <cell r="G9694">
            <v>950</v>
          </cell>
          <cell r="H9694">
            <v>8</v>
          </cell>
          <cell r="K9694">
            <v>0</v>
          </cell>
          <cell r="L9694">
            <v>0</v>
          </cell>
          <cell r="M9694">
            <v>1</v>
          </cell>
          <cell r="N9694" t="str">
            <v>-</v>
          </cell>
          <cell r="O9694" t="str">
            <v>-</v>
          </cell>
          <cell r="P9694" t="str">
            <v>-</v>
          </cell>
          <cell r="Q9694" t="str">
            <v>-</v>
          </cell>
        </row>
        <row r="9695">
          <cell r="B9695" t="str">
            <v>rope mats</v>
          </cell>
          <cell r="C9695">
            <v>0</v>
          </cell>
          <cell r="D9695">
            <v>24</v>
          </cell>
          <cell r="E9695">
            <v>195</v>
          </cell>
          <cell r="F9695">
            <v>9</v>
          </cell>
          <cell r="G9695">
            <v>8000</v>
          </cell>
          <cell r="H9695">
            <v>8</v>
          </cell>
          <cell r="K9695">
            <v>0</v>
          </cell>
          <cell r="L9695">
            <v>1</v>
          </cell>
          <cell r="M9695">
            <v>1</v>
          </cell>
          <cell r="N9695">
            <v>5</v>
          </cell>
          <cell r="O9695">
            <v>1</v>
          </cell>
          <cell r="P9695" t="str">
            <v>-</v>
          </cell>
          <cell r="Q9695" t="str">
            <v>-</v>
          </cell>
        </row>
        <row r="9696">
          <cell r="B9696" t="str">
            <v>straddle square</v>
          </cell>
          <cell r="C9696">
            <v>0</v>
          </cell>
          <cell r="D9696">
            <v>728</v>
          </cell>
          <cell r="E9696">
            <v>195</v>
          </cell>
          <cell r="F9696">
            <v>-30</v>
          </cell>
          <cell r="G9696">
            <v>268</v>
          </cell>
          <cell r="H9696">
            <v>8</v>
          </cell>
          <cell r="K9696">
            <v>0</v>
          </cell>
          <cell r="L9696">
            <v>0</v>
          </cell>
          <cell r="M9696">
            <v>1</v>
          </cell>
          <cell r="N9696" t="str">
            <v>-</v>
          </cell>
          <cell r="O9696" t="str">
            <v>-</v>
          </cell>
          <cell r="P9696" t="str">
            <v>-</v>
          </cell>
          <cell r="Q9696" t="str">
            <v>-</v>
          </cell>
        </row>
        <row r="9697">
          <cell r="B9697" t="str">
            <v>exercise pad for floor</v>
          </cell>
          <cell r="C9697">
            <v>0</v>
          </cell>
          <cell r="D9697">
            <v>195</v>
          </cell>
          <cell r="E9697">
            <v>195</v>
          </cell>
          <cell r="F9697">
            <v>27</v>
          </cell>
          <cell r="G9697">
            <v>1000</v>
          </cell>
          <cell r="H9697">
            <v>8</v>
          </cell>
          <cell r="K9697">
            <v>0</v>
          </cell>
          <cell r="L9697">
            <v>1</v>
          </cell>
          <cell r="M9697">
            <v>1</v>
          </cell>
          <cell r="N9697">
            <v>65</v>
          </cell>
          <cell r="O9697">
            <v>2</v>
          </cell>
          <cell r="P9697" t="str">
            <v>-</v>
          </cell>
          <cell r="Q9697" t="str">
            <v>-</v>
          </cell>
        </row>
        <row r="9698">
          <cell r="B9698" t="str">
            <v>24 x 72 foam</v>
          </cell>
          <cell r="C9698">
            <v>0</v>
          </cell>
          <cell r="D9698">
            <v>49</v>
          </cell>
          <cell r="E9698">
            <v>195</v>
          </cell>
          <cell r="F9698">
            <v>-1</v>
          </cell>
          <cell r="G9698">
            <v>4000</v>
          </cell>
          <cell r="H9698">
            <v>8</v>
          </cell>
          <cell r="K9698">
            <v>0</v>
          </cell>
          <cell r="L9698">
            <v>0</v>
          </cell>
          <cell r="M9698">
            <v>1</v>
          </cell>
          <cell r="N9698" t="str">
            <v>-</v>
          </cell>
          <cell r="O9698" t="str">
            <v>-</v>
          </cell>
          <cell r="P9698" t="str">
            <v>-</v>
          </cell>
          <cell r="Q9698" t="str">
            <v>-</v>
          </cell>
        </row>
        <row r="9699">
          <cell r="B9699" t="str">
            <v>uber welcome lights</v>
          </cell>
          <cell r="C9699">
            <v>0</v>
          </cell>
          <cell r="D9699">
            <v>1912</v>
          </cell>
          <cell r="E9699">
            <v>195</v>
          </cell>
          <cell r="F9699">
            <v>1</v>
          </cell>
          <cell r="G9699">
            <v>102</v>
          </cell>
          <cell r="H9699">
            <v>8</v>
          </cell>
          <cell r="K9699">
            <v>0</v>
          </cell>
          <cell r="L9699">
            <v>0</v>
          </cell>
          <cell r="M9699">
            <v>1</v>
          </cell>
          <cell r="N9699" t="str">
            <v>-</v>
          </cell>
          <cell r="O9699" t="str">
            <v>-</v>
          </cell>
          <cell r="P9699" t="str">
            <v>-</v>
          </cell>
          <cell r="Q9699" t="str">
            <v>-</v>
          </cell>
        </row>
        <row r="9700">
          <cell r="B9700" t="str">
            <v>pio workout</v>
          </cell>
          <cell r="C9700">
            <v>0</v>
          </cell>
          <cell r="D9700">
            <v>65</v>
          </cell>
          <cell r="E9700">
            <v>195</v>
          </cell>
          <cell r="F9700">
            <v>-45</v>
          </cell>
          <cell r="G9700">
            <v>3000</v>
          </cell>
          <cell r="H9700">
            <v>8</v>
          </cell>
          <cell r="K9700">
            <v>0</v>
          </cell>
          <cell r="L9700">
            <v>0</v>
          </cell>
          <cell r="M9700">
            <v>1</v>
          </cell>
          <cell r="N9700" t="str">
            <v>-</v>
          </cell>
          <cell r="O9700" t="str">
            <v>-</v>
          </cell>
          <cell r="P9700" t="str">
            <v>-</v>
          </cell>
          <cell r="Q9700" t="str">
            <v>-</v>
          </cell>
        </row>
        <row r="9701">
          <cell r="B9701" t="str">
            <v>barre stand</v>
          </cell>
          <cell r="C9701">
            <v>0</v>
          </cell>
          <cell r="D9701">
            <v>294</v>
          </cell>
          <cell r="E9701">
            <v>195</v>
          </cell>
          <cell r="F9701">
            <v>-2</v>
          </cell>
          <cell r="G9701">
            <v>663</v>
          </cell>
          <cell r="H9701">
            <v>8</v>
          </cell>
          <cell r="K9701">
            <v>0</v>
          </cell>
          <cell r="L9701">
            <v>0</v>
          </cell>
          <cell r="M9701">
            <v>1</v>
          </cell>
          <cell r="N9701" t="str">
            <v>-</v>
          </cell>
          <cell r="O9701" t="str">
            <v>-</v>
          </cell>
          <cell r="P9701" t="str">
            <v>-</v>
          </cell>
          <cell r="Q9701" t="str">
            <v>-</v>
          </cell>
        </row>
        <row r="9702">
          <cell r="B9702" t="str">
            <v>interlocking gym rubber tiles</v>
          </cell>
          <cell r="C9702">
            <v>0</v>
          </cell>
          <cell r="D9702">
            <v>641</v>
          </cell>
          <cell r="E9702">
            <v>195</v>
          </cell>
          <cell r="F9702">
            <v>-13</v>
          </cell>
          <cell r="G9702">
            <v>304</v>
          </cell>
          <cell r="H9702">
            <v>8</v>
          </cell>
          <cell r="K9702">
            <v>0</v>
          </cell>
          <cell r="L9702">
            <v>1</v>
          </cell>
          <cell r="M9702">
            <v>1</v>
          </cell>
          <cell r="N9702">
            <v>9</v>
          </cell>
          <cell r="O9702">
            <v>1</v>
          </cell>
          <cell r="P9702" t="str">
            <v>-</v>
          </cell>
          <cell r="Q9702" t="str">
            <v>-</v>
          </cell>
        </row>
        <row r="9703">
          <cell r="B9703" t="str">
            <v>planet fitness</v>
          </cell>
          <cell r="C9703">
            <v>0</v>
          </cell>
          <cell r="D9703">
            <v>98</v>
          </cell>
          <cell r="E9703">
            <v>195</v>
          </cell>
          <cell r="F9703">
            <v>-40</v>
          </cell>
          <cell r="G9703">
            <v>2000</v>
          </cell>
          <cell r="H9703">
            <v>8</v>
          </cell>
          <cell r="K9703">
            <v>0</v>
          </cell>
          <cell r="L9703">
            <v>1</v>
          </cell>
          <cell r="M9703">
            <v>1</v>
          </cell>
          <cell r="N9703">
            <v>36</v>
          </cell>
          <cell r="O9703">
            <v>1</v>
          </cell>
          <cell r="P9703" t="str">
            <v>-</v>
          </cell>
          <cell r="Q9703" t="str">
            <v>-</v>
          </cell>
        </row>
        <row r="9704">
          <cell r="B9704" t="str">
            <v>high density foam 36</v>
          </cell>
          <cell r="C9704">
            <v>0</v>
          </cell>
          <cell r="D9704">
            <v>229</v>
          </cell>
          <cell r="E9704">
            <v>195</v>
          </cell>
          <cell r="F9704">
            <v>-8</v>
          </cell>
          <cell r="G9704">
            <v>853</v>
          </cell>
          <cell r="H9704">
            <v>8</v>
          </cell>
          <cell r="K9704">
            <v>0</v>
          </cell>
          <cell r="L9704">
            <v>0</v>
          </cell>
          <cell r="M9704">
            <v>1</v>
          </cell>
          <cell r="N9704" t="str">
            <v>-</v>
          </cell>
          <cell r="O9704" t="str">
            <v>-</v>
          </cell>
          <cell r="P9704" t="str">
            <v>-</v>
          </cell>
          <cell r="Q9704" t="str">
            <v>-</v>
          </cell>
        </row>
        <row r="9705">
          <cell r="B9705" t="str">
            <v>workout equipment for home workouts for women</v>
          </cell>
          <cell r="C9705">
            <v>0</v>
          </cell>
          <cell r="D9705">
            <v>20</v>
          </cell>
          <cell r="E9705">
            <v>195</v>
          </cell>
          <cell r="F9705">
            <v>-15</v>
          </cell>
          <cell r="G9705">
            <v>10000</v>
          </cell>
          <cell r="H9705">
            <v>8</v>
          </cell>
          <cell r="K9705">
            <v>0</v>
          </cell>
          <cell r="L9705">
            <v>1</v>
          </cell>
          <cell r="M9705">
            <v>0</v>
          </cell>
          <cell r="N9705">
            <v>46</v>
          </cell>
          <cell r="O9705">
            <v>1</v>
          </cell>
          <cell r="P9705" t="str">
            <v>-</v>
          </cell>
          <cell r="Q9705" t="str">
            <v>-</v>
          </cell>
        </row>
        <row r="9706">
          <cell r="B9706" t="str">
            <v>light weight yoga mats</v>
          </cell>
          <cell r="C9706">
            <v>0</v>
          </cell>
          <cell r="D9706">
            <v>289</v>
          </cell>
          <cell r="E9706">
            <v>195</v>
          </cell>
          <cell r="F9706">
            <v>8</v>
          </cell>
          <cell r="G9706">
            <v>674</v>
          </cell>
          <cell r="H9706">
            <v>8</v>
          </cell>
          <cell r="K9706">
            <v>0</v>
          </cell>
          <cell r="L9706">
            <v>1</v>
          </cell>
          <cell r="M9706">
            <v>0</v>
          </cell>
          <cell r="N9706">
            <v>43.7</v>
          </cell>
          <cell r="O9706">
            <v>3</v>
          </cell>
          <cell r="P9706" t="str">
            <v>-</v>
          </cell>
          <cell r="Q9706" t="str">
            <v>-</v>
          </cell>
        </row>
        <row r="9707">
          <cell r="B9707" t="str">
            <v>kentucky floor mats</v>
          </cell>
          <cell r="C9707">
            <v>0</v>
          </cell>
          <cell r="D9707">
            <v>793</v>
          </cell>
          <cell r="E9707">
            <v>195</v>
          </cell>
          <cell r="F9707">
            <v>-4</v>
          </cell>
          <cell r="G9707">
            <v>246</v>
          </cell>
          <cell r="H9707">
            <v>8</v>
          </cell>
          <cell r="K9707">
            <v>0</v>
          </cell>
          <cell r="L9707">
            <v>1</v>
          </cell>
          <cell r="M9707">
            <v>0</v>
          </cell>
          <cell r="N9707">
            <v>14</v>
          </cell>
          <cell r="O9707">
            <v>1</v>
          </cell>
          <cell r="P9707" t="str">
            <v>-</v>
          </cell>
          <cell r="Q9707" t="str">
            <v>-</v>
          </cell>
        </row>
        <row r="9708">
          <cell r="B9708" t="str">
            <v>silicon yoga</v>
          </cell>
          <cell r="C9708">
            <v>0</v>
          </cell>
          <cell r="D9708">
            <v>65</v>
          </cell>
          <cell r="E9708">
            <v>195</v>
          </cell>
          <cell r="F9708">
            <v>-5</v>
          </cell>
          <cell r="G9708">
            <v>3000</v>
          </cell>
          <cell r="H9708">
            <v>8</v>
          </cell>
          <cell r="K9708">
            <v>0</v>
          </cell>
          <cell r="L9708">
            <v>1</v>
          </cell>
          <cell r="M9708">
            <v>0</v>
          </cell>
          <cell r="N9708">
            <v>1</v>
          </cell>
          <cell r="O9708">
            <v>1</v>
          </cell>
          <cell r="P9708" t="str">
            <v>-</v>
          </cell>
          <cell r="Q9708" t="str">
            <v>-</v>
          </cell>
        </row>
        <row r="9709">
          <cell r="B9709" t="str">
            <v>balance foam pads for physical therapy</v>
          </cell>
          <cell r="C9709">
            <v>0</v>
          </cell>
          <cell r="D9709">
            <v>1283</v>
          </cell>
          <cell r="E9709">
            <v>195</v>
          </cell>
          <cell r="F9709">
            <v>10</v>
          </cell>
          <cell r="G9709">
            <v>152</v>
          </cell>
          <cell r="H9709">
            <v>8</v>
          </cell>
          <cell r="K9709">
            <v>0</v>
          </cell>
          <cell r="L9709">
            <v>1</v>
          </cell>
          <cell r="M9709">
            <v>0</v>
          </cell>
          <cell r="N9709">
            <v>33</v>
          </cell>
          <cell r="O9709">
            <v>1</v>
          </cell>
          <cell r="P9709" t="str">
            <v>-</v>
          </cell>
          <cell r="Q9709" t="str">
            <v>-</v>
          </cell>
        </row>
        <row r="9710">
          <cell r="B9710" t="str">
            <v>lotus yoga mat</v>
          </cell>
          <cell r="C9710">
            <v>0</v>
          </cell>
          <cell r="D9710">
            <v>1258</v>
          </cell>
          <cell r="E9710">
            <v>195</v>
          </cell>
          <cell r="F9710">
            <v>23</v>
          </cell>
          <cell r="G9710">
            <v>155</v>
          </cell>
          <cell r="H9710">
            <v>8</v>
          </cell>
          <cell r="K9710">
            <v>1</v>
          </cell>
          <cell r="L9710">
            <v>1</v>
          </cell>
          <cell r="M9710">
            <v>0</v>
          </cell>
          <cell r="N9710">
            <v>31.5</v>
          </cell>
          <cell r="O9710">
            <v>2</v>
          </cell>
          <cell r="P9710">
            <v>1256.7</v>
          </cell>
          <cell r="Q9710">
            <v>3</v>
          </cell>
        </row>
        <row r="9711">
          <cell r="B9711" t="str">
            <v>omkara yoga mat</v>
          </cell>
          <cell r="C9711">
            <v>2</v>
          </cell>
          <cell r="D9711">
            <v>2939</v>
          </cell>
          <cell r="E9711">
            <v>194</v>
          </cell>
          <cell r="F9711">
            <v>58</v>
          </cell>
          <cell r="G9711">
            <v>66</v>
          </cell>
          <cell r="H9711">
            <v>8</v>
          </cell>
          <cell r="K9711">
            <v>0</v>
          </cell>
          <cell r="L9711">
            <v>0</v>
          </cell>
          <cell r="M9711">
            <v>1</v>
          </cell>
          <cell r="N9711" t="str">
            <v>-</v>
          </cell>
          <cell r="O9711" t="str">
            <v>-</v>
          </cell>
          <cell r="P9711" t="str">
            <v>-</v>
          </cell>
          <cell r="Q9711" t="str">
            <v>-</v>
          </cell>
        </row>
        <row r="9712">
          <cell r="B9712" t="str">
            <v>fitness center</v>
          </cell>
          <cell r="C9712">
            <v>0</v>
          </cell>
          <cell r="D9712">
            <v>6</v>
          </cell>
          <cell r="E9712">
            <v>194</v>
          </cell>
          <cell r="F9712">
            <v>-15</v>
          </cell>
          <cell r="G9712">
            <v>30000</v>
          </cell>
          <cell r="H9712">
            <v>8</v>
          </cell>
          <cell r="K9712">
            <v>0</v>
          </cell>
          <cell r="L9712">
            <v>0</v>
          </cell>
          <cell r="M9712">
            <v>1</v>
          </cell>
          <cell r="N9712" t="str">
            <v>-</v>
          </cell>
          <cell r="O9712" t="str">
            <v>-</v>
          </cell>
          <cell r="P9712" t="str">
            <v>-</v>
          </cell>
          <cell r="Q9712" t="str">
            <v>-</v>
          </cell>
        </row>
        <row r="9713">
          <cell r="B9713" t="str">
            <v>foot stretch strap</v>
          </cell>
          <cell r="C9713">
            <v>0</v>
          </cell>
          <cell r="D9713">
            <v>32</v>
          </cell>
          <cell r="E9713">
            <v>194</v>
          </cell>
          <cell r="F9713">
            <v>-18</v>
          </cell>
          <cell r="G9713">
            <v>6000</v>
          </cell>
          <cell r="H9713">
            <v>8</v>
          </cell>
          <cell r="K9713">
            <v>0</v>
          </cell>
          <cell r="L9713">
            <v>0</v>
          </cell>
          <cell r="M9713">
            <v>1</v>
          </cell>
          <cell r="N9713" t="str">
            <v>-</v>
          </cell>
          <cell r="O9713" t="str">
            <v>-</v>
          </cell>
          <cell r="P9713" t="str">
            <v>-</v>
          </cell>
          <cell r="Q9713" t="str">
            <v>-</v>
          </cell>
        </row>
        <row r="9714">
          <cell r="B9714" t="str">
            <v>jade fusion yoga mats</v>
          </cell>
          <cell r="C9714">
            <v>2</v>
          </cell>
          <cell r="D9714">
            <v>2519</v>
          </cell>
          <cell r="E9714">
            <v>194</v>
          </cell>
          <cell r="F9714">
            <v>36</v>
          </cell>
          <cell r="G9714">
            <v>77</v>
          </cell>
          <cell r="H9714">
            <v>8</v>
          </cell>
          <cell r="K9714">
            <v>0</v>
          </cell>
          <cell r="L9714">
            <v>1</v>
          </cell>
          <cell r="M9714">
            <v>1</v>
          </cell>
          <cell r="N9714">
            <v>15.5</v>
          </cell>
          <cell r="O9714">
            <v>2</v>
          </cell>
          <cell r="P9714" t="str">
            <v>-</v>
          </cell>
          <cell r="Q9714" t="str">
            <v>-</v>
          </cell>
        </row>
        <row r="9715">
          <cell r="B9715" t="str">
            <v>met her on the mountain</v>
          </cell>
          <cell r="C9715">
            <v>0</v>
          </cell>
          <cell r="D9715">
            <v>620</v>
          </cell>
          <cell r="E9715">
            <v>194</v>
          </cell>
          <cell r="F9715">
            <v>-40</v>
          </cell>
          <cell r="G9715">
            <v>313</v>
          </cell>
          <cell r="H9715">
            <v>8</v>
          </cell>
          <cell r="K9715">
            <v>0</v>
          </cell>
          <cell r="L9715">
            <v>0</v>
          </cell>
          <cell r="M9715">
            <v>1</v>
          </cell>
          <cell r="N9715" t="str">
            <v>-</v>
          </cell>
          <cell r="O9715" t="str">
            <v>-</v>
          </cell>
          <cell r="P9715" t="str">
            <v>-</v>
          </cell>
          <cell r="Q9715" t="str">
            <v>-</v>
          </cell>
        </row>
        <row r="9716">
          <cell r="B9716" t="str">
            <v>working out equipments</v>
          </cell>
          <cell r="C9716">
            <v>0</v>
          </cell>
          <cell r="D9716">
            <v>2</v>
          </cell>
          <cell r="E9716">
            <v>194</v>
          </cell>
          <cell r="F9716">
            <v>-21</v>
          </cell>
          <cell r="G9716">
            <v>100000</v>
          </cell>
          <cell r="H9716">
            <v>8</v>
          </cell>
          <cell r="K9716">
            <v>0</v>
          </cell>
          <cell r="L9716">
            <v>0</v>
          </cell>
          <cell r="M9716">
            <v>1</v>
          </cell>
          <cell r="N9716" t="str">
            <v>-</v>
          </cell>
          <cell r="O9716" t="str">
            <v>-</v>
          </cell>
          <cell r="P9716" t="str">
            <v>-</v>
          </cell>
          <cell r="Q9716" t="str">
            <v>-</v>
          </cell>
        </row>
        <row r="9717">
          <cell r="B9717" t="str">
            <v>8x8 wrestling mat</v>
          </cell>
          <cell r="C9717">
            <v>0</v>
          </cell>
          <cell r="D9717">
            <v>815</v>
          </cell>
          <cell r="E9717">
            <v>194</v>
          </cell>
          <cell r="F9717">
            <v>24</v>
          </cell>
          <cell r="G9717">
            <v>238</v>
          </cell>
          <cell r="H9717">
            <v>8</v>
          </cell>
          <cell r="K9717">
            <v>0</v>
          </cell>
          <cell r="L9717">
            <v>1</v>
          </cell>
          <cell r="M9717">
            <v>1</v>
          </cell>
          <cell r="N9717">
            <v>46</v>
          </cell>
          <cell r="O9717">
            <v>1</v>
          </cell>
          <cell r="P9717" t="str">
            <v>-</v>
          </cell>
          <cell r="Q9717" t="str">
            <v>-</v>
          </cell>
        </row>
        <row r="9718">
          <cell r="B9718" t="str">
            <v>iyengar yoga</v>
          </cell>
          <cell r="C9718">
            <v>0</v>
          </cell>
          <cell r="D9718">
            <v>375</v>
          </cell>
          <cell r="E9718">
            <v>194</v>
          </cell>
          <cell r="F9718">
            <v>-37</v>
          </cell>
          <cell r="G9718">
            <v>517</v>
          </cell>
          <cell r="H9718">
            <v>8</v>
          </cell>
          <cell r="K9718">
            <v>0</v>
          </cell>
          <cell r="L9718">
            <v>0</v>
          </cell>
          <cell r="M9718">
            <v>1</v>
          </cell>
          <cell r="N9718" t="str">
            <v>-</v>
          </cell>
          <cell r="O9718" t="str">
            <v>-</v>
          </cell>
          <cell r="P9718" t="str">
            <v>-</v>
          </cell>
          <cell r="Q9718" t="str">
            <v>-</v>
          </cell>
        </row>
        <row r="9719">
          <cell r="B9719" t="str">
            <v>ticker</v>
          </cell>
          <cell r="C9719">
            <v>0</v>
          </cell>
          <cell r="D9719">
            <v>840</v>
          </cell>
          <cell r="E9719">
            <v>194</v>
          </cell>
          <cell r="F9719">
            <v>-18</v>
          </cell>
          <cell r="G9719">
            <v>231</v>
          </cell>
          <cell r="H9719">
            <v>8</v>
          </cell>
          <cell r="K9719">
            <v>0</v>
          </cell>
          <cell r="L9719">
            <v>0</v>
          </cell>
          <cell r="M9719">
            <v>1</v>
          </cell>
          <cell r="N9719" t="str">
            <v>-</v>
          </cell>
          <cell r="O9719" t="str">
            <v>-</v>
          </cell>
          <cell r="P9719" t="str">
            <v>-</v>
          </cell>
          <cell r="Q9719" t="str">
            <v>-</v>
          </cell>
        </row>
        <row r="9720">
          <cell r="B9720" t="str">
            <v>knee pad yoga</v>
          </cell>
          <cell r="C9720">
            <v>0</v>
          </cell>
          <cell r="D9720">
            <v>194</v>
          </cell>
          <cell r="E9720">
            <v>194</v>
          </cell>
          <cell r="F9720">
            <v>3</v>
          </cell>
          <cell r="G9720">
            <v>1000</v>
          </cell>
          <cell r="H9720">
            <v>8</v>
          </cell>
          <cell r="K9720">
            <v>0</v>
          </cell>
          <cell r="L9720">
            <v>1</v>
          </cell>
          <cell r="M9720">
            <v>1</v>
          </cell>
          <cell r="N9720">
            <v>49</v>
          </cell>
          <cell r="O9720">
            <v>2</v>
          </cell>
          <cell r="P9720" t="str">
            <v>-</v>
          </cell>
          <cell r="Q9720" t="str">
            <v>-</v>
          </cell>
        </row>
        <row r="9721">
          <cell r="B9721" t="str">
            <v>acros 4x5</v>
          </cell>
          <cell r="C9721">
            <v>0</v>
          </cell>
          <cell r="D9721">
            <v>415</v>
          </cell>
          <cell r="E9721">
            <v>194</v>
          </cell>
          <cell r="F9721">
            <v>-42</v>
          </cell>
          <cell r="G9721">
            <v>468</v>
          </cell>
          <cell r="H9721">
            <v>8</v>
          </cell>
          <cell r="K9721">
            <v>0</v>
          </cell>
          <cell r="L9721">
            <v>0</v>
          </cell>
          <cell r="M9721">
            <v>1</v>
          </cell>
          <cell r="N9721" t="str">
            <v>-</v>
          </cell>
          <cell r="O9721" t="str">
            <v>-</v>
          </cell>
          <cell r="P9721" t="str">
            <v>-</v>
          </cell>
          <cell r="Q9721" t="str">
            <v>-</v>
          </cell>
        </row>
        <row r="9722">
          <cell r="B9722" t="str">
            <v>auqua mat</v>
          </cell>
          <cell r="C9722">
            <v>0</v>
          </cell>
          <cell r="D9722">
            <v>194</v>
          </cell>
          <cell r="E9722">
            <v>194</v>
          </cell>
          <cell r="F9722">
            <v>-22</v>
          </cell>
          <cell r="G9722">
            <v>1000</v>
          </cell>
          <cell r="H9722">
            <v>8</v>
          </cell>
          <cell r="K9722">
            <v>0</v>
          </cell>
          <cell r="L9722">
            <v>1</v>
          </cell>
          <cell r="M9722">
            <v>0</v>
          </cell>
          <cell r="N9722">
            <v>2</v>
          </cell>
          <cell r="O9722">
            <v>1</v>
          </cell>
          <cell r="P9722" t="str">
            <v>-</v>
          </cell>
          <cell r="Q9722" t="str">
            <v>-</v>
          </cell>
        </row>
        <row r="9723">
          <cell r="B9723" t="str">
            <v>travelling mat</v>
          </cell>
          <cell r="C9723">
            <v>0</v>
          </cell>
          <cell r="D9723">
            <v>24</v>
          </cell>
          <cell r="E9723">
            <v>194</v>
          </cell>
          <cell r="F9723">
            <v>-58</v>
          </cell>
          <cell r="G9723">
            <v>8000</v>
          </cell>
          <cell r="H9723">
            <v>8</v>
          </cell>
          <cell r="K9723">
            <v>0</v>
          </cell>
          <cell r="L9723">
            <v>1</v>
          </cell>
          <cell r="M9723">
            <v>0</v>
          </cell>
          <cell r="N9723">
            <v>19</v>
          </cell>
          <cell r="O9723">
            <v>1</v>
          </cell>
          <cell r="P9723" t="str">
            <v>-</v>
          </cell>
          <cell r="Q9723" t="str">
            <v>-</v>
          </cell>
        </row>
        <row r="9724">
          <cell r="B9724" t="str">
            <v>best beach gear</v>
          </cell>
          <cell r="C9724">
            <v>0</v>
          </cell>
          <cell r="D9724">
            <v>19</v>
          </cell>
          <cell r="E9724">
            <v>194</v>
          </cell>
          <cell r="F9724">
            <v>-10</v>
          </cell>
          <cell r="G9724">
            <v>10000</v>
          </cell>
          <cell r="H9724">
            <v>8</v>
          </cell>
          <cell r="K9724">
            <v>0</v>
          </cell>
          <cell r="L9724">
            <v>1</v>
          </cell>
          <cell r="M9724">
            <v>0</v>
          </cell>
          <cell r="N9724">
            <v>45</v>
          </cell>
          <cell r="O9724">
            <v>1</v>
          </cell>
          <cell r="P9724" t="str">
            <v>-</v>
          </cell>
          <cell r="Q9724" t="str">
            <v>-</v>
          </cell>
        </row>
        <row r="9725">
          <cell r="B9725" t="str">
            <v>yoga 2 pro</v>
          </cell>
          <cell r="C9725">
            <v>0</v>
          </cell>
          <cell r="D9725">
            <v>19</v>
          </cell>
          <cell r="E9725">
            <v>194</v>
          </cell>
          <cell r="F9725">
            <v>73</v>
          </cell>
          <cell r="G9725">
            <v>10000</v>
          </cell>
          <cell r="H9725">
            <v>8</v>
          </cell>
          <cell r="K9725">
            <v>0</v>
          </cell>
          <cell r="L9725">
            <v>1</v>
          </cell>
          <cell r="M9725">
            <v>0</v>
          </cell>
          <cell r="N9725">
            <v>34</v>
          </cell>
          <cell r="O9725">
            <v>1</v>
          </cell>
          <cell r="P9725" t="str">
            <v>-</v>
          </cell>
          <cell r="Q9725" t="str">
            <v>-</v>
          </cell>
        </row>
        <row r="9726">
          <cell r="B9726" t="str">
            <v>commercial home gym</v>
          </cell>
          <cell r="C9726">
            <v>0</v>
          </cell>
          <cell r="D9726">
            <v>194</v>
          </cell>
          <cell r="E9726">
            <v>194</v>
          </cell>
          <cell r="F9726">
            <v>-44</v>
          </cell>
          <cell r="G9726">
            <v>1000</v>
          </cell>
          <cell r="H9726">
            <v>8</v>
          </cell>
          <cell r="K9726">
            <v>1</v>
          </cell>
          <cell r="L9726">
            <v>1</v>
          </cell>
          <cell r="M9726">
            <v>0</v>
          </cell>
          <cell r="N9726">
            <v>51.5</v>
          </cell>
          <cell r="O9726">
            <v>2</v>
          </cell>
          <cell r="P9726">
            <v>1050</v>
          </cell>
          <cell r="Q9726">
            <v>1</v>
          </cell>
        </row>
        <row r="9727">
          <cell r="B9727" t="str">
            <v>treadmill carpet</v>
          </cell>
          <cell r="C9727">
            <v>0</v>
          </cell>
          <cell r="D9727">
            <v>649</v>
          </cell>
          <cell r="E9727">
            <v>194</v>
          </cell>
          <cell r="F9727">
            <v>62</v>
          </cell>
          <cell r="G9727">
            <v>299</v>
          </cell>
          <cell r="H9727">
            <v>8</v>
          </cell>
          <cell r="K9727">
            <v>0</v>
          </cell>
          <cell r="L9727">
            <v>1</v>
          </cell>
          <cell r="M9727">
            <v>0</v>
          </cell>
          <cell r="N9727">
            <v>37</v>
          </cell>
          <cell r="O9727">
            <v>1</v>
          </cell>
          <cell r="P9727" t="str">
            <v>-</v>
          </cell>
          <cell r="Q9727" t="str">
            <v>-</v>
          </cell>
        </row>
        <row r="9728">
          <cell r="B9728" t="str">
            <v>situp exercise equipment</v>
          </cell>
          <cell r="C9728">
            <v>0</v>
          </cell>
          <cell r="D9728">
            <v>97</v>
          </cell>
          <cell r="E9728">
            <v>194</v>
          </cell>
          <cell r="F9728">
            <v>-5</v>
          </cell>
          <cell r="G9728">
            <v>2000</v>
          </cell>
          <cell r="H9728">
            <v>8</v>
          </cell>
          <cell r="K9728">
            <v>0</v>
          </cell>
          <cell r="L9728">
            <v>1</v>
          </cell>
          <cell r="M9728">
            <v>0</v>
          </cell>
          <cell r="N9728">
            <v>30</v>
          </cell>
          <cell r="O9728">
            <v>1</v>
          </cell>
          <cell r="P9728" t="str">
            <v>-</v>
          </cell>
          <cell r="Q9728" t="str">
            <v>-</v>
          </cell>
        </row>
        <row r="9729">
          <cell r="B9729" t="str">
            <v>foam roller gym equipment</v>
          </cell>
          <cell r="C9729">
            <v>0</v>
          </cell>
          <cell r="D9729">
            <v>194</v>
          </cell>
          <cell r="E9729">
            <v>194</v>
          </cell>
          <cell r="F9729">
            <v>-16</v>
          </cell>
          <cell r="G9729">
            <v>1000</v>
          </cell>
          <cell r="H9729">
            <v>8</v>
          </cell>
          <cell r="K9729">
            <v>0</v>
          </cell>
          <cell r="L9729">
            <v>1</v>
          </cell>
          <cell r="M9729">
            <v>0</v>
          </cell>
          <cell r="N9729">
            <v>54</v>
          </cell>
          <cell r="O9729">
            <v>1</v>
          </cell>
          <cell r="P9729" t="str">
            <v>-</v>
          </cell>
          <cell r="Q9729" t="str">
            <v>-</v>
          </cell>
        </row>
        <row r="9730">
          <cell r="B9730" t="str">
            <v>yoga mat size</v>
          </cell>
          <cell r="C9730">
            <v>1</v>
          </cell>
          <cell r="D9730">
            <v>97</v>
          </cell>
          <cell r="E9730">
            <v>193</v>
          </cell>
          <cell r="F9730">
            <v>15</v>
          </cell>
          <cell r="G9730">
            <v>2000</v>
          </cell>
          <cell r="H9730">
            <v>8</v>
          </cell>
          <cell r="K9730">
            <v>1</v>
          </cell>
          <cell r="L9730">
            <v>1</v>
          </cell>
          <cell r="M9730">
            <v>1</v>
          </cell>
          <cell r="N9730">
            <v>35.5</v>
          </cell>
          <cell r="O9730">
            <v>4</v>
          </cell>
          <cell r="P9730">
            <v>2934</v>
          </cell>
          <cell r="Q9730">
            <v>1</v>
          </cell>
        </row>
        <row r="9731">
          <cell r="B9731" t="str">
            <v>cool yoga mats for women</v>
          </cell>
          <cell r="C9731">
            <v>1</v>
          </cell>
          <cell r="D9731">
            <v>751</v>
          </cell>
          <cell r="E9731">
            <v>193</v>
          </cell>
          <cell r="F9731">
            <v>-26</v>
          </cell>
          <cell r="G9731">
            <v>257</v>
          </cell>
          <cell r="H9731">
            <v>8</v>
          </cell>
          <cell r="K9731">
            <v>0</v>
          </cell>
          <cell r="L9731">
            <v>1</v>
          </cell>
          <cell r="M9731">
            <v>1</v>
          </cell>
          <cell r="N9731">
            <v>36.5</v>
          </cell>
          <cell r="O9731">
            <v>6</v>
          </cell>
          <cell r="P9731" t="str">
            <v>-</v>
          </cell>
          <cell r="Q9731" t="str">
            <v>-</v>
          </cell>
        </row>
        <row r="9732">
          <cell r="B9732" t="str">
            <v>work out mats thick non slip</v>
          </cell>
          <cell r="C9732">
            <v>0</v>
          </cell>
          <cell r="D9732">
            <v>10</v>
          </cell>
          <cell r="E9732">
            <v>193</v>
          </cell>
          <cell r="F9732">
            <v>-20</v>
          </cell>
          <cell r="G9732">
            <v>20000</v>
          </cell>
          <cell r="H9732">
            <v>8</v>
          </cell>
          <cell r="K9732">
            <v>0</v>
          </cell>
          <cell r="L9732">
            <v>1</v>
          </cell>
          <cell r="M9732">
            <v>1</v>
          </cell>
          <cell r="N9732">
            <v>20.8</v>
          </cell>
          <cell r="O9732">
            <v>5</v>
          </cell>
          <cell r="P9732" t="str">
            <v>-</v>
          </cell>
          <cell r="Q9732" t="str">
            <v>-</v>
          </cell>
        </row>
        <row r="9733">
          <cell r="B9733" t="str">
            <v>yoga mat rose gold</v>
          </cell>
          <cell r="C9733">
            <v>0</v>
          </cell>
          <cell r="D9733">
            <v>345</v>
          </cell>
          <cell r="E9733">
            <v>193</v>
          </cell>
          <cell r="F9733">
            <v>38</v>
          </cell>
          <cell r="G9733">
            <v>559</v>
          </cell>
          <cell r="H9733">
            <v>8</v>
          </cell>
          <cell r="K9733">
            <v>0</v>
          </cell>
          <cell r="L9733">
            <v>1</v>
          </cell>
          <cell r="M9733">
            <v>1</v>
          </cell>
          <cell r="N9733">
            <v>41.5</v>
          </cell>
          <cell r="O9733">
            <v>2</v>
          </cell>
          <cell r="P9733" t="str">
            <v>-</v>
          </cell>
          <cell r="Q9733" t="str">
            <v>-</v>
          </cell>
        </row>
        <row r="9734">
          <cell r="B9734" t="str">
            <v>posture stick</v>
          </cell>
          <cell r="C9734">
            <v>0</v>
          </cell>
          <cell r="D9734">
            <v>311</v>
          </cell>
          <cell r="E9734">
            <v>193</v>
          </cell>
          <cell r="F9734">
            <v>-26</v>
          </cell>
          <cell r="G9734">
            <v>621</v>
          </cell>
          <cell r="H9734">
            <v>8</v>
          </cell>
          <cell r="K9734">
            <v>0</v>
          </cell>
          <cell r="L9734">
            <v>0</v>
          </cell>
          <cell r="M9734">
            <v>1</v>
          </cell>
          <cell r="N9734" t="str">
            <v>-</v>
          </cell>
          <cell r="O9734" t="str">
            <v>-</v>
          </cell>
          <cell r="P9734" t="str">
            <v>-</v>
          </cell>
          <cell r="Q9734" t="str">
            <v>-</v>
          </cell>
        </row>
        <row r="9735">
          <cell r="B9735" t="str">
            <v>rapid results pilates</v>
          </cell>
          <cell r="C9735">
            <v>1</v>
          </cell>
          <cell r="D9735">
            <v>4289</v>
          </cell>
          <cell r="E9735">
            <v>193</v>
          </cell>
          <cell r="F9735">
            <v>-48</v>
          </cell>
          <cell r="G9735">
            <v>45</v>
          </cell>
          <cell r="H9735">
            <v>8</v>
          </cell>
          <cell r="K9735">
            <v>0</v>
          </cell>
          <cell r="L9735">
            <v>0</v>
          </cell>
          <cell r="M9735">
            <v>1</v>
          </cell>
          <cell r="N9735" t="str">
            <v>-</v>
          </cell>
          <cell r="O9735" t="str">
            <v>-</v>
          </cell>
          <cell r="P9735" t="str">
            <v>-</v>
          </cell>
          <cell r="Q9735" t="str">
            <v>-</v>
          </cell>
        </row>
        <row r="9736">
          <cell r="B9736" t="str">
            <v>air spot gymnastics</v>
          </cell>
          <cell r="C9736">
            <v>0</v>
          </cell>
          <cell r="D9736">
            <v>1582</v>
          </cell>
          <cell r="E9736">
            <v>193</v>
          </cell>
          <cell r="F9736">
            <v>-16</v>
          </cell>
          <cell r="G9736">
            <v>122</v>
          </cell>
          <cell r="H9736">
            <v>8</v>
          </cell>
          <cell r="K9736">
            <v>0</v>
          </cell>
          <cell r="L9736">
            <v>0</v>
          </cell>
          <cell r="M9736">
            <v>1</v>
          </cell>
          <cell r="N9736" t="str">
            <v>-</v>
          </cell>
          <cell r="O9736" t="str">
            <v>-</v>
          </cell>
          <cell r="P9736" t="str">
            <v>-</v>
          </cell>
          <cell r="Q9736" t="str">
            <v>-</v>
          </cell>
        </row>
        <row r="9737">
          <cell r="B9737" t="str">
            <v>yogodlns</v>
          </cell>
          <cell r="C9737">
            <v>0</v>
          </cell>
          <cell r="D9737">
            <v>2032</v>
          </cell>
          <cell r="E9737">
            <v>193</v>
          </cell>
          <cell r="F9737">
            <v>10</v>
          </cell>
          <cell r="G9737">
            <v>95</v>
          </cell>
          <cell r="H9737">
            <v>8</v>
          </cell>
          <cell r="K9737">
            <v>0</v>
          </cell>
          <cell r="L9737">
            <v>1</v>
          </cell>
          <cell r="M9737">
            <v>1</v>
          </cell>
          <cell r="N9737">
            <v>5</v>
          </cell>
          <cell r="O9737">
            <v>1</v>
          </cell>
          <cell r="P9737" t="str">
            <v>-</v>
          </cell>
          <cell r="Q9737" t="str">
            <v>-</v>
          </cell>
        </row>
        <row r="9738">
          <cell r="B9738" t="str">
            <v>yoga towel fit spirit</v>
          </cell>
          <cell r="C9738">
            <v>0</v>
          </cell>
          <cell r="D9738">
            <v>1103</v>
          </cell>
          <cell r="E9738">
            <v>193</v>
          </cell>
          <cell r="F9738">
            <v>-24</v>
          </cell>
          <cell r="G9738">
            <v>175</v>
          </cell>
          <cell r="H9738">
            <v>8</v>
          </cell>
          <cell r="K9738">
            <v>0</v>
          </cell>
          <cell r="L9738">
            <v>0</v>
          </cell>
          <cell r="M9738">
            <v>1</v>
          </cell>
          <cell r="N9738" t="str">
            <v>-</v>
          </cell>
          <cell r="O9738" t="str">
            <v>-</v>
          </cell>
          <cell r="P9738" t="str">
            <v>-</v>
          </cell>
          <cell r="Q9738" t="str">
            <v>-</v>
          </cell>
        </row>
        <row r="9739">
          <cell r="B9739" t="str">
            <v>cute yoga tops</v>
          </cell>
          <cell r="C9739">
            <v>0</v>
          </cell>
          <cell r="D9739">
            <v>32</v>
          </cell>
          <cell r="E9739">
            <v>193</v>
          </cell>
          <cell r="F9739">
            <v>-19</v>
          </cell>
          <cell r="G9739">
            <v>6000</v>
          </cell>
          <cell r="H9739">
            <v>8</v>
          </cell>
          <cell r="K9739">
            <v>0</v>
          </cell>
          <cell r="L9739">
            <v>0</v>
          </cell>
          <cell r="M9739">
            <v>1</v>
          </cell>
          <cell r="N9739" t="str">
            <v>-</v>
          </cell>
          <cell r="O9739" t="str">
            <v>-</v>
          </cell>
          <cell r="P9739" t="str">
            <v>-</v>
          </cell>
          <cell r="Q9739" t="str">
            <v>-</v>
          </cell>
        </row>
        <row r="9740">
          <cell r="B9740" t="str">
            <v>interlocking foam mats for kids</v>
          </cell>
          <cell r="C9740">
            <v>0</v>
          </cell>
          <cell r="D9740">
            <v>301</v>
          </cell>
          <cell r="E9740">
            <v>193</v>
          </cell>
          <cell r="F9740">
            <v>-24</v>
          </cell>
          <cell r="G9740">
            <v>641</v>
          </cell>
          <cell r="H9740">
            <v>8</v>
          </cell>
          <cell r="K9740">
            <v>0</v>
          </cell>
          <cell r="L9740">
            <v>1</v>
          </cell>
          <cell r="M9740">
            <v>1</v>
          </cell>
          <cell r="N9740">
            <v>62</v>
          </cell>
          <cell r="O9740">
            <v>1</v>
          </cell>
          <cell r="P9740" t="str">
            <v>-</v>
          </cell>
          <cell r="Q9740" t="str">
            <v>-</v>
          </cell>
        </row>
        <row r="9741">
          <cell r="B9741" t="str">
            <v>foam mats puzzle</v>
          </cell>
          <cell r="C9741">
            <v>0</v>
          </cell>
          <cell r="D9741">
            <v>232</v>
          </cell>
          <cell r="E9741">
            <v>193</v>
          </cell>
          <cell r="F9741">
            <v>-48</v>
          </cell>
          <cell r="G9741">
            <v>833</v>
          </cell>
          <cell r="H9741">
            <v>8</v>
          </cell>
          <cell r="K9741">
            <v>0</v>
          </cell>
          <cell r="L9741">
            <v>0</v>
          </cell>
          <cell r="M9741">
            <v>1</v>
          </cell>
          <cell r="N9741" t="str">
            <v>-</v>
          </cell>
          <cell r="O9741" t="str">
            <v>-</v>
          </cell>
          <cell r="P9741" t="str">
            <v>-</v>
          </cell>
          <cell r="Q9741" t="str">
            <v>-</v>
          </cell>
        </row>
        <row r="9742">
          <cell r="B9742" t="str">
            <v>fitness decor</v>
          </cell>
          <cell r="C9742">
            <v>0</v>
          </cell>
          <cell r="D9742">
            <v>97</v>
          </cell>
          <cell r="E9742">
            <v>193</v>
          </cell>
          <cell r="F9742">
            <v>-9</v>
          </cell>
          <cell r="G9742">
            <v>2000</v>
          </cell>
          <cell r="H9742">
            <v>8</v>
          </cell>
          <cell r="K9742">
            <v>0</v>
          </cell>
          <cell r="L9742">
            <v>0</v>
          </cell>
          <cell r="M9742">
            <v>1</v>
          </cell>
          <cell r="N9742" t="str">
            <v>-</v>
          </cell>
          <cell r="O9742" t="str">
            <v>-</v>
          </cell>
          <cell r="P9742" t="str">
            <v>-</v>
          </cell>
          <cell r="Q9742" t="str">
            <v>-</v>
          </cell>
        </row>
        <row r="9743">
          <cell r="B9743" t="str">
            <v>yoga for beginners seniors</v>
          </cell>
          <cell r="C9743">
            <v>0</v>
          </cell>
          <cell r="D9743">
            <v>526</v>
          </cell>
          <cell r="E9743">
            <v>193</v>
          </cell>
          <cell r="F9743">
            <v>-6</v>
          </cell>
          <cell r="G9743">
            <v>367</v>
          </cell>
          <cell r="H9743">
            <v>8</v>
          </cell>
          <cell r="K9743">
            <v>0</v>
          </cell>
          <cell r="L9743">
            <v>1</v>
          </cell>
          <cell r="M9743">
            <v>0</v>
          </cell>
          <cell r="N9743">
            <v>68</v>
          </cell>
          <cell r="O9743">
            <v>1</v>
          </cell>
          <cell r="P9743" t="str">
            <v>-</v>
          </cell>
          <cell r="Q9743" t="str">
            <v>-</v>
          </cell>
        </row>
        <row r="9744">
          <cell r="B9744" t="str">
            <v>traning bike</v>
          </cell>
          <cell r="C9744">
            <v>0</v>
          </cell>
          <cell r="D9744">
            <v>451</v>
          </cell>
          <cell r="E9744">
            <v>193</v>
          </cell>
          <cell r="F9744">
            <v>42</v>
          </cell>
          <cell r="G9744">
            <v>428</v>
          </cell>
          <cell r="H9744">
            <v>8</v>
          </cell>
          <cell r="K9744">
            <v>0</v>
          </cell>
          <cell r="L9744">
            <v>1</v>
          </cell>
          <cell r="M9744">
            <v>0</v>
          </cell>
          <cell r="N9744">
            <v>12</v>
          </cell>
          <cell r="O9744">
            <v>1</v>
          </cell>
          <cell r="P9744" t="str">
            <v>-</v>
          </cell>
          <cell r="Q9744" t="str">
            <v>-</v>
          </cell>
        </row>
        <row r="9745">
          <cell r="B9745" t="str">
            <v>gifts for exercise lovers</v>
          </cell>
          <cell r="C9745">
            <v>0</v>
          </cell>
          <cell r="D9745">
            <v>2</v>
          </cell>
          <cell r="E9745">
            <v>193</v>
          </cell>
          <cell r="F9745">
            <v>-38</v>
          </cell>
          <cell r="G9745">
            <v>100000</v>
          </cell>
          <cell r="H9745">
            <v>8</v>
          </cell>
          <cell r="K9745">
            <v>0</v>
          </cell>
          <cell r="L9745">
            <v>1</v>
          </cell>
          <cell r="M9745">
            <v>0</v>
          </cell>
          <cell r="N9745">
            <v>43</v>
          </cell>
          <cell r="O9745">
            <v>3</v>
          </cell>
          <cell r="P9745" t="str">
            <v>-</v>
          </cell>
          <cell r="Q9745" t="str">
            <v>-</v>
          </cell>
        </row>
        <row r="9746">
          <cell r="B9746" t="str">
            <v>big outdoor mat</v>
          </cell>
          <cell r="C9746">
            <v>0</v>
          </cell>
          <cell r="D9746">
            <v>19</v>
          </cell>
          <cell r="E9746">
            <v>193</v>
          </cell>
          <cell r="F9746">
            <v>-3</v>
          </cell>
          <cell r="G9746">
            <v>10000</v>
          </cell>
          <cell r="H9746">
            <v>8</v>
          </cell>
          <cell r="K9746">
            <v>0</v>
          </cell>
          <cell r="L9746">
            <v>1</v>
          </cell>
          <cell r="M9746">
            <v>0</v>
          </cell>
          <cell r="N9746">
            <v>31</v>
          </cell>
          <cell r="O9746">
            <v>2</v>
          </cell>
          <cell r="P9746" t="str">
            <v>-</v>
          </cell>
          <cell r="Q9746" t="str">
            <v>-</v>
          </cell>
        </row>
        <row r="9747">
          <cell r="B9747" t="str">
            <v>aerobic steppers for exercise</v>
          </cell>
          <cell r="C9747">
            <v>0</v>
          </cell>
          <cell r="D9747">
            <v>946</v>
          </cell>
          <cell r="E9747">
            <v>193</v>
          </cell>
          <cell r="F9747">
            <v>-45</v>
          </cell>
          <cell r="G9747">
            <v>204</v>
          </cell>
          <cell r="H9747">
            <v>8</v>
          </cell>
          <cell r="K9747">
            <v>0</v>
          </cell>
          <cell r="L9747">
            <v>1</v>
          </cell>
          <cell r="M9747">
            <v>0</v>
          </cell>
          <cell r="N9747">
            <v>50</v>
          </cell>
          <cell r="O9747">
            <v>1</v>
          </cell>
          <cell r="P9747" t="str">
            <v>-</v>
          </cell>
          <cell r="Q9747" t="str">
            <v>-</v>
          </cell>
        </row>
        <row r="9748">
          <cell r="B9748" t="str">
            <v>outdoor practice green</v>
          </cell>
          <cell r="C9748">
            <v>0</v>
          </cell>
          <cell r="D9748">
            <v>19</v>
          </cell>
          <cell r="E9748">
            <v>193</v>
          </cell>
          <cell r="F9748">
            <v>-16</v>
          </cell>
          <cell r="G9748">
            <v>10000</v>
          </cell>
          <cell r="H9748">
            <v>8</v>
          </cell>
          <cell r="K9748">
            <v>0</v>
          </cell>
          <cell r="L9748">
            <v>1</v>
          </cell>
          <cell r="M9748">
            <v>0</v>
          </cell>
          <cell r="N9748">
            <v>15</v>
          </cell>
          <cell r="O9748">
            <v>1</v>
          </cell>
          <cell r="P9748" t="str">
            <v>-</v>
          </cell>
          <cell r="Q9748" t="str">
            <v>-</v>
          </cell>
        </row>
        <row r="9749">
          <cell r="B9749" t="str">
            <v>wall yoga</v>
          </cell>
          <cell r="C9749">
            <v>0</v>
          </cell>
          <cell r="D9749">
            <v>24</v>
          </cell>
          <cell r="E9749">
            <v>193</v>
          </cell>
          <cell r="F9749">
            <v>-13</v>
          </cell>
          <cell r="G9749">
            <v>8000</v>
          </cell>
          <cell r="H9749">
            <v>8</v>
          </cell>
          <cell r="K9749">
            <v>0</v>
          </cell>
          <cell r="L9749">
            <v>1</v>
          </cell>
          <cell r="M9749">
            <v>0</v>
          </cell>
          <cell r="N9749">
            <v>43</v>
          </cell>
          <cell r="O9749">
            <v>1</v>
          </cell>
          <cell r="P9749" t="str">
            <v>-</v>
          </cell>
          <cell r="Q9749" t="str">
            <v>-</v>
          </cell>
        </row>
        <row r="9750">
          <cell r="B9750" t="str">
            <v>tomuno yoga mat</v>
          </cell>
          <cell r="C9750">
            <v>1</v>
          </cell>
          <cell r="D9750">
            <v>2667</v>
          </cell>
          <cell r="E9750">
            <v>192</v>
          </cell>
          <cell r="F9750">
            <v>31</v>
          </cell>
          <cell r="G9750">
            <v>72</v>
          </cell>
          <cell r="H9750">
            <v>8</v>
          </cell>
          <cell r="K9750">
            <v>0</v>
          </cell>
          <cell r="L9750">
            <v>1</v>
          </cell>
          <cell r="M9750">
            <v>1</v>
          </cell>
          <cell r="N9750">
            <v>17</v>
          </cell>
          <cell r="O9750">
            <v>1</v>
          </cell>
          <cell r="P9750" t="str">
            <v>-</v>
          </cell>
          <cell r="Q9750" t="str">
            <v>-</v>
          </cell>
        </row>
        <row r="9751">
          <cell r="B9751" t="str">
            <v>yoga workout mat</v>
          </cell>
          <cell r="C9751">
            <v>1</v>
          </cell>
          <cell r="D9751">
            <v>192</v>
          </cell>
          <cell r="E9751">
            <v>192</v>
          </cell>
          <cell r="F9751">
            <v>-39</v>
          </cell>
          <cell r="G9751">
            <v>1000</v>
          </cell>
          <cell r="H9751">
            <v>8</v>
          </cell>
          <cell r="K9751">
            <v>1</v>
          </cell>
          <cell r="L9751">
            <v>1</v>
          </cell>
          <cell r="M9751">
            <v>1</v>
          </cell>
          <cell r="N9751">
            <v>43.8</v>
          </cell>
          <cell r="O9751">
            <v>5</v>
          </cell>
          <cell r="P9751">
            <v>637.6</v>
          </cell>
          <cell r="Q9751">
            <v>7</v>
          </cell>
        </row>
        <row r="9752">
          <cell r="B9752" t="str">
            <v>yoga mats kids bulk</v>
          </cell>
          <cell r="C9752">
            <v>1</v>
          </cell>
          <cell r="D9752">
            <v>5</v>
          </cell>
          <cell r="E9752">
            <v>192</v>
          </cell>
          <cell r="F9752">
            <v>-28</v>
          </cell>
          <cell r="G9752">
            <v>40000</v>
          </cell>
          <cell r="H9752">
            <v>8</v>
          </cell>
          <cell r="K9752">
            <v>0</v>
          </cell>
          <cell r="L9752">
            <v>1</v>
          </cell>
          <cell r="M9752">
            <v>1</v>
          </cell>
          <cell r="N9752">
            <v>27</v>
          </cell>
          <cell r="O9752">
            <v>4</v>
          </cell>
          <cell r="P9752" t="str">
            <v>-</v>
          </cell>
          <cell r="Q9752" t="str">
            <v>-</v>
          </cell>
        </row>
        <row r="9753">
          <cell r="B9753" t="str">
            <v>yoga mat towel 72</v>
          </cell>
          <cell r="C9753">
            <v>0</v>
          </cell>
          <cell r="D9753">
            <v>19</v>
          </cell>
          <cell r="E9753">
            <v>192</v>
          </cell>
          <cell r="F9753">
            <v>-18</v>
          </cell>
          <cell r="G9753">
            <v>10000</v>
          </cell>
          <cell r="H9753">
            <v>8</v>
          </cell>
          <cell r="K9753">
            <v>0</v>
          </cell>
          <cell r="L9753">
            <v>1</v>
          </cell>
          <cell r="M9753">
            <v>1</v>
          </cell>
          <cell r="N9753">
            <v>44</v>
          </cell>
          <cell r="O9753">
            <v>1</v>
          </cell>
          <cell r="P9753" t="str">
            <v>-</v>
          </cell>
          <cell r="Q9753" t="str">
            <v>-</v>
          </cell>
        </row>
        <row r="9754">
          <cell r="B9754" t="str">
            <v>kathy smith fitness</v>
          </cell>
          <cell r="C9754">
            <v>0</v>
          </cell>
          <cell r="D9754">
            <v>658</v>
          </cell>
          <cell r="E9754">
            <v>192</v>
          </cell>
          <cell r="F9754">
            <v>-22</v>
          </cell>
          <cell r="G9754">
            <v>292</v>
          </cell>
          <cell r="H9754">
            <v>8</v>
          </cell>
          <cell r="K9754">
            <v>0</v>
          </cell>
          <cell r="L9754">
            <v>0</v>
          </cell>
          <cell r="M9754">
            <v>1</v>
          </cell>
          <cell r="N9754" t="str">
            <v>-</v>
          </cell>
          <cell r="O9754" t="str">
            <v>-</v>
          </cell>
          <cell r="P9754" t="str">
            <v>-</v>
          </cell>
          <cell r="Q9754" t="str">
            <v>-</v>
          </cell>
        </row>
        <row r="9755">
          <cell r="B9755" t="str">
            <v>exercise roller mat</v>
          </cell>
          <cell r="C9755">
            <v>0</v>
          </cell>
          <cell r="D9755">
            <v>192</v>
          </cell>
          <cell r="E9755">
            <v>192</v>
          </cell>
          <cell r="F9755">
            <v>-13</v>
          </cell>
          <cell r="G9755">
            <v>1000</v>
          </cell>
          <cell r="H9755">
            <v>8</v>
          </cell>
          <cell r="K9755">
            <v>0</v>
          </cell>
          <cell r="L9755">
            <v>1</v>
          </cell>
          <cell r="M9755">
            <v>1</v>
          </cell>
          <cell r="N9755">
            <v>56</v>
          </cell>
          <cell r="O9755">
            <v>2</v>
          </cell>
          <cell r="P9755" t="str">
            <v>-</v>
          </cell>
          <cell r="Q9755" t="str">
            <v>-</v>
          </cell>
        </row>
        <row r="9756">
          <cell r="B9756" t="str">
            <v>thick yoga mat alignment guide</v>
          </cell>
          <cell r="C9756">
            <v>1</v>
          </cell>
          <cell r="D9756">
            <v>955</v>
          </cell>
          <cell r="E9756">
            <v>192</v>
          </cell>
          <cell r="F9756">
            <v>-17</v>
          </cell>
          <cell r="G9756">
            <v>201</v>
          </cell>
          <cell r="H9756">
            <v>8</v>
          </cell>
          <cell r="K9756">
            <v>0</v>
          </cell>
          <cell r="L9756">
            <v>1</v>
          </cell>
          <cell r="M9756">
            <v>1</v>
          </cell>
          <cell r="N9756">
            <v>30.6</v>
          </cell>
          <cell r="O9756">
            <v>5</v>
          </cell>
          <cell r="P9756" t="str">
            <v>-</v>
          </cell>
          <cell r="Q9756" t="str">
            <v>-</v>
          </cell>
        </row>
        <row r="9757">
          <cell r="B9757" t="str">
            <v>yoga mat carrying</v>
          </cell>
          <cell r="C9757">
            <v>1</v>
          </cell>
          <cell r="D9757">
            <v>192</v>
          </cell>
          <cell r="E9757">
            <v>192</v>
          </cell>
          <cell r="F9757">
            <v>-7</v>
          </cell>
          <cell r="G9757">
            <v>1000</v>
          </cell>
          <cell r="H9757">
            <v>8</v>
          </cell>
          <cell r="K9757">
            <v>1</v>
          </cell>
          <cell r="L9757">
            <v>1</v>
          </cell>
          <cell r="M9757">
            <v>1</v>
          </cell>
          <cell r="N9757">
            <v>32.700000000000003</v>
          </cell>
          <cell r="O9757">
            <v>6</v>
          </cell>
          <cell r="P9757">
            <v>640</v>
          </cell>
          <cell r="Q9757">
            <v>1</v>
          </cell>
        </row>
        <row r="9758">
          <cell r="B9758" t="str">
            <v>fini mat</v>
          </cell>
          <cell r="C9758">
            <v>0</v>
          </cell>
          <cell r="D9758">
            <v>1444</v>
          </cell>
          <cell r="E9758">
            <v>192</v>
          </cell>
          <cell r="F9758">
            <v>-8</v>
          </cell>
          <cell r="G9758">
            <v>133</v>
          </cell>
          <cell r="H9758">
            <v>8</v>
          </cell>
          <cell r="K9758">
            <v>0</v>
          </cell>
          <cell r="L9758">
            <v>1</v>
          </cell>
          <cell r="M9758">
            <v>1</v>
          </cell>
          <cell r="N9758">
            <v>19.5</v>
          </cell>
          <cell r="O9758">
            <v>2</v>
          </cell>
          <cell r="P9758" t="str">
            <v>-</v>
          </cell>
          <cell r="Q9758" t="str">
            <v>-</v>
          </cell>
        </row>
        <row r="9759">
          <cell r="B9759" t="str">
            <v>interlocking workout mats for home gym</v>
          </cell>
          <cell r="C9759">
            <v>0</v>
          </cell>
          <cell r="D9759">
            <v>582</v>
          </cell>
          <cell r="E9759">
            <v>192</v>
          </cell>
          <cell r="F9759">
            <v>-44</v>
          </cell>
          <cell r="G9759">
            <v>330</v>
          </cell>
          <cell r="H9759">
            <v>8</v>
          </cell>
          <cell r="K9759">
            <v>0</v>
          </cell>
          <cell r="L9759">
            <v>1</v>
          </cell>
          <cell r="M9759">
            <v>1</v>
          </cell>
          <cell r="N9759">
            <v>55.7</v>
          </cell>
          <cell r="O9759">
            <v>3</v>
          </cell>
          <cell r="P9759" t="str">
            <v>-</v>
          </cell>
          <cell r="Q9759" t="str">
            <v>-</v>
          </cell>
        </row>
        <row r="9760">
          <cell r="B9760" t="str">
            <v>mattress high density</v>
          </cell>
          <cell r="C9760">
            <v>0</v>
          </cell>
          <cell r="D9760">
            <v>64</v>
          </cell>
          <cell r="E9760">
            <v>192</v>
          </cell>
          <cell r="F9760">
            <v>-12</v>
          </cell>
          <cell r="G9760">
            <v>3000</v>
          </cell>
          <cell r="H9760">
            <v>8</v>
          </cell>
          <cell r="K9760">
            <v>0</v>
          </cell>
          <cell r="L9760">
            <v>0</v>
          </cell>
          <cell r="M9760">
            <v>1</v>
          </cell>
          <cell r="N9760" t="str">
            <v>-</v>
          </cell>
          <cell r="O9760" t="str">
            <v>-</v>
          </cell>
          <cell r="P9760" t="str">
            <v>-</v>
          </cell>
          <cell r="Q9760" t="str">
            <v>-</v>
          </cell>
        </row>
        <row r="9761">
          <cell r="B9761" t="str">
            <v>gynastics grips</v>
          </cell>
          <cell r="C9761">
            <v>0</v>
          </cell>
          <cell r="D9761">
            <v>2313</v>
          </cell>
          <cell r="E9761">
            <v>192</v>
          </cell>
          <cell r="F9761">
            <v>-11</v>
          </cell>
          <cell r="G9761">
            <v>83</v>
          </cell>
          <cell r="H9761">
            <v>8</v>
          </cell>
          <cell r="K9761">
            <v>0</v>
          </cell>
          <cell r="L9761">
            <v>0</v>
          </cell>
          <cell r="M9761">
            <v>1</v>
          </cell>
          <cell r="N9761" t="str">
            <v>-</v>
          </cell>
          <cell r="O9761" t="str">
            <v>-</v>
          </cell>
          <cell r="P9761" t="str">
            <v>-</v>
          </cell>
          <cell r="Q9761" t="str">
            <v>-</v>
          </cell>
        </row>
        <row r="9762">
          <cell r="B9762" t="str">
            <v>ps design for men</v>
          </cell>
          <cell r="C9762">
            <v>0</v>
          </cell>
          <cell r="D9762">
            <v>27</v>
          </cell>
          <cell r="E9762">
            <v>192</v>
          </cell>
          <cell r="F9762">
            <v>17</v>
          </cell>
          <cell r="G9762">
            <v>7000</v>
          </cell>
          <cell r="H9762">
            <v>8</v>
          </cell>
          <cell r="K9762">
            <v>0</v>
          </cell>
          <cell r="L9762">
            <v>0</v>
          </cell>
          <cell r="M9762">
            <v>1</v>
          </cell>
          <cell r="N9762" t="str">
            <v>-</v>
          </cell>
          <cell r="O9762" t="str">
            <v>-</v>
          </cell>
          <cell r="P9762" t="str">
            <v>-</v>
          </cell>
          <cell r="Q9762" t="str">
            <v>-</v>
          </cell>
        </row>
        <row r="9763">
          <cell r="B9763" t="str">
            <v>carrier mens</v>
          </cell>
          <cell r="C9763">
            <v>0</v>
          </cell>
          <cell r="D9763">
            <v>32</v>
          </cell>
          <cell r="E9763">
            <v>192</v>
          </cell>
          <cell r="F9763">
            <v>-47</v>
          </cell>
          <cell r="G9763">
            <v>6000</v>
          </cell>
          <cell r="H9763">
            <v>8</v>
          </cell>
          <cell r="K9763">
            <v>0</v>
          </cell>
          <cell r="L9763">
            <v>0</v>
          </cell>
          <cell r="M9763">
            <v>1</v>
          </cell>
          <cell r="N9763" t="str">
            <v>-</v>
          </cell>
          <cell r="O9763" t="str">
            <v>-</v>
          </cell>
          <cell r="P9763" t="str">
            <v>-</v>
          </cell>
          <cell r="Q9763" t="str">
            <v>-</v>
          </cell>
        </row>
        <row r="9764">
          <cell r="B9764" t="str">
            <v>workout at home equipment for women</v>
          </cell>
          <cell r="C9764">
            <v>0</v>
          </cell>
          <cell r="D9764">
            <v>48</v>
          </cell>
          <cell r="E9764">
            <v>192</v>
          </cell>
          <cell r="F9764">
            <v>-57</v>
          </cell>
          <cell r="G9764">
            <v>4000</v>
          </cell>
          <cell r="H9764">
            <v>8</v>
          </cell>
          <cell r="K9764">
            <v>0</v>
          </cell>
          <cell r="L9764">
            <v>1</v>
          </cell>
          <cell r="M9764">
            <v>0</v>
          </cell>
          <cell r="N9764">
            <v>13</v>
          </cell>
          <cell r="O9764">
            <v>1</v>
          </cell>
          <cell r="P9764" t="str">
            <v>-</v>
          </cell>
          <cell r="Q9764" t="str">
            <v>-</v>
          </cell>
        </row>
        <row r="9765">
          <cell r="B9765" t="str">
            <v>travel friendly</v>
          </cell>
          <cell r="C9765">
            <v>0</v>
          </cell>
          <cell r="D9765">
            <v>6</v>
          </cell>
          <cell r="E9765">
            <v>192</v>
          </cell>
          <cell r="F9765">
            <v>58</v>
          </cell>
          <cell r="G9765">
            <v>30000</v>
          </cell>
          <cell r="H9765">
            <v>8</v>
          </cell>
          <cell r="K9765">
            <v>1</v>
          </cell>
          <cell r="L9765">
            <v>0</v>
          </cell>
          <cell r="M9765">
            <v>0</v>
          </cell>
          <cell r="N9765" t="str">
            <v>-</v>
          </cell>
          <cell r="O9765" t="str">
            <v>-</v>
          </cell>
          <cell r="P9765">
            <v>236</v>
          </cell>
          <cell r="Q9765">
            <v>1</v>
          </cell>
        </row>
        <row r="9766">
          <cell r="B9766" t="str">
            <v>purple floor mat</v>
          </cell>
          <cell r="C9766">
            <v>0</v>
          </cell>
          <cell r="D9766">
            <v>21</v>
          </cell>
          <cell r="E9766">
            <v>192</v>
          </cell>
          <cell r="F9766">
            <v>-51</v>
          </cell>
          <cell r="G9766">
            <v>9000</v>
          </cell>
          <cell r="H9766">
            <v>8</v>
          </cell>
          <cell r="K9766">
            <v>1</v>
          </cell>
          <cell r="L9766">
            <v>0</v>
          </cell>
          <cell r="M9766">
            <v>0</v>
          </cell>
          <cell r="N9766" t="str">
            <v>-</v>
          </cell>
          <cell r="O9766" t="str">
            <v>-</v>
          </cell>
          <cell r="P9766">
            <v>1231</v>
          </cell>
          <cell r="Q9766">
            <v>2</v>
          </cell>
        </row>
        <row r="9767">
          <cell r="B9767" t="str">
            <v>wreatling mat</v>
          </cell>
          <cell r="C9767">
            <v>0</v>
          </cell>
          <cell r="D9767">
            <v>1882</v>
          </cell>
          <cell r="E9767">
            <v>192</v>
          </cell>
          <cell r="F9767">
            <v>-35</v>
          </cell>
          <cell r="G9767">
            <v>102</v>
          </cell>
          <cell r="H9767">
            <v>8</v>
          </cell>
          <cell r="K9767">
            <v>0</v>
          </cell>
          <cell r="L9767">
            <v>1</v>
          </cell>
          <cell r="M9767">
            <v>0</v>
          </cell>
          <cell r="N9767">
            <v>9</v>
          </cell>
          <cell r="O9767">
            <v>1</v>
          </cell>
          <cell r="P9767" t="str">
            <v>-</v>
          </cell>
          <cell r="Q9767" t="str">
            <v>-</v>
          </cell>
        </row>
        <row r="9768">
          <cell r="B9768" t="str">
            <v>best seller bags for women</v>
          </cell>
          <cell r="C9768">
            <v>0</v>
          </cell>
          <cell r="D9768">
            <v>96</v>
          </cell>
          <cell r="E9768">
            <v>192</v>
          </cell>
          <cell r="F9768">
            <v>-42</v>
          </cell>
          <cell r="G9768">
            <v>2000</v>
          </cell>
          <cell r="H9768">
            <v>8</v>
          </cell>
          <cell r="K9768">
            <v>0</v>
          </cell>
          <cell r="L9768">
            <v>1</v>
          </cell>
          <cell r="M9768">
            <v>0</v>
          </cell>
          <cell r="N9768">
            <v>45</v>
          </cell>
          <cell r="O9768">
            <v>1</v>
          </cell>
          <cell r="P9768" t="str">
            <v>-</v>
          </cell>
          <cell r="Q9768" t="str">
            <v>-</v>
          </cell>
        </row>
        <row r="9769">
          <cell r="B9769" t="str">
            <v>hugger mugger mat</v>
          </cell>
          <cell r="C9769">
            <v>0</v>
          </cell>
          <cell r="D9769">
            <v>3623</v>
          </cell>
          <cell r="E9769">
            <v>192</v>
          </cell>
          <cell r="F9769">
            <v>-25</v>
          </cell>
          <cell r="G9769">
            <v>53</v>
          </cell>
          <cell r="H9769">
            <v>8</v>
          </cell>
          <cell r="K9769">
            <v>0</v>
          </cell>
          <cell r="L9769">
            <v>1</v>
          </cell>
          <cell r="M9769">
            <v>0</v>
          </cell>
          <cell r="N9769">
            <v>11.7</v>
          </cell>
          <cell r="O9769">
            <v>3</v>
          </cell>
          <cell r="P9769" t="str">
            <v>-</v>
          </cell>
          <cell r="Q9769" t="str">
            <v>-</v>
          </cell>
        </row>
        <row r="9770">
          <cell r="B9770" t="str">
            <v>dry grip</v>
          </cell>
          <cell r="C9770">
            <v>0</v>
          </cell>
          <cell r="D9770">
            <v>5</v>
          </cell>
          <cell r="E9770">
            <v>192</v>
          </cell>
          <cell r="F9770">
            <v>-40</v>
          </cell>
          <cell r="G9770">
            <v>40000</v>
          </cell>
          <cell r="H9770">
            <v>8</v>
          </cell>
          <cell r="K9770">
            <v>0</v>
          </cell>
          <cell r="L9770">
            <v>1</v>
          </cell>
          <cell r="M9770">
            <v>0</v>
          </cell>
          <cell r="N9770">
            <v>54</v>
          </cell>
          <cell r="O9770">
            <v>1</v>
          </cell>
          <cell r="P9770" t="str">
            <v>-</v>
          </cell>
          <cell r="Q9770" t="str">
            <v>-</v>
          </cell>
        </row>
        <row r="9771">
          <cell r="B9771" t="str">
            <v>alo yoga top</v>
          </cell>
          <cell r="C9771">
            <v>0</v>
          </cell>
          <cell r="D9771">
            <v>1655</v>
          </cell>
          <cell r="E9771">
            <v>192</v>
          </cell>
          <cell r="F9771">
            <v>-44</v>
          </cell>
          <cell r="G9771">
            <v>116</v>
          </cell>
          <cell r="H9771">
            <v>8</v>
          </cell>
          <cell r="K9771">
            <v>0</v>
          </cell>
          <cell r="L9771">
            <v>1</v>
          </cell>
          <cell r="M9771">
            <v>0</v>
          </cell>
          <cell r="N9771">
            <v>9</v>
          </cell>
          <cell r="O9771">
            <v>1</v>
          </cell>
          <cell r="P9771" t="str">
            <v>-</v>
          </cell>
          <cell r="Q9771" t="str">
            <v>-</v>
          </cell>
        </row>
        <row r="9772">
          <cell r="B9772" t="str">
            <v>manduka towel mat</v>
          </cell>
          <cell r="C9772">
            <v>0</v>
          </cell>
          <cell r="D9772">
            <v>4174</v>
          </cell>
          <cell r="E9772">
            <v>192</v>
          </cell>
          <cell r="F9772">
            <v>53</v>
          </cell>
          <cell r="G9772">
            <v>46</v>
          </cell>
          <cell r="H9772">
            <v>8</v>
          </cell>
          <cell r="K9772">
            <v>0</v>
          </cell>
          <cell r="L9772">
            <v>1</v>
          </cell>
          <cell r="M9772">
            <v>0</v>
          </cell>
          <cell r="N9772">
            <v>12</v>
          </cell>
          <cell r="O9772">
            <v>3</v>
          </cell>
          <cell r="P9772" t="str">
            <v>-</v>
          </cell>
          <cell r="Q9772" t="str">
            <v>-</v>
          </cell>
        </row>
        <row r="9773">
          <cell r="B9773" t="str">
            <v>at home workouts</v>
          </cell>
          <cell r="C9773">
            <v>0</v>
          </cell>
          <cell r="D9773">
            <v>2</v>
          </cell>
          <cell r="E9773">
            <v>192</v>
          </cell>
          <cell r="F9773">
            <v>-8</v>
          </cell>
          <cell r="G9773">
            <v>100000</v>
          </cell>
          <cell r="H9773">
            <v>8</v>
          </cell>
          <cell r="K9773">
            <v>0</v>
          </cell>
          <cell r="L9773">
            <v>1</v>
          </cell>
          <cell r="M9773">
            <v>0</v>
          </cell>
          <cell r="N9773">
            <v>5</v>
          </cell>
          <cell r="O9773">
            <v>1</v>
          </cell>
          <cell r="P9773" t="str">
            <v>-</v>
          </cell>
          <cell r="Q9773" t="str">
            <v>-</v>
          </cell>
        </row>
        <row r="9774">
          <cell r="B9774" t="str">
            <v>padded floor mats for home</v>
          </cell>
          <cell r="C9774">
            <v>0</v>
          </cell>
          <cell r="D9774">
            <v>6</v>
          </cell>
          <cell r="E9774">
            <v>192</v>
          </cell>
          <cell r="F9774">
            <v>6</v>
          </cell>
          <cell r="G9774">
            <v>30000</v>
          </cell>
          <cell r="H9774">
            <v>8</v>
          </cell>
          <cell r="K9774">
            <v>0</v>
          </cell>
          <cell r="L9774">
            <v>1</v>
          </cell>
          <cell r="M9774">
            <v>0</v>
          </cell>
          <cell r="N9774">
            <v>9</v>
          </cell>
          <cell r="O9774">
            <v>1</v>
          </cell>
          <cell r="P9774" t="str">
            <v>-</v>
          </cell>
          <cell r="Q9774" t="str">
            <v>-</v>
          </cell>
        </row>
        <row r="9775">
          <cell r="B9775" t="str">
            <v>exercise grips</v>
          </cell>
          <cell r="C9775">
            <v>0</v>
          </cell>
          <cell r="D9775">
            <v>24</v>
          </cell>
          <cell r="E9775">
            <v>192</v>
          </cell>
          <cell r="F9775">
            <v>7</v>
          </cell>
          <cell r="G9775">
            <v>8000</v>
          </cell>
          <cell r="H9775">
            <v>8</v>
          </cell>
          <cell r="K9775">
            <v>0</v>
          </cell>
          <cell r="L9775">
            <v>1</v>
          </cell>
          <cell r="M9775">
            <v>0</v>
          </cell>
          <cell r="N9775">
            <v>52</v>
          </cell>
          <cell r="O9775">
            <v>1</v>
          </cell>
          <cell r="P9775" t="str">
            <v>-</v>
          </cell>
          <cell r="Q9775" t="str">
            <v>-</v>
          </cell>
        </row>
        <row r="9776">
          <cell r="B9776" t="str">
            <v>yoga mat breathe</v>
          </cell>
          <cell r="C9776">
            <v>2</v>
          </cell>
          <cell r="D9776">
            <v>1736</v>
          </cell>
          <cell r="E9776">
            <v>191</v>
          </cell>
          <cell r="F9776">
            <v>20</v>
          </cell>
          <cell r="G9776">
            <v>110</v>
          </cell>
          <cell r="H9776">
            <v>8</v>
          </cell>
          <cell r="K9776">
            <v>0</v>
          </cell>
          <cell r="L9776">
            <v>1</v>
          </cell>
          <cell r="M9776">
            <v>1</v>
          </cell>
          <cell r="N9776">
            <v>37.5</v>
          </cell>
          <cell r="O9776">
            <v>2</v>
          </cell>
          <cell r="P9776" t="str">
            <v>-</v>
          </cell>
          <cell r="Q9776" t="str">
            <v>-</v>
          </cell>
        </row>
        <row r="9777">
          <cell r="B9777" t="str">
            <v>yoga mat cushioned</v>
          </cell>
          <cell r="C9777">
            <v>1</v>
          </cell>
          <cell r="D9777">
            <v>310</v>
          </cell>
          <cell r="E9777">
            <v>191</v>
          </cell>
          <cell r="F9777">
            <v>-1</v>
          </cell>
          <cell r="G9777">
            <v>616</v>
          </cell>
          <cell r="H9777">
            <v>8</v>
          </cell>
          <cell r="K9777">
            <v>0</v>
          </cell>
          <cell r="L9777">
            <v>1</v>
          </cell>
          <cell r="M9777">
            <v>1</v>
          </cell>
          <cell r="N9777">
            <v>36.5</v>
          </cell>
          <cell r="O9777">
            <v>2</v>
          </cell>
          <cell r="P9777" t="str">
            <v>-</v>
          </cell>
          <cell r="Q9777" t="str">
            <v>-</v>
          </cell>
        </row>
        <row r="9778">
          <cell r="B9778" t="str">
            <v>soft yoga strap</v>
          </cell>
          <cell r="C9778">
            <v>0</v>
          </cell>
          <cell r="D9778">
            <v>19</v>
          </cell>
          <cell r="E9778">
            <v>191</v>
          </cell>
          <cell r="F9778">
            <v>-23</v>
          </cell>
          <cell r="G9778">
            <v>10000</v>
          </cell>
          <cell r="H9778">
            <v>8</v>
          </cell>
          <cell r="K9778">
            <v>0</v>
          </cell>
          <cell r="L9778">
            <v>1</v>
          </cell>
          <cell r="M9778">
            <v>1</v>
          </cell>
          <cell r="N9778">
            <v>22</v>
          </cell>
          <cell r="O9778">
            <v>1</v>
          </cell>
          <cell r="P9778" t="str">
            <v>-</v>
          </cell>
          <cell r="Q9778" t="str">
            <v>-</v>
          </cell>
        </row>
        <row r="9779">
          <cell r="B9779" t="str">
            <v>work out floor padding</v>
          </cell>
          <cell r="C9779">
            <v>0</v>
          </cell>
          <cell r="D9779">
            <v>377</v>
          </cell>
          <cell r="E9779">
            <v>191</v>
          </cell>
          <cell r="F9779">
            <v>1</v>
          </cell>
          <cell r="G9779">
            <v>506</v>
          </cell>
          <cell r="H9779">
            <v>8</v>
          </cell>
          <cell r="K9779">
            <v>0</v>
          </cell>
          <cell r="L9779">
            <v>1</v>
          </cell>
          <cell r="M9779">
            <v>1</v>
          </cell>
          <cell r="N9779">
            <v>9</v>
          </cell>
          <cell r="O9779">
            <v>1</v>
          </cell>
          <cell r="P9779" t="str">
            <v>-</v>
          </cell>
          <cell r="Q9779" t="str">
            <v>-</v>
          </cell>
        </row>
        <row r="9780">
          <cell r="B9780" t="str">
            <v>mobility fitness</v>
          </cell>
          <cell r="C9780">
            <v>0</v>
          </cell>
          <cell r="D9780">
            <v>64</v>
          </cell>
          <cell r="E9780">
            <v>191</v>
          </cell>
          <cell r="F9780">
            <v>39</v>
          </cell>
          <cell r="G9780">
            <v>3000</v>
          </cell>
          <cell r="H9780">
            <v>8</v>
          </cell>
          <cell r="K9780">
            <v>0</v>
          </cell>
          <cell r="L9780">
            <v>0</v>
          </cell>
          <cell r="M9780">
            <v>1</v>
          </cell>
          <cell r="N9780" t="str">
            <v>-</v>
          </cell>
          <cell r="O9780" t="str">
            <v>-</v>
          </cell>
          <cell r="P9780" t="str">
            <v>-</v>
          </cell>
          <cell r="Q9780" t="str">
            <v>-</v>
          </cell>
        </row>
        <row r="9781">
          <cell r="B9781" t="str">
            <v>yoga mat lole</v>
          </cell>
          <cell r="C9781">
            <v>1</v>
          </cell>
          <cell r="D9781">
            <v>1854</v>
          </cell>
          <cell r="E9781">
            <v>191</v>
          </cell>
          <cell r="F9781">
            <v>-9</v>
          </cell>
          <cell r="G9781">
            <v>103</v>
          </cell>
          <cell r="H9781">
            <v>8</v>
          </cell>
          <cell r="K9781">
            <v>0</v>
          </cell>
          <cell r="L9781">
            <v>1</v>
          </cell>
          <cell r="M9781">
            <v>1</v>
          </cell>
          <cell r="N9781">
            <v>25.5</v>
          </cell>
          <cell r="O9781">
            <v>4</v>
          </cell>
          <cell r="P9781" t="str">
            <v>-</v>
          </cell>
          <cell r="Q9781" t="str">
            <v>-</v>
          </cell>
        </row>
        <row r="9782">
          <cell r="B9782" t="str">
            <v>long yoga shorts</v>
          </cell>
          <cell r="C9782">
            <v>0</v>
          </cell>
          <cell r="D9782">
            <v>48</v>
          </cell>
          <cell r="E9782">
            <v>191</v>
          </cell>
          <cell r="F9782">
            <v>-27</v>
          </cell>
          <cell r="G9782">
            <v>4000</v>
          </cell>
          <cell r="H9782">
            <v>8</v>
          </cell>
          <cell r="K9782">
            <v>0</v>
          </cell>
          <cell r="L9782">
            <v>0</v>
          </cell>
          <cell r="M9782">
            <v>1</v>
          </cell>
          <cell r="N9782" t="str">
            <v>-</v>
          </cell>
          <cell r="O9782" t="str">
            <v>-</v>
          </cell>
          <cell r="P9782" t="str">
            <v>-</v>
          </cell>
          <cell r="Q9782" t="str">
            <v>-</v>
          </cell>
        </row>
        <row r="9783">
          <cell r="B9783" t="str">
            <v>bones don't lie</v>
          </cell>
          <cell r="C9783">
            <v>0</v>
          </cell>
          <cell r="D9783">
            <v>475</v>
          </cell>
          <cell r="E9783">
            <v>191</v>
          </cell>
          <cell r="F9783">
            <v>33</v>
          </cell>
          <cell r="G9783">
            <v>402</v>
          </cell>
          <cell r="H9783">
            <v>8</v>
          </cell>
          <cell r="K9783">
            <v>0</v>
          </cell>
          <cell r="L9783">
            <v>0</v>
          </cell>
          <cell r="M9783">
            <v>1</v>
          </cell>
          <cell r="N9783" t="str">
            <v>-</v>
          </cell>
          <cell r="O9783" t="str">
            <v>-</v>
          </cell>
          <cell r="P9783" t="str">
            <v>-</v>
          </cell>
          <cell r="Q9783" t="str">
            <v>-</v>
          </cell>
        </row>
        <row r="9784">
          <cell r="B9784" t="str">
            <v>bando bag gym</v>
          </cell>
          <cell r="C9784">
            <v>0</v>
          </cell>
          <cell r="D9784">
            <v>280</v>
          </cell>
          <cell r="E9784">
            <v>191</v>
          </cell>
          <cell r="F9784">
            <v>-33</v>
          </cell>
          <cell r="G9784">
            <v>681</v>
          </cell>
          <cell r="H9784">
            <v>8</v>
          </cell>
          <cell r="K9784">
            <v>0</v>
          </cell>
          <cell r="L9784">
            <v>0</v>
          </cell>
          <cell r="M9784">
            <v>1</v>
          </cell>
          <cell r="N9784" t="str">
            <v>-</v>
          </cell>
          <cell r="O9784" t="str">
            <v>-</v>
          </cell>
          <cell r="P9784" t="str">
            <v>-</v>
          </cell>
          <cell r="Q9784" t="str">
            <v>-</v>
          </cell>
        </row>
        <row r="9785">
          <cell r="B9785" t="str">
            <v>when your kid is hurting</v>
          </cell>
          <cell r="C9785">
            <v>0</v>
          </cell>
          <cell r="D9785">
            <v>27</v>
          </cell>
          <cell r="E9785">
            <v>191</v>
          </cell>
          <cell r="F9785">
            <v>-10</v>
          </cell>
          <cell r="G9785">
            <v>7000</v>
          </cell>
          <cell r="H9785">
            <v>8</v>
          </cell>
          <cell r="K9785">
            <v>0</v>
          </cell>
          <cell r="L9785">
            <v>0</v>
          </cell>
          <cell r="M9785">
            <v>1</v>
          </cell>
          <cell r="N9785" t="str">
            <v>-</v>
          </cell>
          <cell r="O9785" t="str">
            <v>-</v>
          </cell>
          <cell r="P9785" t="str">
            <v>-</v>
          </cell>
          <cell r="Q9785" t="str">
            <v>-</v>
          </cell>
        </row>
        <row r="9786">
          <cell r="B9786" t="str">
            <v>yoga box</v>
          </cell>
          <cell r="C9786">
            <v>0</v>
          </cell>
          <cell r="D9786">
            <v>19</v>
          </cell>
          <cell r="E9786">
            <v>191</v>
          </cell>
          <cell r="F9786">
            <v>-16</v>
          </cell>
          <cell r="G9786">
            <v>10000</v>
          </cell>
          <cell r="H9786">
            <v>8</v>
          </cell>
          <cell r="K9786">
            <v>0</v>
          </cell>
          <cell r="L9786">
            <v>0</v>
          </cell>
          <cell r="M9786">
            <v>1</v>
          </cell>
          <cell r="N9786" t="str">
            <v>-</v>
          </cell>
          <cell r="O9786" t="str">
            <v>-</v>
          </cell>
          <cell r="P9786" t="str">
            <v>-</v>
          </cell>
          <cell r="Q9786" t="str">
            <v>-</v>
          </cell>
        </row>
        <row r="9787">
          <cell r="B9787" t="str">
            <v>form mats for kids</v>
          </cell>
          <cell r="C9787">
            <v>0</v>
          </cell>
          <cell r="D9787">
            <v>64</v>
          </cell>
          <cell r="E9787">
            <v>191</v>
          </cell>
          <cell r="F9787">
            <v>-25</v>
          </cell>
          <cell r="G9787">
            <v>3000</v>
          </cell>
          <cell r="H9787">
            <v>8</v>
          </cell>
          <cell r="K9787">
            <v>0</v>
          </cell>
          <cell r="L9787">
            <v>0</v>
          </cell>
          <cell r="M9787">
            <v>1</v>
          </cell>
          <cell r="N9787" t="str">
            <v>-</v>
          </cell>
          <cell r="O9787" t="str">
            <v>-</v>
          </cell>
          <cell r="P9787" t="str">
            <v>-</v>
          </cell>
          <cell r="Q9787" t="str">
            <v>-</v>
          </cell>
        </row>
        <row r="9788">
          <cell r="B9788" t="str">
            <v>jute sling bag</v>
          </cell>
          <cell r="C9788">
            <v>0</v>
          </cell>
          <cell r="D9788">
            <v>841</v>
          </cell>
          <cell r="E9788">
            <v>191</v>
          </cell>
          <cell r="F9788">
            <v>47</v>
          </cell>
          <cell r="G9788">
            <v>227</v>
          </cell>
          <cell r="H9788">
            <v>8</v>
          </cell>
          <cell r="K9788">
            <v>0</v>
          </cell>
          <cell r="L9788">
            <v>0</v>
          </cell>
          <cell r="M9788">
            <v>1</v>
          </cell>
          <cell r="N9788" t="str">
            <v>-</v>
          </cell>
          <cell r="O9788" t="str">
            <v>-</v>
          </cell>
          <cell r="P9788" t="str">
            <v>-</v>
          </cell>
          <cell r="Q9788" t="str">
            <v>-</v>
          </cell>
        </row>
        <row r="9789">
          <cell r="B9789" t="str">
            <v>lululemon tops size 8</v>
          </cell>
          <cell r="C9789">
            <v>0</v>
          </cell>
          <cell r="D9789">
            <v>96</v>
          </cell>
          <cell r="E9789">
            <v>191</v>
          </cell>
          <cell r="F9789">
            <v>5</v>
          </cell>
          <cell r="G9789">
            <v>2000</v>
          </cell>
          <cell r="H9789">
            <v>8</v>
          </cell>
          <cell r="K9789">
            <v>0</v>
          </cell>
          <cell r="L9789">
            <v>0</v>
          </cell>
          <cell r="M9789">
            <v>1</v>
          </cell>
          <cell r="N9789" t="str">
            <v>-</v>
          </cell>
          <cell r="O9789" t="str">
            <v>-</v>
          </cell>
          <cell r="P9789" t="str">
            <v>-</v>
          </cell>
          <cell r="Q9789" t="str">
            <v>-</v>
          </cell>
        </row>
        <row r="9790">
          <cell r="B9790" t="str">
            <v>pilates power gympro</v>
          </cell>
          <cell r="C9790">
            <v>0</v>
          </cell>
          <cell r="D9790">
            <v>2170</v>
          </cell>
          <cell r="E9790">
            <v>191</v>
          </cell>
          <cell r="F9790">
            <v>22</v>
          </cell>
          <cell r="G9790">
            <v>88</v>
          </cell>
          <cell r="H9790">
            <v>8</v>
          </cell>
          <cell r="K9790">
            <v>0</v>
          </cell>
          <cell r="L9790">
            <v>1</v>
          </cell>
          <cell r="M9790">
            <v>0</v>
          </cell>
          <cell r="N9790">
            <v>6</v>
          </cell>
          <cell r="O9790">
            <v>1</v>
          </cell>
          <cell r="P9790" t="str">
            <v>-</v>
          </cell>
          <cell r="Q9790" t="str">
            <v>-</v>
          </cell>
        </row>
        <row r="9791">
          <cell r="B9791" t="str">
            <v>dtnamat</v>
          </cell>
          <cell r="C9791">
            <v>0</v>
          </cell>
          <cell r="D9791">
            <v>2099</v>
          </cell>
          <cell r="E9791">
            <v>191</v>
          </cell>
          <cell r="F9791">
            <v>-38</v>
          </cell>
          <cell r="G9791">
            <v>91</v>
          </cell>
          <cell r="H9791">
            <v>8</v>
          </cell>
          <cell r="K9791">
            <v>0</v>
          </cell>
          <cell r="L9791">
            <v>1</v>
          </cell>
          <cell r="M9791">
            <v>0</v>
          </cell>
          <cell r="N9791">
            <v>10</v>
          </cell>
          <cell r="O9791">
            <v>1</v>
          </cell>
          <cell r="P9791" t="str">
            <v>-</v>
          </cell>
          <cell r="Q9791" t="str">
            <v>-</v>
          </cell>
        </row>
        <row r="9792">
          <cell r="B9792" t="str">
            <v>sit up pad crossfit</v>
          </cell>
          <cell r="C9792">
            <v>0</v>
          </cell>
          <cell r="D9792">
            <v>1425</v>
          </cell>
          <cell r="E9792">
            <v>191</v>
          </cell>
          <cell r="F9792">
            <v>10</v>
          </cell>
          <cell r="G9792">
            <v>134</v>
          </cell>
          <cell r="H9792">
            <v>8</v>
          </cell>
          <cell r="K9792">
            <v>0</v>
          </cell>
          <cell r="L9792">
            <v>1</v>
          </cell>
          <cell r="M9792">
            <v>0</v>
          </cell>
          <cell r="N9792">
            <v>4</v>
          </cell>
          <cell r="O9792">
            <v>1</v>
          </cell>
          <cell r="P9792" t="str">
            <v>-</v>
          </cell>
          <cell r="Q9792" t="str">
            <v>-</v>
          </cell>
        </row>
        <row r="9793">
          <cell r="B9793" t="str">
            <v>gray exercise mat</v>
          </cell>
          <cell r="C9793">
            <v>1</v>
          </cell>
          <cell r="D9793">
            <v>282</v>
          </cell>
          <cell r="E9793">
            <v>190</v>
          </cell>
          <cell r="F9793">
            <v>10</v>
          </cell>
          <cell r="G9793">
            <v>673</v>
          </cell>
          <cell r="H9793">
            <v>8</v>
          </cell>
          <cell r="K9793">
            <v>1</v>
          </cell>
          <cell r="L9793">
            <v>1</v>
          </cell>
          <cell r="M9793">
            <v>1</v>
          </cell>
          <cell r="N9793">
            <v>38.299999999999997</v>
          </cell>
          <cell r="O9793">
            <v>3</v>
          </cell>
          <cell r="P9793">
            <v>1974.5</v>
          </cell>
          <cell r="Q9793">
            <v>2</v>
          </cell>
        </row>
        <row r="9794">
          <cell r="B9794" t="str">
            <v>time out mat</v>
          </cell>
          <cell r="C9794">
            <v>0</v>
          </cell>
          <cell r="D9794">
            <v>19</v>
          </cell>
          <cell r="E9794">
            <v>190</v>
          </cell>
          <cell r="F9794">
            <v>6</v>
          </cell>
          <cell r="G9794">
            <v>10000</v>
          </cell>
          <cell r="H9794">
            <v>8</v>
          </cell>
          <cell r="K9794">
            <v>0</v>
          </cell>
          <cell r="L9794">
            <v>0</v>
          </cell>
          <cell r="M9794">
            <v>1</v>
          </cell>
          <cell r="N9794" t="str">
            <v>-</v>
          </cell>
          <cell r="O9794" t="str">
            <v>-</v>
          </cell>
          <cell r="P9794" t="str">
            <v>-</v>
          </cell>
          <cell r="Q9794" t="str">
            <v>-</v>
          </cell>
        </row>
        <row r="9795">
          <cell r="B9795" t="str">
            <v>yoga comfort mat</v>
          </cell>
          <cell r="C9795">
            <v>0</v>
          </cell>
          <cell r="D9795">
            <v>190</v>
          </cell>
          <cell r="E9795">
            <v>190</v>
          </cell>
          <cell r="F9795">
            <v>41</v>
          </cell>
          <cell r="G9795">
            <v>1000</v>
          </cell>
          <cell r="H9795">
            <v>8</v>
          </cell>
          <cell r="K9795">
            <v>0</v>
          </cell>
          <cell r="L9795">
            <v>1</v>
          </cell>
          <cell r="M9795">
            <v>1</v>
          </cell>
          <cell r="N9795">
            <v>46.3</v>
          </cell>
          <cell r="O9795">
            <v>4</v>
          </cell>
          <cell r="P9795" t="str">
            <v>-</v>
          </cell>
          <cell r="Q9795" t="str">
            <v>-</v>
          </cell>
        </row>
        <row r="9796">
          <cell r="B9796" t="str">
            <v>best yoga strap</v>
          </cell>
          <cell r="C9796">
            <v>0</v>
          </cell>
          <cell r="D9796">
            <v>19</v>
          </cell>
          <cell r="E9796">
            <v>190</v>
          </cell>
          <cell r="F9796">
            <v>-27</v>
          </cell>
          <cell r="G9796">
            <v>10000</v>
          </cell>
          <cell r="H9796">
            <v>8</v>
          </cell>
          <cell r="K9796">
            <v>0</v>
          </cell>
          <cell r="L9796">
            <v>1</v>
          </cell>
          <cell r="M9796">
            <v>1</v>
          </cell>
          <cell r="N9796">
            <v>64</v>
          </cell>
          <cell r="O9796">
            <v>1</v>
          </cell>
          <cell r="P9796" t="str">
            <v>-</v>
          </cell>
          <cell r="Q9796" t="str">
            <v>-</v>
          </cell>
        </row>
        <row r="9797">
          <cell r="B9797" t="str">
            <v>yoga mat with design</v>
          </cell>
          <cell r="C9797">
            <v>2</v>
          </cell>
          <cell r="D9797">
            <v>190</v>
          </cell>
          <cell r="E9797">
            <v>190</v>
          </cell>
          <cell r="F9797">
            <v>-7</v>
          </cell>
          <cell r="G9797">
            <v>1000</v>
          </cell>
          <cell r="H9797">
            <v>8</v>
          </cell>
          <cell r="K9797">
            <v>1</v>
          </cell>
          <cell r="L9797">
            <v>1</v>
          </cell>
          <cell r="M9797">
            <v>1</v>
          </cell>
          <cell r="N9797">
            <v>59</v>
          </cell>
          <cell r="O9797">
            <v>1</v>
          </cell>
          <cell r="P9797">
            <v>580</v>
          </cell>
          <cell r="Q9797">
            <v>7</v>
          </cell>
        </row>
        <row r="9798">
          <cell r="B9798" t="str">
            <v>hamsa yoga</v>
          </cell>
          <cell r="C9798">
            <v>1</v>
          </cell>
          <cell r="D9798">
            <v>190</v>
          </cell>
          <cell r="E9798">
            <v>190</v>
          </cell>
          <cell r="F9798">
            <v>-9</v>
          </cell>
          <cell r="G9798">
            <v>1000</v>
          </cell>
          <cell r="H9798">
            <v>8</v>
          </cell>
          <cell r="K9798">
            <v>0</v>
          </cell>
          <cell r="L9798">
            <v>1</v>
          </cell>
          <cell r="M9798">
            <v>1</v>
          </cell>
          <cell r="N9798">
            <v>12</v>
          </cell>
          <cell r="O9798">
            <v>1</v>
          </cell>
          <cell r="P9798" t="str">
            <v>-</v>
          </cell>
          <cell r="Q9798" t="str">
            <v>-</v>
          </cell>
        </row>
        <row r="9799">
          <cell r="B9799" t="str">
            <v>yoga mat burgundy</v>
          </cell>
          <cell r="C9799">
            <v>0</v>
          </cell>
          <cell r="D9799">
            <v>1792</v>
          </cell>
          <cell r="E9799">
            <v>190</v>
          </cell>
          <cell r="F9799">
            <v>41</v>
          </cell>
          <cell r="G9799">
            <v>106</v>
          </cell>
          <cell r="H9799">
            <v>8</v>
          </cell>
          <cell r="K9799">
            <v>1</v>
          </cell>
          <cell r="L9799">
            <v>1</v>
          </cell>
          <cell r="M9799">
            <v>1</v>
          </cell>
          <cell r="N9799">
            <v>34</v>
          </cell>
          <cell r="O9799">
            <v>2</v>
          </cell>
          <cell r="P9799">
            <v>2398</v>
          </cell>
          <cell r="Q9799">
            <v>1</v>
          </cell>
        </row>
        <row r="9800">
          <cell r="B9800" t="str">
            <v>exercuse mat</v>
          </cell>
          <cell r="C9800">
            <v>0</v>
          </cell>
          <cell r="D9800">
            <v>1118</v>
          </cell>
          <cell r="E9800">
            <v>190</v>
          </cell>
          <cell r="F9800">
            <v>-24</v>
          </cell>
          <cell r="G9800">
            <v>170</v>
          </cell>
          <cell r="H9800">
            <v>8</v>
          </cell>
          <cell r="K9800">
            <v>1</v>
          </cell>
          <cell r="L9800">
            <v>1</v>
          </cell>
          <cell r="M9800">
            <v>1</v>
          </cell>
          <cell r="N9800">
            <v>20</v>
          </cell>
          <cell r="O9800">
            <v>3</v>
          </cell>
          <cell r="P9800">
            <v>1388</v>
          </cell>
          <cell r="Q9800">
            <v>1</v>
          </cell>
        </row>
        <row r="9801">
          <cell r="B9801" t="str">
            <v>1 rigid foam</v>
          </cell>
          <cell r="C9801">
            <v>0</v>
          </cell>
          <cell r="D9801">
            <v>27</v>
          </cell>
          <cell r="E9801">
            <v>190</v>
          </cell>
          <cell r="F9801">
            <v>49</v>
          </cell>
          <cell r="G9801">
            <v>7000</v>
          </cell>
          <cell r="H9801">
            <v>8</v>
          </cell>
          <cell r="K9801">
            <v>0</v>
          </cell>
          <cell r="L9801">
            <v>0</v>
          </cell>
          <cell r="M9801">
            <v>1</v>
          </cell>
          <cell r="N9801" t="str">
            <v>-</v>
          </cell>
          <cell r="O9801" t="str">
            <v>-</v>
          </cell>
          <cell r="P9801" t="str">
            <v>-</v>
          </cell>
          <cell r="Q9801" t="str">
            <v>-</v>
          </cell>
        </row>
        <row r="9802">
          <cell r="B9802" t="str">
            <v>anime studio pro 9</v>
          </cell>
          <cell r="C9802">
            <v>0</v>
          </cell>
          <cell r="D9802">
            <v>515</v>
          </cell>
          <cell r="E9802">
            <v>190</v>
          </cell>
          <cell r="F9802">
            <v>-5</v>
          </cell>
          <cell r="G9802">
            <v>369</v>
          </cell>
          <cell r="H9802">
            <v>8</v>
          </cell>
          <cell r="K9802">
            <v>0</v>
          </cell>
          <cell r="L9802">
            <v>0</v>
          </cell>
          <cell r="M9802">
            <v>1</v>
          </cell>
          <cell r="N9802" t="str">
            <v>-</v>
          </cell>
          <cell r="O9802" t="str">
            <v>-</v>
          </cell>
          <cell r="P9802" t="str">
            <v>-</v>
          </cell>
          <cell r="Q9802" t="str">
            <v>-</v>
          </cell>
        </row>
        <row r="9803">
          <cell r="B9803" t="str">
            <v>gym mats bulk</v>
          </cell>
          <cell r="C9803">
            <v>0</v>
          </cell>
          <cell r="D9803">
            <v>63</v>
          </cell>
          <cell r="E9803">
            <v>190</v>
          </cell>
          <cell r="F9803">
            <v>-15</v>
          </cell>
          <cell r="G9803">
            <v>3000</v>
          </cell>
          <cell r="H9803">
            <v>8</v>
          </cell>
          <cell r="K9803">
            <v>0</v>
          </cell>
          <cell r="L9803">
            <v>1</v>
          </cell>
          <cell r="M9803">
            <v>1</v>
          </cell>
          <cell r="N9803">
            <v>30.5</v>
          </cell>
          <cell r="O9803">
            <v>2</v>
          </cell>
          <cell r="P9803" t="str">
            <v>-</v>
          </cell>
          <cell r="Q9803" t="str">
            <v>-</v>
          </cell>
        </row>
        <row r="9804">
          <cell r="B9804" t="str">
            <v>mattar</v>
          </cell>
          <cell r="C9804">
            <v>0</v>
          </cell>
          <cell r="D9804">
            <v>226</v>
          </cell>
          <cell r="E9804">
            <v>190</v>
          </cell>
          <cell r="F9804">
            <v>-27</v>
          </cell>
          <cell r="G9804">
            <v>842</v>
          </cell>
          <cell r="H9804">
            <v>8</v>
          </cell>
          <cell r="K9804">
            <v>0</v>
          </cell>
          <cell r="L9804">
            <v>0</v>
          </cell>
          <cell r="M9804">
            <v>1</v>
          </cell>
          <cell r="N9804" t="str">
            <v>-</v>
          </cell>
          <cell r="O9804" t="str">
            <v>-</v>
          </cell>
          <cell r="P9804" t="str">
            <v>-</v>
          </cell>
          <cell r="Q9804" t="str">
            <v>-</v>
          </cell>
        </row>
        <row r="9805">
          <cell r="B9805" t="str">
            <v>outside exercise equipment</v>
          </cell>
          <cell r="C9805">
            <v>0</v>
          </cell>
          <cell r="D9805">
            <v>2</v>
          </cell>
          <cell r="E9805">
            <v>190</v>
          </cell>
          <cell r="G9805">
            <v>80000</v>
          </cell>
          <cell r="H9805">
            <v>8</v>
          </cell>
          <cell r="K9805">
            <v>0</v>
          </cell>
          <cell r="L9805">
            <v>1</v>
          </cell>
          <cell r="M9805">
            <v>1</v>
          </cell>
          <cell r="N9805">
            <v>6</v>
          </cell>
          <cell r="O9805">
            <v>1</v>
          </cell>
          <cell r="P9805" t="str">
            <v>-</v>
          </cell>
          <cell r="Q9805" t="str">
            <v>-</v>
          </cell>
        </row>
        <row r="9806">
          <cell r="B9806" t="str">
            <v>giant foam puzzle mats</v>
          </cell>
          <cell r="C9806">
            <v>0</v>
          </cell>
          <cell r="D9806">
            <v>24</v>
          </cell>
          <cell r="E9806">
            <v>190</v>
          </cell>
          <cell r="F9806">
            <v>-30</v>
          </cell>
          <cell r="G9806">
            <v>8000</v>
          </cell>
          <cell r="H9806">
            <v>8</v>
          </cell>
          <cell r="K9806">
            <v>0</v>
          </cell>
          <cell r="L9806">
            <v>1</v>
          </cell>
          <cell r="M9806">
            <v>0</v>
          </cell>
          <cell r="N9806">
            <v>2</v>
          </cell>
          <cell r="O9806">
            <v>1</v>
          </cell>
          <cell r="P9806" t="str">
            <v>-</v>
          </cell>
          <cell r="Q9806" t="str">
            <v>-</v>
          </cell>
        </row>
        <row r="9807">
          <cell r="B9807" t="str">
            <v>rubberized waterproof</v>
          </cell>
          <cell r="C9807">
            <v>0</v>
          </cell>
          <cell r="D9807">
            <v>95</v>
          </cell>
          <cell r="E9807">
            <v>190</v>
          </cell>
          <cell r="F9807">
            <v>17</v>
          </cell>
          <cell r="G9807">
            <v>2000</v>
          </cell>
          <cell r="H9807">
            <v>8</v>
          </cell>
          <cell r="K9807">
            <v>0</v>
          </cell>
          <cell r="L9807">
            <v>1</v>
          </cell>
          <cell r="M9807">
            <v>0</v>
          </cell>
          <cell r="N9807">
            <v>4</v>
          </cell>
          <cell r="O9807">
            <v>1</v>
          </cell>
          <cell r="P9807" t="str">
            <v>-</v>
          </cell>
          <cell r="Q9807" t="str">
            <v>-</v>
          </cell>
        </row>
        <row r="9808">
          <cell r="B9808" t="str">
            <v>hard case 30 inch</v>
          </cell>
          <cell r="C9808">
            <v>0</v>
          </cell>
          <cell r="D9808">
            <v>48</v>
          </cell>
          <cell r="E9808">
            <v>190</v>
          </cell>
          <cell r="F9808">
            <v>-11</v>
          </cell>
          <cell r="G9808">
            <v>4000</v>
          </cell>
          <cell r="H9808">
            <v>8</v>
          </cell>
          <cell r="K9808">
            <v>0</v>
          </cell>
          <cell r="L9808">
            <v>1</v>
          </cell>
          <cell r="M9808">
            <v>0</v>
          </cell>
          <cell r="N9808">
            <v>47</v>
          </cell>
          <cell r="O9808">
            <v>1</v>
          </cell>
          <cell r="P9808" t="str">
            <v>-</v>
          </cell>
          <cell r="Q9808" t="str">
            <v>-</v>
          </cell>
        </row>
        <row r="9809">
          <cell r="B9809" t="str">
            <v>yeti 8</v>
          </cell>
          <cell r="C9809">
            <v>0</v>
          </cell>
          <cell r="D9809">
            <v>7917</v>
          </cell>
          <cell r="E9809">
            <v>190</v>
          </cell>
          <cell r="F9809">
            <v>-4</v>
          </cell>
          <cell r="G9809">
            <v>24</v>
          </cell>
          <cell r="H9809">
            <v>8</v>
          </cell>
          <cell r="K9809">
            <v>0</v>
          </cell>
          <cell r="L9809">
            <v>1</v>
          </cell>
          <cell r="M9809">
            <v>0</v>
          </cell>
          <cell r="N9809">
            <v>2</v>
          </cell>
          <cell r="O9809">
            <v>1</v>
          </cell>
          <cell r="P9809" t="str">
            <v>-</v>
          </cell>
          <cell r="Q9809" t="str">
            <v>-</v>
          </cell>
        </row>
        <row r="9810">
          <cell r="B9810" t="str">
            <v>razorback floor mats</v>
          </cell>
          <cell r="C9810">
            <v>0</v>
          </cell>
          <cell r="D9810">
            <v>2533</v>
          </cell>
          <cell r="E9810">
            <v>190</v>
          </cell>
          <cell r="F9810">
            <v>-26</v>
          </cell>
          <cell r="G9810">
            <v>75</v>
          </cell>
          <cell r="H9810">
            <v>8</v>
          </cell>
          <cell r="K9810">
            <v>0</v>
          </cell>
          <cell r="L9810">
            <v>1</v>
          </cell>
          <cell r="M9810">
            <v>0</v>
          </cell>
          <cell r="N9810">
            <v>11</v>
          </cell>
          <cell r="O9810">
            <v>1</v>
          </cell>
          <cell r="P9810" t="str">
            <v>-</v>
          </cell>
          <cell r="Q9810" t="str">
            <v>-</v>
          </cell>
        </row>
        <row r="9811">
          <cell r="B9811" t="str">
            <v>strap for exercise</v>
          </cell>
          <cell r="C9811">
            <v>0</v>
          </cell>
          <cell r="D9811">
            <v>5</v>
          </cell>
          <cell r="E9811">
            <v>190</v>
          </cell>
          <cell r="F9811">
            <v>35</v>
          </cell>
          <cell r="G9811">
            <v>40000</v>
          </cell>
          <cell r="H9811">
            <v>8</v>
          </cell>
          <cell r="K9811">
            <v>0</v>
          </cell>
          <cell r="L9811">
            <v>1</v>
          </cell>
          <cell r="M9811">
            <v>0</v>
          </cell>
          <cell r="N9811">
            <v>56</v>
          </cell>
          <cell r="O9811">
            <v>1</v>
          </cell>
          <cell r="P9811" t="str">
            <v>-</v>
          </cell>
          <cell r="Q9811" t="str">
            <v>-</v>
          </cell>
        </row>
        <row r="9812">
          <cell r="B9812" t="str">
            <v>gymnast equipment for home</v>
          </cell>
          <cell r="C9812">
            <v>0</v>
          </cell>
          <cell r="D9812">
            <v>95</v>
          </cell>
          <cell r="E9812">
            <v>190</v>
          </cell>
          <cell r="F9812">
            <v>-11</v>
          </cell>
          <cell r="G9812">
            <v>2000</v>
          </cell>
          <cell r="H9812">
            <v>8</v>
          </cell>
          <cell r="K9812">
            <v>0</v>
          </cell>
          <cell r="L9812">
            <v>1</v>
          </cell>
          <cell r="M9812">
            <v>0</v>
          </cell>
          <cell r="N9812">
            <v>12</v>
          </cell>
          <cell r="O9812">
            <v>1</v>
          </cell>
          <cell r="P9812" t="str">
            <v>-</v>
          </cell>
          <cell r="Q9812" t="str">
            <v>-</v>
          </cell>
        </row>
        <row r="9813">
          <cell r="B9813" t="str">
            <v>yoga strap with pocket</v>
          </cell>
          <cell r="C9813">
            <v>0</v>
          </cell>
          <cell r="D9813">
            <v>27</v>
          </cell>
          <cell r="E9813">
            <v>190</v>
          </cell>
          <cell r="F9813">
            <v>-27</v>
          </cell>
          <cell r="G9813">
            <v>7000</v>
          </cell>
          <cell r="H9813">
            <v>8</v>
          </cell>
          <cell r="K9813">
            <v>0</v>
          </cell>
          <cell r="L9813">
            <v>1</v>
          </cell>
          <cell r="M9813">
            <v>0</v>
          </cell>
          <cell r="N9813">
            <v>11</v>
          </cell>
          <cell r="O9813">
            <v>1</v>
          </cell>
          <cell r="P9813" t="str">
            <v>-</v>
          </cell>
          <cell r="Q9813" t="str">
            <v>-</v>
          </cell>
        </row>
        <row r="9814">
          <cell r="B9814" t="str">
            <v>yoga mat bag pocket</v>
          </cell>
          <cell r="C9814">
            <v>0</v>
          </cell>
          <cell r="D9814">
            <v>190</v>
          </cell>
          <cell r="E9814">
            <v>190</v>
          </cell>
          <cell r="F9814">
            <v>17</v>
          </cell>
          <cell r="G9814">
            <v>1000</v>
          </cell>
          <cell r="H9814">
            <v>8</v>
          </cell>
          <cell r="K9814">
            <v>0</v>
          </cell>
          <cell r="L9814">
            <v>1</v>
          </cell>
          <cell r="M9814">
            <v>0</v>
          </cell>
          <cell r="N9814">
            <v>45.3</v>
          </cell>
          <cell r="O9814">
            <v>3</v>
          </cell>
          <cell r="P9814" t="str">
            <v>-</v>
          </cell>
          <cell r="Q9814" t="str">
            <v>-</v>
          </cell>
        </row>
        <row r="9815">
          <cell r="B9815" t="str">
            <v>yoga mat long extra</v>
          </cell>
          <cell r="C9815">
            <v>3</v>
          </cell>
          <cell r="D9815">
            <v>189</v>
          </cell>
          <cell r="E9815">
            <v>189</v>
          </cell>
          <cell r="F9815">
            <v>-7</v>
          </cell>
          <cell r="G9815">
            <v>1000</v>
          </cell>
          <cell r="H9815">
            <v>8</v>
          </cell>
          <cell r="K9815">
            <v>1</v>
          </cell>
          <cell r="L9815">
            <v>1</v>
          </cell>
          <cell r="M9815">
            <v>1</v>
          </cell>
          <cell r="N9815">
            <v>34.1</v>
          </cell>
          <cell r="O9815">
            <v>8</v>
          </cell>
          <cell r="P9815">
            <v>1204.8</v>
          </cell>
          <cell r="Q9815">
            <v>4</v>
          </cell>
        </row>
        <row r="9816">
          <cell r="B9816" t="str">
            <v>purple mat</v>
          </cell>
          <cell r="C9816">
            <v>0</v>
          </cell>
          <cell r="D9816">
            <v>95</v>
          </cell>
          <cell r="E9816">
            <v>189</v>
          </cell>
          <cell r="F9816">
            <v>-10</v>
          </cell>
          <cell r="G9816">
            <v>2000</v>
          </cell>
          <cell r="H9816">
            <v>8</v>
          </cell>
          <cell r="K9816">
            <v>1</v>
          </cell>
          <cell r="L9816">
            <v>0</v>
          </cell>
          <cell r="M9816">
            <v>1</v>
          </cell>
          <cell r="N9816" t="str">
            <v>-</v>
          </cell>
          <cell r="O9816" t="str">
            <v>-</v>
          </cell>
          <cell r="P9816">
            <v>1801.3</v>
          </cell>
          <cell r="Q9816">
            <v>3</v>
          </cell>
        </row>
        <row r="9817">
          <cell r="B9817" t="str">
            <v>high density exercise mat</v>
          </cell>
          <cell r="C9817">
            <v>2</v>
          </cell>
          <cell r="D9817">
            <v>204</v>
          </cell>
          <cell r="E9817">
            <v>189</v>
          </cell>
          <cell r="F9817">
            <v>4</v>
          </cell>
          <cell r="G9817">
            <v>928</v>
          </cell>
          <cell r="H9817">
            <v>8</v>
          </cell>
          <cell r="K9817">
            <v>1</v>
          </cell>
          <cell r="L9817">
            <v>1</v>
          </cell>
          <cell r="M9817">
            <v>1</v>
          </cell>
          <cell r="N9817">
            <v>52</v>
          </cell>
          <cell r="O9817">
            <v>4</v>
          </cell>
          <cell r="P9817">
            <v>483.5</v>
          </cell>
          <cell r="Q9817">
            <v>2</v>
          </cell>
        </row>
        <row r="9818">
          <cell r="B9818" t="str">
            <v>havea mat</v>
          </cell>
          <cell r="C9818">
            <v>1</v>
          </cell>
          <cell r="D9818">
            <v>189</v>
          </cell>
          <cell r="E9818">
            <v>189</v>
          </cell>
          <cell r="F9818">
            <v>26</v>
          </cell>
          <cell r="G9818">
            <v>1000</v>
          </cell>
          <cell r="H9818">
            <v>8</v>
          </cell>
          <cell r="K9818">
            <v>0</v>
          </cell>
          <cell r="L9818">
            <v>1</v>
          </cell>
          <cell r="M9818">
            <v>1</v>
          </cell>
          <cell r="N9818">
            <v>6</v>
          </cell>
          <cell r="O9818">
            <v>1</v>
          </cell>
          <cell r="P9818" t="str">
            <v>-</v>
          </cell>
          <cell r="Q9818" t="str">
            <v>-</v>
          </cell>
        </row>
        <row r="9819">
          <cell r="B9819" t="str">
            <v>monkey yoga mat</v>
          </cell>
          <cell r="C9819">
            <v>0</v>
          </cell>
          <cell r="D9819">
            <v>189</v>
          </cell>
          <cell r="E9819">
            <v>189</v>
          </cell>
          <cell r="F9819">
            <v>-37</v>
          </cell>
          <cell r="G9819">
            <v>1000</v>
          </cell>
          <cell r="H9819">
            <v>8</v>
          </cell>
          <cell r="K9819">
            <v>1</v>
          </cell>
          <cell r="L9819">
            <v>1</v>
          </cell>
          <cell r="M9819">
            <v>1</v>
          </cell>
          <cell r="N9819">
            <v>24.4</v>
          </cell>
          <cell r="O9819">
            <v>5</v>
          </cell>
          <cell r="P9819">
            <v>781</v>
          </cell>
          <cell r="Q9819">
            <v>1</v>
          </cell>
        </row>
        <row r="9820">
          <cell r="B9820" t="str">
            <v>floor mat for under exercise equipment</v>
          </cell>
          <cell r="C9820">
            <v>0</v>
          </cell>
          <cell r="D9820">
            <v>245</v>
          </cell>
          <cell r="E9820">
            <v>189</v>
          </cell>
          <cell r="F9820">
            <v>-9</v>
          </cell>
          <cell r="G9820">
            <v>770</v>
          </cell>
          <cell r="H9820">
            <v>8</v>
          </cell>
          <cell r="K9820">
            <v>0</v>
          </cell>
          <cell r="L9820">
            <v>1</v>
          </cell>
          <cell r="M9820">
            <v>1</v>
          </cell>
          <cell r="N9820">
            <v>33</v>
          </cell>
          <cell r="O9820">
            <v>1</v>
          </cell>
          <cell r="P9820" t="str">
            <v>-</v>
          </cell>
          <cell r="Q9820" t="str">
            <v>-</v>
          </cell>
        </row>
        <row r="9821">
          <cell r="B9821" t="str">
            <v>prosource exercise mats</v>
          </cell>
          <cell r="C9821">
            <v>0</v>
          </cell>
          <cell r="D9821">
            <v>473</v>
          </cell>
          <cell r="E9821">
            <v>189</v>
          </cell>
          <cell r="F9821">
            <v>27</v>
          </cell>
          <cell r="G9821">
            <v>400</v>
          </cell>
          <cell r="H9821">
            <v>8</v>
          </cell>
          <cell r="K9821">
            <v>0</v>
          </cell>
          <cell r="L9821">
            <v>0</v>
          </cell>
          <cell r="M9821">
            <v>1</v>
          </cell>
          <cell r="N9821" t="str">
            <v>-</v>
          </cell>
          <cell r="O9821" t="str">
            <v>-</v>
          </cell>
          <cell r="P9821" t="str">
            <v>-</v>
          </cell>
          <cell r="Q9821" t="str">
            <v>-</v>
          </cell>
        </row>
        <row r="9822">
          <cell r="B9822" t="str">
            <v>warriors head rest covers</v>
          </cell>
          <cell r="C9822">
            <v>0</v>
          </cell>
          <cell r="D9822">
            <v>1549</v>
          </cell>
          <cell r="E9822">
            <v>189</v>
          </cell>
          <cell r="F9822">
            <v>17</v>
          </cell>
          <cell r="G9822">
            <v>122</v>
          </cell>
          <cell r="H9822">
            <v>8</v>
          </cell>
          <cell r="K9822">
            <v>0</v>
          </cell>
          <cell r="L9822">
            <v>0</v>
          </cell>
          <cell r="M9822">
            <v>1</v>
          </cell>
          <cell r="N9822" t="str">
            <v>-</v>
          </cell>
          <cell r="O9822" t="str">
            <v>-</v>
          </cell>
          <cell r="P9822" t="str">
            <v>-</v>
          </cell>
          <cell r="Q9822" t="str">
            <v>-</v>
          </cell>
        </row>
        <row r="9823">
          <cell r="B9823" t="str">
            <v>bean products yoga</v>
          </cell>
          <cell r="C9823">
            <v>0</v>
          </cell>
          <cell r="D9823">
            <v>268</v>
          </cell>
          <cell r="E9823">
            <v>189</v>
          </cell>
          <cell r="F9823">
            <v>27</v>
          </cell>
          <cell r="G9823">
            <v>704</v>
          </cell>
          <cell r="H9823">
            <v>8</v>
          </cell>
          <cell r="K9823">
            <v>0</v>
          </cell>
          <cell r="L9823">
            <v>0</v>
          </cell>
          <cell r="M9823">
            <v>1</v>
          </cell>
          <cell r="N9823" t="str">
            <v>-</v>
          </cell>
          <cell r="O9823" t="str">
            <v>-</v>
          </cell>
          <cell r="P9823" t="str">
            <v>-</v>
          </cell>
          <cell r="Q9823" t="str">
            <v>-</v>
          </cell>
        </row>
        <row r="9824">
          <cell r="B9824" t="str">
            <v>yoga mat 3mm</v>
          </cell>
          <cell r="C9824">
            <v>0</v>
          </cell>
          <cell r="D9824">
            <v>1092</v>
          </cell>
          <cell r="E9824">
            <v>189</v>
          </cell>
          <cell r="F9824">
            <v>-16</v>
          </cell>
          <cell r="G9824">
            <v>173</v>
          </cell>
          <cell r="H9824">
            <v>8</v>
          </cell>
          <cell r="K9824">
            <v>1</v>
          </cell>
          <cell r="L9824">
            <v>1</v>
          </cell>
          <cell r="M9824">
            <v>1</v>
          </cell>
          <cell r="N9824">
            <v>28.4</v>
          </cell>
          <cell r="O9824">
            <v>5</v>
          </cell>
          <cell r="P9824">
            <v>643.20000000000005</v>
          </cell>
          <cell r="Q9824">
            <v>6</v>
          </cell>
        </row>
        <row r="9825">
          <cell r="B9825" t="str">
            <v>spri stretching strap</v>
          </cell>
          <cell r="C9825">
            <v>0</v>
          </cell>
          <cell r="D9825">
            <v>432</v>
          </cell>
          <cell r="E9825">
            <v>189</v>
          </cell>
          <cell r="F9825">
            <v>11</v>
          </cell>
          <cell r="G9825">
            <v>438</v>
          </cell>
          <cell r="H9825">
            <v>8</v>
          </cell>
          <cell r="K9825">
            <v>0</v>
          </cell>
          <cell r="L9825">
            <v>1</v>
          </cell>
          <cell r="M9825">
            <v>1</v>
          </cell>
          <cell r="N9825">
            <v>18</v>
          </cell>
          <cell r="O9825">
            <v>1</v>
          </cell>
          <cell r="P9825" t="str">
            <v>-</v>
          </cell>
          <cell r="Q9825" t="str">
            <v>-</v>
          </cell>
        </row>
        <row r="9826">
          <cell r="B9826" t="str">
            <v>bag strap grip</v>
          </cell>
          <cell r="C9826">
            <v>0</v>
          </cell>
          <cell r="D9826">
            <v>9</v>
          </cell>
          <cell r="E9826">
            <v>189</v>
          </cell>
          <cell r="F9826">
            <v>-4</v>
          </cell>
          <cell r="G9826">
            <v>20000</v>
          </cell>
          <cell r="H9826">
            <v>8</v>
          </cell>
          <cell r="K9826">
            <v>0</v>
          </cell>
          <cell r="L9826">
            <v>0</v>
          </cell>
          <cell r="M9826">
            <v>1</v>
          </cell>
          <cell r="N9826" t="str">
            <v>-</v>
          </cell>
          <cell r="O9826" t="str">
            <v>-</v>
          </cell>
          <cell r="P9826" t="str">
            <v>-</v>
          </cell>
          <cell r="Q9826" t="str">
            <v>-</v>
          </cell>
        </row>
        <row r="9827">
          <cell r="B9827" t="str">
            <v>lx deck case blue</v>
          </cell>
          <cell r="C9827">
            <v>0</v>
          </cell>
          <cell r="D9827">
            <v>1537</v>
          </cell>
          <cell r="E9827">
            <v>189</v>
          </cell>
          <cell r="F9827">
            <v>22</v>
          </cell>
          <cell r="G9827">
            <v>123</v>
          </cell>
          <cell r="H9827">
            <v>8</v>
          </cell>
          <cell r="K9827">
            <v>0</v>
          </cell>
          <cell r="L9827">
            <v>0</v>
          </cell>
          <cell r="M9827">
            <v>1</v>
          </cell>
          <cell r="N9827" t="str">
            <v>-</v>
          </cell>
          <cell r="O9827" t="str">
            <v>-</v>
          </cell>
          <cell r="P9827" t="str">
            <v>-</v>
          </cell>
          <cell r="Q9827" t="str">
            <v>-</v>
          </cell>
        </row>
        <row r="9828">
          <cell r="B9828" t="str">
            <v>marvel work out</v>
          </cell>
          <cell r="C9828">
            <v>0</v>
          </cell>
          <cell r="D9828">
            <v>189</v>
          </cell>
          <cell r="E9828">
            <v>189</v>
          </cell>
          <cell r="F9828">
            <v>15</v>
          </cell>
          <cell r="G9828">
            <v>1000</v>
          </cell>
          <cell r="H9828">
            <v>8</v>
          </cell>
          <cell r="K9828">
            <v>0</v>
          </cell>
          <cell r="L9828">
            <v>0</v>
          </cell>
          <cell r="M9828">
            <v>1</v>
          </cell>
          <cell r="N9828" t="str">
            <v>-</v>
          </cell>
          <cell r="O9828" t="str">
            <v>-</v>
          </cell>
          <cell r="P9828" t="str">
            <v>-</v>
          </cell>
          <cell r="Q9828" t="str">
            <v>-</v>
          </cell>
        </row>
        <row r="9829">
          <cell r="B9829" t="str">
            <v>exercise bag for gym</v>
          </cell>
          <cell r="C9829">
            <v>0</v>
          </cell>
          <cell r="D9829">
            <v>244</v>
          </cell>
          <cell r="E9829">
            <v>189</v>
          </cell>
          <cell r="F9829">
            <v>-4</v>
          </cell>
          <cell r="G9829">
            <v>776</v>
          </cell>
          <cell r="H9829">
            <v>8</v>
          </cell>
          <cell r="K9829">
            <v>0</v>
          </cell>
          <cell r="L9829">
            <v>1</v>
          </cell>
          <cell r="M9829">
            <v>1</v>
          </cell>
          <cell r="N9829">
            <v>33.5</v>
          </cell>
          <cell r="O9829">
            <v>2</v>
          </cell>
          <cell r="P9829" t="str">
            <v>-</v>
          </cell>
          <cell r="Q9829" t="str">
            <v>-</v>
          </cell>
        </row>
        <row r="9830">
          <cell r="B9830" t="str">
            <v>all body workout</v>
          </cell>
          <cell r="C9830">
            <v>0</v>
          </cell>
          <cell r="D9830">
            <v>19</v>
          </cell>
          <cell r="E9830">
            <v>189</v>
          </cell>
          <cell r="F9830">
            <v>4</v>
          </cell>
          <cell r="G9830">
            <v>10000</v>
          </cell>
          <cell r="H9830">
            <v>8</v>
          </cell>
          <cell r="K9830">
            <v>0</v>
          </cell>
          <cell r="L9830">
            <v>1</v>
          </cell>
          <cell r="M9830">
            <v>0</v>
          </cell>
          <cell r="N9830">
            <v>40</v>
          </cell>
          <cell r="O9830">
            <v>1</v>
          </cell>
          <cell r="P9830" t="str">
            <v>-</v>
          </cell>
          <cell r="Q9830" t="str">
            <v>-</v>
          </cell>
        </row>
        <row r="9831">
          <cell r="B9831" t="str">
            <v>antifitige mats</v>
          </cell>
          <cell r="C9831">
            <v>0</v>
          </cell>
          <cell r="D9831">
            <v>2392</v>
          </cell>
          <cell r="E9831">
            <v>189</v>
          </cell>
          <cell r="F9831">
            <v>-40</v>
          </cell>
          <cell r="G9831">
            <v>79</v>
          </cell>
          <cell r="H9831">
            <v>8</v>
          </cell>
          <cell r="K9831">
            <v>0</v>
          </cell>
          <cell r="L9831">
            <v>1</v>
          </cell>
          <cell r="M9831">
            <v>0</v>
          </cell>
          <cell r="N9831">
            <v>8</v>
          </cell>
          <cell r="O9831">
            <v>1</v>
          </cell>
          <cell r="P9831" t="str">
            <v>-</v>
          </cell>
          <cell r="Q9831" t="str">
            <v>-</v>
          </cell>
        </row>
        <row r="9832">
          <cell r="B9832" t="str">
            <v>floor tile for gym</v>
          </cell>
          <cell r="C9832">
            <v>0</v>
          </cell>
          <cell r="D9832">
            <v>95</v>
          </cell>
          <cell r="E9832">
            <v>189</v>
          </cell>
          <cell r="F9832">
            <v>43</v>
          </cell>
          <cell r="G9832">
            <v>2000</v>
          </cell>
          <cell r="H9832">
            <v>8</v>
          </cell>
          <cell r="K9832">
            <v>0</v>
          </cell>
          <cell r="L9832">
            <v>1</v>
          </cell>
          <cell r="M9832">
            <v>0</v>
          </cell>
          <cell r="N9832">
            <v>17</v>
          </cell>
          <cell r="O9832">
            <v>1</v>
          </cell>
          <cell r="P9832" t="str">
            <v>-</v>
          </cell>
          <cell r="Q9832" t="str">
            <v>-</v>
          </cell>
        </row>
        <row r="9833">
          <cell r="B9833" t="str">
            <v>knee pads for working on floors</v>
          </cell>
          <cell r="C9833">
            <v>0</v>
          </cell>
          <cell r="D9833">
            <v>778</v>
          </cell>
          <cell r="E9833">
            <v>189</v>
          </cell>
          <cell r="F9833">
            <v>33</v>
          </cell>
          <cell r="G9833">
            <v>243</v>
          </cell>
          <cell r="H9833">
            <v>8</v>
          </cell>
          <cell r="K9833">
            <v>0</v>
          </cell>
          <cell r="L9833">
            <v>1</v>
          </cell>
          <cell r="M9833">
            <v>0</v>
          </cell>
          <cell r="N9833">
            <v>40</v>
          </cell>
          <cell r="O9833">
            <v>1</v>
          </cell>
          <cell r="P9833" t="str">
            <v>-</v>
          </cell>
          <cell r="Q9833" t="str">
            <v>-</v>
          </cell>
        </row>
        <row r="9834">
          <cell r="B9834" t="str">
            <v>waterproff mat</v>
          </cell>
          <cell r="C9834">
            <v>0</v>
          </cell>
          <cell r="D9834">
            <v>63</v>
          </cell>
          <cell r="E9834">
            <v>189</v>
          </cell>
          <cell r="F9834">
            <v>23</v>
          </cell>
          <cell r="G9834">
            <v>3000</v>
          </cell>
          <cell r="H9834">
            <v>8</v>
          </cell>
          <cell r="K9834">
            <v>0</v>
          </cell>
          <cell r="L9834">
            <v>1</v>
          </cell>
          <cell r="M9834">
            <v>0</v>
          </cell>
          <cell r="N9834">
            <v>12</v>
          </cell>
          <cell r="O9834">
            <v>1</v>
          </cell>
          <cell r="P9834" t="str">
            <v>-</v>
          </cell>
          <cell r="Q9834" t="str">
            <v>-</v>
          </cell>
        </row>
        <row r="9835">
          <cell r="B9835" t="str">
            <v>matress air</v>
          </cell>
          <cell r="C9835">
            <v>0</v>
          </cell>
          <cell r="D9835">
            <v>308</v>
          </cell>
          <cell r="E9835">
            <v>189</v>
          </cell>
          <cell r="F9835">
            <v>16</v>
          </cell>
          <cell r="G9835">
            <v>614</v>
          </cell>
          <cell r="H9835">
            <v>8</v>
          </cell>
          <cell r="K9835">
            <v>0</v>
          </cell>
          <cell r="L9835">
            <v>1</v>
          </cell>
          <cell r="M9835">
            <v>0</v>
          </cell>
          <cell r="N9835">
            <v>1</v>
          </cell>
          <cell r="O9835">
            <v>1</v>
          </cell>
          <cell r="P9835" t="str">
            <v>-</v>
          </cell>
          <cell r="Q9835" t="str">
            <v>-</v>
          </cell>
        </row>
        <row r="9836">
          <cell r="B9836" t="str">
            <v>orange slip</v>
          </cell>
          <cell r="C9836">
            <v>0</v>
          </cell>
          <cell r="D9836">
            <v>19</v>
          </cell>
          <cell r="E9836">
            <v>189</v>
          </cell>
          <cell r="F9836">
            <v>3</v>
          </cell>
          <cell r="G9836">
            <v>10000</v>
          </cell>
          <cell r="H9836">
            <v>8</v>
          </cell>
          <cell r="K9836">
            <v>1</v>
          </cell>
          <cell r="L9836">
            <v>0</v>
          </cell>
          <cell r="M9836">
            <v>0</v>
          </cell>
          <cell r="N9836" t="str">
            <v>-</v>
          </cell>
          <cell r="O9836" t="str">
            <v>-</v>
          </cell>
          <cell r="P9836">
            <v>1012</v>
          </cell>
          <cell r="Q9836">
            <v>1</v>
          </cell>
        </row>
        <row r="9837">
          <cell r="B9837" t="str">
            <v>mats for sale</v>
          </cell>
          <cell r="C9837">
            <v>0</v>
          </cell>
          <cell r="D9837">
            <v>6</v>
          </cell>
          <cell r="E9837">
            <v>189</v>
          </cell>
          <cell r="F9837">
            <v>29</v>
          </cell>
          <cell r="G9837">
            <v>30000</v>
          </cell>
          <cell r="H9837">
            <v>8</v>
          </cell>
          <cell r="K9837">
            <v>0</v>
          </cell>
          <cell r="L9837">
            <v>1</v>
          </cell>
          <cell r="M9837">
            <v>0</v>
          </cell>
          <cell r="N9837">
            <v>47</v>
          </cell>
          <cell r="O9837">
            <v>3</v>
          </cell>
          <cell r="P9837" t="str">
            <v>-</v>
          </cell>
          <cell r="Q9837" t="str">
            <v>-</v>
          </cell>
        </row>
        <row r="9838">
          <cell r="B9838" t="str">
            <v>weighted training gear</v>
          </cell>
          <cell r="C9838">
            <v>0</v>
          </cell>
          <cell r="D9838">
            <v>95</v>
          </cell>
          <cell r="E9838">
            <v>189</v>
          </cell>
          <cell r="F9838">
            <v>1</v>
          </cell>
          <cell r="G9838">
            <v>2000</v>
          </cell>
          <cell r="H9838">
            <v>8</v>
          </cell>
          <cell r="K9838">
            <v>0</v>
          </cell>
          <cell r="L9838">
            <v>1</v>
          </cell>
          <cell r="M9838">
            <v>0</v>
          </cell>
          <cell r="N9838">
            <v>51</v>
          </cell>
          <cell r="O9838">
            <v>1</v>
          </cell>
          <cell r="P9838" t="str">
            <v>-</v>
          </cell>
          <cell r="Q9838" t="str">
            <v>-</v>
          </cell>
        </row>
        <row r="9839">
          <cell r="B9839" t="str">
            <v>wall mount workout equipment</v>
          </cell>
          <cell r="C9839">
            <v>0</v>
          </cell>
          <cell r="D9839">
            <v>368</v>
          </cell>
          <cell r="E9839">
            <v>189</v>
          </cell>
          <cell r="F9839">
            <v>-10</v>
          </cell>
          <cell r="G9839">
            <v>513</v>
          </cell>
          <cell r="H9839">
            <v>8</v>
          </cell>
          <cell r="K9839">
            <v>0</v>
          </cell>
          <cell r="L9839">
            <v>1</v>
          </cell>
          <cell r="M9839">
            <v>0</v>
          </cell>
          <cell r="N9839">
            <v>40</v>
          </cell>
          <cell r="O9839">
            <v>1</v>
          </cell>
          <cell r="P9839" t="str">
            <v>-</v>
          </cell>
          <cell r="Q9839" t="str">
            <v>-</v>
          </cell>
        </row>
        <row r="9840">
          <cell r="B9840" t="str">
            <v>estera para ejercicios</v>
          </cell>
          <cell r="C9840">
            <v>0</v>
          </cell>
          <cell r="D9840">
            <v>1871</v>
          </cell>
          <cell r="E9840">
            <v>189</v>
          </cell>
          <cell r="F9840">
            <v>-32</v>
          </cell>
          <cell r="G9840">
            <v>101</v>
          </cell>
          <cell r="H9840">
            <v>8</v>
          </cell>
          <cell r="K9840">
            <v>0</v>
          </cell>
          <cell r="L9840">
            <v>1</v>
          </cell>
          <cell r="M9840">
            <v>0</v>
          </cell>
          <cell r="N9840">
            <v>16</v>
          </cell>
          <cell r="O9840">
            <v>1</v>
          </cell>
          <cell r="P9840" t="str">
            <v>-</v>
          </cell>
          <cell r="Q9840" t="str">
            <v>-</v>
          </cell>
        </row>
        <row r="9841">
          <cell r="B9841" t="str">
            <v>half pad for horses</v>
          </cell>
          <cell r="C9841">
            <v>0</v>
          </cell>
          <cell r="D9841">
            <v>913</v>
          </cell>
          <cell r="E9841">
            <v>189</v>
          </cell>
          <cell r="F9841">
            <v>-15</v>
          </cell>
          <cell r="G9841">
            <v>207</v>
          </cell>
          <cell r="H9841">
            <v>8</v>
          </cell>
          <cell r="K9841">
            <v>0</v>
          </cell>
          <cell r="L9841">
            <v>1</v>
          </cell>
          <cell r="M9841">
            <v>0</v>
          </cell>
          <cell r="N9841">
            <v>47</v>
          </cell>
          <cell r="O9841">
            <v>1</v>
          </cell>
          <cell r="P9841" t="str">
            <v>-</v>
          </cell>
          <cell r="Q9841" t="str">
            <v>-</v>
          </cell>
        </row>
        <row r="9842">
          <cell r="B9842" t="str">
            <v>yoga mats holder</v>
          </cell>
          <cell r="C9842">
            <v>0</v>
          </cell>
          <cell r="D9842">
            <v>482</v>
          </cell>
          <cell r="E9842">
            <v>189</v>
          </cell>
          <cell r="F9842">
            <v>46</v>
          </cell>
          <cell r="G9842">
            <v>392</v>
          </cell>
          <cell r="H9842">
            <v>8</v>
          </cell>
          <cell r="K9842">
            <v>0</v>
          </cell>
          <cell r="L9842">
            <v>1</v>
          </cell>
          <cell r="M9842">
            <v>0</v>
          </cell>
          <cell r="N9842">
            <v>2</v>
          </cell>
          <cell r="O9842">
            <v>1</v>
          </cell>
          <cell r="P9842" t="str">
            <v>-</v>
          </cell>
          <cell r="Q9842" t="str">
            <v>-</v>
          </cell>
        </row>
        <row r="9843">
          <cell r="B9843" t="str">
            <v>mini excersize bike</v>
          </cell>
          <cell r="C9843">
            <v>0</v>
          </cell>
          <cell r="D9843">
            <v>867</v>
          </cell>
          <cell r="E9843">
            <v>189</v>
          </cell>
          <cell r="F9843">
            <v>-28</v>
          </cell>
          <cell r="G9843">
            <v>218</v>
          </cell>
          <cell r="H9843">
            <v>8</v>
          </cell>
          <cell r="K9843">
            <v>0</v>
          </cell>
          <cell r="L9843">
            <v>1</v>
          </cell>
          <cell r="M9843">
            <v>0</v>
          </cell>
          <cell r="N9843">
            <v>95</v>
          </cell>
          <cell r="O9843">
            <v>1</v>
          </cell>
          <cell r="P9843" t="str">
            <v>-</v>
          </cell>
          <cell r="Q9843" t="str">
            <v>-</v>
          </cell>
        </row>
        <row r="9844">
          <cell r="B9844" t="str">
            <v>yoga mat 36 x 72</v>
          </cell>
          <cell r="C9844">
            <v>7</v>
          </cell>
          <cell r="D9844">
            <v>443</v>
          </cell>
          <cell r="E9844">
            <v>188</v>
          </cell>
          <cell r="G9844">
            <v>424</v>
          </cell>
          <cell r="H9844">
            <v>8</v>
          </cell>
          <cell r="K9844">
            <v>1</v>
          </cell>
          <cell r="L9844">
            <v>1</v>
          </cell>
          <cell r="M9844">
            <v>1</v>
          </cell>
          <cell r="N9844">
            <v>41</v>
          </cell>
          <cell r="O9844">
            <v>7</v>
          </cell>
          <cell r="P9844">
            <v>661.3</v>
          </cell>
          <cell r="Q9844">
            <v>3</v>
          </cell>
        </row>
        <row r="9845">
          <cell r="B9845" t="str">
            <v>thick yoga mat 1 2 inch</v>
          </cell>
          <cell r="C9845">
            <v>5</v>
          </cell>
          <cell r="D9845">
            <v>922</v>
          </cell>
          <cell r="E9845">
            <v>188</v>
          </cell>
          <cell r="F9845">
            <v>3</v>
          </cell>
          <cell r="G9845">
            <v>204</v>
          </cell>
          <cell r="H9845">
            <v>8</v>
          </cell>
          <cell r="K9845">
            <v>0</v>
          </cell>
          <cell r="L9845">
            <v>1</v>
          </cell>
          <cell r="M9845">
            <v>1</v>
          </cell>
          <cell r="N9845">
            <v>35</v>
          </cell>
          <cell r="O9845">
            <v>6</v>
          </cell>
          <cell r="P9845" t="str">
            <v>-</v>
          </cell>
          <cell r="Q9845" t="str">
            <v>-</v>
          </cell>
        </row>
        <row r="9846">
          <cell r="B9846" t="str">
            <v>extra wide workout mat</v>
          </cell>
          <cell r="C9846">
            <v>1</v>
          </cell>
          <cell r="D9846">
            <v>3</v>
          </cell>
          <cell r="E9846">
            <v>188</v>
          </cell>
          <cell r="F9846">
            <v>35</v>
          </cell>
          <cell r="G9846">
            <v>60000</v>
          </cell>
          <cell r="H9846">
            <v>8</v>
          </cell>
          <cell r="K9846">
            <v>1</v>
          </cell>
          <cell r="L9846">
            <v>1</v>
          </cell>
          <cell r="M9846">
            <v>1</v>
          </cell>
          <cell r="N9846">
            <v>44</v>
          </cell>
          <cell r="O9846">
            <v>7</v>
          </cell>
          <cell r="P9846">
            <v>520.79999999999995</v>
          </cell>
          <cell r="Q9846">
            <v>4</v>
          </cell>
        </row>
        <row r="9847">
          <cell r="B9847" t="str">
            <v>mats all</v>
          </cell>
          <cell r="C9847">
            <v>0</v>
          </cell>
          <cell r="D9847">
            <v>27</v>
          </cell>
          <cell r="E9847">
            <v>188</v>
          </cell>
          <cell r="F9847">
            <v>-18</v>
          </cell>
          <cell r="G9847">
            <v>7000</v>
          </cell>
          <cell r="H9847">
            <v>8</v>
          </cell>
          <cell r="K9847">
            <v>0</v>
          </cell>
          <cell r="L9847">
            <v>1</v>
          </cell>
          <cell r="M9847">
            <v>1</v>
          </cell>
          <cell r="N9847">
            <v>37</v>
          </cell>
          <cell r="O9847">
            <v>1</v>
          </cell>
          <cell r="P9847" t="str">
            <v>-</v>
          </cell>
          <cell r="Q9847" t="str">
            <v>-</v>
          </cell>
        </row>
        <row r="9848">
          <cell r="B9848" t="str">
            <v>dragon fly yoga mat</v>
          </cell>
          <cell r="C9848">
            <v>0</v>
          </cell>
          <cell r="D9848">
            <v>188</v>
          </cell>
          <cell r="E9848">
            <v>188</v>
          </cell>
          <cell r="F9848">
            <v>31</v>
          </cell>
          <cell r="G9848">
            <v>1000</v>
          </cell>
          <cell r="H9848">
            <v>8</v>
          </cell>
          <cell r="K9848">
            <v>0</v>
          </cell>
          <cell r="L9848">
            <v>1</v>
          </cell>
          <cell r="M9848">
            <v>1</v>
          </cell>
          <cell r="N9848">
            <v>21</v>
          </cell>
          <cell r="O9848">
            <v>1</v>
          </cell>
          <cell r="P9848" t="str">
            <v>-</v>
          </cell>
          <cell r="Q9848" t="str">
            <v>-</v>
          </cell>
        </row>
        <row r="9849">
          <cell r="B9849" t="str">
            <v>round workout mat</v>
          </cell>
          <cell r="C9849">
            <v>0</v>
          </cell>
          <cell r="D9849">
            <v>521</v>
          </cell>
          <cell r="E9849">
            <v>188</v>
          </cell>
          <cell r="F9849">
            <v>67</v>
          </cell>
          <cell r="G9849">
            <v>361</v>
          </cell>
          <cell r="H9849">
            <v>8</v>
          </cell>
          <cell r="K9849">
            <v>0</v>
          </cell>
          <cell r="L9849">
            <v>1</v>
          </cell>
          <cell r="M9849">
            <v>1</v>
          </cell>
          <cell r="N9849">
            <v>22</v>
          </cell>
          <cell r="O9849">
            <v>1</v>
          </cell>
          <cell r="P9849" t="str">
            <v>-</v>
          </cell>
          <cell r="Q9849" t="str">
            <v>-</v>
          </cell>
        </row>
        <row r="9850">
          <cell r="B9850" t="str">
            <v>wood gym flooring</v>
          </cell>
          <cell r="C9850">
            <v>0</v>
          </cell>
          <cell r="D9850">
            <v>481</v>
          </cell>
          <cell r="E9850">
            <v>188</v>
          </cell>
          <cell r="F9850">
            <v>-15</v>
          </cell>
          <cell r="G9850">
            <v>391</v>
          </cell>
          <cell r="H9850">
            <v>8</v>
          </cell>
          <cell r="K9850">
            <v>0</v>
          </cell>
          <cell r="L9850">
            <v>1</v>
          </cell>
          <cell r="M9850">
            <v>1</v>
          </cell>
          <cell r="N9850">
            <v>14</v>
          </cell>
          <cell r="O9850">
            <v>1</v>
          </cell>
          <cell r="P9850" t="str">
            <v>-</v>
          </cell>
          <cell r="Q9850" t="str">
            <v>-</v>
          </cell>
        </row>
        <row r="9851">
          <cell r="B9851" t="str">
            <v>mark mat</v>
          </cell>
          <cell r="C9851">
            <v>1</v>
          </cell>
          <cell r="D9851">
            <v>9</v>
          </cell>
          <cell r="E9851">
            <v>188</v>
          </cell>
          <cell r="F9851">
            <v>31</v>
          </cell>
          <cell r="G9851">
            <v>20000</v>
          </cell>
          <cell r="H9851">
            <v>8</v>
          </cell>
          <cell r="K9851">
            <v>0</v>
          </cell>
          <cell r="L9851">
            <v>1</v>
          </cell>
          <cell r="M9851">
            <v>1</v>
          </cell>
          <cell r="N9851">
            <v>13.7</v>
          </cell>
          <cell r="O9851">
            <v>3</v>
          </cell>
          <cell r="P9851" t="str">
            <v>-</v>
          </cell>
          <cell r="Q9851" t="str">
            <v>-</v>
          </cell>
        </row>
        <row r="9852">
          <cell r="B9852" t="str">
            <v>yoga pads for hands and knees</v>
          </cell>
          <cell r="C9852">
            <v>1</v>
          </cell>
          <cell r="D9852">
            <v>499</v>
          </cell>
          <cell r="E9852">
            <v>188</v>
          </cell>
          <cell r="F9852">
            <v>14</v>
          </cell>
          <cell r="G9852">
            <v>377</v>
          </cell>
          <cell r="H9852">
            <v>8</v>
          </cell>
          <cell r="K9852">
            <v>0</v>
          </cell>
          <cell r="L9852">
            <v>1</v>
          </cell>
          <cell r="M9852">
            <v>1</v>
          </cell>
          <cell r="N9852">
            <v>53</v>
          </cell>
          <cell r="O9852">
            <v>1</v>
          </cell>
          <cell r="P9852" t="str">
            <v>-</v>
          </cell>
          <cell r="Q9852" t="str">
            <v>-</v>
          </cell>
        </row>
        <row r="9853">
          <cell r="B9853" t="str">
            <v>indoor bike mat 36x72</v>
          </cell>
          <cell r="C9853">
            <v>0</v>
          </cell>
          <cell r="D9853">
            <v>1333</v>
          </cell>
          <cell r="E9853">
            <v>188</v>
          </cell>
          <cell r="F9853">
            <v>22</v>
          </cell>
          <cell r="G9853">
            <v>141</v>
          </cell>
          <cell r="H9853">
            <v>8</v>
          </cell>
          <cell r="K9853">
            <v>0</v>
          </cell>
          <cell r="L9853">
            <v>1</v>
          </cell>
          <cell r="M9853">
            <v>1</v>
          </cell>
          <cell r="N9853">
            <v>10</v>
          </cell>
          <cell r="O9853">
            <v>1</v>
          </cell>
          <cell r="P9853" t="str">
            <v>-</v>
          </cell>
          <cell r="Q9853" t="str">
            <v>-</v>
          </cell>
        </row>
        <row r="9854">
          <cell r="B9854" t="str">
            <v>jigsaw gym mat</v>
          </cell>
          <cell r="C9854">
            <v>0</v>
          </cell>
          <cell r="D9854">
            <v>1403</v>
          </cell>
          <cell r="E9854">
            <v>188</v>
          </cell>
          <cell r="F9854">
            <v>11</v>
          </cell>
          <cell r="G9854">
            <v>134</v>
          </cell>
          <cell r="H9854">
            <v>8</v>
          </cell>
          <cell r="K9854">
            <v>0</v>
          </cell>
          <cell r="L9854">
            <v>0</v>
          </cell>
          <cell r="M9854">
            <v>1</v>
          </cell>
          <cell r="N9854" t="str">
            <v>-</v>
          </cell>
          <cell r="O9854" t="str">
            <v>-</v>
          </cell>
          <cell r="P9854" t="str">
            <v>-</v>
          </cell>
          <cell r="Q9854" t="str">
            <v>-</v>
          </cell>
        </row>
        <row r="9855">
          <cell r="B9855" t="str">
            <v>acupressure floor mat</v>
          </cell>
          <cell r="C9855">
            <v>0</v>
          </cell>
          <cell r="D9855">
            <v>440</v>
          </cell>
          <cell r="E9855">
            <v>188</v>
          </cell>
          <cell r="F9855">
            <v>-13</v>
          </cell>
          <cell r="G9855">
            <v>427</v>
          </cell>
          <cell r="H9855">
            <v>8</v>
          </cell>
          <cell r="K9855">
            <v>0</v>
          </cell>
          <cell r="L9855">
            <v>0</v>
          </cell>
          <cell r="M9855">
            <v>1</v>
          </cell>
          <cell r="N9855" t="str">
            <v>-</v>
          </cell>
          <cell r="O9855" t="str">
            <v>-</v>
          </cell>
          <cell r="P9855" t="str">
            <v>-</v>
          </cell>
          <cell r="Q9855" t="str">
            <v>-</v>
          </cell>
        </row>
        <row r="9856">
          <cell r="B9856" t="str">
            <v>yoga strap gift</v>
          </cell>
          <cell r="C9856">
            <v>0</v>
          </cell>
          <cell r="D9856">
            <v>38</v>
          </cell>
          <cell r="E9856">
            <v>188</v>
          </cell>
          <cell r="F9856">
            <v>6</v>
          </cell>
          <cell r="G9856">
            <v>5000</v>
          </cell>
          <cell r="H9856">
            <v>8</v>
          </cell>
          <cell r="K9856">
            <v>0</v>
          </cell>
          <cell r="L9856">
            <v>1</v>
          </cell>
          <cell r="M9856">
            <v>0</v>
          </cell>
          <cell r="N9856">
            <v>59.5</v>
          </cell>
          <cell r="O9856">
            <v>2</v>
          </cell>
          <cell r="P9856" t="str">
            <v>-</v>
          </cell>
          <cell r="Q9856" t="str">
            <v>-</v>
          </cell>
        </row>
        <row r="9857">
          <cell r="B9857" t="str">
            <v>extra long gym towel</v>
          </cell>
          <cell r="C9857">
            <v>0</v>
          </cell>
          <cell r="D9857">
            <v>6</v>
          </cell>
          <cell r="E9857">
            <v>188</v>
          </cell>
          <cell r="F9857">
            <v>25</v>
          </cell>
          <cell r="G9857">
            <v>30000</v>
          </cell>
          <cell r="H9857">
            <v>8</v>
          </cell>
          <cell r="K9857">
            <v>0</v>
          </cell>
          <cell r="L9857">
            <v>1</v>
          </cell>
          <cell r="M9857">
            <v>0</v>
          </cell>
          <cell r="N9857">
            <v>8</v>
          </cell>
          <cell r="O9857">
            <v>3</v>
          </cell>
          <cell r="P9857" t="str">
            <v>-</v>
          </cell>
          <cell r="Q9857" t="str">
            <v>-</v>
          </cell>
        </row>
        <row r="9858">
          <cell r="B9858" t="str">
            <v>workout equipment bag</v>
          </cell>
          <cell r="C9858">
            <v>0</v>
          </cell>
          <cell r="D9858">
            <v>19</v>
          </cell>
          <cell r="E9858">
            <v>188</v>
          </cell>
          <cell r="F9858">
            <v>-27</v>
          </cell>
          <cell r="G9858">
            <v>10000</v>
          </cell>
          <cell r="H9858">
            <v>8</v>
          </cell>
          <cell r="K9858">
            <v>0</v>
          </cell>
          <cell r="L9858">
            <v>1</v>
          </cell>
          <cell r="M9858">
            <v>0</v>
          </cell>
          <cell r="N9858">
            <v>10</v>
          </cell>
          <cell r="O9858">
            <v>1</v>
          </cell>
          <cell r="P9858" t="str">
            <v>-</v>
          </cell>
          <cell r="Q9858" t="str">
            <v>-</v>
          </cell>
        </row>
        <row r="9859">
          <cell r="B9859" t="str">
            <v>tan straps</v>
          </cell>
          <cell r="C9859">
            <v>0</v>
          </cell>
          <cell r="D9859">
            <v>24</v>
          </cell>
          <cell r="E9859">
            <v>188</v>
          </cell>
          <cell r="F9859">
            <v>20</v>
          </cell>
          <cell r="G9859">
            <v>8000</v>
          </cell>
          <cell r="H9859">
            <v>8</v>
          </cell>
          <cell r="K9859">
            <v>0</v>
          </cell>
          <cell r="L9859">
            <v>1</v>
          </cell>
          <cell r="M9859">
            <v>0</v>
          </cell>
          <cell r="N9859">
            <v>6</v>
          </cell>
          <cell r="O9859">
            <v>1</v>
          </cell>
          <cell r="P9859" t="str">
            <v>-</v>
          </cell>
          <cell r="Q9859" t="str">
            <v>-</v>
          </cell>
        </row>
        <row r="9860">
          <cell r="B9860" t="str">
            <v>tear proof</v>
          </cell>
          <cell r="C9860">
            <v>0</v>
          </cell>
          <cell r="D9860">
            <v>19</v>
          </cell>
          <cell r="E9860">
            <v>188</v>
          </cell>
          <cell r="F9860">
            <v>-17</v>
          </cell>
          <cell r="G9860">
            <v>10000</v>
          </cell>
          <cell r="H9860">
            <v>8</v>
          </cell>
          <cell r="K9860">
            <v>0</v>
          </cell>
          <cell r="L9860">
            <v>1</v>
          </cell>
          <cell r="M9860">
            <v>0</v>
          </cell>
          <cell r="N9860">
            <v>26</v>
          </cell>
          <cell r="O9860">
            <v>1</v>
          </cell>
          <cell r="P9860" t="str">
            <v>-</v>
          </cell>
          <cell r="Q9860" t="str">
            <v>-</v>
          </cell>
        </row>
        <row r="9861">
          <cell r="B9861" t="str">
            <v>24 strap</v>
          </cell>
          <cell r="C9861">
            <v>0</v>
          </cell>
          <cell r="D9861">
            <v>9</v>
          </cell>
          <cell r="E9861">
            <v>188</v>
          </cell>
          <cell r="F9861">
            <v>18</v>
          </cell>
          <cell r="G9861">
            <v>20000</v>
          </cell>
          <cell r="H9861">
            <v>8</v>
          </cell>
          <cell r="K9861">
            <v>1</v>
          </cell>
          <cell r="L9861">
            <v>0</v>
          </cell>
          <cell r="M9861">
            <v>0</v>
          </cell>
          <cell r="N9861" t="str">
            <v>-</v>
          </cell>
          <cell r="O9861" t="str">
            <v>-</v>
          </cell>
          <cell r="P9861">
            <v>148</v>
          </cell>
          <cell r="Q9861">
            <v>1</v>
          </cell>
        </row>
        <row r="9862">
          <cell r="B9862" t="str">
            <v>woolbuddy mat</v>
          </cell>
          <cell r="C9862">
            <v>0</v>
          </cell>
          <cell r="D9862">
            <v>1457</v>
          </cell>
          <cell r="E9862">
            <v>188</v>
          </cell>
          <cell r="F9862">
            <v>38</v>
          </cell>
          <cell r="G9862">
            <v>129</v>
          </cell>
          <cell r="H9862">
            <v>8</v>
          </cell>
          <cell r="K9862">
            <v>0</v>
          </cell>
          <cell r="L9862">
            <v>1</v>
          </cell>
          <cell r="M9862">
            <v>0</v>
          </cell>
          <cell r="N9862">
            <v>8</v>
          </cell>
          <cell r="O9862">
            <v>1</v>
          </cell>
          <cell r="P9862" t="str">
            <v>-</v>
          </cell>
          <cell r="Q9862" t="str">
            <v>-</v>
          </cell>
        </row>
        <row r="9863">
          <cell r="B9863" t="str">
            <v>yoga carrying strap velcro</v>
          </cell>
          <cell r="C9863">
            <v>0</v>
          </cell>
          <cell r="D9863">
            <v>301</v>
          </cell>
          <cell r="E9863">
            <v>188</v>
          </cell>
          <cell r="F9863">
            <v>7</v>
          </cell>
          <cell r="G9863">
            <v>624</v>
          </cell>
          <cell r="H9863">
            <v>8</v>
          </cell>
          <cell r="K9863">
            <v>0</v>
          </cell>
          <cell r="L9863">
            <v>1</v>
          </cell>
          <cell r="M9863">
            <v>0</v>
          </cell>
          <cell r="N9863">
            <v>2</v>
          </cell>
          <cell r="O9863">
            <v>1</v>
          </cell>
          <cell r="P9863" t="str">
            <v>-</v>
          </cell>
          <cell r="Q9863" t="str">
            <v>-</v>
          </cell>
        </row>
        <row r="9864">
          <cell r="B9864" t="str">
            <v>insanity mat</v>
          </cell>
          <cell r="C9864">
            <v>0</v>
          </cell>
          <cell r="D9864">
            <v>1087</v>
          </cell>
          <cell r="E9864">
            <v>187</v>
          </cell>
          <cell r="F9864">
            <v>-30</v>
          </cell>
          <cell r="G9864">
            <v>172</v>
          </cell>
          <cell r="H9864">
            <v>8</v>
          </cell>
          <cell r="K9864">
            <v>0</v>
          </cell>
          <cell r="L9864">
            <v>1</v>
          </cell>
          <cell r="M9864">
            <v>1</v>
          </cell>
          <cell r="N9864">
            <v>13.5</v>
          </cell>
          <cell r="O9864">
            <v>2</v>
          </cell>
          <cell r="P9864" t="str">
            <v>-</v>
          </cell>
          <cell r="Q9864" t="str">
            <v>-</v>
          </cell>
        </row>
        <row r="9865">
          <cell r="B9865" t="str">
            <v>plus size penn state</v>
          </cell>
          <cell r="C9865">
            <v>0</v>
          </cell>
          <cell r="D9865">
            <v>1272</v>
          </cell>
          <cell r="E9865">
            <v>187</v>
          </cell>
          <cell r="F9865">
            <v>-9</v>
          </cell>
          <cell r="G9865">
            <v>147</v>
          </cell>
          <cell r="H9865">
            <v>8</v>
          </cell>
          <cell r="K9865">
            <v>0</v>
          </cell>
          <cell r="L9865">
            <v>0</v>
          </cell>
          <cell r="M9865">
            <v>1</v>
          </cell>
          <cell r="N9865" t="str">
            <v>-</v>
          </cell>
          <cell r="O9865" t="str">
            <v>-</v>
          </cell>
          <cell r="P9865" t="str">
            <v>-</v>
          </cell>
          <cell r="Q9865" t="str">
            <v>-</v>
          </cell>
        </row>
        <row r="9866">
          <cell r="B9866" t="str">
            <v>excersixe mat</v>
          </cell>
          <cell r="C9866">
            <v>2</v>
          </cell>
          <cell r="D9866">
            <v>2174</v>
          </cell>
          <cell r="E9866">
            <v>187</v>
          </cell>
          <cell r="F9866">
            <v>-25</v>
          </cell>
          <cell r="G9866">
            <v>86</v>
          </cell>
          <cell r="H9866">
            <v>8</v>
          </cell>
          <cell r="K9866">
            <v>0</v>
          </cell>
          <cell r="L9866">
            <v>1</v>
          </cell>
          <cell r="M9866">
            <v>1</v>
          </cell>
          <cell r="N9866">
            <v>6</v>
          </cell>
          <cell r="O9866">
            <v>2</v>
          </cell>
          <cell r="P9866" t="str">
            <v>-</v>
          </cell>
          <cell r="Q9866" t="str">
            <v>-</v>
          </cell>
        </row>
        <row r="9867">
          <cell r="B9867" t="str">
            <v>jade harmony professional yoga mat</v>
          </cell>
          <cell r="C9867">
            <v>1</v>
          </cell>
          <cell r="D9867">
            <v>2011</v>
          </cell>
          <cell r="E9867">
            <v>187</v>
          </cell>
          <cell r="F9867">
            <v>15</v>
          </cell>
          <cell r="G9867">
            <v>93</v>
          </cell>
          <cell r="H9867">
            <v>8</v>
          </cell>
          <cell r="K9867">
            <v>0</v>
          </cell>
          <cell r="L9867">
            <v>0</v>
          </cell>
          <cell r="M9867">
            <v>1</v>
          </cell>
          <cell r="N9867" t="str">
            <v>-</v>
          </cell>
          <cell r="O9867" t="str">
            <v>-</v>
          </cell>
          <cell r="P9867" t="str">
            <v>-</v>
          </cell>
          <cell r="Q9867" t="str">
            <v>-</v>
          </cell>
        </row>
        <row r="9868">
          <cell r="B9868" t="str">
            <v>plyopic yoga mat</v>
          </cell>
          <cell r="C9868">
            <v>1</v>
          </cell>
          <cell r="D9868">
            <v>1851</v>
          </cell>
          <cell r="E9868">
            <v>187</v>
          </cell>
          <cell r="F9868">
            <v>-40</v>
          </cell>
          <cell r="G9868">
            <v>101</v>
          </cell>
          <cell r="H9868">
            <v>8</v>
          </cell>
          <cell r="K9868">
            <v>1</v>
          </cell>
          <cell r="L9868">
            <v>1</v>
          </cell>
          <cell r="M9868">
            <v>1</v>
          </cell>
          <cell r="N9868">
            <v>6</v>
          </cell>
          <cell r="O9868">
            <v>1</v>
          </cell>
          <cell r="P9868">
            <v>379.6</v>
          </cell>
          <cell r="Q9868">
            <v>5</v>
          </cell>
        </row>
        <row r="9869">
          <cell r="B9869" t="str">
            <v>exercise shelves</v>
          </cell>
          <cell r="C9869">
            <v>1</v>
          </cell>
          <cell r="D9869">
            <v>19</v>
          </cell>
          <cell r="E9869">
            <v>187</v>
          </cell>
          <cell r="F9869">
            <v>49</v>
          </cell>
          <cell r="G9869">
            <v>10000</v>
          </cell>
          <cell r="H9869">
            <v>8</v>
          </cell>
          <cell r="K9869">
            <v>1</v>
          </cell>
          <cell r="L9869">
            <v>0</v>
          </cell>
          <cell r="M9869">
            <v>1</v>
          </cell>
          <cell r="N9869" t="str">
            <v>-</v>
          </cell>
          <cell r="O9869" t="str">
            <v>-</v>
          </cell>
          <cell r="P9869">
            <v>2217</v>
          </cell>
          <cell r="Q9869">
            <v>1</v>
          </cell>
        </row>
        <row r="9870">
          <cell r="B9870" t="str">
            <v>amazon basic yoga mat</v>
          </cell>
          <cell r="C9870">
            <v>1</v>
          </cell>
          <cell r="D9870">
            <v>4561</v>
          </cell>
          <cell r="E9870">
            <v>187</v>
          </cell>
          <cell r="F9870">
            <v>-48</v>
          </cell>
          <cell r="G9870">
            <v>41</v>
          </cell>
          <cell r="H9870">
            <v>8</v>
          </cell>
          <cell r="K9870">
            <v>1</v>
          </cell>
          <cell r="L9870">
            <v>1</v>
          </cell>
          <cell r="M9870">
            <v>1</v>
          </cell>
          <cell r="N9870">
            <v>8.3000000000000007</v>
          </cell>
          <cell r="O9870">
            <v>3</v>
          </cell>
          <cell r="P9870">
            <v>972.5</v>
          </cell>
          <cell r="Q9870">
            <v>2</v>
          </cell>
        </row>
        <row r="9871">
          <cell r="B9871" t="str">
            <v>anti tear</v>
          </cell>
          <cell r="C9871">
            <v>1</v>
          </cell>
          <cell r="D9871">
            <v>19</v>
          </cell>
          <cell r="E9871">
            <v>187</v>
          </cell>
          <cell r="F9871">
            <v>-30</v>
          </cell>
          <cell r="G9871">
            <v>10000</v>
          </cell>
          <cell r="H9871">
            <v>8</v>
          </cell>
          <cell r="K9871">
            <v>0</v>
          </cell>
          <cell r="L9871">
            <v>1</v>
          </cell>
          <cell r="M9871">
            <v>1</v>
          </cell>
          <cell r="N9871">
            <v>6</v>
          </cell>
          <cell r="O9871">
            <v>1</v>
          </cell>
          <cell r="P9871" t="str">
            <v>-</v>
          </cell>
          <cell r="Q9871" t="str">
            <v>-</v>
          </cell>
        </row>
        <row r="9872">
          <cell r="B9872" t="str">
            <v>exercise mat with carrying strap</v>
          </cell>
          <cell r="C9872">
            <v>0</v>
          </cell>
          <cell r="D9872">
            <v>6</v>
          </cell>
          <cell r="E9872">
            <v>187</v>
          </cell>
          <cell r="F9872">
            <v>-8</v>
          </cell>
          <cell r="G9872">
            <v>30000</v>
          </cell>
          <cell r="H9872">
            <v>8</v>
          </cell>
          <cell r="K9872">
            <v>0</v>
          </cell>
          <cell r="L9872">
            <v>1</v>
          </cell>
          <cell r="M9872">
            <v>1</v>
          </cell>
          <cell r="N9872">
            <v>47.8</v>
          </cell>
          <cell r="O9872">
            <v>4</v>
          </cell>
          <cell r="P9872" t="str">
            <v>-</v>
          </cell>
          <cell r="Q9872" t="str">
            <v>-</v>
          </cell>
        </row>
        <row r="9873">
          <cell r="B9873" t="str">
            <v>exercise rubber mat</v>
          </cell>
          <cell r="C9873">
            <v>0</v>
          </cell>
          <cell r="D9873">
            <v>9</v>
          </cell>
          <cell r="E9873">
            <v>187</v>
          </cell>
          <cell r="F9873">
            <v>25</v>
          </cell>
          <cell r="G9873">
            <v>20000</v>
          </cell>
          <cell r="H9873">
            <v>8</v>
          </cell>
          <cell r="K9873">
            <v>1</v>
          </cell>
          <cell r="L9873">
            <v>1</v>
          </cell>
          <cell r="M9873">
            <v>1</v>
          </cell>
          <cell r="N9873">
            <v>34.799999999999997</v>
          </cell>
          <cell r="O9873">
            <v>4</v>
          </cell>
          <cell r="P9873">
            <v>1172</v>
          </cell>
          <cell r="Q9873">
            <v>1</v>
          </cell>
        </row>
        <row r="9874">
          <cell r="B9874" t="str">
            <v>prenatal yoga mat</v>
          </cell>
          <cell r="C9874">
            <v>0</v>
          </cell>
          <cell r="D9874">
            <v>1670</v>
          </cell>
          <cell r="E9874">
            <v>187</v>
          </cell>
          <cell r="F9874">
            <v>-35</v>
          </cell>
          <cell r="G9874">
            <v>112</v>
          </cell>
          <cell r="H9874">
            <v>8</v>
          </cell>
          <cell r="K9874">
            <v>0</v>
          </cell>
          <cell r="L9874">
            <v>1</v>
          </cell>
          <cell r="M9874">
            <v>1</v>
          </cell>
          <cell r="N9874">
            <v>43</v>
          </cell>
          <cell r="O9874">
            <v>5</v>
          </cell>
          <cell r="P9874" t="str">
            <v>-</v>
          </cell>
          <cell r="Q9874" t="str">
            <v>-</v>
          </cell>
        </row>
        <row r="9875">
          <cell r="B9875" t="str">
            <v>workout pads for home gym</v>
          </cell>
          <cell r="C9875">
            <v>0</v>
          </cell>
          <cell r="D9875">
            <v>62</v>
          </cell>
          <cell r="E9875">
            <v>187</v>
          </cell>
          <cell r="F9875">
            <v>-36</v>
          </cell>
          <cell r="G9875">
            <v>3000</v>
          </cell>
          <cell r="H9875">
            <v>8</v>
          </cell>
          <cell r="K9875">
            <v>0</v>
          </cell>
          <cell r="L9875">
            <v>1</v>
          </cell>
          <cell r="M9875">
            <v>1</v>
          </cell>
          <cell r="N9875">
            <v>36.5</v>
          </cell>
          <cell r="O9875">
            <v>2</v>
          </cell>
          <cell r="P9875" t="str">
            <v>-</v>
          </cell>
          <cell r="Q9875" t="str">
            <v>-</v>
          </cell>
        </row>
        <row r="9876">
          <cell r="B9876" t="str">
            <v>gym nats</v>
          </cell>
          <cell r="C9876">
            <v>0</v>
          </cell>
          <cell r="D9876">
            <v>803</v>
          </cell>
          <cell r="E9876">
            <v>187</v>
          </cell>
          <cell r="F9876">
            <v>-15</v>
          </cell>
          <cell r="G9876">
            <v>233</v>
          </cell>
          <cell r="H9876">
            <v>8</v>
          </cell>
          <cell r="K9876">
            <v>0</v>
          </cell>
          <cell r="L9876">
            <v>1</v>
          </cell>
          <cell r="M9876">
            <v>1</v>
          </cell>
          <cell r="N9876">
            <v>45</v>
          </cell>
          <cell r="O9876">
            <v>1</v>
          </cell>
          <cell r="P9876" t="str">
            <v>-</v>
          </cell>
          <cell r="Q9876" t="str">
            <v>-</v>
          </cell>
        </row>
        <row r="9877">
          <cell r="B9877" t="str">
            <v>nbr insulation</v>
          </cell>
          <cell r="C9877">
            <v>0</v>
          </cell>
          <cell r="D9877">
            <v>187</v>
          </cell>
          <cell r="E9877">
            <v>187</v>
          </cell>
          <cell r="F9877">
            <v>-54</v>
          </cell>
          <cell r="G9877">
            <v>1000</v>
          </cell>
          <cell r="H9877">
            <v>8</v>
          </cell>
          <cell r="K9877">
            <v>0</v>
          </cell>
          <cell r="L9877">
            <v>0</v>
          </cell>
          <cell r="M9877">
            <v>1</v>
          </cell>
          <cell r="N9877" t="str">
            <v>-</v>
          </cell>
          <cell r="O9877" t="str">
            <v>-</v>
          </cell>
          <cell r="P9877" t="str">
            <v>-</v>
          </cell>
          <cell r="Q9877" t="str">
            <v>-</v>
          </cell>
        </row>
        <row r="9878">
          <cell r="B9878" t="str">
            <v>detergent platform</v>
          </cell>
          <cell r="C9878">
            <v>0</v>
          </cell>
          <cell r="D9878">
            <v>792</v>
          </cell>
          <cell r="E9878">
            <v>187</v>
          </cell>
          <cell r="F9878">
            <v>-36</v>
          </cell>
          <cell r="G9878">
            <v>236</v>
          </cell>
          <cell r="H9878">
            <v>8</v>
          </cell>
          <cell r="K9878">
            <v>0</v>
          </cell>
          <cell r="L9878">
            <v>0</v>
          </cell>
          <cell r="M9878">
            <v>1</v>
          </cell>
          <cell r="N9878" t="str">
            <v>-</v>
          </cell>
          <cell r="O9878" t="str">
            <v>-</v>
          </cell>
          <cell r="P9878" t="str">
            <v>-</v>
          </cell>
          <cell r="Q9878" t="str">
            <v>-</v>
          </cell>
        </row>
        <row r="9879">
          <cell r="B9879" t="str">
            <v>hitt workout</v>
          </cell>
          <cell r="C9879">
            <v>0</v>
          </cell>
          <cell r="D9879">
            <v>528</v>
          </cell>
          <cell r="E9879">
            <v>187</v>
          </cell>
          <cell r="F9879">
            <v>4</v>
          </cell>
          <cell r="G9879">
            <v>354</v>
          </cell>
          <cell r="H9879">
            <v>8</v>
          </cell>
          <cell r="K9879">
            <v>0</v>
          </cell>
          <cell r="L9879">
            <v>1</v>
          </cell>
          <cell r="M9879">
            <v>1</v>
          </cell>
          <cell r="N9879">
            <v>59</v>
          </cell>
          <cell r="O9879">
            <v>1</v>
          </cell>
          <cell r="P9879" t="str">
            <v>-</v>
          </cell>
          <cell r="Q9879" t="str">
            <v>-</v>
          </cell>
        </row>
        <row r="9880">
          <cell r="B9880" t="str">
            <v>indoor fitness</v>
          </cell>
          <cell r="C9880">
            <v>0</v>
          </cell>
          <cell r="D9880">
            <v>37</v>
          </cell>
          <cell r="E9880">
            <v>187</v>
          </cell>
          <cell r="F9880">
            <v>43</v>
          </cell>
          <cell r="G9880">
            <v>5000</v>
          </cell>
          <cell r="H9880">
            <v>8</v>
          </cell>
          <cell r="K9880">
            <v>0</v>
          </cell>
          <cell r="L9880">
            <v>0</v>
          </cell>
          <cell r="M9880">
            <v>1</v>
          </cell>
          <cell r="N9880" t="str">
            <v>-</v>
          </cell>
          <cell r="O9880" t="str">
            <v>-</v>
          </cell>
          <cell r="P9880" t="str">
            <v>-</v>
          </cell>
          <cell r="Q9880" t="str">
            <v>-</v>
          </cell>
        </row>
        <row r="9881">
          <cell r="B9881" t="str">
            <v>foam exercise cushion</v>
          </cell>
          <cell r="C9881">
            <v>0</v>
          </cell>
          <cell r="D9881">
            <v>31</v>
          </cell>
          <cell r="E9881">
            <v>187</v>
          </cell>
          <cell r="F9881">
            <v>-12</v>
          </cell>
          <cell r="G9881">
            <v>6000</v>
          </cell>
          <cell r="H9881">
            <v>8</v>
          </cell>
          <cell r="K9881">
            <v>0</v>
          </cell>
          <cell r="L9881">
            <v>0</v>
          </cell>
          <cell r="M9881">
            <v>1</v>
          </cell>
          <cell r="N9881" t="str">
            <v>-</v>
          </cell>
          <cell r="O9881" t="str">
            <v>-</v>
          </cell>
          <cell r="P9881" t="str">
            <v>-</v>
          </cell>
          <cell r="Q9881" t="str">
            <v>-</v>
          </cell>
        </row>
        <row r="9882">
          <cell r="B9882" t="str">
            <v>pesas para hacer ejercicios en casa</v>
          </cell>
          <cell r="C9882">
            <v>0</v>
          </cell>
          <cell r="D9882">
            <v>257</v>
          </cell>
          <cell r="E9882">
            <v>187</v>
          </cell>
          <cell r="F9882">
            <v>-6</v>
          </cell>
          <cell r="G9882">
            <v>729</v>
          </cell>
          <cell r="H9882">
            <v>8</v>
          </cell>
          <cell r="K9882">
            <v>0</v>
          </cell>
          <cell r="L9882">
            <v>1</v>
          </cell>
          <cell r="M9882">
            <v>0</v>
          </cell>
          <cell r="N9882">
            <v>28</v>
          </cell>
          <cell r="O9882">
            <v>1</v>
          </cell>
          <cell r="P9882" t="str">
            <v>-</v>
          </cell>
          <cell r="Q9882" t="str">
            <v>-</v>
          </cell>
        </row>
        <row r="9883">
          <cell r="B9883" t="str">
            <v>pure fitness weight training</v>
          </cell>
          <cell r="C9883">
            <v>0</v>
          </cell>
          <cell r="D9883">
            <v>835</v>
          </cell>
          <cell r="E9883">
            <v>187</v>
          </cell>
          <cell r="F9883">
            <v>-44</v>
          </cell>
          <cell r="G9883">
            <v>224</v>
          </cell>
          <cell r="H9883">
            <v>8</v>
          </cell>
          <cell r="K9883">
            <v>0</v>
          </cell>
          <cell r="L9883">
            <v>1</v>
          </cell>
          <cell r="M9883">
            <v>0</v>
          </cell>
          <cell r="N9883">
            <v>40</v>
          </cell>
          <cell r="O9883">
            <v>1</v>
          </cell>
          <cell r="P9883" t="str">
            <v>-</v>
          </cell>
          <cell r="Q9883" t="str">
            <v>-</v>
          </cell>
        </row>
        <row r="9884">
          <cell r="B9884" t="str">
            <v>iyoga</v>
          </cell>
          <cell r="C9884">
            <v>0</v>
          </cell>
          <cell r="D9884">
            <v>1781</v>
          </cell>
          <cell r="E9884">
            <v>187</v>
          </cell>
          <cell r="F9884">
            <v>-9</v>
          </cell>
          <cell r="G9884">
            <v>105</v>
          </cell>
          <cell r="H9884">
            <v>8</v>
          </cell>
          <cell r="K9884">
            <v>0</v>
          </cell>
          <cell r="L9884">
            <v>1</v>
          </cell>
          <cell r="M9884">
            <v>0</v>
          </cell>
          <cell r="N9884">
            <v>8</v>
          </cell>
          <cell r="O9884">
            <v>3</v>
          </cell>
          <cell r="P9884" t="str">
            <v>-</v>
          </cell>
          <cell r="Q9884" t="str">
            <v>-</v>
          </cell>
        </row>
        <row r="9885">
          <cell r="B9885" t="str">
            <v>dat mat</v>
          </cell>
          <cell r="C9885">
            <v>0</v>
          </cell>
          <cell r="D9885">
            <v>1016</v>
          </cell>
          <cell r="E9885">
            <v>187</v>
          </cell>
          <cell r="F9885">
            <v>8</v>
          </cell>
          <cell r="G9885">
            <v>184</v>
          </cell>
          <cell r="H9885">
            <v>8</v>
          </cell>
          <cell r="K9885">
            <v>0</v>
          </cell>
          <cell r="L9885">
            <v>1</v>
          </cell>
          <cell r="M9885">
            <v>0</v>
          </cell>
          <cell r="N9885">
            <v>8.6999999999999993</v>
          </cell>
          <cell r="O9885">
            <v>3</v>
          </cell>
          <cell r="P9885" t="str">
            <v>-</v>
          </cell>
          <cell r="Q9885" t="str">
            <v>-</v>
          </cell>
        </row>
        <row r="9886">
          <cell r="B9886" t="str">
            <v>large yoga bag</v>
          </cell>
          <cell r="C9886">
            <v>0</v>
          </cell>
          <cell r="D9886">
            <v>486</v>
          </cell>
          <cell r="E9886">
            <v>187</v>
          </cell>
          <cell r="F9886">
            <v>-58</v>
          </cell>
          <cell r="G9886">
            <v>385</v>
          </cell>
          <cell r="H9886">
            <v>8</v>
          </cell>
          <cell r="K9886">
            <v>1</v>
          </cell>
          <cell r="L9886">
            <v>1</v>
          </cell>
          <cell r="M9886">
            <v>0</v>
          </cell>
          <cell r="N9886">
            <v>49.7</v>
          </cell>
          <cell r="O9886">
            <v>3</v>
          </cell>
          <cell r="P9886">
            <v>368.5</v>
          </cell>
          <cell r="Q9886">
            <v>2</v>
          </cell>
        </row>
        <row r="9887">
          <cell r="B9887" t="str">
            <v>manduka pro mat</v>
          </cell>
          <cell r="C9887">
            <v>0</v>
          </cell>
          <cell r="D9887">
            <v>7480</v>
          </cell>
          <cell r="E9887">
            <v>187</v>
          </cell>
          <cell r="F9887">
            <v>46</v>
          </cell>
          <cell r="G9887">
            <v>25</v>
          </cell>
          <cell r="H9887">
            <v>8</v>
          </cell>
          <cell r="K9887">
            <v>0</v>
          </cell>
          <cell r="L9887">
            <v>1</v>
          </cell>
          <cell r="M9887">
            <v>0</v>
          </cell>
          <cell r="N9887">
            <v>9</v>
          </cell>
          <cell r="O9887">
            <v>2</v>
          </cell>
          <cell r="P9887" t="str">
            <v>-</v>
          </cell>
          <cell r="Q9887" t="str">
            <v>-</v>
          </cell>
        </row>
        <row r="9888">
          <cell r="B9888" t="str">
            <v>yoga socks size 10</v>
          </cell>
          <cell r="C9888">
            <v>0</v>
          </cell>
          <cell r="D9888">
            <v>62</v>
          </cell>
          <cell r="E9888">
            <v>187</v>
          </cell>
          <cell r="F9888">
            <v>3</v>
          </cell>
          <cell r="G9888">
            <v>3000</v>
          </cell>
          <cell r="H9888">
            <v>8</v>
          </cell>
          <cell r="K9888">
            <v>0</v>
          </cell>
          <cell r="L9888">
            <v>1</v>
          </cell>
          <cell r="M9888">
            <v>0</v>
          </cell>
          <cell r="N9888">
            <v>20</v>
          </cell>
          <cell r="O9888">
            <v>1</v>
          </cell>
          <cell r="P9888" t="str">
            <v>-</v>
          </cell>
          <cell r="Q9888" t="str">
            <v>-</v>
          </cell>
        </row>
        <row r="9889">
          <cell r="B9889" t="str">
            <v>combo yoga mat</v>
          </cell>
          <cell r="C9889">
            <v>2</v>
          </cell>
          <cell r="D9889">
            <v>894</v>
          </cell>
          <cell r="E9889">
            <v>186</v>
          </cell>
          <cell r="F9889">
            <v>-11</v>
          </cell>
          <cell r="G9889">
            <v>208</v>
          </cell>
          <cell r="H9889">
            <v>8</v>
          </cell>
          <cell r="K9889">
            <v>0</v>
          </cell>
          <cell r="L9889">
            <v>1</v>
          </cell>
          <cell r="M9889">
            <v>1</v>
          </cell>
          <cell r="N9889">
            <v>51.5</v>
          </cell>
          <cell r="O9889">
            <v>4</v>
          </cell>
          <cell r="P9889" t="str">
            <v>-</v>
          </cell>
          <cell r="Q9889" t="str">
            <v>-</v>
          </cell>
        </row>
        <row r="9890">
          <cell r="B9890" t="str">
            <v>work out matt for women thick</v>
          </cell>
          <cell r="C9890">
            <v>2</v>
          </cell>
          <cell r="D9890">
            <v>349</v>
          </cell>
          <cell r="E9890">
            <v>186</v>
          </cell>
          <cell r="F9890">
            <v>4</v>
          </cell>
          <cell r="G9890">
            <v>533</v>
          </cell>
          <cell r="H9890">
            <v>8</v>
          </cell>
          <cell r="K9890">
            <v>0</v>
          </cell>
          <cell r="L9890">
            <v>1</v>
          </cell>
          <cell r="M9890">
            <v>1</v>
          </cell>
          <cell r="N9890">
            <v>5.6</v>
          </cell>
          <cell r="O9890">
            <v>5</v>
          </cell>
          <cell r="P9890" t="str">
            <v>-</v>
          </cell>
          <cell r="Q9890" t="str">
            <v>-</v>
          </cell>
        </row>
        <row r="9891">
          <cell r="B9891" t="str">
            <v>yoga anytime</v>
          </cell>
          <cell r="C9891">
            <v>0</v>
          </cell>
          <cell r="D9891">
            <v>62</v>
          </cell>
          <cell r="E9891">
            <v>186</v>
          </cell>
          <cell r="F9891">
            <v>-13</v>
          </cell>
          <cell r="G9891">
            <v>3000</v>
          </cell>
          <cell r="H9891">
            <v>8</v>
          </cell>
          <cell r="K9891">
            <v>0</v>
          </cell>
          <cell r="L9891">
            <v>0</v>
          </cell>
          <cell r="M9891">
            <v>1</v>
          </cell>
          <cell r="N9891" t="str">
            <v>-</v>
          </cell>
          <cell r="O9891" t="str">
            <v>-</v>
          </cell>
          <cell r="P9891" t="str">
            <v>-</v>
          </cell>
          <cell r="Q9891" t="str">
            <v>-</v>
          </cell>
        </row>
        <row r="9892">
          <cell r="B9892" t="str">
            <v>penn state shorts women</v>
          </cell>
          <cell r="C9892">
            <v>0</v>
          </cell>
          <cell r="D9892">
            <v>412</v>
          </cell>
          <cell r="E9892">
            <v>186</v>
          </cell>
          <cell r="F9892">
            <v>6</v>
          </cell>
          <cell r="G9892">
            <v>451</v>
          </cell>
          <cell r="H9892">
            <v>8</v>
          </cell>
          <cell r="K9892">
            <v>0</v>
          </cell>
          <cell r="L9892">
            <v>0</v>
          </cell>
          <cell r="M9892">
            <v>1</v>
          </cell>
          <cell r="N9892" t="str">
            <v>-</v>
          </cell>
          <cell r="O9892" t="str">
            <v>-</v>
          </cell>
          <cell r="P9892" t="str">
            <v>-</v>
          </cell>
          <cell r="Q9892" t="str">
            <v>-</v>
          </cell>
        </row>
        <row r="9893">
          <cell r="B9893" t="str">
            <v>folding dance mat</v>
          </cell>
          <cell r="C9893">
            <v>0</v>
          </cell>
          <cell r="D9893">
            <v>93</v>
          </cell>
          <cell r="E9893">
            <v>186</v>
          </cell>
          <cell r="F9893">
            <v>-25</v>
          </cell>
          <cell r="G9893">
            <v>2000</v>
          </cell>
          <cell r="H9893">
            <v>8</v>
          </cell>
          <cell r="K9893">
            <v>0</v>
          </cell>
          <cell r="L9893">
            <v>0</v>
          </cell>
          <cell r="M9893">
            <v>1</v>
          </cell>
          <cell r="N9893" t="str">
            <v>-</v>
          </cell>
          <cell r="O9893" t="str">
            <v>-</v>
          </cell>
          <cell r="P9893" t="str">
            <v>-</v>
          </cell>
          <cell r="Q9893" t="str">
            <v>-</v>
          </cell>
        </row>
        <row r="9894">
          <cell r="B9894" t="str">
            <v>thick yoga mat printed</v>
          </cell>
          <cell r="C9894">
            <v>1</v>
          </cell>
          <cell r="D9894">
            <v>6</v>
          </cell>
          <cell r="E9894">
            <v>186</v>
          </cell>
          <cell r="F9894">
            <v>-4</v>
          </cell>
          <cell r="G9894">
            <v>30000</v>
          </cell>
          <cell r="H9894">
            <v>8</v>
          </cell>
          <cell r="K9894">
            <v>0</v>
          </cell>
          <cell r="L9894">
            <v>1</v>
          </cell>
          <cell r="M9894">
            <v>1</v>
          </cell>
          <cell r="N9894">
            <v>34.200000000000003</v>
          </cell>
          <cell r="O9894">
            <v>6</v>
          </cell>
          <cell r="P9894" t="str">
            <v>-</v>
          </cell>
          <cell r="Q9894" t="str">
            <v>-</v>
          </cell>
        </row>
        <row r="9895">
          <cell r="B9895" t="str">
            <v>yoga mats for adults</v>
          </cell>
          <cell r="C9895">
            <v>0</v>
          </cell>
          <cell r="D9895">
            <v>255</v>
          </cell>
          <cell r="E9895">
            <v>186</v>
          </cell>
          <cell r="F9895">
            <v>-24</v>
          </cell>
          <cell r="G9895">
            <v>730</v>
          </cell>
          <cell r="H9895">
            <v>8</v>
          </cell>
          <cell r="K9895">
            <v>0</v>
          </cell>
          <cell r="L9895">
            <v>1</v>
          </cell>
          <cell r="M9895">
            <v>1</v>
          </cell>
          <cell r="N9895">
            <v>23.5</v>
          </cell>
          <cell r="O9895">
            <v>4</v>
          </cell>
          <cell r="P9895" t="str">
            <v>-</v>
          </cell>
          <cell r="Q9895" t="str">
            <v>-</v>
          </cell>
        </row>
        <row r="9896">
          <cell r="B9896" t="str">
            <v>ab mats</v>
          </cell>
          <cell r="C9896">
            <v>0</v>
          </cell>
          <cell r="D9896">
            <v>213</v>
          </cell>
          <cell r="E9896">
            <v>186</v>
          </cell>
          <cell r="F9896">
            <v>-31</v>
          </cell>
          <cell r="G9896">
            <v>873</v>
          </cell>
          <cell r="H9896">
            <v>8</v>
          </cell>
          <cell r="K9896">
            <v>0</v>
          </cell>
          <cell r="L9896">
            <v>0</v>
          </cell>
          <cell r="M9896">
            <v>1</v>
          </cell>
          <cell r="N9896" t="str">
            <v>-</v>
          </cell>
          <cell r="O9896" t="str">
            <v>-</v>
          </cell>
          <cell r="P9896" t="str">
            <v>-</v>
          </cell>
          <cell r="Q9896" t="str">
            <v>-</v>
          </cell>
        </row>
        <row r="9897">
          <cell r="B9897" t="str">
            <v>exercise foot pads</v>
          </cell>
          <cell r="C9897">
            <v>0</v>
          </cell>
          <cell r="D9897">
            <v>23</v>
          </cell>
          <cell r="E9897">
            <v>186</v>
          </cell>
          <cell r="F9897">
            <v>24</v>
          </cell>
          <cell r="G9897">
            <v>8000</v>
          </cell>
          <cell r="H9897">
            <v>8</v>
          </cell>
          <cell r="K9897">
            <v>0</v>
          </cell>
          <cell r="L9897">
            <v>1</v>
          </cell>
          <cell r="M9897">
            <v>1</v>
          </cell>
          <cell r="N9897">
            <v>15</v>
          </cell>
          <cell r="O9897">
            <v>1</v>
          </cell>
          <cell r="P9897" t="str">
            <v>-</v>
          </cell>
          <cell r="Q9897" t="str">
            <v>-</v>
          </cell>
        </row>
        <row r="9898">
          <cell r="B9898" t="str">
            <v>hard yoga poses</v>
          </cell>
          <cell r="C9898">
            <v>0</v>
          </cell>
          <cell r="D9898">
            <v>93</v>
          </cell>
          <cell r="E9898">
            <v>186</v>
          </cell>
          <cell r="F9898">
            <v>-44</v>
          </cell>
          <cell r="G9898">
            <v>2000</v>
          </cell>
          <cell r="H9898">
            <v>8</v>
          </cell>
          <cell r="K9898">
            <v>0</v>
          </cell>
          <cell r="L9898">
            <v>0</v>
          </cell>
          <cell r="M9898">
            <v>1</v>
          </cell>
          <cell r="N9898" t="str">
            <v>-</v>
          </cell>
          <cell r="O9898" t="str">
            <v>-</v>
          </cell>
          <cell r="P9898" t="str">
            <v>-</v>
          </cell>
          <cell r="Q9898" t="str">
            <v>-</v>
          </cell>
        </row>
        <row r="9899">
          <cell r="B9899" t="str">
            <v>nonslip mattress grip</v>
          </cell>
          <cell r="C9899">
            <v>0</v>
          </cell>
          <cell r="D9899">
            <v>186</v>
          </cell>
          <cell r="E9899">
            <v>186</v>
          </cell>
          <cell r="F9899">
            <v>19</v>
          </cell>
          <cell r="G9899">
            <v>1000</v>
          </cell>
          <cell r="H9899">
            <v>8</v>
          </cell>
          <cell r="K9899">
            <v>0</v>
          </cell>
          <cell r="L9899">
            <v>0</v>
          </cell>
          <cell r="M9899">
            <v>1</v>
          </cell>
          <cell r="N9899" t="str">
            <v>-</v>
          </cell>
          <cell r="O9899" t="str">
            <v>-</v>
          </cell>
          <cell r="P9899" t="str">
            <v>-</v>
          </cell>
          <cell r="Q9899" t="str">
            <v>-</v>
          </cell>
        </row>
        <row r="9900">
          <cell r="B9900" t="str">
            <v>excise equipment</v>
          </cell>
          <cell r="C9900">
            <v>0</v>
          </cell>
          <cell r="D9900">
            <v>186</v>
          </cell>
          <cell r="E9900">
            <v>186</v>
          </cell>
          <cell r="F9900">
            <v>24</v>
          </cell>
          <cell r="G9900">
            <v>1000</v>
          </cell>
          <cell r="H9900">
            <v>8</v>
          </cell>
          <cell r="K9900">
            <v>0</v>
          </cell>
          <cell r="L9900">
            <v>1</v>
          </cell>
          <cell r="M9900">
            <v>1</v>
          </cell>
          <cell r="N9900">
            <v>21</v>
          </cell>
          <cell r="O9900">
            <v>1</v>
          </cell>
          <cell r="P9900" t="str">
            <v>-</v>
          </cell>
          <cell r="Q9900" t="str">
            <v>-</v>
          </cell>
        </row>
        <row r="9901">
          <cell r="B9901" t="str">
            <v>abike aparto de ejercicios</v>
          </cell>
          <cell r="C9901">
            <v>0</v>
          </cell>
          <cell r="D9901">
            <v>2022</v>
          </cell>
          <cell r="E9901">
            <v>186</v>
          </cell>
          <cell r="F9901">
            <v>-24</v>
          </cell>
          <cell r="G9901">
            <v>92</v>
          </cell>
          <cell r="H9901">
            <v>8</v>
          </cell>
          <cell r="K9901">
            <v>0</v>
          </cell>
          <cell r="L9901">
            <v>1</v>
          </cell>
          <cell r="M9901">
            <v>0</v>
          </cell>
          <cell r="N9901">
            <v>13</v>
          </cell>
          <cell r="O9901">
            <v>1</v>
          </cell>
          <cell r="P9901" t="str">
            <v>-</v>
          </cell>
          <cell r="Q9901" t="str">
            <v>-</v>
          </cell>
        </row>
        <row r="9902">
          <cell r="B9902" t="str">
            <v>gaiam sticky yoga mat</v>
          </cell>
          <cell r="C9902">
            <v>0</v>
          </cell>
          <cell r="D9902">
            <v>5813</v>
          </cell>
          <cell r="E9902">
            <v>186</v>
          </cell>
          <cell r="F9902">
            <v>46</v>
          </cell>
          <cell r="G9902">
            <v>32</v>
          </cell>
          <cell r="H9902">
            <v>8</v>
          </cell>
          <cell r="K9902">
            <v>0</v>
          </cell>
          <cell r="L9902">
            <v>1</v>
          </cell>
          <cell r="M9902">
            <v>0</v>
          </cell>
          <cell r="N9902">
            <v>9</v>
          </cell>
          <cell r="O9902">
            <v>1</v>
          </cell>
          <cell r="P9902" t="str">
            <v>-</v>
          </cell>
          <cell r="Q9902" t="str">
            <v>-</v>
          </cell>
        </row>
        <row r="9903">
          <cell r="B9903" t="str">
            <v>yoga class</v>
          </cell>
          <cell r="C9903">
            <v>0</v>
          </cell>
          <cell r="D9903">
            <v>5</v>
          </cell>
          <cell r="E9903">
            <v>186</v>
          </cell>
          <cell r="F9903">
            <v>-17</v>
          </cell>
          <cell r="G9903">
            <v>40000</v>
          </cell>
          <cell r="H9903">
            <v>8</v>
          </cell>
          <cell r="K9903">
            <v>1</v>
          </cell>
          <cell r="L9903">
            <v>0</v>
          </cell>
          <cell r="M9903">
            <v>0</v>
          </cell>
          <cell r="N9903" t="str">
            <v>-</v>
          </cell>
          <cell r="O9903" t="str">
            <v>-</v>
          </cell>
          <cell r="P9903">
            <v>252</v>
          </cell>
          <cell r="Q9903">
            <v>1</v>
          </cell>
        </row>
        <row r="9904">
          <cell r="B9904" t="str">
            <v>organic cotton yoga clothes</v>
          </cell>
          <cell r="C9904">
            <v>0</v>
          </cell>
          <cell r="D9904">
            <v>23</v>
          </cell>
          <cell r="E9904">
            <v>186</v>
          </cell>
          <cell r="F9904">
            <v>11</v>
          </cell>
          <cell r="G9904">
            <v>8000</v>
          </cell>
          <cell r="H9904">
            <v>8</v>
          </cell>
          <cell r="K9904">
            <v>0</v>
          </cell>
          <cell r="L9904">
            <v>1</v>
          </cell>
          <cell r="M9904">
            <v>0</v>
          </cell>
          <cell r="N9904">
            <v>3</v>
          </cell>
          <cell r="O9904">
            <v>2</v>
          </cell>
          <cell r="P9904" t="str">
            <v>-</v>
          </cell>
          <cell r="Q9904" t="str">
            <v>-</v>
          </cell>
        </row>
        <row r="9905">
          <cell r="B9905" t="str">
            <v>floor mat home</v>
          </cell>
          <cell r="C9905">
            <v>0</v>
          </cell>
          <cell r="D9905">
            <v>5</v>
          </cell>
          <cell r="E9905">
            <v>186</v>
          </cell>
          <cell r="F9905">
            <v>5</v>
          </cell>
          <cell r="G9905">
            <v>40000</v>
          </cell>
          <cell r="H9905">
            <v>8</v>
          </cell>
          <cell r="K9905">
            <v>1</v>
          </cell>
          <cell r="L9905">
            <v>0</v>
          </cell>
          <cell r="M9905">
            <v>0</v>
          </cell>
          <cell r="N9905" t="str">
            <v>-</v>
          </cell>
          <cell r="O9905" t="str">
            <v>-</v>
          </cell>
          <cell r="P9905">
            <v>379.5</v>
          </cell>
          <cell r="Q9905">
            <v>2</v>
          </cell>
        </row>
        <row r="9906">
          <cell r="B9906" t="str">
            <v>yoga feet socks</v>
          </cell>
          <cell r="C9906">
            <v>0</v>
          </cell>
          <cell r="D9906">
            <v>93</v>
          </cell>
          <cell r="E9906">
            <v>186</v>
          </cell>
          <cell r="F9906">
            <v>-50</v>
          </cell>
          <cell r="G9906">
            <v>2000</v>
          </cell>
          <cell r="H9906">
            <v>8</v>
          </cell>
          <cell r="K9906">
            <v>0</v>
          </cell>
          <cell r="L9906">
            <v>1</v>
          </cell>
          <cell r="M9906">
            <v>0</v>
          </cell>
          <cell r="N9906">
            <v>15</v>
          </cell>
          <cell r="O9906">
            <v>1</v>
          </cell>
          <cell r="P9906" t="str">
            <v>-</v>
          </cell>
          <cell r="Q9906" t="str">
            <v>-</v>
          </cell>
        </row>
        <row r="9907">
          <cell r="B9907" t="str">
            <v>yoga mat 1/4</v>
          </cell>
          <cell r="C9907">
            <v>3</v>
          </cell>
          <cell r="D9907">
            <v>415</v>
          </cell>
          <cell r="E9907">
            <v>185</v>
          </cell>
          <cell r="F9907">
            <v>-39</v>
          </cell>
          <cell r="G9907">
            <v>446</v>
          </cell>
          <cell r="H9907">
            <v>8</v>
          </cell>
          <cell r="K9907">
            <v>0</v>
          </cell>
          <cell r="L9907">
            <v>1</v>
          </cell>
          <cell r="M9907">
            <v>1</v>
          </cell>
          <cell r="N9907">
            <v>35.700000000000003</v>
          </cell>
          <cell r="O9907">
            <v>6</v>
          </cell>
          <cell r="P9907" t="str">
            <v>-</v>
          </cell>
          <cell r="Q9907" t="str">
            <v>-</v>
          </cell>
        </row>
        <row r="9908">
          <cell r="B9908" t="str">
            <v>lululemon mat yoga</v>
          </cell>
          <cell r="C9908">
            <v>1</v>
          </cell>
          <cell r="D9908">
            <v>1492</v>
          </cell>
          <cell r="E9908">
            <v>185</v>
          </cell>
          <cell r="F9908">
            <v>-22</v>
          </cell>
          <cell r="G9908">
            <v>124</v>
          </cell>
          <cell r="H9908">
            <v>8</v>
          </cell>
          <cell r="K9908">
            <v>0</v>
          </cell>
          <cell r="L9908">
            <v>1</v>
          </cell>
          <cell r="M9908">
            <v>1</v>
          </cell>
          <cell r="N9908">
            <v>15.7</v>
          </cell>
          <cell r="O9908">
            <v>3</v>
          </cell>
          <cell r="P9908" t="str">
            <v>-</v>
          </cell>
          <cell r="Q9908" t="str">
            <v>-</v>
          </cell>
        </row>
        <row r="9909">
          <cell r="B9909" t="str">
            <v>eco travel yoga mat</v>
          </cell>
          <cell r="C9909">
            <v>2</v>
          </cell>
          <cell r="D9909">
            <v>19</v>
          </cell>
          <cell r="E9909">
            <v>185</v>
          </cell>
          <cell r="F9909">
            <v>-24</v>
          </cell>
          <cell r="G9909">
            <v>10000</v>
          </cell>
          <cell r="H9909">
            <v>8</v>
          </cell>
          <cell r="K9909">
            <v>1</v>
          </cell>
          <cell r="L9909">
            <v>1</v>
          </cell>
          <cell r="M9909">
            <v>1</v>
          </cell>
          <cell r="N9909">
            <v>38</v>
          </cell>
          <cell r="O9909">
            <v>3</v>
          </cell>
          <cell r="P9909">
            <v>261</v>
          </cell>
          <cell r="Q9909">
            <v>1</v>
          </cell>
        </row>
        <row r="9910">
          <cell r="B9910" t="str">
            <v>5mm yoga mat non slip</v>
          </cell>
          <cell r="C9910">
            <v>1</v>
          </cell>
          <cell r="D9910">
            <v>19</v>
          </cell>
          <cell r="E9910">
            <v>185</v>
          </cell>
          <cell r="F9910">
            <v>39</v>
          </cell>
          <cell r="G9910">
            <v>10000</v>
          </cell>
          <cell r="H9910">
            <v>8</v>
          </cell>
          <cell r="K9910">
            <v>1</v>
          </cell>
          <cell r="L9910">
            <v>1</v>
          </cell>
          <cell r="M9910">
            <v>1</v>
          </cell>
          <cell r="N9910">
            <v>29.8</v>
          </cell>
          <cell r="O9910">
            <v>4</v>
          </cell>
          <cell r="P9910">
            <v>750.3</v>
          </cell>
          <cell r="Q9910">
            <v>4</v>
          </cell>
        </row>
        <row r="9911">
          <cell r="B9911" t="str">
            <v>yoga strap wide</v>
          </cell>
          <cell r="C9911">
            <v>0</v>
          </cell>
          <cell r="D9911">
            <v>489</v>
          </cell>
          <cell r="E9911">
            <v>185</v>
          </cell>
          <cell r="G9911">
            <v>378</v>
          </cell>
          <cell r="H9911">
            <v>8</v>
          </cell>
          <cell r="K9911">
            <v>0</v>
          </cell>
          <cell r="L9911">
            <v>1</v>
          </cell>
          <cell r="M9911">
            <v>1</v>
          </cell>
          <cell r="N9911">
            <v>29.2</v>
          </cell>
          <cell r="O9911">
            <v>5</v>
          </cell>
          <cell r="P9911" t="str">
            <v>-</v>
          </cell>
          <cell r="Q9911" t="str">
            <v>-</v>
          </cell>
        </row>
        <row r="9912">
          <cell r="B9912" t="str">
            <v>the perfect mat</v>
          </cell>
          <cell r="C9912">
            <v>1</v>
          </cell>
          <cell r="D9912">
            <v>2</v>
          </cell>
          <cell r="E9912">
            <v>185</v>
          </cell>
          <cell r="F9912">
            <v>-21</v>
          </cell>
          <cell r="G9912">
            <v>80000</v>
          </cell>
          <cell r="H9912">
            <v>8</v>
          </cell>
          <cell r="K9912">
            <v>0</v>
          </cell>
          <cell r="L9912">
            <v>0</v>
          </cell>
          <cell r="M9912">
            <v>1</v>
          </cell>
          <cell r="N9912" t="str">
            <v>-</v>
          </cell>
          <cell r="O9912" t="str">
            <v>-</v>
          </cell>
          <cell r="P9912" t="str">
            <v>-</v>
          </cell>
          <cell r="Q9912" t="str">
            <v>-</v>
          </cell>
        </row>
        <row r="9913">
          <cell r="B9913" t="str">
            <v>alfombra para ejercicios</v>
          </cell>
          <cell r="C9913">
            <v>0</v>
          </cell>
          <cell r="D9913">
            <v>1294</v>
          </cell>
          <cell r="E9913">
            <v>185</v>
          </cell>
          <cell r="F9913">
            <v>-33</v>
          </cell>
          <cell r="G9913">
            <v>143</v>
          </cell>
          <cell r="H9913">
            <v>8</v>
          </cell>
          <cell r="K9913">
            <v>1</v>
          </cell>
          <cell r="L9913">
            <v>1</v>
          </cell>
          <cell r="M9913">
            <v>1</v>
          </cell>
          <cell r="N9913">
            <v>29.7</v>
          </cell>
          <cell r="O9913">
            <v>3</v>
          </cell>
          <cell r="P9913">
            <v>569.70000000000005</v>
          </cell>
          <cell r="Q9913">
            <v>6</v>
          </cell>
        </row>
        <row r="9914">
          <cell r="B9914" t="str">
            <v>yoga bolsters amazon prime</v>
          </cell>
          <cell r="C9914">
            <v>0</v>
          </cell>
          <cell r="D9914">
            <v>435</v>
          </cell>
          <cell r="E9914">
            <v>185</v>
          </cell>
          <cell r="F9914">
            <v>-17</v>
          </cell>
          <cell r="G9914">
            <v>425</v>
          </cell>
          <cell r="H9914">
            <v>8</v>
          </cell>
          <cell r="K9914">
            <v>0</v>
          </cell>
          <cell r="L9914">
            <v>0</v>
          </cell>
          <cell r="M9914">
            <v>1</v>
          </cell>
          <cell r="N9914" t="str">
            <v>-</v>
          </cell>
          <cell r="O9914" t="str">
            <v>-</v>
          </cell>
          <cell r="P9914" t="str">
            <v>-</v>
          </cell>
          <cell r="Q9914" t="str">
            <v>-</v>
          </cell>
        </row>
        <row r="9915">
          <cell r="B9915" t="str">
            <v>imovr mat</v>
          </cell>
          <cell r="C9915">
            <v>0</v>
          </cell>
          <cell r="D9915">
            <v>1542</v>
          </cell>
          <cell r="E9915">
            <v>185</v>
          </cell>
          <cell r="F9915">
            <v>28</v>
          </cell>
          <cell r="G9915">
            <v>120</v>
          </cell>
          <cell r="H9915">
            <v>8</v>
          </cell>
          <cell r="K9915">
            <v>0</v>
          </cell>
          <cell r="L9915">
            <v>0</v>
          </cell>
          <cell r="M9915">
            <v>1</v>
          </cell>
          <cell r="N9915" t="str">
            <v>-</v>
          </cell>
          <cell r="O9915" t="str">
            <v>-</v>
          </cell>
          <cell r="P9915" t="str">
            <v>-</v>
          </cell>
          <cell r="Q9915" t="str">
            <v>-</v>
          </cell>
        </row>
        <row r="9916">
          <cell r="B9916" t="str">
            <v>yoga mat carry case</v>
          </cell>
          <cell r="C9916">
            <v>0</v>
          </cell>
          <cell r="D9916">
            <v>93</v>
          </cell>
          <cell r="E9916">
            <v>185</v>
          </cell>
          <cell r="F9916">
            <v>21</v>
          </cell>
          <cell r="G9916">
            <v>2000</v>
          </cell>
          <cell r="H9916">
            <v>8</v>
          </cell>
          <cell r="K9916">
            <v>0</v>
          </cell>
          <cell r="L9916">
            <v>1</v>
          </cell>
          <cell r="M9916">
            <v>1</v>
          </cell>
          <cell r="N9916">
            <v>63</v>
          </cell>
          <cell r="O9916">
            <v>1</v>
          </cell>
          <cell r="P9916" t="str">
            <v>-</v>
          </cell>
          <cell r="Q9916" t="str">
            <v>-</v>
          </cell>
        </row>
        <row r="9917">
          <cell r="B9917" t="str">
            <v>hot sack</v>
          </cell>
          <cell r="C9917">
            <v>0</v>
          </cell>
          <cell r="D9917">
            <v>19</v>
          </cell>
          <cell r="E9917">
            <v>185</v>
          </cell>
          <cell r="F9917">
            <v>-31</v>
          </cell>
          <cell r="G9917">
            <v>10000</v>
          </cell>
          <cell r="H9917">
            <v>8</v>
          </cell>
          <cell r="K9917">
            <v>0</v>
          </cell>
          <cell r="L9917">
            <v>0</v>
          </cell>
          <cell r="M9917">
            <v>1</v>
          </cell>
          <cell r="N9917" t="str">
            <v>-</v>
          </cell>
          <cell r="O9917" t="str">
            <v>-</v>
          </cell>
          <cell r="P9917" t="str">
            <v>-</v>
          </cell>
          <cell r="Q9917" t="str">
            <v>-</v>
          </cell>
        </row>
        <row r="9918">
          <cell r="B9918" t="str">
            <v>ab cuts 5 in 1</v>
          </cell>
          <cell r="C9918">
            <v>0</v>
          </cell>
          <cell r="D9918">
            <v>670</v>
          </cell>
          <cell r="E9918">
            <v>185</v>
          </cell>
          <cell r="F9918">
            <v>-38</v>
          </cell>
          <cell r="G9918">
            <v>276</v>
          </cell>
          <cell r="H9918">
            <v>8</v>
          </cell>
          <cell r="K9918">
            <v>0</v>
          </cell>
          <cell r="L9918">
            <v>0</v>
          </cell>
          <cell r="M9918">
            <v>1</v>
          </cell>
          <cell r="N9918" t="str">
            <v>-</v>
          </cell>
          <cell r="O9918" t="str">
            <v>-</v>
          </cell>
          <cell r="P9918" t="str">
            <v>-</v>
          </cell>
          <cell r="Q9918" t="str">
            <v>-</v>
          </cell>
        </row>
        <row r="9919">
          <cell r="B9919" t="str">
            <v>gymnastics hot spot</v>
          </cell>
          <cell r="C9919">
            <v>0</v>
          </cell>
          <cell r="D9919">
            <v>312</v>
          </cell>
          <cell r="E9919">
            <v>185</v>
          </cell>
          <cell r="F9919">
            <v>-7</v>
          </cell>
          <cell r="G9919">
            <v>593</v>
          </cell>
          <cell r="H9919">
            <v>8</v>
          </cell>
          <cell r="K9919">
            <v>0</v>
          </cell>
          <cell r="L9919">
            <v>0</v>
          </cell>
          <cell r="M9919">
            <v>1</v>
          </cell>
          <cell r="N9919" t="str">
            <v>-</v>
          </cell>
          <cell r="O9919" t="str">
            <v>-</v>
          </cell>
          <cell r="P9919" t="str">
            <v>-</v>
          </cell>
          <cell r="Q9919" t="str">
            <v>-</v>
          </cell>
        </row>
        <row r="9920">
          <cell r="B9920" t="str">
            <v>physical therapy sand bag</v>
          </cell>
          <cell r="C9920">
            <v>0</v>
          </cell>
          <cell r="D9920">
            <v>93</v>
          </cell>
          <cell r="E9920">
            <v>185</v>
          </cell>
          <cell r="F9920">
            <v>18</v>
          </cell>
          <cell r="G9920">
            <v>2000</v>
          </cell>
          <cell r="H9920">
            <v>8</v>
          </cell>
          <cell r="K9920">
            <v>0</v>
          </cell>
          <cell r="L9920">
            <v>0</v>
          </cell>
          <cell r="M9920">
            <v>1</v>
          </cell>
          <cell r="N9920" t="str">
            <v>-</v>
          </cell>
          <cell r="O9920" t="str">
            <v>-</v>
          </cell>
          <cell r="P9920" t="str">
            <v>-</v>
          </cell>
          <cell r="Q9920" t="str">
            <v>-</v>
          </cell>
        </row>
        <row r="9921">
          <cell r="B9921" t="str">
            <v>bad yoga</v>
          </cell>
          <cell r="C9921">
            <v>0</v>
          </cell>
          <cell r="D9921">
            <v>23</v>
          </cell>
          <cell r="E9921">
            <v>185</v>
          </cell>
          <cell r="F9921">
            <v>-11</v>
          </cell>
          <cell r="G9921">
            <v>8000</v>
          </cell>
          <cell r="H9921">
            <v>8</v>
          </cell>
          <cell r="K9921">
            <v>0</v>
          </cell>
          <cell r="L9921">
            <v>1</v>
          </cell>
          <cell r="M9921">
            <v>1</v>
          </cell>
          <cell r="N9921">
            <v>32</v>
          </cell>
          <cell r="O9921">
            <v>1</v>
          </cell>
          <cell r="P9921" t="str">
            <v>-</v>
          </cell>
          <cell r="Q9921" t="str">
            <v>-</v>
          </cell>
        </row>
        <row r="9922">
          <cell r="B9922" t="str">
            <v>gaiam yoga block and strap</v>
          </cell>
          <cell r="C9922">
            <v>0</v>
          </cell>
          <cell r="D9922">
            <v>688</v>
          </cell>
          <cell r="E9922">
            <v>185</v>
          </cell>
          <cell r="F9922">
            <v>-19</v>
          </cell>
          <cell r="G9922">
            <v>269</v>
          </cell>
          <cell r="H9922">
            <v>8</v>
          </cell>
          <cell r="K9922">
            <v>0</v>
          </cell>
          <cell r="L9922">
            <v>0</v>
          </cell>
          <cell r="M9922">
            <v>1</v>
          </cell>
          <cell r="N9922" t="str">
            <v>-</v>
          </cell>
          <cell r="O9922" t="str">
            <v>-</v>
          </cell>
          <cell r="P9922" t="str">
            <v>-</v>
          </cell>
          <cell r="Q9922" t="str">
            <v>-</v>
          </cell>
        </row>
        <row r="9923">
          <cell r="B9923" t="str">
            <v>yoga bag for blocks</v>
          </cell>
          <cell r="C9923">
            <v>0</v>
          </cell>
          <cell r="D9923">
            <v>19</v>
          </cell>
          <cell r="E9923">
            <v>185</v>
          </cell>
          <cell r="F9923">
            <v>3</v>
          </cell>
          <cell r="G9923">
            <v>10000</v>
          </cell>
          <cell r="H9923">
            <v>8</v>
          </cell>
          <cell r="K9923">
            <v>0</v>
          </cell>
          <cell r="L9923">
            <v>1</v>
          </cell>
          <cell r="M9923">
            <v>1</v>
          </cell>
          <cell r="N9923">
            <v>26</v>
          </cell>
          <cell r="O9923">
            <v>1</v>
          </cell>
          <cell r="P9923" t="str">
            <v>-</v>
          </cell>
          <cell r="Q9923" t="str">
            <v>-</v>
          </cell>
        </row>
        <row r="9924">
          <cell r="B9924" t="str">
            <v>foot strap for exercise</v>
          </cell>
          <cell r="C9924">
            <v>0</v>
          </cell>
          <cell r="D9924">
            <v>9</v>
          </cell>
          <cell r="E9924">
            <v>185</v>
          </cell>
          <cell r="F9924">
            <v>14</v>
          </cell>
          <cell r="G9924">
            <v>20000</v>
          </cell>
          <cell r="H9924">
            <v>8</v>
          </cell>
          <cell r="K9924">
            <v>0</v>
          </cell>
          <cell r="L9924">
            <v>1</v>
          </cell>
          <cell r="M9924">
            <v>0</v>
          </cell>
          <cell r="N9924">
            <v>26</v>
          </cell>
          <cell r="O9924">
            <v>1</v>
          </cell>
          <cell r="P9924" t="str">
            <v>-</v>
          </cell>
          <cell r="Q9924" t="str">
            <v>-</v>
          </cell>
        </row>
        <row r="9925">
          <cell r="B9925" t="str">
            <v>heavy duty rubber outdoor mat</v>
          </cell>
          <cell r="C9925">
            <v>0</v>
          </cell>
          <cell r="D9925">
            <v>4</v>
          </cell>
          <cell r="E9925">
            <v>185</v>
          </cell>
          <cell r="F9925">
            <v>-1</v>
          </cell>
          <cell r="G9925">
            <v>50000</v>
          </cell>
          <cell r="H9925">
            <v>8</v>
          </cell>
          <cell r="K9925">
            <v>0</v>
          </cell>
          <cell r="L9925">
            <v>1</v>
          </cell>
          <cell r="M9925">
            <v>0</v>
          </cell>
          <cell r="N9925">
            <v>65</v>
          </cell>
          <cell r="O9925">
            <v>1</v>
          </cell>
          <cell r="P9925" t="str">
            <v>-</v>
          </cell>
          <cell r="Q9925" t="str">
            <v>-</v>
          </cell>
        </row>
        <row r="9926">
          <cell r="B9926" t="str">
            <v>amazon basics gym</v>
          </cell>
          <cell r="C9926">
            <v>0</v>
          </cell>
          <cell r="D9926">
            <v>1164</v>
          </cell>
          <cell r="E9926">
            <v>185</v>
          </cell>
          <cell r="F9926">
            <v>49</v>
          </cell>
          <cell r="G9926">
            <v>159</v>
          </cell>
          <cell r="H9926">
            <v>8</v>
          </cell>
          <cell r="K9926">
            <v>1</v>
          </cell>
          <cell r="L9926">
            <v>0</v>
          </cell>
          <cell r="M9926">
            <v>0</v>
          </cell>
          <cell r="N9926" t="str">
            <v>-</v>
          </cell>
          <cell r="O9926" t="str">
            <v>-</v>
          </cell>
          <cell r="P9926">
            <v>2297</v>
          </cell>
          <cell r="Q9926">
            <v>1</v>
          </cell>
        </row>
        <row r="9927">
          <cell r="B9927" t="str">
            <v>fit abs</v>
          </cell>
          <cell r="C9927">
            <v>0</v>
          </cell>
          <cell r="D9927">
            <v>62</v>
          </cell>
          <cell r="E9927">
            <v>185</v>
          </cell>
          <cell r="F9927">
            <v>-23</v>
          </cell>
          <cell r="G9927">
            <v>3000</v>
          </cell>
          <cell r="H9927">
            <v>8</v>
          </cell>
          <cell r="K9927">
            <v>0</v>
          </cell>
          <cell r="L9927">
            <v>1</v>
          </cell>
          <cell r="M9927">
            <v>0</v>
          </cell>
          <cell r="N9927">
            <v>23</v>
          </cell>
          <cell r="O9927">
            <v>1</v>
          </cell>
          <cell r="P9927" t="str">
            <v>-</v>
          </cell>
          <cell r="Q9927" t="str">
            <v>-</v>
          </cell>
        </row>
        <row r="9928">
          <cell r="B9928" t="str">
            <v>yoga blanket teal</v>
          </cell>
          <cell r="C9928">
            <v>0</v>
          </cell>
          <cell r="D9928">
            <v>709</v>
          </cell>
          <cell r="E9928">
            <v>185</v>
          </cell>
          <cell r="F9928">
            <v>-12</v>
          </cell>
          <cell r="G9928">
            <v>261</v>
          </cell>
          <cell r="H9928">
            <v>8</v>
          </cell>
          <cell r="K9928">
            <v>0</v>
          </cell>
          <cell r="L9928">
            <v>1</v>
          </cell>
          <cell r="M9928">
            <v>0</v>
          </cell>
          <cell r="N9928">
            <v>20</v>
          </cell>
          <cell r="O9928">
            <v>1</v>
          </cell>
          <cell r="P9928" t="str">
            <v>-</v>
          </cell>
          <cell r="Q9928" t="str">
            <v>-</v>
          </cell>
        </row>
        <row r="9929">
          <cell r="B9929" t="str">
            <v>yoga toes towels</v>
          </cell>
          <cell r="C9929">
            <v>0</v>
          </cell>
          <cell r="D9929">
            <v>19</v>
          </cell>
          <cell r="E9929">
            <v>185</v>
          </cell>
          <cell r="F9929">
            <v>1</v>
          </cell>
          <cell r="G9929">
            <v>10000</v>
          </cell>
          <cell r="H9929">
            <v>8</v>
          </cell>
          <cell r="K9929">
            <v>0</v>
          </cell>
          <cell r="L9929">
            <v>1</v>
          </cell>
          <cell r="M9929">
            <v>0</v>
          </cell>
          <cell r="N9929">
            <v>18</v>
          </cell>
          <cell r="O9929">
            <v>1</v>
          </cell>
          <cell r="P9929" t="str">
            <v>-</v>
          </cell>
          <cell r="Q9929" t="str">
            <v>-</v>
          </cell>
        </row>
        <row r="9930">
          <cell r="B9930" t="str">
            <v>yoga mat towel corner pocket</v>
          </cell>
          <cell r="C9930">
            <v>0</v>
          </cell>
          <cell r="D9930">
            <v>248</v>
          </cell>
          <cell r="E9930">
            <v>185</v>
          </cell>
          <cell r="F9930">
            <v>-41</v>
          </cell>
          <cell r="G9930">
            <v>747</v>
          </cell>
          <cell r="H9930">
            <v>8</v>
          </cell>
          <cell r="K9930">
            <v>0</v>
          </cell>
          <cell r="L9930">
            <v>1</v>
          </cell>
          <cell r="M9930">
            <v>0</v>
          </cell>
          <cell r="N9930">
            <v>50.3</v>
          </cell>
          <cell r="O9930">
            <v>3</v>
          </cell>
          <cell r="P9930" t="str">
            <v>-</v>
          </cell>
          <cell r="Q9930" t="str">
            <v>-</v>
          </cell>
        </row>
        <row r="9931">
          <cell r="B9931" t="str">
            <v>yoga jellies for hands</v>
          </cell>
          <cell r="C9931">
            <v>0</v>
          </cell>
          <cell r="D9931">
            <v>455</v>
          </cell>
          <cell r="E9931">
            <v>185</v>
          </cell>
          <cell r="F9931">
            <v>-58</v>
          </cell>
          <cell r="G9931">
            <v>407</v>
          </cell>
          <cell r="H9931">
            <v>8</v>
          </cell>
          <cell r="K9931">
            <v>0</v>
          </cell>
          <cell r="L9931">
            <v>1</v>
          </cell>
          <cell r="M9931">
            <v>0</v>
          </cell>
          <cell r="N9931">
            <v>11</v>
          </cell>
          <cell r="O9931">
            <v>1</v>
          </cell>
          <cell r="P9931" t="str">
            <v>-</v>
          </cell>
          <cell r="Q9931" t="str">
            <v>-</v>
          </cell>
        </row>
        <row r="9932">
          <cell r="B9932" t="str">
            <v>yoga positions mat</v>
          </cell>
          <cell r="C9932">
            <v>0</v>
          </cell>
          <cell r="D9932">
            <v>92</v>
          </cell>
          <cell r="E9932">
            <v>184</v>
          </cell>
          <cell r="F9932">
            <v>27</v>
          </cell>
          <cell r="G9932">
            <v>2000</v>
          </cell>
          <cell r="H9932">
            <v>8</v>
          </cell>
          <cell r="K9932">
            <v>0</v>
          </cell>
          <cell r="L9932">
            <v>1</v>
          </cell>
          <cell r="M9932">
            <v>1</v>
          </cell>
          <cell r="N9932">
            <v>45.5</v>
          </cell>
          <cell r="O9932">
            <v>2</v>
          </cell>
          <cell r="P9932" t="str">
            <v>-</v>
          </cell>
          <cell r="Q9932" t="str">
            <v>-</v>
          </cell>
        </row>
        <row r="9933">
          <cell r="B9933" t="str">
            <v>workout mat bag</v>
          </cell>
          <cell r="C9933">
            <v>3</v>
          </cell>
          <cell r="D9933">
            <v>184</v>
          </cell>
          <cell r="E9933">
            <v>184</v>
          </cell>
          <cell r="F9933">
            <v>-18</v>
          </cell>
          <cell r="G9933">
            <v>1000</v>
          </cell>
          <cell r="H9933">
            <v>8</v>
          </cell>
          <cell r="K9933">
            <v>1</v>
          </cell>
          <cell r="L9933">
            <v>1</v>
          </cell>
          <cell r="M9933">
            <v>1</v>
          </cell>
          <cell r="N9933">
            <v>29</v>
          </cell>
          <cell r="O9933">
            <v>4</v>
          </cell>
          <cell r="P9933">
            <v>704</v>
          </cell>
          <cell r="Q9933">
            <v>1</v>
          </cell>
        </row>
        <row r="9934">
          <cell r="B9934" t="str">
            <v>pink yoga matt</v>
          </cell>
          <cell r="C9934">
            <v>1</v>
          </cell>
          <cell r="D9934">
            <v>92</v>
          </cell>
          <cell r="E9934">
            <v>184</v>
          </cell>
          <cell r="F9934">
            <v>3</v>
          </cell>
          <cell r="G9934">
            <v>2000</v>
          </cell>
          <cell r="H9934">
            <v>8</v>
          </cell>
          <cell r="K9934">
            <v>1</v>
          </cell>
          <cell r="L9934">
            <v>1</v>
          </cell>
          <cell r="M9934">
            <v>1</v>
          </cell>
          <cell r="N9934">
            <v>42.7</v>
          </cell>
          <cell r="O9934">
            <v>3</v>
          </cell>
          <cell r="P9934">
            <v>2545</v>
          </cell>
          <cell r="Q9934">
            <v>1</v>
          </cell>
        </row>
        <row r="9935">
          <cell r="B9935" t="str">
            <v>tacky mat</v>
          </cell>
          <cell r="C9935">
            <v>0</v>
          </cell>
          <cell r="D9935">
            <v>184</v>
          </cell>
          <cell r="E9935">
            <v>184</v>
          </cell>
          <cell r="F9935">
            <v>-22</v>
          </cell>
          <cell r="G9935">
            <v>1000</v>
          </cell>
          <cell r="H9935">
            <v>8</v>
          </cell>
          <cell r="K9935">
            <v>0</v>
          </cell>
          <cell r="L9935">
            <v>0</v>
          </cell>
          <cell r="M9935">
            <v>1</v>
          </cell>
          <cell r="N9935" t="str">
            <v>-</v>
          </cell>
          <cell r="O9935" t="str">
            <v>-</v>
          </cell>
          <cell r="P9935" t="str">
            <v>-</v>
          </cell>
          <cell r="Q9935" t="str">
            <v>-</v>
          </cell>
        </row>
        <row r="9936">
          <cell r="B9936" t="str">
            <v>yoga mat toplus</v>
          </cell>
          <cell r="C9936">
            <v>1</v>
          </cell>
          <cell r="D9936">
            <v>10824</v>
          </cell>
          <cell r="E9936">
            <v>184</v>
          </cell>
          <cell r="F9936">
            <v>-38</v>
          </cell>
          <cell r="G9936">
            <v>17</v>
          </cell>
          <cell r="H9936">
            <v>8</v>
          </cell>
          <cell r="K9936">
            <v>0</v>
          </cell>
          <cell r="L9936">
            <v>1</v>
          </cell>
          <cell r="M9936">
            <v>1</v>
          </cell>
          <cell r="N9936">
            <v>10</v>
          </cell>
          <cell r="O9936">
            <v>1</v>
          </cell>
          <cell r="P9936" t="str">
            <v>-</v>
          </cell>
          <cell r="Q9936" t="str">
            <v>-</v>
          </cell>
        </row>
        <row r="9937">
          <cell r="B9937" t="str">
            <v>karate mats for home</v>
          </cell>
          <cell r="C9937">
            <v>0</v>
          </cell>
          <cell r="D9937">
            <v>1333</v>
          </cell>
          <cell r="E9937">
            <v>184</v>
          </cell>
          <cell r="F9937">
            <v>-22</v>
          </cell>
          <cell r="G9937">
            <v>138</v>
          </cell>
          <cell r="H9937">
            <v>8</v>
          </cell>
          <cell r="K9937">
            <v>0</v>
          </cell>
          <cell r="L9937">
            <v>1</v>
          </cell>
          <cell r="M9937">
            <v>1</v>
          </cell>
          <cell r="N9937">
            <v>9</v>
          </cell>
          <cell r="O9937">
            <v>1</v>
          </cell>
          <cell r="P9937" t="str">
            <v>-</v>
          </cell>
          <cell r="Q9937" t="str">
            <v>-</v>
          </cell>
        </row>
        <row r="9938">
          <cell r="B9938" t="str">
            <v>o zone crash</v>
          </cell>
          <cell r="C9938">
            <v>0</v>
          </cell>
          <cell r="D9938">
            <v>984</v>
          </cell>
          <cell r="E9938">
            <v>184</v>
          </cell>
          <cell r="F9938">
            <v>-3</v>
          </cell>
          <cell r="G9938">
            <v>187</v>
          </cell>
          <cell r="H9938">
            <v>8</v>
          </cell>
          <cell r="K9938">
            <v>0</v>
          </cell>
          <cell r="L9938">
            <v>0</v>
          </cell>
          <cell r="M9938">
            <v>1</v>
          </cell>
          <cell r="N9938" t="str">
            <v>-</v>
          </cell>
          <cell r="O9938" t="str">
            <v>-</v>
          </cell>
          <cell r="P9938" t="str">
            <v>-</v>
          </cell>
          <cell r="Q9938" t="str">
            <v>-</v>
          </cell>
        </row>
        <row r="9939">
          <cell r="B9939" t="str">
            <v>wall mats for wrestling</v>
          </cell>
          <cell r="C9939">
            <v>0</v>
          </cell>
          <cell r="D9939">
            <v>1051</v>
          </cell>
          <cell r="E9939">
            <v>184</v>
          </cell>
          <cell r="F9939">
            <v>-47</v>
          </cell>
          <cell r="G9939">
            <v>175</v>
          </cell>
          <cell r="H9939">
            <v>8</v>
          </cell>
          <cell r="K9939">
            <v>0</v>
          </cell>
          <cell r="L9939">
            <v>1</v>
          </cell>
          <cell r="M9939">
            <v>1</v>
          </cell>
          <cell r="N9939">
            <v>12</v>
          </cell>
          <cell r="O9939">
            <v>1</v>
          </cell>
          <cell r="P9939" t="str">
            <v>-</v>
          </cell>
          <cell r="Q9939" t="str">
            <v>-</v>
          </cell>
        </row>
        <row r="9940">
          <cell r="B9940" t="str">
            <v>mens lu lu lemon</v>
          </cell>
          <cell r="C9940">
            <v>0</v>
          </cell>
          <cell r="D9940">
            <v>708</v>
          </cell>
          <cell r="E9940">
            <v>184</v>
          </cell>
          <cell r="F9940">
            <v>-3</v>
          </cell>
          <cell r="G9940">
            <v>260</v>
          </cell>
          <cell r="H9940">
            <v>8</v>
          </cell>
          <cell r="K9940">
            <v>0</v>
          </cell>
          <cell r="L9940">
            <v>0</v>
          </cell>
          <cell r="M9940">
            <v>1</v>
          </cell>
          <cell r="N9940" t="str">
            <v>-</v>
          </cell>
          <cell r="O9940" t="str">
            <v>-</v>
          </cell>
          <cell r="P9940" t="str">
            <v>-</v>
          </cell>
          <cell r="Q9940" t="str">
            <v>-</v>
          </cell>
        </row>
        <row r="9941">
          <cell r="B9941" t="str">
            <v>cheap foam mats</v>
          </cell>
          <cell r="C9941">
            <v>0</v>
          </cell>
          <cell r="D9941">
            <v>46</v>
          </cell>
          <cell r="E9941">
            <v>184</v>
          </cell>
          <cell r="F9941">
            <v>-27</v>
          </cell>
          <cell r="G9941">
            <v>4000</v>
          </cell>
          <cell r="H9941">
            <v>8</v>
          </cell>
          <cell r="K9941">
            <v>0</v>
          </cell>
          <cell r="L9941">
            <v>0</v>
          </cell>
          <cell r="M9941">
            <v>1</v>
          </cell>
          <cell r="N9941" t="str">
            <v>-</v>
          </cell>
          <cell r="O9941" t="str">
            <v>-</v>
          </cell>
          <cell r="P9941" t="str">
            <v>-</v>
          </cell>
          <cell r="Q9941" t="str">
            <v>-</v>
          </cell>
        </row>
        <row r="9942">
          <cell r="B9942" t="str">
            <v>yoga foam</v>
          </cell>
          <cell r="C9942">
            <v>0</v>
          </cell>
          <cell r="D9942">
            <v>61</v>
          </cell>
          <cell r="E9942">
            <v>184</v>
          </cell>
          <cell r="F9942">
            <v>-60</v>
          </cell>
          <cell r="G9942">
            <v>3000</v>
          </cell>
          <cell r="H9942">
            <v>8</v>
          </cell>
          <cell r="K9942">
            <v>0</v>
          </cell>
          <cell r="L9942">
            <v>0</v>
          </cell>
          <cell r="M9942">
            <v>1</v>
          </cell>
          <cell r="N9942" t="str">
            <v>-</v>
          </cell>
          <cell r="O9942" t="str">
            <v>-</v>
          </cell>
          <cell r="P9942" t="str">
            <v>-</v>
          </cell>
          <cell r="Q9942" t="str">
            <v>-</v>
          </cell>
        </row>
        <row r="9943">
          <cell r="B9943" t="str">
            <v>army fatigue pumps</v>
          </cell>
          <cell r="C9943">
            <v>0</v>
          </cell>
          <cell r="D9943">
            <v>840</v>
          </cell>
          <cell r="E9943">
            <v>184</v>
          </cell>
          <cell r="F9943">
            <v>5</v>
          </cell>
          <cell r="G9943">
            <v>219</v>
          </cell>
          <cell r="H9943">
            <v>8</v>
          </cell>
          <cell r="K9943">
            <v>0</v>
          </cell>
          <cell r="L9943">
            <v>0</v>
          </cell>
          <cell r="M9943">
            <v>1</v>
          </cell>
          <cell r="N9943" t="str">
            <v>-</v>
          </cell>
          <cell r="O9943" t="str">
            <v>-</v>
          </cell>
          <cell r="P9943" t="str">
            <v>-</v>
          </cell>
          <cell r="Q9943" t="str">
            <v>-</v>
          </cell>
        </row>
        <row r="9944">
          <cell r="B9944" t="str">
            <v>gymnastics mat best choice products</v>
          </cell>
          <cell r="C9944">
            <v>0</v>
          </cell>
          <cell r="D9944">
            <v>46</v>
          </cell>
          <cell r="E9944">
            <v>184</v>
          </cell>
          <cell r="F9944">
            <v>-13</v>
          </cell>
          <cell r="G9944">
            <v>4000</v>
          </cell>
          <cell r="H9944">
            <v>8</v>
          </cell>
          <cell r="K9944">
            <v>0</v>
          </cell>
          <cell r="L9944">
            <v>0</v>
          </cell>
          <cell r="M9944">
            <v>1</v>
          </cell>
          <cell r="N9944" t="str">
            <v>-</v>
          </cell>
          <cell r="O9944" t="str">
            <v>-</v>
          </cell>
          <cell r="P9944" t="str">
            <v>-</v>
          </cell>
          <cell r="Q9944" t="str">
            <v>-</v>
          </cell>
        </row>
        <row r="9945">
          <cell r="B9945" t="str">
            <v>workout tiles for home</v>
          </cell>
          <cell r="C9945">
            <v>0</v>
          </cell>
          <cell r="D9945">
            <v>37</v>
          </cell>
          <cell r="E9945">
            <v>184</v>
          </cell>
          <cell r="F9945">
            <v>-15</v>
          </cell>
          <cell r="G9945">
            <v>5000</v>
          </cell>
          <cell r="H9945">
            <v>8</v>
          </cell>
          <cell r="K9945">
            <v>0</v>
          </cell>
          <cell r="L9945">
            <v>1</v>
          </cell>
          <cell r="M9945">
            <v>1</v>
          </cell>
          <cell r="N9945">
            <v>15.5</v>
          </cell>
          <cell r="O9945">
            <v>2</v>
          </cell>
          <cell r="P9945" t="str">
            <v>-</v>
          </cell>
          <cell r="Q9945" t="str">
            <v>-</v>
          </cell>
        </row>
        <row r="9946">
          <cell r="B9946" t="str">
            <v>youth head gear wrestling</v>
          </cell>
          <cell r="C9946">
            <v>0</v>
          </cell>
          <cell r="D9946">
            <v>273</v>
          </cell>
          <cell r="E9946">
            <v>184</v>
          </cell>
          <cell r="F9946">
            <v>-21</v>
          </cell>
          <cell r="G9946">
            <v>675</v>
          </cell>
          <cell r="H9946">
            <v>8</v>
          </cell>
          <cell r="K9946">
            <v>0</v>
          </cell>
          <cell r="L9946">
            <v>0</v>
          </cell>
          <cell r="M9946">
            <v>1</v>
          </cell>
          <cell r="N9946" t="str">
            <v>-</v>
          </cell>
          <cell r="O9946" t="str">
            <v>-</v>
          </cell>
          <cell r="P9946" t="str">
            <v>-</v>
          </cell>
          <cell r="Q9946" t="str">
            <v>-</v>
          </cell>
        </row>
        <row r="9947">
          <cell r="B9947" t="str">
            <v>industrial floor mats for standing</v>
          </cell>
          <cell r="C9947">
            <v>0</v>
          </cell>
          <cell r="D9947">
            <v>773</v>
          </cell>
          <cell r="E9947">
            <v>184</v>
          </cell>
          <cell r="F9947">
            <v>-26</v>
          </cell>
          <cell r="G9947">
            <v>238</v>
          </cell>
          <cell r="H9947">
            <v>8</v>
          </cell>
          <cell r="K9947">
            <v>0</v>
          </cell>
          <cell r="L9947">
            <v>0</v>
          </cell>
          <cell r="M9947">
            <v>1</v>
          </cell>
          <cell r="N9947" t="str">
            <v>-</v>
          </cell>
          <cell r="O9947" t="str">
            <v>-</v>
          </cell>
          <cell r="P9947" t="str">
            <v>-</v>
          </cell>
          <cell r="Q9947" t="str">
            <v>-</v>
          </cell>
        </row>
        <row r="9948">
          <cell r="B9948" t="str">
            <v>tymbling mat</v>
          </cell>
          <cell r="C9948">
            <v>0</v>
          </cell>
          <cell r="D9948">
            <v>1840</v>
          </cell>
          <cell r="E9948">
            <v>184</v>
          </cell>
          <cell r="F9948">
            <v>7</v>
          </cell>
          <cell r="G9948">
            <v>100</v>
          </cell>
          <cell r="H9948">
            <v>8</v>
          </cell>
          <cell r="K9948">
            <v>0</v>
          </cell>
          <cell r="L9948">
            <v>1</v>
          </cell>
          <cell r="M9948">
            <v>0</v>
          </cell>
          <cell r="N9948">
            <v>7</v>
          </cell>
          <cell r="O9948">
            <v>1</v>
          </cell>
          <cell r="P9948" t="str">
            <v>-</v>
          </cell>
          <cell r="Q9948" t="str">
            <v>-</v>
          </cell>
        </row>
        <row r="9949">
          <cell r="B9949" t="str">
            <v>zumba mats</v>
          </cell>
          <cell r="C9949">
            <v>0</v>
          </cell>
          <cell r="D9949">
            <v>5935</v>
          </cell>
          <cell r="E9949">
            <v>184</v>
          </cell>
          <cell r="F9949">
            <v>-34</v>
          </cell>
          <cell r="G9949">
            <v>31</v>
          </cell>
          <cell r="H9949">
            <v>8</v>
          </cell>
          <cell r="K9949">
            <v>0</v>
          </cell>
          <cell r="L9949">
            <v>1</v>
          </cell>
          <cell r="M9949">
            <v>0</v>
          </cell>
          <cell r="N9949">
            <v>25</v>
          </cell>
          <cell r="O9949">
            <v>2</v>
          </cell>
          <cell r="P9949" t="str">
            <v>-</v>
          </cell>
          <cell r="Q9949" t="str">
            <v>-</v>
          </cell>
        </row>
        <row r="9950">
          <cell r="B9950" t="str">
            <v>plus size work out gear</v>
          </cell>
          <cell r="C9950">
            <v>0</v>
          </cell>
          <cell r="D9950">
            <v>6</v>
          </cell>
          <cell r="E9950">
            <v>184</v>
          </cell>
          <cell r="F9950">
            <v>-4</v>
          </cell>
          <cell r="G9950">
            <v>30000</v>
          </cell>
          <cell r="H9950">
            <v>8</v>
          </cell>
          <cell r="K9950">
            <v>0</v>
          </cell>
          <cell r="L9950">
            <v>1</v>
          </cell>
          <cell r="M9950">
            <v>0</v>
          </cell>
          <cell r="N9950">
            <v>2</v>
          </cell>
          <cell r="O9950">
            <v>1</v>
          </cell>
          <cell r="P9950" t="str">
            <v>-</v>
          </cell>
          <cell r="Q9950" t="str">
            <v>-</v>
          </cell>
        </row>
        <row r="9951">
          <cell r="B9951" t="str">
            <v>yoga circles</v>
          </cell>
          <cell r="C9951">
            <v>0</v>
          </cell>
          <cell r="D9951">
            <v>3</v>
          </cell>
          <cell r="E9951">
            <v>184</v>
          </cell>
          <cell r="F9951">
            <v>19</v>
          </cell>
          <cell r="G9951">
            <v>60000</v>
          </cell>
          <cell r="H9951">
            <v>8</v>
          </cell>
          <cell r="K9951">
            <v>0</v>
          </cell>
          <cell r="L9951">
            <v>1</v>
          </cell>
          <cell r="M9951">
            <v>0</v>
          </cell>
          <cell r="N9951">
            <v>25</v>
          </cell>
          <cell r="O9951">
            <v>1</v>
          </cell>
          <cell r="P9951" t="str">
            <v>-</v>
          </cell>
          <cell r="Q9951" t="str">
            <v>-</v>
          </cell>
        </row>
        <row r="9952">
          <cell r="B9952" t="str">
            <v>spine thin fit</v>
          </cell>
          <cell r="C9952">
            <v>0</v>
          </cell>
          <cell r="D9952">
            <v>26</v>
          </cell>
          <cell r="E9952">
            <v>184</v>
          </cell>
          <cell r="F9952">
            <v>-12</v>
          </cell>
          <cell r="G9952">
            <v>7000</v>
          </cell>
          <cell r="H9952">
            <v>8</v>
          </cell>
          <cell r="K9952">
            <v>0</v>
          </cell>
          <cell r="L9952">
            <v>1</v>
          </cell>
          <cell r="M9952">
            <v>0</v>
          </cell>
          <cell r="N9952">
            <v>2</v>
          </cell>
          <cell r="O9952">
            <v>1</v>
          </cell>
          <cell r="P9952" t="str">
            <v>-</v>
          </cell>
          <cell r="Q9952" t="str">
            <v>-</v>
          </cell>
        </row>
        <row r="9953">
          <cell r="B9953" t="str">
            <v>exercise flooring for home gym</v>
          </cell>
          <cell r="C9953">
            <v>0</v>
          </cell>
          <cell r="D9953">
            <v>434</v>
          </cell>
          <cell r="E9953">
            <v>184</v>
          </cell>
          <cell r="F9953">
            <v>-20</v>
          </cell>
          <cell r="G9953">
            <v>424</v>
          </cell>
          <cell r="H9953">
            <v>8</v>
          </cell>
          <cell r="K9953">
            <v>0</v>
          </cell>
          <cell r="L9953">
            <v>1</v>
          </cell>
          <cell r="M9953">
            <v>0</v>
          </cell>
          <cell r="N9953">
            <v>50</v>
          </cell>
          <cell r="O9953">
            <v>2</v>
          </cell>
          <cell r="P9953" t="str">
            <v>-</v>
          </cell>
          <cell r="Q9953" t="str">
            <v>-</v>
          </cell>
        </row>
        <row r="9954">
          <cell r="B9954" t="str">
            <v>mats kids</v>
          </cell>
          <cell r="C9954">
            <v>0</v>
          </cell>
          <cell r="D9954">
            <v>5</v>
          </cell>
          <cell r="E9954">
            <v>184</v>
          </cell>
          <cell r="F9954">
            <v>2</v>
          </cell>
          <cell r="G9954">
            <v>40000</v>
          </cell>
          <cell r="H9954">
            <v>8</v>
          </cell>
          <cell r="K9954">
            <v>0</v>
          </cell>
          <cell r="L9954">
            <v>1</v>
          </cell>
          <cell r="M9954">
            <v>0</v>
          </cell>
          <cell r="N9954">
            <v>45</v>
          </cell>
          <cell r="O9954">
            <v>1</v>
          </cell>
          <cell r="P9954" t="str">
            <v>-</v>
          </cell>
          <cell r="Q9954" t="str">
            <v>-</v>
          </cell>
        </row>
        <row r="9955">
          <cell r="B9955" t="str">
            <v>manduka eko superlite travel</v>
          </cell>
          <cell r="C9955">
            <v>0</v>
          </cell>
          <cell r="D9955">
            <v>6815</v>
          </cell>
          <cell r="E9955">
            <v>184</v>
          </cell>
          <cell r="F9955">
            <v>72</v>
          </cell>
          <cell r="G9955">
            <v>27</v>
          </cell>
          <cell r="H9955">
            <v>8</v>
          </cell>
          <cell r="K9955">
            <v>0</v>
          </cell>
          <cell r="L9955">
            <v>1</v>
          </cell>
          <cell r="M9955">
            <v>0</v>
          </cell>
          <cell r="N9955">
            <v>8</v>
          </cell>
          <cell r="O9955">
            <v>1</v>
          </cell>
          <cell r="P9955" t="str">
            <v>-</v>
          </cell>
          <cell r="Q9955" t="str">
            <v>-</v>
          </cell>
        </row>
        <row r="9956">
          <cell r="B9956" t="str">
            <v>pilates spine corrector foam</v>
          </cell>
          <cell r="C9956">
            <v>0</v>
          </cell>
          <cell r="D9956">
            <v>995</v>
          </cell>
          <cell r="E9956">
            <v>184</v>
          </cell>
          <cell r="F9956">
            <v>8</v>
          </cell>
          <cell r="G9956">
            <v>185</v>
          </cell>
          <cell r="H9956">
            <v>8</v>
          </cell>
          <cell r="K9956">
            <v>0</v>
          </cell>
          <cell r="L9956">
            <v>1</v>
          </cell>
          <cell r="M9956">
            <v>0</v>
          </cell>
          <cell r="N9956">
            <v>6</v>
          </cell>
          <cell r="O9956">
            <v>1</v>
          </cell>
          <cell r="P9956" t="str">
            <v>-</v>
          </cell>
          <cell r="Q9956" t="str">
            <v>-</v>
          </cell>
        </row>
        <row r="9957">
          <cell r="B9957" t="str">
            <v>yoga mat mandala print</v>
          </cell>
          <cell r="C9957">
            <v>0</v>
          </cell>
          <cell r="D9957">
            <v>37</v>
          </cell>
          <cell r="E9957">
            <v>184</v>
          </cell>
          <cell r="F9957">
            <v>73</v>
          </cell>
          <cell r="G9957">
            <v>5000</v>
          </cell>
          <cell r="H9957">
            <v>8</v>
          </cell>
          <cell r="K9957">
            <v>0</v>
          </cell>
          <cell r="L9957">
            <v>1</v>
          </cell>
          <cell r="M9957">
            <v>0</v>
          </cell>
          <cell r="N9957">
            <v>30.7</v>
          </cell>
          <cell r="O9957">
            <v>3</v>
          </cell>
          <cell r="P9957" t="str">
            <v>-</v>
          </cell>
          <cell r="Q9957" t="str">
            <v>-</v>
          </cell>
        </row>
        <row r="9958">
          <cell r="B9958" t="str">
            <v>childrens floor mat tiles</v>
          </cell>
          <cell r="C9958">
            <v>0</v>
          </cell>
          <cell r="D9958">
            <v>18</v>
          </cell>
          <cell r="E9958">
            <v>184</v>
          </cell>
          <cell r="F9958">
            <v>13</v>
          </cell>
          <cell r="G9958">
            <v>10000</v>
          </cell>
          <cell r="H9958">
            <v>8</v>
          </cell>
          <cell r="K9958">
            <v>0</v>
          </cell>
          <cell r="L9958">
            <v>1</v>
          </cell>
          <cell r="M9958">
            <v>0</v>
          </cell>
          <cell r="N9958">
            <v>6</v>
          </cell>
          <cell r="O9958">
            <v>1</v>
          </cell>
          <cell r="P9958" t="str">
            <v>-</v>
          </cell>
          <cell r="Q9958" t="str">
            <v>-</v>
          </cell>
        </row>
        <row r="9959">
          <cell r="B9959" t="str">
            <v>cool yoga mat</v>
          </cell>
          <cell r="C9959">
            <v>0</v>
          </cell>
          <cell r="D9959">
            <v>635</v>
          </cell>
          <cell r="E9959">
            <v>183</v>
          </cell>
          <cell r="F9959">
            <v>-27</v>
          </cell>
          <cell r="G9959">
            <v>288</v>
          </cell>
          <cell r="H9959">
            <v>8</v>
          </cell>
          <cell r="K9959">
            <v>1</v>
          </cell>
          <cell r="L9959">
            <v>1</v>
          </cell>
          <cell r="M9959">
            <v>1</v>
          </cell>
          <cell r="N9959">
            <v>41.4</v>
          </cell>
          <cell r="O9959">
            <v>7</v>
          </cell>
          <cell r="P9959">
            <v>514.79999999999995</v>
          </cell>
          <cell r="Q9959">
            <v>4</v>
          </cell>
        </row>
        <row r="9960">
          <cell r="B9960" t="str">
            <v>exercise mats for home</v>
          </cell>
          <cell r="C9960">
            <v>1</v>
          </cell>
          <cell r="D9960">
            <v>92</v>
          </cell>
          <cell r="E9960">
            <v>183</v>
          </cell>
          <cell r="F9960">
            <v>-50</v>
          </cell>
          <cell r="G9960">
            <v>2000</v>
          </cell>
          <cell r="H9960">
            <v>8</v>
          </cell>
          <cell r="K9960">
            <v>0</v>
          </cell>
          <cell r="L9960">
            <v>1</v>
          </cell>
          <cell r="M9960">
            <v>1</v>
          </cell>
          <cell r="N9960">
            <v>28.3</v>
          </cell>
          <cell r="O9960">
            <v>4</v>
          </cell>
          <cell r="P9960" t="str">
            <v>-</v>
          </cell>
          <cell r="Q9960" t="str">
            <v>-</v>
          </cell>
        </row>
        <row r="9961">
          <cell r="B9961" t="str">
            <v>diamond yoga mat</v>
          </cell>
          <cell r="C9961">
            <v>1</v>
          </cell>
          <cell r="D9961">
            <v>218</v>
          </cell>
          <cell r="E9961">
            <v>183</v>
          </cell>
          <cell r="F9961">
            <v>-7</v>
          </cell>
          <cell r="G9961">
            <v>841</v>
          </cell>
          <cell r="H9961">
            <v>8</v>
          </cell>
          <cell r="K9961">
            <v>0</v>
          </cell>
          <cell r="L9961">
            <v>1</v>
          </cell>
          <cell r="M9961">
            <v>1</v>
          </cell>
          <cell r="N9961">
            <v>50.3</v>
          </cell>
          <cell r="O9961">
            <v>4</v>
          </cell>
          <cell r="P9961" t="str">
            <v>-</v>
          </cell>
          <cell r="Q9961" t="str">
            <v>-</v>
          </cell>
        </row>
        <row r="9962">
          <cell r="B9962" t="str">
            <v>manduka yoga straps</v>
          </cell>
          <cell r="C9962">
            <v>0</v>
          </cell>
          <cell r="D9962">
            <v>450</v>
          </cell>
          <cell r="E9962">
            <v>183</v>
          </cell>
          <cell r="F9962">
            <v>-10</v>
          </cell>
          <cell r="G9962">
            <v>407</v>
          </cell>
          <cell r="H9962">
            <v>8</v>
          </cell>
          <cell r="K9962">
            <v>0</v>
          </cell>
          <cell r="L9962">
            <v>1</v>
          </cell>
          <cell r="M9962">
            <v>1</v>
          </cell>
          <cell r="N9962">
            <v>43.3</v>
          </cell>
          <cell r="O9962">
            <v>3</v>
          </cell>
          <cell r="P9962" t="str">
            <v>-</v>
          </cell>
          <cell r="Q9962" t="str">
            <v>-</v>
          </cell>
        </row>
        <row r="9963">
          <cell r="B9963" t="str">
            <v>mat slip</v>
          </cell>
          <cell r="C9963">
            <v>0</v>
          </cell>
          <cell r="D9963">
            <v>18</v>
          </cell>
          <cell r="E9963">
            <v>183</v>
          </cell>
          <cell r="F9963">
            <v>28</v>
          </cell>
          <cell r="G9963">
            <v>10000</v>
          </cell>
          <cell r="H9963">
            <v>8</v>
          </cell>
          <cell r="K9963">
            <v>0</v>
          </cell>
          <cell r="L9963">
            <v>0</v>
          </cell>
          <cell r="M9963">
            <v>1</v>
          </cell>
          <cell r="N9963" t="str">
            <v>-</v>
          </cell>
          <cell r="O9963" t="str">
            <v>-</v>
          </cell>
          <cell r="P9963" t="str">
            <v>-</v>
          </cell>
          <cell r="Q9963" t="str">
            <v>-</v>
          </cell>
        </row>
        <row r="9964">
          <cell r="B9964" t="str">
            <v>tumbling roller</v>
          </cell>
          <cell r="C9964">
            <v>0</v>
          </cell>
          <cell r="D9964">
            <v>1245</v>
          </cell>
          <cell r="E9964">
            <v>183</v>
          </cell>
          <cell r="F9964">
            <v>27</v>
          </cell>
          <cell r="G9964">
            <v>147</v>
          </cell>
          <cell r="H9964">
            <v>8</v>
          </cell>
          <cell r="K9964">
            <v>0</v>
          </cell>
          <cell r="L9964">
            <v>0</v>
          </cell>
          <cell r="M9964">
            <v>1</v>
          </cell>
          <cell r="N9964" t="str">
            <v>-</v>
          </cell>
          <cell r="O9964" t="str">
            <v>-</v>
          </cell>
          <cell r="P9964" t="str">
            <v>-</v>
          </cell>
          <cell r="Q9964" t="str">
            <v>-</v>
          </cell>
        </row>
        <row r="9965">
          <cell r="B9965" t="str">
            <v>puzzle excersize mat</v>
          </cell>
          <cell r="C9965">
            <v>0</v>
          </cell>
          <cell r="D9965">
            <v>871</v>
          </cell>
          <cell r="E9965">
            <v>183</v>
          </cell>
          <cell r="F9965">
            <v>-48</v>
          </cell>
          <cell r="G9965">
            <v>210</v>
          </cell>
          <cell r="H9965">
            <v>8</v>
          </cell>
          <cell r="K9965">
            <v>0</v>
          </cell>
          <cell r="L9965">
            <v>1</v>
          </cell>
          <cell r="M9965">
            <v>1</v>
          </cell>
          <cell r="N9965">
            <v>13.5</v>
          </cell>
          <cell r="O9965">
            <v>2</v>
          </cell>
          <cell r="P9965" t="str">
            <v>-</v>
          </cell>
          <cell r="Q9965" t="str">
            <v>-</v>
          </cell>
        </row>
        <row r="9966">
          <cell r="B9966" t="str">
            <v>tenants downstairs</v>
          </cell>
          <cell r="C9966">
            <v>0</v>
          </cell>
          <cell r="D9966">
            <v>1298</v>
          </cell>
          <cell r="E9966">
            <v>183</v>
          </cell>
          <cell r="F9966">
            <v>-24</v>
          </cell>
          <cell r="G9966">
            <v>141</v>
          </cell>
          <cell r="H9966">
            <v>8</v>
          </cell>
          <cell r="K9966">
            <v>0</v>
          </cell>
          <cell r="L9966">
            <v>0</v>
          </cell>
          <cell r="M9966">
            <v>1</v>
          </cell>
          <cell r="N9966" t="str">
            <v>-</v>
          </cell>
          <cell r="O9966" t="str">
            <v>-</v>
          </cell>
          <cell r="P9966" t="str">
            <v>-</v>
          </cell>
          <cell r="Q9966" t="str">
            <v>-</v>
          </cell>
        </row>
        <row r="9967">
          <cell r="B9967" t="str">
            <v>everyday essentials home gym</v>
          </cell>
          <cell r="C9967">
            <v>0</v>
          </cell>
          <cell r="D9967">
            <v>183</v>
          </cell>
          <cell r="E9967">
            <v>183</v>
          </cell>
          <cell r="F9967">
            <v>12</v>
          </cell>
          <cell r="G9967">
            <v>1000</v>
          </cell>
          <cell r="H9967">
            <v>8</v>
          </cell>
          <cell r="K9967">
            <v>0</v>
          </cell>
          <cell r="L9967">
            <v>1</v>
          </cell>
          <cell r="M9967">
            <v>1</v>
          </cell>
          <cell r="N9967">
            <v>35</v>
          </cell>
          <cell r="O9967">
            <v>1</v>
          </cell>
          <cell r="P9967" t="str">
            <v>-</v>
          </cell>
          <cell r="Q9967" t="str">
            <v>-</v>
          </cell>
        </row>
        <row r="9968">
          <cell r="B9968" t="str">
            <v>roping heads</v>
          </cell>
          <cell r="C9968">
            <v>0</v>
          </cell>
          <cell r="D9968">
            <v>633</v>
          </cell>
          <cell r="E9968">
            <v>183</v>
          </cell>
          <cell r="F9968">
            <v>2</v>
          </cell>
          <cell r="G9968">
            <v>289</v>
          </cell>
          <cell r="H9968">
            <v>8</v>
          </cell>
          <cell r="K9968">
            <v>0</v>
          </cell>
          <cell r="L9968">
            <v>0</v>
          </cell>
          <cell r="M9968">
            <v>1</v>
          </cell>
          <cell r="N9968" t="str">
            <v>-</v>
          </cell>
          <cell r="O9968" t="str">
            <v>-</v>
          </cell>
          <cell r="P9968" t="str">
            <v>-</v>
          </cell>
          <cell r="Q9968" t="str">
            <v>-</v>
          </cell>
        </row>
        <row r="9969">
          <cell r="B9969" t="str">
            <v>work out head</v>
          </cell>
          <cell r="C9969">
            <v>0</v>
          </cell>
          <cell r="D9969">
            <v>31</v>
          </cell>
          <cell r="E9969">
            <v>183</v>
          </cell>
          <cell r="F9969">
            <v>-36</v>
          </cell>
          <cell r="G9969">
            <v>6000</v>
          </cell>
          <cell r="H9969">
            <v>8</v>
          </cell>
          <cell r="K9969">
            <v>0</v>
          </cell>
          <cell r="L9969">
            <v>1</v>
          </cell>
          <cell r="M9969">
            <v>0</v>
          </cell>
          <cell r="N9969">
            <v>7</v>
          </cell>
          <cell r="O9969">
            <v>1</v>
          </cell>
          <cell r="P9969" t="str">
            <v>-</v>
          </cell>
          <cell r="Q9969" t="str">
            <v>-</v>
          </cell>
        </row>
        <row r="9970">
          <cell r="B9970" t="str">
            <v>yoga canes</v>
          </cell>
          <cell r="C9970">
            <v>0</v>
          </cell>
          <cell r="D9970">
            <v>183</v>
          </cell>
          <cell r="E9970">
            <v>183</v>
          </cell>
          <cell r="F9970">
            <v>-44</v>
          </cell>
          <cell r="G9970">
            <v>1000</v>
          </cell>
          <cell r="H9970">
            <v>8</v>
          </cell>
          <cell r="K9970">
            <v>0</v>
          </cell>
          <cell r="L9970">
            <v>1</v>
          </cell>
          <cell r="M9970">
            <v>0</v>
          </cell>
          <cell r="N9970">
            <v>6.5</v>
          </cell>
          <cell r="O9970">
            <v>2</v>
          </cell>
          <cell r="P9970" t="str">
            <v>-</v>
          </cell>
          <cell r="Q9970" t="str">
            <v>-</v>
          </cell>
        </row>
        <row r="9971">
          <cell r="B9971" t="str">
            <v>outdoor cushion mat</v>
          </cell>
          <cell r="C9971">
            <v>0</v>
          </cell>
          <cell r="D9971">
            <v>2</v>
          </cell>
          <cell r="E9971">
            <v>183</v>
          </cell>
          <cell r="F9971">
            <v>-25</v>
          </cell>
          <cell r="G9971">
            <v>90000</v>
          </cell>
          <cell r="H9971">
            <v>8</v>
          </cell>
          <cell r="K9971">
            <v>0</v>
          </cell>
          <cell r="L9971">
            <v>1</v>
          </cell>
          <cell r="M9971">
            <v>0</v>
          </cell>
          <cell r="N9971">
            <v>79</v>
          </cell>
          <cell r="O9971">
            <v>1</v>
          </cell>
          <cell r="P9971" t="str">
            <v>-</v>
          </cell>
          <cell r="Q9971" t="str">
            <v>-</v>
          </cell>
        </row>
        <row r="9972">
          <cell r="B9972" t="str">
            <v>juperbsky mat</v>
          </cell>
          <cell r="C9972">
            <v>0</v>
          </cell>
          <cell r="D9972">
            <v>11438</v>
          </cell>
          <cell r="E9972">
            <v>183</v>
          </cell>
          <cell r="F9972">
            <v>11</v>
          </cell>
          <cell r="G9972">
            <v>16</v>
          </cell>
          <cell r="H9972">
            <v>8</v>
          </cell>
          <cell r="K9972">
            <v>0</v>
          </cell>
          <cell r="L9972">
            <v>1</v>
          </cell>
          <cell r="M9972">
            <v>0</v>
          </cell>
          <cell r="N9972">
            <v>10</v>
          </cell>
          <cell r="O9972">
            <v>1</v>
          </cell>
          <cell r="P9972" t="str">
            <v>-</v>
          </cell>
          <cell r="Q9972" t="str">
            <v>-</v>
          </cell>
        </row>
        <row r="9973">
          <cell r="B9973" t="str">
            <v>neoprene yoga mat</v>
          </cell>
          <cell r="C9973">
            <v>0</v>
          </cell>
          <cell r="D9973">
            <v>347</v>
          </cell>
          <cell r="E9973">
            <v>183</v>
          </cell>
          <cell r="F9973">
            <v>78</v>
          </cell>
          <cell r="G9973">
            <v>528</v>
          </cell>
          <cell r="H9973">
            <v>8</v>
          </cell>
          <cell r="K9973">
            <v>1</v>
          </cell>
          <cell r="L9973">
            <v>0</v>
          </cell>
          <cell r="M9973">
            <v>0</v>
          </cell>
          <cell r="N9973" t="str">
            <v>-</v>
          </cell>
          <cell r="O9973" t="str">
            <v>-</v>
          </cell>
          <cell r="P9973">
            <v>1716</v>
          </cell>
          <cell r="Q9973">
            <v>1</v>
          </cell>
        </row>
        <row r="9974">
          <cell r="B9974" t="str">
            <v>pink thick yoga mat</v>
          </cell>
          <cell r="C9974">
            <v>4</v>
          </cell>
          <cell r="D9974">
            <v>18</v>
          </cell>
          <cell r="E9974">
            <v>182</v>
          </cell>
          <cell r="F9974">
            <v>-37</v>
          </cell>
          <cell r="G9974">
            <v>10000</v>
          </cell>
          <cell r="H9974">
            <v>8</v>
          </cell>
          <cell r="K9974">
            <v>0</v>
          </cell>
          <cell r="L9974">
            <v>1</v>
          </cell>
          <cell r="M9974">
            <v>1</v>
          </cell>
          <cell r="N9974">
            <v>24.9</v>
          </cell>
          <cell r="O9974">
            <v>7</v>
          </cell>
          <cell r="P9974" t="str">
            <v>-</v>
          </cell>
          <cell r="Q9974" t="str">
            <v>-</v>
          </cell>
        </row>
        <row r="9975">
          <cell r="B9975" t="str">
            <v>yoga mat for working out</v>
          </cell>
          <cell r="C9975">
            <v>1</v>
          </cell>
          <cell r="D9975">
            <v>46</v>
          </cell>
          <cell r="E9975">
            <v>182</v>
          </cell>
          <cell r="F9975">
            <v>18</v>
          </cell>
          <cell r="G9975">
            <v>4000</v>
          </cell>
          <cell r="H9975">
            <v>8</v>
          </cell>
          <cell r="K9975">
            <v>0</v>
          </cell>
          <cell r="L9975">
            <v>1</v>
          </cell>
          <cell r="M9975">
            <v>1</v>
          </cell>
          <cell r="N9975">
            <v>29.8</v>
          </cell>
          <cell r="O9975">
            <v>4</v>
          </cell>
          <cell r="P9975" t="str">
            <v>-</v>
          </cell>
          <cell r="Q9975" t="str">
            <v>-</v>
          </cell>
        </row>
        <row r="9976">
          <cell r="B9976" t="str">
            <v>jade harmony</v>
          </cell>
          <cell r="C9976">
            <v>1</v>
          </cell>
          <cell r="D9976">
            <v>2638</v>
          </cell>
          <cell r="E9976">
            <v>182</v>
          </cell>
          <cell r="F9976">
            <v>-6</v>
          </cell>
          <cell r="G9976">
            <v>69</v>
          </cell>
          <cell r="H9976">
            <v>8</v>
          </cell>
          <cell r="K9976">
            <v>0</v>
          </cell>
          <cell r="L9976">
            <v>1</v>
          </cell>
          <cell r="M9976">
            <v>1</v>
          </cell>
          <cell r="N9976">
            <v>8</v>
          </cell>
          <cell r="O9976">
            <v>2</v>
          </cell>
          <cell r="P9976" t="str">
            <v>-</v>
          </cell>
          <cell r="Q9976" t="str">
            <v>-</v>
          </cell>
        </row>
        <row r="9977">
          <cell r="B9977" t="str">
            <v>yoga mat kit</v>
          </cell>
          <cell r="C9977">
            <v>0</v>
          </cell>
          <cell r="D9977">
            <v>463</v>
          </cell>
          <cell r="E9977">
            <v>182</v>
          </cell>
          <cell r="F9977">
            <v>-23</v>
          </cell>
          <cell r="G9977">
            <v>393</v>
          </cell>
          <cell r="H9977">
            <v>8</v>
          </cell>
          <cell r="K9977">
            <v>1</v>
          </cell>
          <cell r="L9977">
            <v>1</v>
          </cell>
          <cell r="M9977">
            <v>1</v>
          </cell>
          <cell r="N9977">
            <v>44.2</v>
          </cell>
          <cell r="O9977">
            <v>5</v>
          </cell>
          <cell r="P9977">
            <v>851.3</v>
          </cell>
          <cell r="Q9977">
            <v>4</v>
          </cell>
        </row>
        <row r="9978">
          <cell r="B9978" t="str">
            <v>gxm 30</v>
          </cell>
          <cell r="C9978">
            <v>0</v>
          </cell>
          <cell r="D9978">
            <v>1655</v>
          </cell>
          <cell r="E9978">
            <v>182</v>
          </cell>
          <cell r="F9978">
            <v>-20</v>
          </cell>
          <cell r="G9978">
            <v>110</v>
          </cell>
          <cell r="H9978">
            <v>8</v>
          </cell>
          <cell r="K9978">
            <v>0</v>
          </cell>
          <cell r="L9978">
            <v>0</v>
          </cell>
          <cell r="M9978">
            <v>1</v>
          </cell>
          <cell r="N9978" t="str">
            <v>-</v>
          </cell>
          <cell r="O9978" t="str">
            <v>-</v>
          </cell>
          <cell r="P9978" t="str">
            <v>-</v>
          </cell>
          <cell r="Q9978" t="str">
            <v>-</v>
          </cell>
        </row>
        <row r="9979">
          <cell r="B9979" t="str">
            <v>8 limbs of yoga</v>
          </cell>
          <cell r="C9979">
            <v>0</v>
          </cell>
          <cell r="D9979">
            <v>1182</v>
          </cell>
          <cell r="E9979">
            <v>182</v>
          </cell>
          <cell r="F9979">
            <v>-18</v>
          </cell>
          <cell r="G9979">
            <v>154</v>
          </cell>
          <cell r="H9979">
            <v>8</v>
          </cell>
          <cell r="K9979">
            <v>0</v>
          </cell>
          <cell r="L9979">
            <v>0</v>
          </cell>
          <cell r="M9979">
            <v>1</v>
          </cell>
          <cell r="N9979" t="str">
            <v>-</v>
          </cell>
          <cell r="O9979" t="str">
            <v>-</v>
          </cell>
          <cell r="P9979" t="str">
            <v>-</v>
          </cell>
          <cell r="Q9979" t="str">
            <v>-</v>
          </cell>
        </row>
        <row r="9980">
          <cell r="B9980" t="str">
            <v>rogue ab mat</v>
          </cell>
          <cell r="C9980">
            <v>0</v>
          </cell>
          <cell r="D9980">
            <v>325</v>
          </cell>
          <cell r="E9980">
            <v>182</v>
          </cell>
          <cell r="F9980">
            <v>-14</v>
          </cell>
          <cell r="G9980">
            <v>560</v>
          </cell>
          <cell r="H9980">
            <v>8</v>
          </cell>
          <cell r="K9980">
            <v>0</v>
          </cell>
          <cell r="L9980">
            <v>0</v>
          </cell>
          <cell r="M9980">
            <v>1</v>
          </cell>
          <cell r="N9980" t="str">
            <v>-</v>
          </cell>
          <cell r="O9980" t="str">
            <v>-</v>
          </cell>
          <cell r="P9980" t="str">
            <v>-</v>
          </cell>
          <cell r="Q9980" t="str">
            <v>-</v>
          </cell>
        </row>
        <row r="9981">
          <cell r="B9981" t="str">
            <v>soft yoga bolster</v>
          </cell>
          <cell r="C9981">
            <v>0</v>
          </cell>
          <cell r="D9981">
            <v>404</v>
          </cell>
          <cell r="E9981">
            <v>182</v>
          </cell>
          <cell r="F9981">
            <v>21</v>
          </cell>
          <cell r="G9981">
            <v>450</v>
          </cell>
          <cell r="H9981">
            <v>8</v>
          </cell>
          <cell r="K9981">
            <v>0</v>
          </cell>
          <cell r="L9981">
            <v>1</v>
          </cell>
          <cell r="M9981">
            <v>1</v>
          </cell>
          <cell r="N9981">
            <v>65</v>
          </cell>
          <cell r="O9981">
            <v>1</v>
          </cell>
          <cell r="P9981" t="str">
            <v>-</v>
          </cell>
          <cell r="Q9981" t="str">
            <v>-</v>
          </cell>
        </row>
        <row r="9982">
          <cell r="B9982" t="str">
            <v>exercise ball and mat</v>
          </cell>
          <cell r="C9982">
            <v>0</v>
          </cell>
          <cell r="D9982">
            <v>91</v>
          </cell>
          <cell r="E9982">
            <v>182</v>
          </cell>
          <cell r="F9982">
            <v>-16</v>
          </cell>
          <cell r="G9982">
            <v>2000</v>
          </cell>
          <cell r="H9982">
            <v>8</v>
          </cell>
          <cell r="K9982">
            <v>0</v>
          </cell>
          <cell r="L9982">
            <v>1</v>
          </cell>
          <cell r="M9982">
            <v>1</v>
          </cell>
          <cell r="N9982">
            <v>64</v>
          </cell>
          <cell r="O9982">
            <v>1</v>
          </cell>
          <cell r="P9982" t="str">
            <v>-</v>
          </cell>
          <cell r="Q9982" t="str">
            <v>-</v>
          </cell>
        </row>
        <row r="9983">
          <cell r="B9983" t="str">
            <v>mat for gym</v>
          </cell>
          <cell r="C9983">
            <v>0</v>
          </cell>
          <cell r="D9983">
            <v>182</v>
          </cell>
          <cell r="E9983">
            <v>182</v>
          </cell>
          <cell r="F9983">
            <v>14</v>
          </cell>
          <cell r="G9983">
            <v>1000</v>
          </cell>
          <cell r="H9983">
            <v>8</v>
          </cell>
          <cell r="K9983">
            <v>0</v>
          </cell>
          <cell r="L9983">
            <v>1</v>
          </cell>
          <cell r="M9983">
            <v>1</v>
          </cell>
          <cell r="N9983">
            <v>63.5</v>
          </cell>
          <cell r="O9983">
            <v>2</v>
          </cell>
          <cell r="P9983" t="str">
            <v>-</v>
          </cell>
          <cell r="Q9983" t="str">
            <v>-</v>
          </cell>
        </row>
        <row r="9984">
          <cell r="B9984" t="str">
            <v>planet waves lemon oil</v>
          </cell>
          <cell r="C9984">
            <v>0</v>
          </cell>
          <cell r="D9984">
            <v>1273</v>
          </cell>
          <cell r="E9984">
            <v>182</v>
          </cell>
          <cell r="F9984">
            <v>-34</v>
          </cell>
          <cell r="G9984">
            <v>143</v>
          </cell>
          <cell r="H9984">
            <v>8</v>
          </cell>
          <cell r="K9984">
            <v>0</v>
          </cell>
          <cell r="L9984">
            <v>0</v>
          </cell>
          <cell r="M9984">
            <v>1</v>
          </cell>
          <cell r="N9984" t="str">
            <v>-</v>
          </cell>
          <cell r="O9984" t="str">
            <v>-</v>
          </cell>
          <cell r="P9984" t="str">
            <v>-</v>
          </cell>
          <cell r="Q9984" t="str">
            <v>-</v>
          </cell>
        </row>
        <row r="9985">
          <cell r="B9985" t="str">
            <v>hiit equipment</v>
          </cell>
          <cell r="C9985">
            <v>0</v>
          </cell>
          <cell r="D9985">
            <v>91</v>
          </cell>
          <cell r="E9985">
            <v>182</v>
          </cell>
          <cell r="F9985">
            <v>-38</v>
          </cell>
          <cell r="G9985">
            <v>2000</v>
          </cell>
          <cell r="H9985">
            <v>8</v>
          </cell>
          <cell r="K9985">
            <v>0</v>
          </cell>
          <cell r="L9985">
            <v>1</v>
          </cell>
          <cell r="M9985">
            <v>1</v>
          </cell>
          <cell r="N9985">
            <v>48.5</v>
          </cell>
          <cell r="O9985">
            <v>2</v>
          </cell>
          <cell r="P9985" t="str">
            <v>-</v>
          </cell>
          <cell r="Q9985" t="str">
            <v>-</v>
          </cell>
        </row>
        <row r="9986">
          <cell r="B9986" t="str">
            <v>basement floor mats</v>
          </cell>
          <cell r="C9986">
            <v>0</v>
          </cell>
          <cell r="D9986">
            <v>182</v>
          </cell>
          <cell r="E9986">
            <v>182</v>
          </cell>
          <cell r="F9986">
            <v>-7</v>
          </cell>
          <cell r="G9986">
            <v>1000</v>
          </cell>
          <cell r="H9986">
            <v>8</v>
          </cell>
          <cell r="K9986">
            <v>0</v>
          </cell>
          <cell r="L9986">
            <v>0</v>
          </cell>
          <cell r="M9986">
            <v>1</v>
          </cell>
          <cell r="N9986" t="str">
            <v>-</v>
          </cell>
          <cell r="O9986" t="str">
            <v>-</v>
          </cell>
          <cell r="P9986" t="str">
            <v>-</v>
          </cell>
          <cell r="Q9986" t="str">
            <v>-</v>
          </cell>
        </row>
        <row r="9987">
          <cell r="B9987" t="str">
            <v>yoga sand bag</v>
          </cell>
          <cell r="C9987">
            <v>0</v>
          </cell>
          <cell r="D9987">
            <v>91</v>
          </cell>
          <cell r="E9987">
            <v>182</v>
          </cell>
          <cell r="F9987">
            <v>-60</v>
          </cell>
          <cell r="G9987">
            <v>2000</v>
          </cell>
          <cell r="H9987">
            <v>8</v>
          </cell>
          <cell r="K9987">
            <v>0</v>
          </cell>
          <cell r="L9987">
            <v>0</v>
          </cell>
          <cell r="M9987">
            <v>1</v>
          </cell>
          <cell r="N9987" t="str">
            <v>-</v>
          </cell>
          <cell r="O9987" t="str">
            <v>-</v>
          </cell>
          <cell r="P9987" t="str">
            <v>-</v>
          </cell>
          <cell r="Q9987" t="str">
            <v>-</v>
          </cell>
        </row>
        <row r="9988">
          <cell r="B9988" t="str">
            <v>indoor gym mat</v>
          </cell>
          <cell r="C9988">
            <v>0</v>
          </cell>
          <cell r="D9988">
            <v>182</v>
          </cell>
          <cell r="E9988">
            <v>182</v>
          </cell>
          <cell r="F9988">
            <v>76</v>
          </cell>
          <cell r="G9988">
            <v>1000</v>
          </cell>
          <cell r="H9988">
            <v>8</v>
          </cell>
          <cell r="K9988">
            <v>0</v>
          </cell>
          <cell r="L9988">
            <v>1</v>
          </cell>
          <cell r="M9988">
            <v>1</v>
          </cell>
          <cell r="N9988">
            <v>56</v>
          </cell>
          <cell r="O9988">
            <v>1</v>
          </cell>
          <cell r="P9988" t="str">
            <v>-</v>
          </cell>
          <cell r="Q9988" t="str">
            <v>-</v>
          </cell>
        </row>
        <row r="9989">
          <cell r="B9989" t="str">
            <v>outdoor workout gear</v>
          </cell>
          <cell r="C9989">
            <v>0</v>
          </cell>
          <cell r="D9989">
            <v>2</v>
          </cell>
          <cell r="E9989">
            <v>182</v>
          </cell>
          <cell r="F9989">
            <v>14</v>
          </cell>
          <cell r="G9989">
            <v>100000</v>
          </cell>
          <cell r="H9989">
            <v>8</v>
          </cell>
          <cell r="K9989">
            <v>0</v>
          </cell>
          <cell r="L9989">
            <v>1</v>
          </cell>
          <cell r="M9989">
            <v>1</v>
          </cell>
          <cell r="N9989">
            <v>17</v>
          </cell>
          <cell r="O9989">
            <v>1</v>
          </cell>
          <cell r="P9989" t="str">
            <v>-</v>
          </cell>
          <cell r="Q9989" t="str">
            <v>-</v>
          </cell>
        </row>
        <row r="9990">
          <cell r="B9990" t="str">
            <v>hemingway in love</v>
          </cell>
          <cell r="C9990">
            <v>0</v>
          </cell>
          <cell r="D9990">
            <v>831</v>
          </cell>
          <cell r="E9990">
            <v>182</v>
          </cell>
          <cell r="F9990">
            <v>8</v>
          </cell>
          <cell r="G9990">
            <v>219</v>
          </cell>
          <cell r="H9990">
            <v>8</v>
          </cell>
          <cell r="K9990">
            <v>0</v>
          </cell>
          <cell r="L9990">
            <v>0</v>
          </cell>
          <cell r="M9990">
            <v>1</v>
          </cell>
          <cell r="N9990" t="str">
            <v>-</v>
          </cell>
          <cell r="O9990" t="str">
            <v>-</v>
          </cell>
          <cell r="P9990" t="str">
            <v>-</v>
          </cell>
          <cell r="Q9990" t="str">
            <v>-</v>
          </cell>
        </row>
        <row r="9991">
          <cell r="B9991" t="str">
            <v>tumbling leaf</v>
          </cell>
          <cell r="C9991">
            <v>0</v>
          </cell>
          <cell r="D9991">
            <v>366</v>
          </cell>
          <cell r="E9991">
            <v>182</v>
          </cell>
          <cell r="F9991">
            <v>-19</v>
          </cell>
          <cell r="G9991">
            <v>497</v>
          </cell>
          <cell r="H9991">
            <v>8</v>
          </cell>
          <cell r="K9991">
            <v>0</v>
          </cell>
          <cell r="L9991">
            <v>0</v>
          </cell>
          <cell r="M9991">
            <v>1</v>
          </cell>
          <cell r="N9991" t="str">
            <v>-</v>
          </cell>
          <cell r="O9991" t="str">
            <v>-</v>
          </cell>
          <cell r="P9991" t="str">
            <v>-</v>
          </cell>
          <cell r="Q9991" t="str">
            <v>-</v>
          </cell>
        </row>
        <row r="9992">
          <cell r="B9992" t="str">
            <v>interlocking mats for floor</v>
          </cell>
          <cell r="C9992">
            <v>0</v>
          </cell>
          <cell r="D9992">
            <v>407</v>
          </cell>
          <cell r="E9992">
            <v>182</v>
          </cell>
          <cell r="F9992">
            <v>-23</v>
          </cell>
          <cell r="G9992">
            <v>447</v>
          </cell>
          <cell r="H9992">
            <v>8</v>
          </cell>
          <cell r="K9992">
            <v>0</v>
          </cell>
          <cell r="L9992">
            <v>1</v>
          </cell>
          <cell r="M9992">
            <v>1</v>
          </cell>
          <cell r="N9992">
            <v>62.5</v>
          </cell>
          <cell r="O9992">
            <v>2</v>
          </cell>
          <cell r="P9992" t="str">
            <v>-</v>
          </cell>
          <cell r="Q9992" t="str">
            <v>-</v>
          </cell>
        </row>
        <row r="9993">
          <cell r="B9993" t="str">
            <v>fatiuge mat</v>
          </cell>
          <cell r="C9993">
            <v>0</v>
          </cell>
          <cell r="D9993">
            <v>1542</v>
          </cell>
          <cell r="E9993">
            <v>182</v>
          </cell>
          <cell r="F9993">
            <v>5</v>
          </cell>
          <cell r="G9993">
            <v>118</v>
          </cell>
          <cell r="H9993">
            <v>8</v>
          </cell>
          <cell r="K9993">
            <v>0</v>
          </cell>
          <cell r="L9993">
            <v>1</v>
          </cell>
          <cell r="M9993">
            <v>0</v>
          </cell>
          <cell r="N9993">
            <v>4</v>
          </cell>
          <cell r="O9993">
            <v>1</v>
          </cell>
          <cell r="P9993" t="str">
            <v>-</v>
          </cell>
          <cell r="Q9993" t="str">
            <v>-</v>
          </cell>
        </row>
        <row r="9994">
          <cell r="B9994" t="str">
            <v>trapeze mat</v>
          </cell>
          <cell r="C9994">
            <v>0</v>
          </cell>
          <cell r="D9994">
            <v>659</v>
          </cell>
          <cell r="E9994">
            <v>182</v>
          </cell>
          <cell r="F9994">
            <v>42</v>
          </cell>
          <cell r="G9994">
            <v>276</v>
          </cell>
          <cell r="H9994">
            <v>8</v>
          </cell>
          <cell r="K9994">
            <v>0</v>
          </cell>
          <cell r="L9994">
            <v>1</v>
          </cell>
          <cell r="M9994">
            <v>0</v>
          </cell>
          <cell r="N9994">
            <v>25.5</v>
          </cell>
          <cell r="O9994">
            <v>2</v>
          </cell>
          <cell r="P9994" t="str">
            <v>-</v>
          </cell>
          <cell r="Q9994" t="str">
            <v>-</v>
          </cell>
        </row>
        <row r="9995">
          <cell r="B9995" t="str">
            <v>best workout</v>
          </cell>
          <cell r="C9995">
            <v>0</v>
          </cell>
          <cell r="D9995">
            <v>2</v>
          </cell>
          <cell r="E9995">
            <v>182</v>
          </cell>
          <cell r="F9995">
            <v>11</v>
          </cell>
          <cell r="G9995">
            <v>100000</v>
          </cell>
          <cell r="H9995">
            <v>8</v>
          </cell>
          <cell r="K9995">
            <v>0</v>
          </cell>
          <cell r="L9995">
            <v>1</v>
          </cell>
          <cell r="M9995">
            <v>0</v>
          </cell>
          <cell r="N9995">
            <v>55</v>
          </cell>
          <cell r="O9995">
            <v>1</v>
          </cell>
          <cell r="P9995" t="str">
            <v>-</v>
          </cell>
          <cell r="Q9995" t="str">
            <v>-</v>
          </cell>
        </row>
        <row r="9996">
          <cell r="B9996" t="str">
            <v>30 safe</v>
          </cell>
          <cell r="C9996">
            <v>0</v>
          </cell>
          <cell r="D9996">
            <v>355</v>
          </cell>
          <cell r="E9996">
            <v>182</v>
          </cell>
          <cell r="F9996">
            <v>1</v>
          </cell>
          <cell r="G9996">
            <v>513</v>
          </cell>
          <cell r="H9996">
            <v>8</v>
          </cell>
          <cell r="K9996">
            <v>0</v>
          </cell>
          <cell r="L9996">
            <v>1</v>
          </cell>
          <cell r="M9996">
            <v>0</v>
          </cell>
          <cell r="N9996">
            <v>8</v>
          </cell>
          <cell r="O9996">
            <v>1</v>
          </cell>
          <cell r="P9996" t="str">
            <v>-</v>
          </cell>
          <cell r="Q9996" t="str">
            <v>-</v>
          </cell>
        </row>
        <row r="9997">
          <cell r="B9997" t="str">
            <v>padded fitness mat</v>
          </cell>
          <cell r="C9997">
            <v>0</v>
          </cell>
          <cell r="D9997">
            <v>545</v>
          </cell>
          <cell r="E9997">
            <v>182</v>
          </cell>
          <cell r="F9997">
            <v>52</v>
          </cell>
          <cell r="G9997">
            <v>334</v>
          </cell>
          <cell r="H9997">
            <v>8</v>
          </cell>
          <cell r="K9997">
            <v>1</v>
          </cell>
          <cell r="L9997">
            <v>0</v>
          </cell>
          <cell r="M9997">
            <v>0</v>
          </cell>
          <cell r="N9997" t="str">
            <v>-</v>
          </cell>
          <cell r="O9997" t="str">
            <v>-</v>
          </cell>
          <cell r="P9997">
            <v>715</v>
          </cell>
          <cell r="Q9997">
            <v>1</v>
          </cell>
        </row>
        <row r="9998">
          <cell r="B9998" t="str">
            <v>manduka non slip yoga mat</v>
          </cell>
          <cell r="C9998">
            <v>0</v>
          </cell>
          <cell r="D9998">
            <v>5515</v>
          </cell>
          <cell r="E9998">
            <v>182</v>
          </cell>
          <cell r="F9998">
            <v>-59</v>
          </cell>
          <cell r="G9998">
            <v>33</v>
          </cell>
          <cell r="H9998">
            <v>8</v>
          </cell>
          <cell r="K9998">
            <v>0</v>
          </cell>
          <cell r="L9998">
            <v>1</v>
          </cell>
          <cell r="M9998">
            <v>0</v>
          </cell>
          <cell r="N9998">
            <v>20.5</v>
          </cell>
          <cell r="O9998">
            <v>2</v>
          </cell>
          <cell r="P9998" t="str">
            <v>-</v>
          </cell>
          <cell r="Q9998" t="str">
            <v>-</v>
          </cell>
        </row>
        <row r="9999">
          <cell r="B9999" t="str">
            <v>yoga mat no slip</v>
          </cell>
          <cell r="C9999">
            <v>1</v>
          </cell>
          <cell r="D9999">
            <v>464</v>
          </cell>
          <cell r="E9999">
            <v>181</v>
          </cell>
          <cell r="F9999">
            <v>18</v>
          </cell>
          <cell r="G9999">
            <v>390</v>
          </cell>
          <cell r="H9999">
            <v>8</v>
          </cell>
          <cell r="K9999">
            <v>1</v>
          </cell>
          <cell r="L9999">
            <v>1</v>
          </cell>
          <cell r="M9999">
            <v>1</v>
          </cell>
          <cell r="N9999">
            <v>34</v>
          </cell>
          <cell r="O9999">
            <v>5</v>
          </cell>
          <cell r="P9999">
            <v>2533</v>
          </cell>
          <cell r="Q9999">
            <v>1</v>
          </cell>
        </row>
        <row r="10000">
          <cell r="B10000" t="str">
            <v>extra wide</v>
          </cell>
          <cell r="C10000">
            <v>0</v>
          </cell>
          <cell r="D10000">
            <v>5</v>
          </cell>
          <cell r="E10000">
            <v>181</v>
          </cell>
          <cell r="F10000">
            <v>38</v>
          </cell>
          <cell r="G10000">
            <v>40000</v>
          </cell>
          <cell r="H10000">
            <v>8</v>
          </cell>
          <cell r="K10000">
            <v>1</v>
          </cell>
          <cell r="L10000">
            <v>0</v>
          </cell>
          <cell r="M10000">
            <v>1</v>
          </cell>
          <cell r="N10000" t="str">
            <v>-</v>
          </cell>
          <cell r="O10000" t="str">
            <v>-</v>
          </cell>
          <cell r="P10000">
            <v>845.5</v>
          </cell>
          <cell r="Q10000">
            <v>2</v>
          </cell>
        </row>
        <row r="10001">
          <cell r="B10001" t="str">
            <v>long gymnastics mat</v>
          </cell>
          <cell r="C10001">
            <v>0</v>
          </cell>
          <cell r="D10001">
            <v>333</v>
          </cell>
          <cell r="E10001">
            <v>181</v>
          </cell>
          <cell r="F10001">
            <v>20</v>
          </cell>
          <cell r="G10001">
            <v>544</v>
          </cell>
          <cell r="H10001">
            <v>8</v>
          </cell>
          <cell r="K10001">
            <v>0</v>
          </cell>
          <cell r="L10001">
            <v>1</v>
          </cell>
          <cell r="M10001">
            <v>1</v>
          </cell>
          <cell r="N10001">
            <v>23</v>
          </cell>
          <cell r="O10001">
            <v>1</v>
          </cell>
          <cell r="P10001" t="str">
            <v>-</v>
          </cell>
          <cell r="Q10001" t="str">
            <v>-</v>
          </cell>
        </row>
        <row r="10002">
          <cell r="B10002" t="str">
            <v>gian yoga mat</v>
          </cell>
          <cell r="C10002">
            <v>2</v>
          </cell>
          <cell r="D10002">
            <v>3481</v>
          </cell>
          <cell r="E10002">
            <v>181</v>
          </cell>
          <cell r="F10002">
            <v>-8</v>
          </cell>
          <cell r="G10002">
            <v>52</v>
          </cell>
          <cell r="H10002">
            <v>8</v>
          </cell>
          <cell r="K10002">
            <v>0</v>
          </cell>
          <cell r="L10002">
            <v>1</v>
          </cell>
          <cell r="M10002">
            <v>1</v>
          </cell>
          <cell r="N10002">
            <v>9</v>
          </cell>
          <cell r="O10002">
            <v>1</v>
          </cell>
          <cell r="P10002" t="str">
            <v>-</v>
          </cell>
          <cell r="Q10002" t="str">
            <v>-</v>
          </cell>
        </row>
        <row r="10003">
          <cell r="B10003" t="str">
            <v>pure barre mat</v>
          </cell>
          <cell r="C10003">
            <v>1</v>
          </cell>
          <cell r="D10003">
            <v>1403</v>
          </cell>
          <cell r="E10003">
            <v>181</v>
          </cell>
          <cell r="F10003">
            <v>-50</v>
          </cell>
          <cell r="G10003">
            <v>129</v>
          </cell>
          <cell r="H10003">
            <v>8</v>
          </cell>
          <cell r="K10003">
            <v>1</v>
          </cell>
          <cell r="L10003">
            <v>1</v>
          </cell>
          <cell r="M10003">
            <v>1</v>
          </cell>
          <cell r="N10003">
            <v>27</v>
          </cell>
          <cell r="O10003">
            <v>1</v>
          </cell>
          <cell r="P10003">
            <v>1868.5</v>
          </cell>
          <cell r="Q10003">
            <v>2</v>
          </cell>
        </row>
        <row r="10004">
          <cell r="B10004" t="str">
            <v>rebound mat</v>
          </cell>
          <cell r="C10004">
            <v>1</v>
          </cell>
          <cell r="D10004">
            <v>437</v>
          </cell>
          <cell r="E10004">
            <v>181</v>
          </cell>
          <cell r="F10004">
            <v>-37</v>
          </cell>
          <cell r="G10004">
            <v>414</v>
          </cell>
          <cell r="H10004">
            <v>8</v>
          </cell>
          <cell r="K10004">
            <v>0</v>
          </cell>
          <cell r="L10004">
            <v>1</v>
          </cell>
          <cell r="M10004">
            <v>1</v>
          </cell>
          <cell r="N10004">
            <v>18</v>
          </cell>
          <cell r="O10004">
            <v>1</v>
          </cell>
          <cell r="P10004" t="str">
            <v>-</v>
          </cell>
          <cell r="Q10004" t="str">
            <v>-</v>
          </cell>
        </row>
        <row r="10005">
          <cell r="B10005" t="str">
            <v>high density foam mat</v>
          </cell>
          <cell r="C10005">
            <v>1</v>
          </cell>
          <cell r="D10005">
            <v>181</v>
          </cell>
          <cell r="E10005">
            <v>181</v>
          </cell>
          <cell r="F10005">
            <v>-23</v>
          </cell>
          <cell r="G10005">
            <v>1000</v>
          </cell>
          <cell r="H10005">
            <v>8</v>
          </cell>
          <cell r="K10005">
            <v>1</v>
          </cell>
          <cell r="L10005">
            <v>1</v>
          </cell>
          <cell r="M10005">
            <v>1</v>
          </cell>
          <cell r="N10005">
            <v>26.8</v>
          </cell>
          <cell r="O10005">
            <v>4</v>
          </cell>
          <cell r="P10005">
            <v>2256</v>
          </cell>
          <cell r="Q10005">
            <v>1</v>
          </cell>
        </row>
        <row r="10006">
          <cell r="B10006" t="str">
            <v>fit spirit thick yoga mat</v>
          </cell>
          <cell r="C10006">
            <v>0</v>
          </cell>
          <cell r="D10006">
            <v>231</v>
          </cell>
          <cell r="E10006">
            <v>181</v>
          </cell>
          <cell r="F10006">
            <v>-41</v>
          </cell>
          <cell r="G10006">
            <v>782</v>
          </cell>
          <cell r="H10006">
            <v>8</v>
          </cell>
          <cell r="K10006">
            <v>0</v>
          </cell>
          <cell r="L10006">
            <v>1</v>
          </cell>
          <cell r="M10006">
            <v>1</v>
          </cell>
          <cell r="N10006">
            <v>23</v>
          </cell>
          <cell r="O10006">
            <v>4</v>
          </cell>
          <cell r="P10006" t="str">
            <v>-</v>
          </cell>
          <cell r="Q10006" t="str">
            <v>-</v>
          </cell>
        </row>
        <row r="10007">
          <cell r="B10007" t="str">
            <v>best fitness mountain climber</v>
          </cell>
          <cell r="C10007">
            <v>0</v>
          </cell>
          <cell r="D10007">
            <v>193</v>
          </cell>
          <cell r="E10007">
            <v>181</v>
          </cell>
          <cell r="F10007">
            <v>-60</v>
          </cell>
          <cell r="G10007">
            <v>940</v>
          </cell>
          <cell r="H10007">
            <v>8</v>
          </cell>
          <cell r="K10007">
            <v>0</v>
          </cell>
          <cell r="L10007">
            <v>0</v>
          </cell>
          <cell r="M10007">
            <v>1</v>
          </cell>
          <cell r="N10007" t="str">
            <v>-</v>
          </cell>
          <cell r="O10007" t="str">
            <v>-</v>
          </cell>
          <cell r="P10007" t="str">
            <v>-</v>
          </cell>
          <cell r="Q10007" t="str">
            <v>-</v>
          </cell>
        </row>
        <row r="10008">
          <cell r="B10008" t="str">
            <v>exercise mats gymnastics</v>
          </cell>
          <cell r="C10008">
            <v>0</v>
          </cell>
          <cell r="D10008">
            <v>181</v>
          </cell>
          <cell r="E10008">
            <v>181</v>
          </cell>
          <cell r="F10008">
            <v>-14</v>
          </cell>
          <cell r="G10008">
            <v>1000</v>
          </cell>
          <cell r="H10008">
            <v>8</v>
          </cell>
          <cell r="K10008">
            <v>0</v>
          </cell>
          <cell r="L10008">
            <v>1</v>
          </cell>
          <cell r="M10008">
            <v>1</v>
          </cell>
          <cell r="N10008">
            <v>59</v>
          </cell>
          <cell r="O10008">
            <v>2</v>
          </cell>
          <cell r="P10008" t="str">
            <v>-</v>
          </cell>
          <cell r="Q10008" t="str">
            <v>-</v>
          </cell>
        </row>
        <row r="10009">
          <cell r="B10009" t="str">
            <v>bal man</v>
          </cell>
          <cell r="C10009">
            <v>0</v>
          </cell>
          <cell r="D10009">
            <v>26</v>
          </cell>
          <cell r="E10009">
            <v>181</v>
          </cell>
          <cell r="F10009">
            <v>15</v>
          </cell>
          <cell r="G10009">
            <v>7000</v>
          </cell>
          <cell r="H10009">
            <v>8</v>
          </cell>
          <cell r="K10009">
            <v>0</v>
          </cell>
          <cell r="L10009">
            <v>0</v>
          </cell>
          <cell r="M10009">
            <v>1</v>
          </cell>
          <cell r="N10009" t="str">
            <v>-</v>
          </cell>
          <cell r="O10009" t="str">
            <v>-</v>
          </cell>
          <cell r="P10009" t="str">
            <v>-</v>
          </cell>
          <cell r="Q10009" t="str">
            <v>-</v>
          </cell>
        </row>
        <row r="10010">
          <cell r="B10010" t="str">
            <v>foam exercise pad for foot balance</v>
          </cell>
          <cell r="C10010">
            <v>0</v>
          </cell>
          <cell r="D10010">
            <v>184</v>
          </cell>
          <cell r="E10010">
            <v>181</v>
          </cell>
          <cell r="F10010">
            <v>-6</v>
          </cell>
          <cell r="G10010">
            <v>985</v>
          </cell>
          <cell r="H10010">
            <v>8</v>
          </cell>
          <cell r="K10010">
            <v>0</v>
          </cell>
          <cell r="L10010">
            <v>1</v>
          </cell>
          <cell r="M10010">
            <v>1</v>
          </cell>
          <cell r="N10010">
            <v>46</v>
          </cell>
          <cell r="O10010">
            <v>1</v>
          </cell>
          <cell r="P10010" t="str">
            <v>-</v>
          </cell>
          <cell r="Q10010" t="str">
            <v>-</v>
          </cell>
        </row>
        <row r="10011">
          <cell r="B10011" t="str">
            <v>stretching mat thick</v>
          </cell>
          <cell r="C10011">
            <v>0</v>
          </cell>
          <cell r="D10011">
            <v>181</v>
          </cell>
          <cell r="E10011">
            <v>181</v>
          </cell>
          <cell r="F10011">
            <v>-19</v>
          </cell>
          <cell r="G10011">
            <v>1000</v>
          </cell>
          <cell r="H10011">
            <v>8</v>
          </cell>
          <cell r="K10011">
            <v>1</v>
          </cell>
          <cell r="L10011">
            <v>1</v>
          </cell>
          <cell r="M10011">
            <v>1</v>
          </cell>
          <cell r="N10011">
            <v>10.5</v>
          </cell>
          <cell r="O10011">
            <v>2</v>
          </cell>
          <cell r="P10011">
            <v>1445</v>
          </cell>
          <cell r="Q10011">
            <v>1</v>
          </cell>
        </row>
        <row r="10012">
          <cell r="B10012" t="str">
            <v>money yoga</v>
          </cell>
          <cell r="C10012">
            <v>0</v>
          </cell>
          <cell r="D10012">
            <v>18</v>
          </cell>
          <cell r="E10012">
            <v>181</v>
          </cell>
          <cell r="F10012">
            <v>86</v>
          </cell>
          <cell r="G10012">
            <v>10000</v>
          </cell>
          <cell r="H10012">
            <v>8</v>
          </cell>
          <cell r="K10012">
            <v>0</v>
          </cell>
          <cell r="L10012">
            <v>1</v>
          </cell>
          <cell r="M10012">
            <v>0</v>
          </cell>
          <cell r="N10012">
            <v>24</v>
          </cell>
          <cell r="O10012">
            <v>1</v>
          </cell>
          <cell r="P10012" t="str">
            <v>-</v>
          </cell>
          <cell r="Q10012" t="str">
            <v>-</v>
          </cell>
        </row>
        <row r="10013">
          <cell r="B10013" t="str">
            <v>mandula pro mat</v>
          </cell>
          <cell r="C10013">
            <v>0</v>
          </cell>
          <cell r="D10013">
            <v>2549</v>
          </cell>
          <cell r="E10013">
            <v>181</v>
          </cell>
          <cell r="F10013">
            <v>-18</v>
          </cell>
          <cell r="G10013">
            <v>71</v>
          </cell>
          <cell r="H10013">
            <v>8</v>
          </cell>
          <cell r="K10013">
            <v>0</v>
          </cell>
          <cell r="L10013">
            <v>1</v>
          </cell>
          <cell r="M10013">
            <v>0</v>
          </cell>
          <cell r="N10013">
            <v>5.3</v>
          </cell>
          <cell r="O10013">
            <v>3</v>
          </cell>
          <cell r="P10013" t="str">
            <v>-</v>
          </cell>
          <cell r="Q10013" t="str">
            <v>-</v>
          </cell>
        </row>
        <row r="10014">
          <cell r="B10014" t="str">
            <v>gym mat flooring for weights</v>
          </cell>
          <cell r="C10014">
            <v>0</v>
          </cell>
          <cell r="D10014">
            <v>213</v>
          </cell>
          <cell r="E10014">
            <v>181</v>
          </cell>
          <cell r="F10014">
            <v>55</v>
          </cell>
          <cell r="G10014">
            <v>849</v>
          </cell>
          <cell r="H10014">
            <v>8</v>
          </cell>
          <cell r="K10014">
            <v>0</v>
          </cell>
          <cell r="L10014">
            <v>1</v>
          </cell>
          <cell r="M10014">
            <v>0</v>
          </cell>
          <cell r="N10014">
            <v>69</v>
          </cell>
          <cell r="O10014">
            <v>1</v>
          </cell>
          <cell r="P10014" t="str">
            <v>-</v>
          </cell>
          <cell r="Q10014" t="str">
            <v>-</v>
          </cell>
        </row>
        <row r="10015">
          <cell r="B10015" t="str">
            <v>kids padded floor mat</v>
          </cell>
          <cell r="C10015">
            <v>0</v>
          </cell>
          <cell r="D10015">
            <v>181</v>
          </cell>
          <cell r="E10015">
            <v>181</v>
          </cell>
          <cell r="F10015">
            <v>-14</v>
          </cell>
          <cell r="G10015">
            <v>1000</v>
          </cell>
          <cell r="H10015">
            <v>8</v>
          </cell>
          <cell r="K10015">
            <v>0</v>
          </cell>
          <cell r="L10015">
            <v>1</v>
          </cell>
          <cell r="M10015">
            <v>0</v>
          </cell>
          <cell r="N10015">
            <v>16</v>
          </cell>
          <cell r="O10015">
            <v>1</v>
          </cell>
          <cell r="P10015" t="str">
            <v>-</v>
          </cell>
          <cell r="Q10015" t="str">
            <v>-</v>
          </cell>
        </row>
        <row r="10016">
          <cell r="B10016" t="str">
            <v>atmananda mat</v>
          </cell>
          <cell r="C10016">
            <v>0</v>
          </cell>
          <cell r="D10016">
            <v>1472</v>
          </cell>
          <cell r="E10016">
            <v>181</v>
          </cell>
          <cell r="F10016">
            <v>-31</v>
          </cell>
          <cell r="G10016">
            <v>123</v>
          </cell>
          <cell r="H10016">
            <v>8</v>
          </cell>
          <cell r="K10016">
            <v>0</v>
          </cell>
          <cell r="L10016">
            <v>1</v>
          </cell>
          <cell r="M10016">
            <v>0</v>
          </cell>
          <cell r="N10016">
            <v>16.5</v>
          </cell>
          <cell r="O10016">
            <v>2</v>
          </cell>
          <cell r="P10016" t="str">
            <v>-</v>
          </cell>
          <cell r="Q10016" t="str">
            <v>-</v>
          </cell>
        </row>
        <row r="10017">
          <cell r="B10017" t="str">
            <v>ulti mat</v>
          </cell>
          <cell r="C10017">
            <v>0</v>
          </cell>
          <cell r="D10017">
            <v>1199</v>
          </cell>
          <cell r="E10017">
            <v>181</v>
          </cell>
          <cell r="F10017">
            <v>-19</v>
          </cell>
          <cell r="G10017">
            <v>151</v>
          </cell>
          <cell r="H10017">
            <v>8</v>
          </cell>
          <cell r="K10017">
            <v>0</v>
          </cell>
          <cell r="L10017">
            <v>1</v>
          </cell>
          <cell r="M10017">
            <v>0</v>
          </cell>
          <cell r="N10017">
            <v>32</v>
          </cell>
          <cell r="O10017">
            <v>2</v>
          </cell>
          <cell r="P10017" t="str">
            <v>-</v>
          </cell>
          <cell r="Q10017" t="str">
            <v>-</v>
          </cell>
        </row>
        <row r="10018">
          <cell r="B10018" t="str">
            <v>exercise floor slides</v>
          </cell>
          <cell r="C10018">
            <v>0</v>
          </cell>
          <cell r="D10018">
            <v>202</v>
          </cell>
          <cell r="E10018">
            <v>181</v>
          </cell>
          <cell r="F10018">
            <v>-24</v>
          </cell>
          <cell r="G10018">
            <v>896</v>
          </cell>
          <cell r="H10018">
            <v>8</v>
          </cell>
          <cell r="K10018">
            <v>0</v>
          </cell>
          <cell r="L10018">
            <v>1</v>
          </cell>
          <cell r="M10018">
            <v>0</v>
          </cell>
          <cell r="N10018">
            <v>63.5</v>
          </cell>
          <cell r="O10018">
            <v>2</v>
          </cell>
          <cell r="P10018" t="str">
            <v>-</v>
          </cell>
          <cell r="Q10018" t="str">
            <v>-</v>
          </cell>
        </row>
        <row r="10019">
          <cell r="B10019" t="str">
            <v>yoga knee support</v>
          </cell>
          <cell r="C10019">
            <v>0</v>
          </cell>
          <cell r="D10019">
            <v>18</v>
          </cell>
          <cell r="E10019">
            <v>181</v>
          </cell>
          <cell r="F10019">
            <v>-45</v>
          </cell>
          <cell r="G10019">
            <v>10000</v>
          </cell>
          <cell r="H10019">
            <v>8</v>
          </cell>
          <cell r="K10019">
            <v>0</v>
          </cell>
          <cell r="L10019">
            <v>1</v>
          </cell>
          <cell r="M10019">
            <v>0</v>
          </cell>
          <cell r="N10019">
            <v>40</v>
          </cell>
          <cell r="O10019">
            <v>1</v>
          </cell>
          <cell r="P10019" t="str">
            <v>-</v>
          </cell>
          <cell r="Q10019" t="str">
            <v>-</v>
          </cell>
        </row>
        <row r="10020">
          <cell r="B10020" t="str">
            <v>yoga mat towel mat</v>
          </cell>
          <cell r="C10020">
            <v>0</v>
          </cell>
          <cell r="D10020">
            <v>181</v>
          </cell>
          <cell r="E10020">
            <v>181</v>
          </cell>
          <cell r="F10020">
            <v>-32</v>
          </cell>
          <cell r="G10020">
            <v>1000</v>
          </cell>
          <cell r="H10020">
            <v>8</v>
          </cell>
          <cell r="K10020">
            <v>0</v>
          </cell>
          <cell r="L10020">
            <v>1</v>
          </cell>
          <cell r="M10020">
            <v>0</v>
          </cell>
          <cell r="N10020">
            <v>42.5</v>
          </cell>
          <cell r="O10020">
            <v>4</v>
          </cell>
          <cell r="P10020" t="str">
            <v>-</v>
          </cell>
          <cell r="Q10020" t="str">
            <v>-</v>
          </cell>
        </row>
        <row r="10021">
          <cell r="B10021" t="str">
            <v>men fitness</v>
          </cell>
          <cell r="C10021">
            <v>0</v>
          </cell>
          <cell r="D10021">
            <v>18</v>
          </cell>
          <cell r="E10021">
            <v>180</v>
          </cell>
          <cell r="F10021">
            <v>-19</v>
          </cell>
          <cell r="G10021">
            <v>10000</v>
          </cell>
          <cell r="H10021">
            <v>8</v>
          </cell>
          <cell r="K10021">
            <v>0</v>
          </cell>
          <cell r="L10021">
            <v>1</v>
          </cell>
          <cell r="M10021">
            <v>1</v>
          </cell>
          <cell r="N10021">
            <v>56</v>
          </cell>
          <cell r="O10021">
            <v>1</v>
          </cell>
          <cell r="P10021" t="str">
            <v>-</v>
          </cell>
          <cell r="Q10021" t="str">
            <v>-</v>
          </cell>
        </row>
        <row r="10022">
          <cell r="B10022" t="str">
            <v>yoga mat carpet</v>
          </cell>
          <cell r="C10022">
            <v>1</v>
          </cell>
          <cell r="D10022">
            <v>296</v>
          </cell>
          <cell r="E10022">
            <v>180</v>
          </cell>
          <cell r="F10022">
            <v>-21</v>
          </cell>
          <cell r="G10022">
            <v>608</v>
          </cell>
          <cell r="H10022">
            <v>8</v>
          </cell>
          <cell r="K10022">
            <v>1</v>
          </cell>
          <cell r="L10022">
            <v>1</v>
          </cell>
          <cell r="M10022">
            <v>1</v>
          </cell>
          <cell r="N10022">
            <v>24</v>
          </cell>
          <cell r="O10022">
            <v>5</v>
          </cell>
          <cell r="P10022">
            <v>276</v>
          </cell>
          <cell r="Q10022">
            <v>10</v>
          </cell>
        </row>
        <row r="10023">
          <cell r="B10023" t="str">
            <v>3 day yoga retreat</v>
          </cell>
          <cell r="C10023">
            <v>3</v>
          </cell>
          <cell r="D10023">
            <v>942</v>
          </cell>
          <cell r="E10023">
            <v>180</v>
          </cell>
          <cell r="F10023">
            <v>17</v>
          </cell>
          <cell r="G10023">
            <v>191</v>
          </cell>
          <cell r="H10023">
            <v>8</v>
          </cell>
          <cell r="K10023">
            <v>0</v>
          </cell>
          <cell r="L10023">
            <v>1</v>
          </cell>
          <cell r="M10023">
            <v>1</v>
          </cell>
          <cell r="N10023">
            <v>2</v>
          </cell>
          <cell r="O10023">
            <v>1</v>
          </cell>
          <cell r="P10023" t="str">
            <v>-</v>
          </cell>
          <cell r="Q10023" t="str">
            <v>-</v>
          </cell>
        </row>
        <row r="10024">
          <cell r="B10024" t="str">
            <v>prank yoga mat</v>
          </cell>
          <cell r="C10024">
            <v>2</v>
          </cell>
          <cell r="D10024">
            <v>2857</v>
          </cell>
          <cell r="E10024">
            <v>180</v>
          </cell>
          <cell r="F10024">
            <v>-47</v>
          </cell>
          <cell r="G10024">
            <v>63</v>
          </cell>
          <cell r="H10024">
            <v>8</v>
          </cell>
          <cell r="K10024">
            <v>0</v>
          </cell>
          <cell r="L10024">
            <v>1</v>
          </cell>
          <cell r="M10024">
            <v>1</v>
          </cell>
          <cell r="N10024">
            <v>16.5</v>
          </cell>
          <cell r="O10024">
            <v>4</v>
          </cell>
          <cell r="P10024" t="str">
            <v>-</v>
          </cell>
          <cell r="Q10024" t="str">
            <v>-</v>
          </cell>
        </row>
        <row r="10025">
          <cell r="B10025" t="str">
            <v>allshiny yoga mat</v>
          </cell>
          <cell r="C10025">
            <v>2</v>
          </cell>
          <cell r="D10025">
            <v>2647</v>
          </cell>
          <cell r="E10025">
            <v>180</v>
          </cell>
          <cell r="F10025">
            <v>27</v>
          </cell>
          <cell r="G10025">
            <v>68</v>
          </cell>
          <cell r="H10025">
            <v>8</v>
          </cell>
          <cell r="K10025">
            <v>0</v>
          </cell>
          <cell r="L10025">
            <v>1</v>
          </cell>
          <cell r="M10025">
            <v>1</v>
          </cell>
          <cell r="N10025">
            <v>9</v>
          </cell>
          <cell r="O10025">
            <v>5</v>
          </cell>
          <cell r="P10025" t="str">
            <v>-</v>
          </cell>
          <cell r="Q10025" t="str">
            <v>-</v>
          </cell>
        </row>
        <row r="10026">
          <cell r="B10026" t="str">
            <v>yoga mat for kids 9-12</v>
          </cell>
          <cell r="C10026">
            <v>1</v>
          </cell>
          <cell r="D10026">
            <v>1782</v>
          </cell>
          <cell r="E10026">
            <v>180</v>
          </cell>
          <cell r="F10026">
            <v>-26</v>
          </cell>
          <cell r="G10026">
            <v>101</v>
          </cell>
          <cell r="H10026">
            <v>8</v>
          </cell>
          <cell r="K10026">
            <v>0</v>
          </cell>
          <cell r="L10026">
            <v>1</v>
          </cell>
          <cell r="M10026">
            <v>1</v>
          </cell>
          <cell r="N10026">
            <v>15</v>
          </cell>
          <cell r="O10026">
            <v>2</v>
          </cell>
          <cell r="P10026" t="str">
            <v>-</v>
          </cell>
          <cell r="Q10026" t="str">
            <v>-</v>
          </cell>
        </row>
        <row r="10027">
          <cell r="B10027" t="str">
            <v>mini exercise mat</v>
          </cell>
          <cell r="C10027">
            <v>0</v>
          </cell>
          <cell r="D10027">
            <v>180</v>
          </cell>
          <cell r="E10027">
            <v>180</v>
          </cell>
          <cell r="F10027">
            <v>18</v>
          </cell>
          <cell r="G10027">
            <v>1000</v>
          </cell>
          <cell r="H10027">
            <v>8</v>
          </cell>
          <cell r="K10027">
            <v>0</v>
          </cell>
          <cell r="L10027">
            <v>1</v>
          </cell>
          <cell r="M10027">
            <v>1</v>
          </cell>
          <cell r="N10027">
            <v>53</v>
          </cell>
          <cell r="O10027">
            <v>1</v>
          </cell>
          <cell r="P10027" t="str">
            <v>-</v>
          </cell>
          <cell r="Q10027" t="str">
            <v>-</v>
          </cell>
        </row>
        <row r="10028">
          <cell r="B10028" t="str">
            <v>3 inch toddler mat</v>
          </cell>
          <cell r="C10028">
            <v>0</v>
          </cell>
          <cell r="D10028">
            <v>90</v>
          </cell>
          <cell r="E10028">
            <v>180</v>
          </cell>
          <cell r="F10028">
            <v>-52</v>
          </cell>
          <cell r="G10028">
            <v>2000</v>
          </cell>
          <cell r="H10028">
            <v>8</v>
          </cell>
          <cell r="K10028">
            <v>0</v>
          </cell>
          <cell r="L10028">
            <v>0</v>
          </cell>
          <cell r="M10028">
            <v>1</v>
          </cell>
          <cell r="N10028" t="str">
            <v>-</v>
          </cell>
          <cell r="O10028" t="str">
            <v>-</v>
          </cell>
          <cell r="P10028" t="str">
            <v>-</v>
          </cell>
          <cell r="Q10028" t="str">
            <v>-</v>
          </cell>
        </row>
        <row r="10029">
          <cell r="B10029" t="str">
            <v>cardio mats for home gym</v>
          </cell>
          <cell r="C10029">
            <v>0</v>
          </cell>
          <cell r="D10029">
            <v>180</v>
          </cell>
          <cell r="E10029">
            <v>180</v>
          </cell>
          <cell r="F10029">
            <v>-28</v>
          </cell>
          <cell r="G10029">
            <v>1000</v>
          </cell>
          <cell r="H10029">
            <v>8</v>
          </cell>
          <cell r="K10029">
            <v>0</v>
          </cell>
          <cell r="L10029">
            <v>1</v>
          </cell>
          <cell r="M10029">
            <v>1</v>
          </cell>
          <cell r="N10029">
            <v>52</v>
          </cell>
          <cell r="O10029">
            <v>1</v>
          </cell>
          <cell r="P10029" t="str">
            <v>-</v>
          </cell>
          <cell r="Q10029" t="str">
            <v>-</v>
          </cell>
        </row>
        <row r="10030">
          <cell r="B10030" t="str">
            <v>x stand safe climb rope</v>
          </cell>
          <cell r="C10030">
            <v>0</v>
          </cell>
          <cell r="D10030">
            <v>475</v>
          </cell>
          <cell r="E10030">
            <v>180</v>
          </cell>
          <cell r="F10030">
            <v>-26</v>
          </cell>
          <cell r="G10030">
            <v>379</v>
          </cell>
          <cell r="H10030">
            <v>8</v>
          </cell>
          <cell r="K10030">
            <v>0</v>
          </cell>
          <cell r="L10030">
            <v>0</v>
          </cell>
          <cell r="M10030">
            <v>1</v>
          </cell>
          <cell r="N10030" t="str">
            <v>-</v>
          </cell>
          <cell r="O10030" t="str">
            <v>-</v>
          </cell>
          <cell r="P10030" t="str">
            <v>-</v>
          </cell>
          <cell r="Q10030" t="str">
            <v>-</v>
          </cell>
        </row>
        <row r="10031">
          <cell r="B10031" t="str">
            <v>exercise barre for home</v>
          </cell>
          <cell r="C10031">
            <v>0</v>
          </cell>
          <cell r="D10031">
            <v>180</v>
          </cell>
          <cell r="E10031">
            <v>180</v>
          </cell>
          <cell r="F10031">
            <v>-12</v>
          </cell>
          <cell r="G10031">
            <v>1000</v>
          </cell>
          <cell r="H10031">
            <v>8</v>
          </cell>
          <cell r="K10031">
            <v>0</v>
          </cell>
          <cell r="L10031">
            <v>1</v>
          </cell>
          <cell r="M10031">
            <v>1</v>
          </cell>
          <cell r="N10031">
            <v>39</v>
          </cell>
          <cell r="O10031">
            <v>1</v>
          </cell>
          <cell r="P10031" t="str">
            <v>-</v>
          </cell>
          <cell r="Q10031" t="str">
            <v>-</v>
          </cell>
        </row>
        <row r="10032">
          <cell r="B10032" t="str">
            <v>roll out sleeping pad</v>
          </cell>
          <cell r="C10032">
            <v>0</v>
          </cell>
          <cell r="D10032">
            <v>711</v>
          </cell>
          <cell r="E10032">
            <v>180</v>
          </cell>
          <cell r="F10032">
            <v>1</v>
          </cell>
          <cell r="G10032">
            <v>253</v>
          </cell>
          <cell r="H10032">
            <v>8</v>
          </cell>
          <cell r="K10032">
            <v>0</v>
          </cell>
          <cell r="L10032">
            <v>0</v>
          </cell>
          <cell r="M10032">
            <v>1</v>
          </cell>
          <cell r="N10032" t="str">
            <v>-</v>
          </cell>
          <cell r="O10032" t="str">
            <v>-</v>
          </cell>
          <cell r="P10032" t="str">
            <v>-</v>
          </cell>
          <cell r="Q10032" t="str">
            <v>-</v>
          </cell>
        </row>
        <row r="10033">
          <cell r="B10033" t="str">
            <v>stretch exercise strap</v>
          </cell>
          <cell r="C10033">
            <v>0</v>
          </cell>
          <cell r="D10033">
            <v>4</v>
          </cell>
          <cell r="E10033">
            <v>180</v>
          </cell>
          <cell r="F10033">
            <v>-35</v>
          </cell>
          <cell r="G10033">
            <v>50000</v>
          </cell>
          <cell r="H10033">
            <v>8</v>
          </cell>
          <cell r="K10033">
            <v>0</v>
          </cell>
          <cell r="L10033">
            <v>1</v>
          </cell>
          <cell r="M10033">
            <v>1</v>
          </cell>
          <cell r="N10033">
            <v>64</v>
          </cell>
          <cell r="O10033">
            <v>1</v>
          </cell>
          <cell r="P10033" t="str">
            <v>-</v>
          </cell>
          <cell r="Q10033" t="str">
            <v>-</v>
          </cell>
        </row>
        <row r="10034">
          <cell r="B10034" t="str">
            <v>simpsons mat</v>
          </cell>
          <cell r="C10034">
            <v>0</v>
          </cell>
          <cell r="D10034">
            <v>303</v>
          </cell>
          <cell r="E10034">
            <v>180</v>
          </cell>
          <cell r="F10034">
            <v>-57</v>
          </cell>
          <cell r="G10034">
            <v>594</v>
          </cell>
          <cell r="H10034">
            <v>8</v>
          </cell>
          <cell r="K10034">
            <v>0</v>
          </cell>
          <cell r="L10034">
            <v>1</v>
          </cell>
          <cell r="M10034">
            <v>0</v>
          </cell>
          <cell r="N10034">
            <v>2</v>
          </cell>
          <cell r="O10034">
            <v>1</v>
          </cell>
          <cell r="P10034" t="str">
            <v>-</v>
          </cell>
          <cell r="Q10034" t="str">
            <v>-</v>
          </cell>
        </row>
        <row r="10035">
          <cell r="B10035" t="str">
            <v>sit on mat</v>
          </cell>
          <cell r="C10035">
            <v>0</v>
          </cell>
          <cell r="D10035">
            <v>30</v>
          </cell>
          <cell r="E10035">
            <v>180</v>
          </cell>
          <cell r="F10035">
            <v>2</v>
          </cell>
          <cell r="G10035">
            <v>6000</v>
          </cell>
          <cell r="H10035">
            <v>8</v>
          </cell>
          <cell r="K10035">
            <v>0</v>
          </cell>
          <cell r="L10035">
            <v>1</v>
          </cell>
          <cell r="M10035">
            <v>0</v>
          </cell>
          <cell r="N10035">
            <v>3</v>
          </cell>
          <cell r="O10035">
            <v>1</v>
          </cell>
          <cell r="P10035" t="str">
            <v>-</v>
          </cell>
          <cell r="Q10035" t="str">
            <v>-</v>
          </cell>
        </row>
        <row r="10036">
          <cell r="B10036" t="str">
            <v>star wars exercise</v>
          </cell>
          <cell r="C10036">
            <v>0</v>
          </cell>
          <cell r="D10036">
            <v>180</v>
          </cell>
          <cell r="E10036">
            <v>180</v>
          </cell>
          <cell r="F10036">
            <v>-35</v>
          </cell>
          <cell r="G10036">
            <v>1000</v>
          </cell>
          <cell r="H10036">
            <v>8</v>
          </cell>
          <cell r="K10036">
            <v>0</v>
          </cell>
          <cell r="L10036">
            <v>1</v>
          </cell>
          <cell r="M10036">
            <v>0</v>
          </cell>
          <cell r="N10036">
            <v>3</v>
          </cell>
          <cell r="O10036">
            <v>1</v>
          </cell>
          <cell r="P10036" t="str">
            <v>-</v>
          </cell>
          <cell r="Q10036" t="str">
            <v>-</v>
          </cell>
        </row>
        <row r="10037">
          <cell r="B10037" t="str">
            <v>4 yoga blocks</v>
          </cell>
          <cell r="C10037">
            <v>0</v>
          </cell>
          <cell r="D10037">
            <v>45</v>
          </cell>
          <cell r="E10037">
            <v>180</v>
          </cell>
          <cell r="F10037">
            <v>-3</v>
          </cell>
          <cell r="G10037">
            <v>4000</v>
          </cell>
          <cell r="H10037">
            <v>8</v>
          </cell>
          <cell r="K10037">
            <v>0</v>
          </cell>
          <cell r="L10037">
            <v>1</v>
          </cell>
          <cell r="M10037">
            <v>0</v>
          </cell>
          <cell r="N10037">
            <v>35</v>
          </cell>
          <cell r="O10037">
            <v>1</v>
          </cell>
          <cell r="P10037" t="str">
            <v>-</v>
          </cell>
          <cell r="Q10037" t="str">
            <v>-</v>
          </cell>
        </row>
        <row r="10038">
          <cell r="B10038" t="str">
            <v>kinesis yoga</v>
          </cell>
          <cell r="C10038">
            <v>0</v>
          </cell>
          <cell r="D10038">
            <v>3103</v>
          </cell>
          <cell r="E10038">
            <v>180</v>
          </cell>
          <cell r="F10038">
            <v>14</v>
          </cell>
          <cell r="G10038">
            <v>58</v>
          </cell>
          <cell r="H10038">
            <v>8</v>
          </cell>
          <cell r="K10038">
            <v>0</v>
          </cell>
          <cell r="L10038">
            <v>1</v>
          </cell>
          <cell r="M10038">
            <v>0</v>
          </cell>
          <cell r="N10038">
            <v>10.3</v>
          </cell>
          <cell r="O10038">
            <v>3</v>
          </cell>
          <cell r="P10038" t="str">
            <v>-</v>
          </cell>
          <cell r="Q10038" t="str">
            <v>-</v>
          </cell>
        </row>
        <row r="10039">
          <cell r="B10039" t="str">
            <v>white yoga mats</v>
          </cell>
          <cell r="C10039">
            <v>2</v>
          </cell>
          <cell r="D10039">
            <v>179</v>
          </cell>
          <cell r="E10039">
            <v>179</v>
          </cell>
          <cell r="F10039">
            <v>57</v>
          </cell>
          <cell r="G10039">
            <v>1000</v>
          </cell>
          <cell r="H10039">
            <v>8</v>
          </cell>
          <cell r="K10039">
            <v>0</v>
          </cell>
          <cell r="L10039">
            <v>1</v>
          </cell>
          <cell r="M10039">
            <v>1</v>
          </cell>
          <cell r="N10039">
            <v>53.7</v>
          </cell>
          <cell r="O10039">
            <v>3</v>
          </cell>
          <cell r="P10039" t="str">
            <v>-</v>
          </cell>
          <cell r="Q10039" t="str">
            <v>-</v>
          </cell>
        </row>
        <row r="10040">
          <cell r="B10040" t="str">
            <v>yoga mats organic</v>
          </cell>
          <cell r="C10040">
            <v>1</v>
          </cell>
          <cell r="D10040">
            <v>445</v>
          </cell>
          <cell r="E10040">
            <v>179</v>
          </cell>
          <cell r="F10040">
            <v>42</v>
          </cell>
          <cell r="G10040">
            <v>402</v>
          </cell>
          <cell r="H10040">
            <v>8</v>
          </cell>
          <cell r="K10040">
            <v>0</v>
          </cell>
          <cell r="L10040">
            <v>1</v>
          </cell>
          <cell r="M10040">
            <v>1</v>
          </cell>
          <cell r="N10040">
            <v>31.8</v>
          </cell>
          <cell r="O10040">
            <v>5</v>
          </cell>
          <cell r="P10040" t="str">
            <v>-</v>
          </cell>
          <cell r="Q10040" t="str">
            <v>-</v>
          </cell>
        </row>
        <row r="10041">
          <cell r="B10041" t="str">
            <v>hot yoga mat non slip grip</v>
          </cell>
          <cell r="C10041">
            <v>0</v>
          </cell>
          <cell r="D10041">
            <v>18</v>
          </cell>
          <cell r="E10041">
            <v>179</v>
          </cell>
          <cell r="F10041">
            <v>-27</v>
          </cell>
          <cell r="G10041">
            <v>10000</v>
          </cell>
          <cell r="H10041">
            <v>8</v>
          </cell>
          <cell r="K10041">
            <v>0</v>
          </cell>
          <cell r="L10041">
            <v>1</v>
          </cell>
          <cell r="M10041">
            <v>1</v>
          </cell>
          <cell r="N10041">
            <v>36.799999999999997</v>
          </cell>
          <cell r="O10041">
            <v>5</v>
          </cell>
          <cell r="P10041" t="str">
            <v>-</v>
          </cell>
          <cell r="Q10041" t="str">
            <v>-</v>
          </cell>
        </row>
        <row r="10042">
          <cell r="B10042" t="str">
            <v>wobble mat</v>
          </cell>
          <cell r="C10042">
            <v>0</v>
          </cell>
          <cell r="D10042">
            <v>179</v>
          </cell>
          <cell r="E10042">
            <v>179</v>
          </cell>
          <cell r="F10042">
            <v>69</v>
          </cell>
          <cell r="G10042">
            <v>1000</v>
          </cell>
          <cell r="H10042">
            <v>8</v>
          </cell>
          <cell r="K10042">
            <v>0</v>
          </cell>
          <cell r="L10042">
            <v>0</v>
          </cell>
          <cell r="M10042">
            <v>1</v>
          </cell>
          <cell r="N10042" t="str">
            <v>-</v>
          </cell>
          <cell r="O10042" t="str">
            <v>-</v>
          </cell>
          <cell r="P10042" t="str">
            <v>-</v>
          </cell>
          <cell r="Q10042" t="str">
            <v>-</v>
          </cell>
        </row>
        <row r="10043">
          <cell r="B10043" t="str">
            <v>made in usa work light</v>
          </cell>
          <cell r="C10043">
            <v>0</v>
          </cell>
          <cell r="D10043">
            <v>20</v>
          </cell>
          <cell r="E10043">
            <v>179</v>
          </cell>
          <cell r="F10043">
            <v>-12</v>
          </cell>
          <cell r="G10043">
            <v>9000</v>
          </cell>
          <cell r="H10043">
            <v>8</v>
          </cell>
          <cell r="K10043">
            <v>0</v>
          </cell>
          <cell r="L10043">
            <v>0</v>
          </cell>
          <cell r="M10043">
            <v>1</v>
          </cell>
          <cell r="N10043" t="str">
            <v>-</v>
          </cell>
          <cell r="O10043" t="str">
            <v>-</v>
          </cell>
          <cell r="P10043" t="str">
            <v>-</v>
          </cell>
          <cell r="Q10043" t="str">
            <v>-</v>
          </cell>
        </row>
        <row r="10044">
          <cell r="B10044" t="str">
            <v>x mark</v>
          </cell>
          <cell r="C10044">
            <v>1</v>
          </cell>
          <cell r="D10044">
            <v>185</v>
          </cell>
          <cell r="E10044">
            <v>179</v>
          </cell>
          <cell r="F10044">
            <v>6</v>
          </cell>
          <cell r="G10044">
            <v>967</v>
          </cell>
          <cell r="H10044">
            <v>8</v>
          </cell>
          <cell r="K10044">
            <v>0</v>
          </cell>
          <cell r="L10044">
            <v>0</v>
          </cell>
          <cell r="M10044">
            <v>1</v>
          </cell>
          <cell r="N10044" t="str">
            <v>-</v>
          </cell>
          <cell r="O10044" t="str">
            <v>-</v>
          </cell>
          <cell r="P10044" t="str">
            <v>-</v>
          </cell>
          <cell r="Q10044" t="str">
            <v>-</v>
          </cell>
        </row>
        <row r="10045">
          <cell r="B10045" t="str">
            <v>mat man set</v>
          </cell>
          <cell r="C10045">
            <v>1</v>
          </cell>
          <cell r="D10045">
            <v>18</v>
          </cell>
          <cell r="E10045">
            <v>179</v>
          </cell>
          <cell r="F10045">
            <v>13</v>
          </cell>
          <cell r="G10045">
            <v>10000</v>
          </cell>
          <cell r="H10045">
            <v>8</v>
          </cell>
          <cell r="K10045">
            <v>0</v>
          </cell>
          <cell r="L10045">
            <v>1</v>
          </cell>
          <cell r="M10045">
            <v>1</v>
          </cell>
          <cell r="N10045">
            <v>15</v>
          </cell>
          <cell r="O10045">
            <v>3</v>
          </cell>
          <cell r="P10045" t="str">
            <v>-</v>
          </cell>
          <cell r="Q10045" t="str">
            <v>-</v>
          </cell>
        </row>
        <row r="10046">
          <cell r="B10046" t="str">
            <v>yoga mat with chakras</v>
          </cell>
          <cell r="C10046">
            <v>0</v>
          </cell>
          <cell r="D10046">
            <v>899</v>
          </cell>
          <cell r="E10046">
            <v>179</v>
          </cell>
          <cell r="F10046">
            <v>-12</v>
          </cell>
          <cell r="G10046">
            <v>199</v>
          </cell>
          <cell r="H10046">
            <v>8</v>
          </cell>
          <cell r="K10046">
            <v>0</v>
          </cell>
          <cell r="L10046">
            <v>1</v>
          </cell>
          <cell r="M10046">
            <v>1</v>
          </cell>
          <cell r="N10046">
            <v>16</v>
          </cell>
          <cell r="O10046">
            <v>4</v>
          </cell>
          <cell r="P10046" t="str">
            <v>-</v>
          </cell>
          <cell r="Q10046" t="str">
            <v>-</v>
          </cell>
        </row>
        <row r="10047">
          <cell r="B10047" t="str">
            <v>puramat</v>
          </cell>
          <cell r="C10047">
            <v>0</v>
          </cell>
          <cell r="D10047">
            <v>2210</v>
          </cell>
          <cell r="E10047">
            <v>179</v>
          </cell>
          <cell r="F10047">
            <v>25</v>
          </cell>
          <cell r="G10047">
            <v>81</v>
          </cell>
          <cell r="H10047">
            <v>8</v>
          </cell>
          <cell r="K10047">
            <v>0</v>
          </cell>
          <cell r="L10047">
            <v>0</v>
          </cell>
          <cell r="M10047">
            <v>1</v>
          </cell>
          <cell r="N10047" t="str">
            <v>-</v>
          </cell>
          <cell r="O10047" t="str">
            <v>-</v>
          </cell>
          <cell r="P10047" t="str">
            <v>-</v>
          </cell>
          <cell r="Q10047" t="str">
            <v>-</v>
          </cell>
        </row>
        <row r="10048">
          <cell r="B10048" t="str">
            <v>alfombrilla de gimn</v>
          </cell>
          <cell r="C10048">
            <v>0</v>
          </cell>
          <cell r="D10048">
            <v>2081</v>
          </cell>
          <cell r="E10048">
            <v>179</v>
          </cell>
          <cell r="F10048">
            <v>-15</v>
          </cell>
          <cell r="G10048">
            <v>86</v>
          </cell>
          <cell r="H10048">
            <v>8</v>
          </cell>
          <cell r="K10048">
            <v>0</v>
          </cell>
          <cell r="L10048">
            <v>0</v>
          </cell>
          <cell r="M10048">
            <v>1</v>
          </cell>
          <cell r="N10048" t="str">
            <v>-</v>
          </cell>
          <cell r="O10048" t="str">
            <v>-</v>
          </cell>
          <cell r="P10048" t="str">
            <v>-</v>
          </cell>
          <cell r="Q10048" t="str">
            <v>-</v>
          </cell>
        </row>
        <row r="10049">
          <cell r="B10049" t="str">
            <v>wall pad gym</v>
          </cell>
          <cell r="C10049">
            <v>0</v>
          </cell>
          <cell r="D10049">
            <v>317</v>
          </cell>
          <cell r="E10049">
            <v>179</v>
          </cell>
          <cell r="F10049">
            <v>25</v>
          </cell>
          <cell r="G10049">
            <v>564</v>
          </cell>
          <cell r="H10049">
            <v>8</v>
          </cell>
          <cell r="K10049">
            <v>0</v>
          </cell>
          <cell r="L10049">
            <v>1</v>
          </cell>
          <cell r="M10049">
            <v>1</v>
          </cell>
          <cell r="N10049">
            <v>25</v>
          </cell>
          <cell r="O10049">
            <v>1</v>
          </cell>
          <cell r="P10049" t="str">
            <v>-</v>
          </cell>
          <cell r="Q10049" t="str">
            <v>-</v>
          </cell>
        </row>
        <row r="10050">
          <cell r="B10050" t="str">
            <v>martial arts mats for home</v>
          </cell>
          <cell r="C10050">
            <v>0</v>
          </cell>
          <cell r="D10050">
            <v>694</v>
          </cell>
          <cell r="E10050">
            <v>179</v>
          </cell>
          <cell r="F10050">
            <v>35</v>
          </cell>
          <cell r="G10050">
            <v>258</v>
          </cell>
          <cell r="H10050">
            <v>8</v>
          </cell>
          <cell r="K10050">
            <v>0</v>
          </cell>
          <cell r="L10050">
            <v>1</v>
          </cell>
          <cell r="M10050">
            <v>1</v>
          </cell>
          <cell r="N10050">
            <v>41</v>
          </cell>
          <cell r="O10050">
            <v>1</v>
          </cell>
          <cell r="P10050" t="str">
            <v>-</v>
          </cell>
          <cell r="Q10050" t="str">
            <v>-</v>
          </cell>
        </row>
        <row r="10051">
          <cell r="B10051" t="str">
            <v>anime workout bag</v>
          </cell>
          <cell r="C10051">
            <v>0</v>
          </cell>
          <cell r="D10051">
            <v>18</v>
          </cell>
          <cell r="E10051">
            <v>179</v>
          </cell>
          <cell r="F10051">
            <v>4</v>
          </cell>
          <cell r="G10051">
            <v>10000</v>
          </cell>
          <cell r="H10051">
            <v>8</v>
          </cell>
          <cell r="K10051">
            <v>0</v>
          </cell>
          <cell r="L10051">
            <v>0</v>
          </cell>
          <cell r="M10051">
            <v>1</v>
          </cell>
          <cell r="N10051" t="str">
            <v>-</v>
          </cell>
          <cell r="O10051" t="str">
            <v>-</v>
          </cell>
          <cell r="P10051" t="str">
            <v>-</v>
          </cell>
          <cell r="Q10051" t="str">
            <v>-</v>
          </cell>
        </row>
        <row r="10052">
          <cell r="B10052" t="str">
            <v>moving average trading</v>
          </cell>
          <cell r="C10052">
            <v>0</v>
          </cell>
          <cell r="D10052">
            <v>403</v>
          </cell>
          <cell r="E10052">
            <v>179</v>
          </cell>
          <cell r="F10052">
            <v>-10</v>
          </cell>
          <cell r="G10052">
            <v>444</v>
          </cell>
          <cell r="H10052">
            <v>8</v>
          </cell>
          <cell r="K10052">
            <v>0</v>
          </cell>
          <cell r="L10052">
            <v>0</v>
          </cell>
          <cell r="M10052">
            <v>1</v>
          </cell>
          <cell r="N10052" t="str">
            <v>-</v>
          </cell>
          <cell r="O10052" t="str">
            <v>-</v>
          </cell>
          <cell r="P10052" t="str">
            <v>-</v>
          </cell>
          <cell r="Q10052" t="str">
            <v>-</v>
          </cell>
        </row>
        <row r="10053">
          <cell r="B10053" t="str">
            <v>mats sports</v>
          </cell>
          <cell r="C10053">
            <v>0</v>
          </cell>
          <cell r="D10053">
            <v>60</v>
          </cell>
          <cell r="E10053">
            <v>179</v>
          </cell>
          <cell r="F10053">
            <v>-31</v>
          </cell>
          <cell r="G10053">
            <v>3000</v>
          </cell>
          <cell r="H10053">
            <v>8</v>
          </cell>
          <cell r="K10053">
            <v>0</v>
          </cell>
          <cell r="L10053">
            <v>1</v>
          </cell>
          <cell r="M10053">
            <v>1</v>
          </cell>
          <cell r="N10053">
            <v>41.7</v>
          </cell>
          <cell r="O10053">
            <v>3</v>
          </cell>
          <cell r="P10053" t="str">
            <v>-</v>
          </cell>
          <cell r="Q10053" t="str">
            <v>-</v>
          </cell>
        </row>
        <row r="10054">
          <cell r="B10054" t="str">
            <v>mategreen</v>
          </cell>
          <cell r="C10054">
            <v>0</v>
          </cell>
          <cell r="D10054">
            <v>1627</v>
          </cell>
          <cell r="E10054">
            <v>179</v>
          </cell>
          <cell r="F10054">
            <v>-24</v>
          </cell>
          <cell r="G10054">
            <v>110</v>
          </cell>
          <cell r="H10054">
            <v>8</v>
          </cell>
          <cell r="K10054">
            <v>0</v>
          </cell>
          <cell r="L10054">
            <v>1</v>
          </cell>
          <cell r="M10054">
            <v>0</v>
          </cell>
          <cell r="N10054">
            <v>40</v>
          </cell>
          <cell r="O10054">
            <v>1</v>
          </cell>
          <cell r="P10054" t="str">
            <v>-</v>
          </cell>
          <cell r="Q10054" t="str">
            <v>-</v>
          </cell>
        </row>
        <row r="10055">
          <cell r="B10055" t="str">
            <v>red side bag</v>
          </cell>
          <cell r="C10055">
            <v>0</v>
          </cell>
          <cell r="D10055">
            <v>4</v>
          </cell>
          <cell r="E10055">
            <v>179</v>
          </cell>
          <cell r="F10055">
            <v>10</v>
          </cell>
          <cell r="G10055">
            <v>40000</v>
          </cell>
          <cell r="H10055">
            <v>8</v>
          </cell>
          <cell r="K10055">
            <v>0</v>
          </cell>
          <cell r="L10055">
            <v>1</v>
          </cell>
          <cell r="M10055">
            <v>0</v>
          </cell>
          <cell r="N10055">
            <v>33</v>
          </cell>
          <cell r="O10055">
            <v>1</v>
          </cell>
          <cell r="P10055" t="str">
            <v>-</v>
          </cell>
          <cell r="Q10055" t="str">
            <v>-</v>
          </cell>
        </row>
        <row r="10056">
          <cell r="B10056" t="str">
            <v>go fit pro</v>
          </cell>
          <cell r="C10056">
            <v>0</v>
          </cell>
          <cell r="D10056">
            <v>923</v>
          </cell>
          <cell r="E10056">
            <v>179</v>
          </cell>
          <cell r="F10056">
            <v>12</v>
          </cell>
          <cell r="G10056">
            <v>194</v>
          </cell>
          <cell r="H10056">
            <v>8</v>
          </cell>
          <cell r="K10056">
            <v>0</v>
          </cell>
          <cell r="L10056">
            <v>1</v>
          </cell>
          <cell r="M10056">
            <v>0</v>
          </cell>
          <cell r="N10056">
            <v>5</v>
          </cell>
          <cell r="O10056">
            <v>1</v>
          </cell>
          <cell r="P10056" t="str">
            <v>-</v>
          </cell>
          <cell r="Q10056" t="str">
            <v>-</v>
          </cell>
        </row>
        <row r="10057">
          <cell r="B10057" t="str">
            <v>sit up back support</v>
          </cell>
          <cell r="C10057">
            <v>0</v>
          </cell>
          <cell r="D10057">
            <v>179</v>
          </cell>
          <cell r="E10057">
            <v>179</v>
          </cell>
          <cell r="F10057">
            <v>17</v>
          </cell>
          <cell r="G10057">
            <v>1000</v>
          </cell>
          <cell r="H10057">
            <v>8</v>
          </cell>
          <cell r="K10057">
            <v>0</v>
          </cell>
          <cell r="L10057">
            <v>1</v>
          </cell>
          <cell r="M10057">
            <v>0</v>
          </cell>
          <cell r="N10057">
            <v>38</v>
          </cell>
          <cell r="O10057">
            <v>1</v>
          </cell>
          <cell r="P10057" t="str">
            <v>-</v>
          </cell>
          <cell r="Q10057" t="str">
            <v>-</v>
          </cell>
        </row>
        <row r="10058">
          <cell r="B10058" t="str">
            <v>wide yoga mat for men</v>
          </cell>
          <cell r="C10058">
            <v>3</v>
          </cell>
          <cell r="D10058">
            <v>179</v>
          </cell>
          <cell r="E10058">
            <v>178</v>
          </cell>
          <cell r="F10058">
            <v>-18</v>
          </cell>
          <cell r="G10058">
            <v>997</v>
          </cell>
          <cell r="H10058">
            <v>8</v>
          </cell>
          <cell r="K10058">
            <v>0</v>
          </cell>
          <cell r="L10058">
            <v>1</v>
          </cell>
          <cell r="M10058">
            <v>1</v>
          </cell>
          <cell r="N10058">
            <v>38.299999999999997</v>
          </cell>
          <cell r="O10058">
            <v>9</v>
          </cell>
          <cell r="P10058" t="str">
            <v>-</v>
          </cell>
          <cell r="Q10058" t="str">
            <v>-</v>
          </cell>
        </row>
        <row r="10059">
          <cell r="B10059" t="str">
            <v>pilates sticky mat</v>
          </cell>
          <cell r="C10059">
            <v>0</v>
          </cell>
          <cell r="D10059">
            <v>224</v>
          </cell>
          <cell r="E10059">
            <v>178</v>
          </cell>
          <cell r="F10059">
            <v>48</v>
          </cell>
          <cell r="G10059">
            <v>796</v>
          </cell>
          <cell r="H10059">
            <v>8</v>
          </cell>
          <cell r="K10059">
            <v>0</v>
          </cell>
          <cell r="L10059">
            <v>1</v>
          </cell>
          <cell r="M10059">
            <v>1</v>
          </cell>
          <cell r="N10059">
            <v>40.700000000000003</v>
          </cell>
          <cell r="O10059">
            <v>3</v>
          </cell>
          <cell r="P10059" t="str">
            <v>-</v>
          </cell>
          <cell r="Q10059" t="str">
            <v>-</v>
          </cell>
        </row>
        <row r="10060">
          <cell r="B10060" t="str">
            <v>sunflower yoga mat</v>
          </cell>
          <cell r="C10060">
            <v>2</v>
          </cell>
          <cell r="D10060">
            <v>25</v>
          </cell>
          <cell r="E10060">
            <v>178</v>
          </cell>
          <cell r="F10060">
            <v>-52</v>
          </cell>
          <cell r="G10060">
            <v>7000</v>
          </cell>
          <cell r="H10060">
            <v>8</v>
          </cell>
          <cell r="K10060">
            <v>1</v>
          </cell>
          <cell r="L10060">
            <v>1</v>
          </cell>
          <cell r="M10060">
            <v>1</v>
          </cell>
          <cell r="N10060">
            <v>40</v>
          </cell>
          <cell r="O10060">
            <v>4</v>
          </cell>
          <cell r="P10060">
            <v>466.9</v>
          </cell>
          <cell r="Q10060">
            <v>9</v>
          </cell>
        </row>
        <row r="10061">
          <cell r="B10061" t="str">
            <v>yoga mat bag cat</v>
          </cell>
          <cell r="C10061">
            <v>1</v>
          </cell>
          <cell r="D10061">
            <v>20</v>
          </cell>
          <cell r="E10061">
            <v>178</v>
          </cell>
          <cell r="F10061">
            <v>35</v>
          </cell>
          <cell r="G10061">
            <v>9000</v>
          </cell>
          <cell r="H10061">
            <v>8</v>
          </cell>
          <cell r="K10061">
            <v>0</v>
          </cell>
          <cell r="L10061">
            <v>1</v>
          </cell>
          <cell r="M10061">
            <v>1</v>
          </cell>
          <cell r="N10061">
            <v>46.5</v>
          </cell>
          <cell r="O10061">
            <v>2</v>
          </cell>
          <cell r="P10061" t="str">
            <v>-</v>
          </cell>
          <cell r="Q10061" t="str">
            <v>-</v>
          </cell>
        </row>
        <row r="10062">
          <cell r="B10062" t="str">
            <v>yoga pat</v>
          </cell>
          <cell r="C10062">
            <v>1</v>
          </cell>
          <cell r="D10062">
            <v>497</v>
          </cell>
          <cell r="E10062">
            <v>178</v>
          </cell>
          <cell r="F10062">
            <v>-31</v>
          </cell>
          <cell r="G10062">
            <v>358</v>
          </cell>
          <cell r="H10062">
            <v>8</v>
          </cell>
          <cell r="K10062">
            <v>0</v>
          </cell>
          <cell r="L10062">
            <v>1</v>
          </cell>
          <cell r="M10062">
            <v>1</v>
          </cell>
          <cell r="N10062">
            <v>26.5</v>
          </cell>
          <cell r="O10062">
            <v>2</v>
          </cell>
          <cell r="P10062" t="str">
            <v>-</v>
          </cell>
          <cell r="Q10062" t="str">
            <v>-</v>
          </cell>
        </row>
        <row r="10063">
          <cell r="B10063" t="str">
            <v>home yoga studio</v>
          </cell>
          <cell r="C10063">
            <v>1</v>
          </cell>
          <cell r="D10063">
            <v>45</v>
          </cell>
          <cell r="E10063">
            <v>178</v>
          </cell>
          <cell r="F10063">
            <v>-31</v>
          </cell>
          <cell r="G10063">
            <v>4000</v>
          </cell>
          <cell r="H10063">
            <v>8</v>
          </cell>
          <cell r="K10063">
            <v>0</v>
          </cell>
          <cell r="L10063">
            <v>1</v>
          </cell>
          <cell r="M10063">
            <v>1</v>
          </cell>
          <cell r="N10063">
            <v>25.5</v>
          </cell>
          <cell r="O10063">
            <v>2</v>
          </cell>
          <cell r="P10063" t="str">
            <v>-</v>
          </cell>
          <cell r="Q10063" t="str">
            <v>-</v>
          </cell>
        </row>
        <row r="10064">
          <cell r="B10064" t="str">
            <v>workout sack</v>
          </cell>
          <cell r="C10064">
            <v>0</v>
          </cell>
          <cell r="D10064">
            <v>25</v>
          </cell>
          <cell r="E10064">
            <v>178</v>
          </cell>
          <cell r="F10064">
            <v>-54</v>
          </cell>
          <cell r="G10064">
            <v>7000</v>
          </cell>
          <cell r="H10064">
            <v>8</v>
          </cell>
          <cell r="K10064">
            <v>0</v>
          </cell>
          <cell r="L10064">
            <v>1</v>
          </cell>
          <cell r="M10064">
            <v>1</v>
          </cell>
          <cell r="N10064">
            <v>23</v>
          </cell>
          <cell r="O10064">
            <v>1</v>
          </cell>
          <cell r="P10064" t="str">
            <v>-</v>
          </cell>
          <cell r="Q10064" t="str">
            <v>-</v>
          </cell>
        </row>
        <row r="10065">
          <cell r="B10065" t="str">
            <v>yoga for regular guys dvd</v>
          </cell>
          <cell r="C10065">
            <v>0</v>
          </cell>
          <cell r="D10065">
            <v>2738</v>
          </cell>
          <cell r="E10065">
            <v>178</v>
          </cell>
          <cell r="F10065">
            <v>-28</v>
          </cell>
          <cell r="G10065">
            <v>65</v>
          </cell>
          <cell r="H10065">
            <v>8</v>
          </cell>
          <cell r="K10065">
            <v>0</v>
          </cell>
          <cell r="L10065">
            <v>0</v>
          </cell>
          <cell r="M10065">
            <v>1</v>
          </cell>
          <cell r="N10065" t="str">
            <v>-</v>
          </cell>
          <cell r="O10065" t="str">
            <v>-</v>
          </cell>
          <cell r="P10065" t="str">
            <v>-</v>
          </cell>
          <cell r="Q10065" t="str">
            <v>-</v>
          </cell>
        </row>
        <row r="10066">
          <cell r="B10066" t="str">
            <v>thammat</v>
          </cell>
          <cell r="C10066">
            <v>0</v>
          </cell>
          <cell r="D10066">
            <v>2094</v>
          </cell>
          <cell r="E10066">
            <v>178</v>
          </cell>
          <cell r="F10066">
            <v>16</v>
          </cell>
          <cell r="G10066">
            <v>85</v>
          </cell>
          <cell r="H10066">
            <v>8</v>
          </cell>
          <cell r="K10066">
            <v>0</v>
          </cell>
          <cell r="L10066">
            <v>0</v>
          </cell>
          <cell r="M10066">
            <v>1</v>
          </cell>
          <cell r="N10066" t="str">
            <v>-</v>
          </cell>
          <cell r="O10066" t="str">
            <v>-</v>
          </cell>
          <cell r="P10066" t="str">
            <v>-</v>
          </cell>
          <cell r="Q10066" t="str">
            <v>-</v>
          </cell>
        </row>
        <row r="10067">
          <cell r="B10067" t="str">
            <v>graphic yoga mat</v>
          </cell>
          <cell r="C10067">
            <v>0</v>
          </cell>
          <cell r="D10067">
            <v>1762</v>
          </cell>
          <cell r="E10067">
            <v>178</v>
          </cell>
          <cell r="F10067">
            <v>25</v>
          </cell>
          <cell r="G10067">
            <v>101</v>
          </cell>
          <cell r="H10067">
            <v>8</v>
          </cell>
          <cell r="K10067">
            <v>0</v>
          </cell>
          <cell r="L10067">
            <v>1</v>
          </cell>
          <cell r="M10067">
            <v>1</v>
          </cell>
          <cell r="N10067">
            <v>37.299999999999997</v>
          </cell>
          <cell r="O10067">
            <v>3</v>
          </cell>
          <cell r="P10067" t="str">
            <v>-</v>
          </cell>
          <cell r="Q10067" t="str">
            <v>-</v>
          </cell>
        </row>
        <row r="10068">
          <cell r="B10068" t="str">
            <v>manduka now</v>
          </cell>
          <cell r="C10068">
            <v>0</v>
          </cell>
          <cell r="D10068">
            <v>791</v>
          </cell>
          <cell r="E10068">
            <v>178</v>
          </cell>
          <cell r="F10068">
            <v>-1</v>
          </cell>
          <cell r="G10068">
            <v>225</v>
          </cell>
          <cell r="H10068">
            <v>8</v>
          </cell>
          <cell r="K10068">
            <v>0</v>
          </cell>
          <cell r="L10068">
            <v>1</v>
          </cell>
          <cell r="M10068">
            <v>1</v>
          </cell>
          <cell r="N10068">
            <v>12</v>
          </cell>
          <cell r="O10068">
            <v>2</v>
          </cell>
          <cell r="P10068" t="str">
            <v>-</v>
          </cell>
          <cell r="Q10068" t="str">
            <v>-</v>
          </cell>
        </row>
        <row r="10069">
          <cell r="B10069" t="str">
            <v>smell well for shoes</v>
          </cell>
          <cell r="C10069">
            <v>0</v>
          </cell>
          <cell r="D10069">
            <v>22</v>
          </cell>
          <cell r="E10069">
            <v>178</v>
          </cell>
          <cell r="F10069">
            <v>-12</v>
          </cell>
          <cell r="G10069">
            <v>8000</v>
          </cell>
          <cell r="H10069">
            <v>8</v>
          </cell>
          <cell r="K10069">
            <v>0</v>
          </cell>
          <cell r="L10069">
            <v>0</v>
          </cell>
          <cell r="M10069">
            <v>1</v>
          </cell>
          <cell r="N10069" t="str">
            <v>-</v>
          </cell>
          <cell r="O10069" t="str">
            <v>-</v>
          </cell>
          <cell r="P10069" t="str">
            <v>-</v>
          </cell>
          <cell r="Q10069" t="str">
            <v>-</v>
          </cell>
        </row>
        <row r="10070">
          <cell r="B10070" t="str">
            <v>gymnatstics mat</v>
          </cell>
          <cell r="C10070">
            <v>0</v>
          </cell>
          <cell r="D10070">
            <v>2825</v>
          </cell>
          <cell r="E10070">
            <v>178</v>
          </cell>
          <cell r="F10070">
            <v>-15</v>
          </cell>
          <cell r="G10070">
            <v>63</v>
          </cell>
          <cell r="H10070">
            <v>8</v>
          </cell>
          <cell r="K10070">
            <v>0</v>
          </cell>
          <cell r="L10070">
            <v>1</v>
          </cell>
          <cell r="M10070">
            <v>0</v>
          </cell>
          <cell r="N10070">
            <v>3.5</v>
          </cell>
          <cell r="O10070">
            <v>2</v>
          </cell>
          <cell r="P10070" t="str">
            <v>-</v>
          </cell>
          <cell r="Q10070" t="str">
            <v>-</v>
          </cell>
        </row>
        <row r="10071">
          <cell r="B10071" t="str">
            <v>home workout equipment door</v>
          </cell>
          <cell r="C10071">
            <v>0</v>
          </cell>
          <cell r="D10071">
            <v>25</v>
          </cell>
          <cell r="E10071">
            <v>178</v>
          </cell>
          <cell r="F10071">
            <v>16</v>
          </cell>
          <cell r="G10071">
            <v>7000</v>
          </cell>
          <cell r="H10071">
            <v>8</v>
          </cell>
          <cell r="K10071">
            <v>0</v>
          </cell>
          <cell r="L10071">
            <v>1</v>
          </cell>
          <cell r="M10071">
            <v>0</v>
          </cell>
          <cell r="N10071">
            <v>7</v>
          </cell>
          <cell r="O10071">
            <v>1</v>
          </cell>
          <cell r="P10071" t="str">
            <v>-</v>
          </cell>
          <cell r="Q10071" t="str">
            <v>-</v>
          </cell>
        </row>
        <row r="10072">
          <cell r="B10072" t="str">
            <v>yoga mat towel hot</v>
          </cell>
          <cell r="C10072">
            <v>0</v>
          </cell>
          <cell r="D10072">
            <v>22</v>
          </cell>
          <cell r="E10072">
            <v>178</v>
          </cell>
          <cell r="F10072">
            <v>34</v>
          </cell>
          <cell r="G10072">
            <v>8000</v>
          </cell>
          <cell r="H10072">
            <v>8</v>
          </cell>
          <cell r="K10072">
            <v>0</v>
          </cell>
          <cell r="L10072">
            <v>1</v>
          </cell>
          <cell r="M10072">
            <v>0</v>
          </cell>
          <cell r="N10072">
            <v>69.5</v>
          </cell>
          <cell r="O10072">
            <v>2</v>
          </cell>
          <cell r="P10072" t="str">
            <v>-</v>
          </cell>
          <cell r="Q10072" t="str">
            <v>-</v>
          </cell>
        </row>
        <row r="10073">
          <cell r="B10073" t="str">
            <v>exercise slide pads</v>
          </cell>
          <cell r="C10073">
            <v>0</v>
          </cell>
          <cell r="D10073">
            <v>89</v>
          </cell>
          <cell r="E10073">
            <v>178</v>
          </cell>
          <cell r="F10073">
            <v>-44</v>
          </cell>
          <cell r="G10073">
            <v>2000</v>
          </cell>
          <cell r="H10073">
            <v>8</v>
          </cell>
          <cell r="K10073">
            <v>0</v>
          </cell>
          <cell r="L10073">
            <v>1</v>
          </cell>
          <cell r="M10073">
            <v>0</v>
          </cell>
          <cell r="N10073">
            <v>53</v>
          </cell>
          <cell r="O10073">
            <v>1</v>
          </cell>
          <cell r="P10073" t="str">
            <v>-</v>
          </cell>
          <cell r="Q10073" t="str">
            <v>-</v>
          </cell>
        </row>
        <row r="10074">
          <cell r="B10074" t="str">
            <v>kids folding mat</v>
          </cell>
          <cell r="C10074">
            <v>0</v>
          </cell>
          <cell r="D10074">
            <v>89</v>
          </cell>
          <cell r="E10074">
            <v>178</v>
          </cell>
          <cell r="F10074">
            <v>-19</v>
          </cell>
          <cell r="G10074">
            <v>2000</v>
          </cell>
          <cell r="H10074">
            <v>8</v>
          </cell>
          <cell r="K10074">
            <v>0</v>
          </cell>
          <cell r="L10074">
            <v>1</v>
          </cell>
          <cell r="M10074">
            <v>0</v>
          </cell>
          <cell r="N10074">
            <v>32</v>
          </cell>
          <cell r="O10074">
            <v>2</v>
          </cell>
          <cell r="P10074" t="str">
            <v>-</v>
          </cell>
          <cell r="Q10074" t="str">
            <v>-</v>
          </cell>
        </row>
        <row r="10075">
          <cell r="B10075" t="str">
            <v>orange gym bag</v>
          </cell>
          <cell r="C10075">
            <v>0</v>
          </cell>
          <cell r="D10075">
            <v>595</v>
          </cell>
          <cell r="E10075">
            <v>178</v>
          </cell>
          <cell r="F10075">
            <v>-28</v>
          </cell>
          <cell r="G10075">
            <v>299</v>
          </cell>
          <cell r="H10075">
            <v>8</v>
          </cell>
          <cell r="K10075">
            <v>1</v>
          </cell>
          <cell r="L10075">
            <v>0</v>
          </cell>
          <cell r="M10075">
            <v>0</v>
          </cell>
          <cell r="N10075" t="str">
            <v>-</v>
          </cell>
          <cell r="O10075" t="str">
            <v>-</v>
          </cell>
          <cell r="P10075">
            <v>996</v>
          </cell>
          <cell r="Q10075">
            <v>1</v>
          </cell>
        </row>
        <row r="10076">
          <cell r="B10076" t="str">
            <v>yoga socks nonslip</v>
          </cell>
          <cell r="C10076">
            <v>0</v>
          </cell>
          <cell r="D10076">
            <v>178</v>
          </cell>
          <cell r="E10076">
            <v>178</v>
          </cell>
          <cell r="F10076">
            <v>10</v>
          </cell>
          <cell r="G10076">
            <v>1000</v>
          </cell>
          <cell r="H10076">
            <v>8</v>
          </cell>
          <cell r="K10076">
            <v>0</v>
          </cell>
          <cell r="L10076">
            <v>1</v>
          </cell>
          <cell r="M10076">
            <v>0</v>
          </cell>
          <cell r="N10076">
            <v>16</v>
          </cell>
          <cell r="O10076">
            <v>1</v>
          </cell>
          <cell r="P10076" t="str">
            <v>-</v>
          </cell>
          <cell r="Q10076" t="str">
            <v>-</v>
          </cell>
        </row>
        <row r="10077">
          <cell r="B10077" t="str">
            <v>amazon add on items only</v>
          </cell>
          <cell r="C10077">
            <v>0</v>
          </cell>
          <cell r="D10077">
            <v>6</v>
          </cell>
          <cell r="E10077">
            <v>178</v>
          </cell>
          <cell r="F10077">
            <v>-6</v>
          </cell>
          <cell r="G10077">
            <v>30000</v>
          </cell>
          <cell r="H10077">
            <v>8</v>
          </cell>
          <cell r="K10077">
            <v>0</v>
          </cell>
          <cell r="L10077">
            <v>1</v>
          </cell>
          <cell r="M10077">
            <v>0</v>
          </cell>
          <cell r="N10077">
            <v>5</v>
          </cell>
          <cell r="O10077">
            <v>2</v>
          </cell>
          <cell r="P10077" t="str">
            <v>-</v>
          </cell>
          <cell r="Q10077" t="str">
            <v>-</v>
          </cell>
        </row>
        <row r="10078">
          <cell r="B10078" t="str">
            <v>extra long yoga mat for tall women</v>
          </cell>
          <cell r="C10078">
            <v>5</v>
          </cell>
          <cell r="D10078">
            <v>273</v>
          </cell>
          <cell r="E10078">
            <v>177</v>
          </cell>
          <cell r="F10078">
            <v>12</v>
          </cell>
          <cell r="G10078">
            <v>648</v>
          </cell>
          <cell r="H10078">
            <v>8</v>
          </cell>
          <cell r="K10078">
            <v>0</v>
          </cell>
          <cell r="L10078">
            <v>1</v>
          </cell>
          <cell r="M10078">
            <v>1</v>
          </cell>
          <cell r="N10078">
            <v>36.6</v>
          </cell>
          <cell r="O10078">
            <v>9</v>
          </cell>
          <cell r="P10078" t="str">
            <v>-</v>
          </cell>
          <cell r="Q10078" t="str">
            <v>-</v>
          </cell>
        </row>
        <row r="10079">
          <cell r="B10079" t="str">
            <v>yoga mat incline</v>
          </cell>
          <cell r="C10079">
            <v>3</v>
          </cell>
          <cell r="D10079">
            <v>973</v>
          </cell>
          <cell r="E10079">
            <v>177</v>
          </cell>
          <cell r="F10079">
            <v>-25</v>
          </cell>
          <cell r="G10079">
            <v>182</v>
          </cell>
          <cell r="H10079">
            <v>8</v>
          </cell>
          <cell r="K10079">
            <v>0</v>
          </cell>
          <cell r="L10079">
            <v>1</v>
          </cell>
          <cell r="M10079">
            <v>1</v>
          </cell>
          <cell r="N10079">
            <v>27</v>
          </cell>
          <cell r="O10079">
            <v>3</v>
          </cell>
          <cell r="P10079" t="str">
            <v>-</v>
          </cell>
          <cell r="Q10079" t="str">
            <v>-</v>
          </cell>
        </row>
        <row r="10080">
          <cell r="B10080" t="str">
            <v>exercise map</v>
          </cell>
          <cell r="C10080">
            <v>2</v>
          </cell>
          <cell r="D10080">
            <v>392</v>
          </cell>
          <cell r="E10080">
            <v>177</v>
          </cell>
          <cell r="F10080">
            <v>81</v>
          </cell>
          <cell r="G10080">
            <v>451</v>
          </cell>
          <cell r="H10080">
            <v>8</v>
          </cell>
          <cell r="K10080">
            <v>1</v>
          </cell>
          <cell r="L10080">
            <v>1</v>
          </cell>
          <cell r="M10080">
            <v>1</v>
          </cell>
          <cell r="N10080">
            <v>8</v>
          </cell>
          <cell r="O10080">
            <v>1</v>
          </cell>
          <cell r="P10080">
            <v>533</v>
          </cell>
          <cell r="Q10080">
            <v>3</v>
          </cell>
        </row>
        <row r="10081">
          <cell r="B10081" t="str">
            <v>folding gym mat 4x8x2</v>
          </cell>
          <cell r="C10081">
            <v>0</v>
          </cell>
          <cell r="D10081">
            <v>644</v>
          </cell>
          <cell r="E10081">
            <v>177</v>
          </cell>
          <cell r="F10081">
            <v>-31</v>
          </cell>
          <cell r="G10081">
            <v>275</v>
          </cell>
          <cell r="H10081">
            <v>8</v>
          </cell>
          <cell r="K10081">
            <v>0</v>
          </cell>
          <cell r="L10081">
            <v>0</v>
          </cell>
          <cell r="M10081">
            <v>1</v>
          </cell>
          <cell r="N10081" t="str">
            <v>-</v>
          </cell>
          <cell r="O10081" t="str">
            <v>-</v>
          </cell>
          <cell r="P10081" t="str">
            <v>-</v>
          </cell>
          <cell r="Q10081" t="str">
            <v>-</v>
          </cell>
        </row>
        <row r="10082">
          <cell r="B10082" t="str">
            <v>couple fitness</v>
          </cell>
          <cell r="C10082">
            <v>0</v>
          </cell>
          <cell r="D10082">
            <v>9</v>
          </cell>
          <cell r="E10082">
            <v>177</v>
          </cell>
          <cell r="F10082">
            <v>18</v>
          </cell>
          <cell r="G10082">
            <v>20000</v>
          </cell>
          <cell r="H10082">
            <v>8</v>
          </cell>
          <cell r="K10082">
            <v>0</v>
          </cell>
          <cell r="L10082">
            <v>0</v>
          </cell>
          <cell r="M10082">
            <v>1</v>
          </cell>
          <cell r="N10082" t="str">
            <v>-</v>
          </cell>
          <cell r="O10082" t="str">
            <v>-</v>
          </cell>
          <cell r="P10082" t="str">
            <v>-</v>
          </cell>
          <cell r="Q10082" t="str">
            <v>-</v>
          </cell>
        </row>
        <row r="10083">
          <cell r="B10083" t="str">
            <v>ft yoga strap</v>
          </cell>
          <cell r="C10083">
            <v>0</v>
          </cell>
          <cell r="D10083">
            <v>386</v>
          </cell>
          <cell r="E10083">
            <v>177</v>
          </cell>
          <cell r="F10083">
            <v>27</v>
          </cell>
          <cell r="G10083">
            <v>459</v>
          </cell>
          <cell r="H10083">
            <v>8</v>
          </cell>
          <cell r="K10083">
            <v>0</v>
          </cell>
          <cell r="L10083">
            <v>1</v>
          </cell>
          <cell r="M10083">
            <v>1</v>
          </cell>
          <cell r="N10083">
            <v>42</v>
          </cell>
          <cell r="O10083">
            <v>1</v>
          </cell>
          <cell r="P10083" t="str">
            <v>-</v>
          </cell>
          <cell r="Q10083" t="str">
            <v>-</v>
          </cell>
        </row>
        <row r="10084">
          <cell r="B10084" t="str">
            <v>sweat wicking powder</v>
          </cell>
          <cell r="C10084">
            <v>0</v>
          </cell>
          <cell r="D10084">
            <v>271</v>
          </cell>
          <cell r="E10084">
            <v>177</v>
          </cell>
          <cell r="F10084">
            <v>-45</v>
          </cell>
          <cell r="G10084">
            <v>652</v>
          </cell>
          <cell r="H10084">
            <v>8</v>
          </cell>
          <cell r="K10084">
            <v>0</v>
          </cell>
          <cell r="L10084">
            <v>0</v>
          </cell>
          <cell r="M10084">
            <v>1</v>
          </cell>
          <cell r="N10084" t="str">
            <v>-</v>
          </cell>
          <cell r="O10084" t="str">
            <v>-</v>
          </cell>
          <cell r="P10084" t="str">
            <v>-</v>
          </cell>
          <cell r="Q10084" t="str">
            <v>-</v>
          </cell>
        </row>
        <row r="10085">
          <cell r="B10085" t="str">
            <v>stretch out your hand</v>
          </cell>
          <cell r="C10085">
            <v>0</v>
          </cell>
          <cell r="D10085">
            <v>3</v>
          </cell>
          <cell r="E10085">
            <v>177</v>
          </cell>
          <cell r="F10085">
            <v>-16</v>
          </cell>
          <cell r="G10085">
            <v>70000</v>
          </cell>
          <cell r="H10085">
            <v>8</v>
          </cell>
          <cell r="K10085">
            <v>0</v>
          </cell>
          <cell r="L10085">
            <v>0</v>
          </cell>
          <cell r="M10085">
            <v>1</v>
          </cell>
          <cell r="N10085" t="str">
            <v>-</v>
          </cell>
          <cell r="O10085" t="str">
            <v>-</v>
          </cell>
          <cell r="P10085" t="str">
            <v>-</v>
          </cell>
          <cell r="Q10085" t="str">
            <v>-</v>
          </cell>
        </row>
        <row r="10086">
          <cell r="B10086" t="str">
            <v>gruper thick yoga mat</v>
          </cell>
          <cell r="C10086">
            <v>2</v>
          </cell>
          <cell r="D10086">
            <v>8429</v>
          </cell>
          <cell r="E10086">
            <v>177</v>
          </cell>
          <cell r="F10086">
            <v>-38</v>
          </cell>
          <cell r="G10086">
            <v>21</v>
          </cell>
          <cell r="H10086">
            <v>8</v>
          </cell>
          <cell r="K10086">
            <v>1</v>
          </cell>
          <cell r="L10086">
            <v>1</v>
          </cell>
          <cell r="M10086">
            <v>1</v>
          </cell>
          <cell r="N10086">
            <v>4</v>
          </cell>
          <cell r="O10086">
            <v>4</v>
          </cell>
          <cell r="P10086">
            <v>115</v>
          </cell>
          <cell r="Q10086">
            <v>1</v>
          </cell>
        </row>
        <row r="10087">
          <cell r="B10087" t="str">
            <v>yoga mat prosource</v>
          </cell>
          <cell r="C10087">
            <v>2</v>
          </cell>
          <cell r="D10087">
            <v>823</v>
          </cell>
          <cell r="E10087">
            <v>177</v>
          </cell>
          <cell r="F10087">
            <v>36</v>
          </cell>
          <cell r="G10087">
            <v>215</v>
          </cell>
          <cell r="H10087">
            <v>8</v>
          </cell>
          <cell r="K10087">
            <v>0</v>
          </cell>
          <cell r="L10087">
            <v>1</v>
          </cell>
          <cell r="M10087">
            <v>1</v>
          </cell>
          <cell r="N10087">
            <v>33.700000000000003</v>
          </cell>
          <cell r="O10087">
            <v>3</v>
          </cell>
          <cell r="P10087" t="str">
            <v>-</v>
          </cell>
          <cell r="Q10087" t="str">
            <v>-</v>
          </cell>
        </row>
        <row r="10088">
          <cell r="B10088" t="str">
            <v>revolution yoga mat</v>
          </cell>
          <cell r="C10088">
            <v>2</v>
          </cell>
          <cell r="D10088">
            <v>2159</v>
          </cell>
          <cell r="E10088">
            <v>177</v>
          </cell>
          <cell r="F10088">
            <v>-14</v>
          </cell>
          <cell r="G10088">
            <v>82</v>
          </cell>
          <cell r="H10088">
            <v>8</v>
          </cell>
          <cell r="K10088">
            <v>0</v>
          </cell>
          <cell r="L10088">
            <v>1</v>
          </cell>
          <cell r="M10088">
            <v>1</v>
          </cell>
          <cell r="N10088">
            <v>21.3</v>
          </cell>
          <cell r="O10088">
            <v>4</v>
          </cell>
          <cell r="P10088" t="str">
            <v>-</v>
          </cell>
          <cell r="Q10088" t="str">
            <v>-</v>
          </cell>
        </row>
        <row r="10089">
          <cell r="B10089" t="str">
            <v>3 week yoga retreat used</v>
          </cell>
          <cell r="C10089">
            <v>1</v>
          </cell>
          <cell r="D10089">
            <v>1624</v>
          </cell>
          <cell r="E10089">
            <v>177</v>
          </cell>
          <cell r="F10089">
            <v>50</v>
          </cell>
          <cell r="G10089">
            <v>109</v>
          </cell>
          <cell r="H10089">
            <v>8</v>
          </cell>
          <cell r="K10089">
            <v>0</v>
          </cell>
          <cell r="L10089">
            <v>1</v>
          </cell>
          <cell r="M10089">
            <v>1</v>
          </cell>
          <cell r="N10089">
            <v>22.5</v>
          </cell>
          <cell r="O10089">
            <v>2</v>
          </cell>
          <cell r="P10089" t="str">
            <v>-</v>
          </cell>
          <cell r="Q10089" t="str">
            <v>-</v>
          </cell>
        </row>
        <row r="10090">
          <cell r="B10090" t="str">
            <v>1 inch nap mat</v>
          </cell>
          <cell r="C10090">
            <v>0</v>
          </cell>
          <cell r="D10090">
            <v>738</v>
          </cell>
          <cell r="E10090">
            <v>177</v>
          </cell>
          <cell r="F10090">
            <v>-3</v>
          </cell>
          <cell r="G10090">
            <v>240</v>
          </cell>
          <cell r="H10090">
            <v>8</v>
          </cell>
          <cell r="K10090">
            <v>0</v>
          </cell>
          <cell r="L10090">
            <v>0</v>
          </cell>
          <cell r="M10090">
            <v>1</v>
          </cell>
          <cell r="N10090" t="str">
            <v>-</v>
          </cell>
          <cell r="O10090" t="str">
            <v>-</v>
          </cell>
          <cell r="P10090" t="str">
            <v>-</v>
          </cell>
          <cell r="Q10090" t="str">
            <v>-</v>
          </cell>
        </row>
        <row r="10091">
          <cell r="B10091" t="str">
            <v>exercise room mats</v>
          </cell>
          <cell r="C10091">
            <v>0</v>
          </cell>
          <cell r="D10091">
            <v>18</v>
          </cell>
          <cell r="E10091">
            <v>177</v>
          </cell>
          <cell r="F10091">
            <v>-11</v>
          </cell>
          <cell r="G10091">
            <v>10000</v>
          </cell>
          <cell r="H10091">
            <v>8</v>
          </cell>
          <cell r="K10091">
            <v>0</v>
          </cell>
          <cell r="L10091">
            <v>1</v>
          </cell>
          <cell r="M10091">
            <v>1</v>
          </cell>
          <cell r="N10091">
            <v>41</v>
          </cell>
          <cell r="O10091">
            <v>1</v>
          </cell>
          <cell r="P10091" t="str">
            <v>-</v>
          </cell>
          <cell r="Q10091" t="str">
            <v>-</v>
          </cell>
        </row>
        <row r="10092">
          <cell r="B10092" t="str">
            <v>padded flooring interlocking</v>
          </cell>
          <cell r="C10092">
            <v>0</v>
          </cell>
          <cell r="D10092">
            <v>917</v>
          </cell>
          <cell r="E10092">
            <v>177</v>
          </cell>
          <cell r="F10092">
            <v>30</v>
          </cell>
          <cell r="G10092">
            <v>193</v>
          </cell>
          <cell r="H10092">
            <v>8</v>
          </cell>
          <cell r="K10092">
            <v>0</v>
          </cell>
          <cell r="L10092">
            <v>0</v>
          </cell>
          <cell r="M10092">
            <v>1</v>
          </cell>
          <cell r="N10092" t="str">
            <v>-</v>
          </cell>
          <cell r="O10092" t="str">
            <v>-</v>
          </cell>
          <cell r="P10092" t="str">
            <v>-</v>
          </cell>
          <cell r="Q10092" t="str">
            <v>-</v>
          </cell>
        </row>
        <row r="10093">
          <cell r="B10093" t="str">
            <v>foam yoga knee</v>
          </cell>
          <cell r="C10093">
            <v>0</v>
          </cell>
          <cell r="D10093">
            <v>89</v>
          </cell>
          <cell r="E10093">
            <v>177</v>
          </cell>
          <cell r="F10093">
            <v>-32</v>
          </cell>
          <cell r="G10093">
            <v>2000</v>
          </cell>
          <cell r="H10093">
            <v>8</v>
          </cell>
          <cell r="K10093">
            <v>0</v>
          </cell>
          <cell r="L10093">
            <v>1</v>
          </cell>
          <cell r="M10093">
            <v>1</v>
          </cell>
          <cell r="N10093">
            <v>22.3</v>
          </cell>
          <cell r="O10093">
            <v>3</v>
          </cell>
          <cell r="P10093" t="str">
            <v>-</v>
          </cell>
          <cell r="Q10093" t="str">
            <v>-</v>
          </cell>
        </row>
        <row r="10094">
          <cell r="B10094" t="str">
            <v>yoga mat bags and carriers extra large</v>
          </cell>
          <cell r="C10094">
            <v>0</v>
          </cell>
          <cell r="D10094">
            <v>18</v>
          </cell>
          <cell r="E10094">
            <v>177</v>
          </cell>
          <cell r="F10094">
            <v>9</v>
          </cell>
          <cell r="G10094">
            <v>10000</v>
          </cell>
          <cell r="H10094">
            <v>8</v>
          </cell>
          <cell r="K10094">
            <v>0</v>
          </cell>
          <cell r="L10094">
            <v>1</v>
          </cell>
          <cell r="M10094">
            <v>1</v>
          </cell>
          <cell r="N10094">
            <v>47.5</v>
          </cell>
          <cell r="O10094">
            <v>2</v>
          </cell>
          <cell r="P10094" t="str">
            <v>-</v>
          </cell>
          <cell r="Q10094" t="str">
            <v>-</v>
          </cell>
        </row>
        <row r="10095">
          <cell r="B10095" t="str">
            <v>yoga mat sweat</v>
          </cell>
          <cell r="C10095">
            <v>0</v>
          </cell>
          <cell r="D10095">
            <v>208</v>
          </cell>
          <cell r="E10095">
            <v>177</v>
          </cell>
          <cell r="F10095">
            <v>7</v>
          </cell>
          <cell r="G10095">
            <v>849</v>
          </cell>
          <cell r="H10095">
            <v>8</v>
          </cell>
          <cell r="K10095">
            <v>0</v>
          </cell>
          <cell r="L10095">
            <v>1</v>
          </cell>
          <cell r="M10095">
            <v>1</v>
          </cell>
          <cell r="N10095">
            <v>37.299999999999997</v>
          </cell>
          <cell r="O10095">
            <v>4</v>
          </cell>
          <cell r="P10095" t="str">
            <v>-</v>
          </cell>
          <cell r="Q10095" t="str">
            <v>-</v>
          </cell>
        </row>
        <row r="10096">
          <cell r="B10096" t="str">
            <v>yoga block bag</v>
          </cell>
          <cell r="C10096">
            <v>0</v>
          </cell>
          <cell r="D10096">
            <v>177</v>
          </cell>
          <cell r="E10096">
            <v>177</v>
          </cell>
          <cell r="F10096">
            <v>-24</v>
          </cell>
          <cell r="G10096">
            <v>1000</v>
          </cell>
          <cell r="H10096">
            <v>8</v>
          </cell>
          <cell r="K10096">
            <v>0</v>
          </cell>
          <cell r="L10096">
            <v>1</v>
          </cell>
          <cell r="M10096">
            <v>1</v>
          </cell>
          <cell r="N10096">
            <v>7</v>
          </cell>
          <cell r="O10096">
            <v>1</v>
          </cell>
          <cell r="P10096" t="str">
            <v>-</v>
          </cell>
          <cell r="Q10096" t="str">
            <v>-</v>
          </cell>
        </row>
        <row r="10097">
          <cell r="B10097" t="str">
            <v>8' yoga strap</v>
          </cell>
          <cell r="C10097">
            <v>0</v>
          </cell>
          <cell r="D10097">
            <v>1735</v>
          </cell>
          <cell r="E10097">
            <v>177</v>
          </cell>
          <cell r="F10097">
            <v>-40</v>
          </cell>
          <cell r="G10097">
            <v>102</v>
          </cell>
          <cell r="H10097">
            <v>8</v>
          </cell>
          <cell r="K10097">
            <v>0</v>
          </cell>
          <cell r="L10097">
            <v>0</v>
          </cell>
          <cell r="M10097">
            <v>1</v>
          </cell>
          <cell r="N10097" t="str">
            <v>-</v>
          </cell>
          <cell r="O10097" t="str">
            <v>-</v>
          </cell>
          <cell r="P10097" t="str">
            <v>-</v>
          </cell>
          <cell r="Q10097" t="str">
            <v>-</v>
          </cell>
        </row>
        <row r="10098">
          <cell r="B10098" t="str">
            <v>foam rolling</v>
          </cell>
          <cell r="C10098">
            <v>0</v>
          </cell>
          <cell r="D10098">
            <v>198</v>
          </cell>
          <cell r="E10098">
            <v>177</v>
          </cell>
          <cell r="F10098">
            <v>-10</v>
          </cell>
          <cell r="G10098">
            <v>894</v>
          </cell>
          <cell r="H10098">
            <v>8</v>
          </cell>
          <cell r="K10098">
            <v>0</v>
          </cell>
          <cell r="L10098">
            <v>0</v>
          </cell>
          <cell r="M10098">
            <v>1</v>
          </cell>
          <cell r="N10098" t="str">
            <v>-</v>
          </cell>
          <cell r="O10098" t="str">
            <v>-</v>
          </cell>
          <cell r="P10098" t="str">
            <v>-</v>
          </cell>
          <cell r="Q10098" t="str">
            <v>-</v>
          </cell>
        </row>
        <row r="10099">
          <cell r="B10099" t="str">
            <v>burpee ball</v>
          </cell>
          <cell r="C10099">
            <v>0</v>
          </cell>
          <cell r="D10099">
            <v>2855</v>
          </cell>
          <cell r="E10099">
            <v>177</v>
          </cell>
          <cell r="F10099">
            <v>9</v>
          </cell>
          <cell r="G10099">
            <v>62</v>
          </cell>
          <cell r="H10099">
            <v>8</v>
          </cell>
          <cell r="K10099">
            <v>0</v>
          </cell>
          <cell r="L10099">
            <v>0</v>
          </cell>
          <cell r="M10099">
            <v>1</v>
          </cell>
          <cell r="N10099" t="str">
            <v>-</v>
          </cell>
          <cell r="O10099" t="str">
            <v>-</v>
          </cell>
          <cell r="P10099" t="str">
            <v>-</v>
          </cell>
          <cell r="Q10099" t="str">
            <v>-</v>
          </cell>
        </row>
        <row r="10100">
          <cell r="B10100" t="str">
            <v>back stretching mat</v>
          </cell>
          <cell r="C10100">
            <v>0</v>
          </cell>
          <cell r="D10100">
            <v>177</v>
          </cell>
          <cell r="E10100">
            <v>177</v>
          </cell>
          <cell r="F10100">
            <v>12</v>
          </cell>
          <cell r="G10100">
            <v>1000</v>
          </cell>
          <cell r="H10100">
            <v>8</v>
          </cell>
          <cell r="K10100">
            <v>0</v>
          </cell>
          <cell r="L10100">
            <v>1</v>
          </cell>
          <cell r="M10100">
            <v>1</v>
          </cell>
          <cell r="N10100">
            <v>45</v>
          </cell>
          <cell r="O10100">
            <v>2</v>
          </cell>
          <cell r="P10100" t="str">
            <v>-</v>
          </cell>
          <cell r="Q10100" t="str">
            <v>-</v>
          </cell>
        </row>
        <row r="10101">
          <cell r="B10101" t="str">
            <v>home 2</v>
          </cell>
          <cell r="C10101">
            <v>0</v>
          </cell>
          <cell r="D10101">
            <v>18</v>
          </cell>
          <cell r="E10101">
            <v>177</v>
          </cell>
          <cell r="F10101">
            <v>-43</v>
          </cell>
          <cell r="G10101">
            <v>10000</v>
          </cell>
          <cell r="H10101">
            <v>8</v>
          </cell>
          <cell r="K10101">
            <v>1</v>
          </cell>
          <cell r="L10101">
            <v>0</v>
          </cell>
          <cell r="M10101">
            <v>0</v>
          </cell>
          <cell r="N10101" t="str">
            <v>-</v>
          </cell>
          <cell r="O10101" t="str">
            <v>-</v>
          </cell>
          <cell r="P10101">
            <v>238</v>
          </cell>
          <cell r="Q10101">
            <v>1</v>
          </cell>
        </row>
        <row r="10102">
          <cell r="B10102" t="str">
            <v>manduka pro extra thick</v>
          </cell>
          <cell r="C10102">
            <v>0</v>
          </cell>
          <cell r="D10102">
            <v>4538</v>
          </cell>
          <cell r="E10102">
            <v>177</v>
          </cell>
          <cell r="F10102">
            <v>-6</v>
          </cell>
          <cell r="G10102">
            <v>39</v>
          </cell>
          <cell r="H10102">
            <v>8</v>
          </cell>
          <cell r="K10102">
            <v>0</v>
          </cell>
          <cell r="L10102">
            <v>1</v>
          </cell>
          <cell r="M10102">
            <v>0</v>
          </cell>
          <cell r="N10102">
            <v>9.5</v>
          </cell>
          <cell r="O10102">
            <v>2</v>
          </cell>
          <cell r="P10102" t="str">
            <v>-</v>
          </cell>
          <cell r="Q10102" t="str">
            <v>-</v>
          </cell>
        </row>
        <row r="10103">
          <cell r="B10103" t="str">
            <v>yoga mat towel black</v>
          </cell>
          <cell r="C10103">
            <v>0</v>
          </cell>
          <cell r="D10103">
            <v>25</v>
          </cell>
          <cell r="E10103">
            <v>177</v>
          </cell>
          <cell r="F10103">
            <v>-41</v>
          </cell>
          <cell r="G10103">
            <v>7000</v>
          </cell>
          <cell r="H10103">
            <v>8</v>
          </cell>
          <cell r="K10103">
            <v>0</v>
          </cell>
          <cell r="L10103">
            <v>1</v>
          </cell>
          <cell r="M10103">
            <v>0</v>
          </cell>
          <cell r="N10103">
            <v>45</v>
          </cell>
          <cell r="O10103">
            <v>3</v>
          </cell>
          <cell r="P10103" t="str">
            <v>-</v>
          </cell>
          <cell r="Q10103" t="str">
            <v>-</v>
          </cell>
        </row>
        <row r="10104">
          <cell r="B10104" t="str">
            <v>kids flooring mats</v>
          </cell>
          <cell r="C10104">
            <v>0</v>
          </cell>
          <cell r="D10104">
            <v>18</v>
          </cell>
          <cell r="E10104">
            <v>177</v>
          </cell>
          <cell r="F10104">
            <v>-51</v>
          </cell>
          <cell r="G10104">
            <v>10000</v>
          </cell>
          <cell r="H10104">
            <v>8</v>
          </cell>
          <cell r="K10104">
            <v>0</v>
          </cell>
          <cell r="L10104">
            <v>1</v>
          </cell>
          <cell r="M10104">
            <v>0</v>
          </cell>
          <cell r="N10104">
            <v>7</v>
          </cell>
          <cell r="O10104">
            <v>1</v>
          </cell>
          <cell r="P10104" t="str">
            <v>-</v>
          </cell>
          <cell r="Q10104" t="str">
            <v>-</v>
          </cell>
        </row>
        <row r="10105">
          <cell r="B10105" t="str">
            <v>traction mats</v>
          </cell>
          <cell r="C10105">
            <v>0</v>
          </cell>
          <cell r="D10105">
            <v>1017</v>
          </cell>
          <cell r="E10105">
            <v>177</v>
          </cell>
          <cell r="F10105">
            <v>-37</v>
          </cell>
          <cell r="G10105">
            <v>174</v>
          </cell>
          <cell r="H10105">
            <v>8</v>
          </cell>
          <cell r="K10105">
            <v>0</v>
          </cell>
          <cell r="L10105">
            <v>1</v>
          </cell>
          <cell r="M10105">
            <v>0</v>
          </cell>
          <cell r="N10105">
            <v>25</v>
          </cell>
          <cell r="O10105">
            <v>1</v>
          </cell>
          <cell r="P10105" t="str">
            <v>-</v>
          </cell>
          <cell r="Q10105" t="str">
            <v>-</v>
          </cell>
        </row>
        <row r="10106">
          <cell r="B10106" t="str">
            <v>gaiam premium print reversible yoga mat</v>
          </cell>
          <cell r="C10106">
            <v>0</v>
          </cell>
          <cell r="D10106">
            <v>8045</v>
          </cell>
          <cell r="E10106">
            <v>177</v>
          </cell>
          <cell r="F10106">
            <v>-37</v>
          </cell>
          <cell r="G10106">
            <v>22</v>
          </cell>
          <cell r="H10106">
            <v>8</v>
          </cell>
          <cell r="K10106">
            <v>0</v>
          </cell>
          <cell r="L10106">
            <v>1</v>
          </cell>
          <cell r="M10106">
            <v>0</v>
          </cell>
          <cell r="N10106">
            <v>9.5</v>
          </cell>
          <cell r="O10106">
            <v>2</v>
          </cell>
          <cell r="P10106" t="str">
            <v>-</v>
          </cell>
          <cell r="Q10106" t="str">
            <v>-</v>
          </cell>
        </row>
        <row r="10107">
          <cell r="B10107" t="str">
            <v>high density exercise yoga mat</v>
          </cell>
          <cell r="C10107">
            <v>0</v>
          </cell>
          <cell r="D10107">
            <v>177</v>
          </cell>
          <cell r="E10107">
            <v>177</v>
          </cell>
          <cell r="F10107">
            <v>58</v>
          </cell>
          <cell r="G10107">
            <v>1000</v>
          </cell>
          <cell r="H10107">
            <v>8</v>
          </cell>
          <cell r="K10107">
            <v>1</v>
          </cell>
          <cell r="L10107">
            <v>0</v>
          </cell>
          <cell r="M10107">
            <v>0</v>
          </cell>
          <cell r="N10107" t="str">
            <v>-</v>
          </cell>
          <cell r="O10107" t="str">
            <v>-</v>
          </cell>
          <cell r="P10107">
            <v>329</v>
          </cell>
          <cell r="Q10107">
            <v>1</v>
          </cell>
        </row>
        <row r="10108">
          <cell r="B10108" t="str">
            <v>heavy duty pvc mat</v>
          </cell>
          <cell r="C10108">
            <v>0</v>
          </cell>
          <cell r="D10108">
            <v>18</v>
          </cell>
          <cell r="E10108">
            <v>177</v>
          </cell>
          <cell r="F10108">
            <v>-31</v>
          </cell>
          <cell r="G10108">
            <v>10000</v>
          </cell>
          <cell r="H10108">
            <v>8</v>
          </cell>
          <cell r="K10108">
            <v>0</v>
          </cell>
          <cell r="L10108">
            <v>1</v>
          </cell>
          <cell r="M10108">
            <v>0</v>
          </cell>
          <cell r="N10108">
            <v>43.5</v>
          </cell>
          <cell r="O10108">
            <v>2</v>
          </cell>
          <cell r="P10108" t="str">
            <v>-</v>
          </cell>
          <cell r="Q10108" t="str">
            <v>-</v>
          </cell>
        </row>
        <row r="10109">
          <cell r="B10109" t="str">
            <v>pocket yoga mat</v>
          </cell>
          <cell r="C10109">
            <v>0</v>
          </cell>
          <cell r="D10109">
            <v>466</v>
          </cell>
          <cell r="E10109">
            <v>177</v>
          </cell>
          <cell r="F10109">
            <v>25</v>
          </cell>
          <cell r="G10109">
            <v>380</v>
          </cell>
          <cell r="H10109">
            <v>8</v>
          </cell>
          <cell r="K10109">
            <v>0</v>
          </cell>
          <cell r="L10109">
            <v>1</v>
          </cell>
          <cell r="M10109">
            <v>0</v>
          </cell>
          <cell r="N10109">
            <v>40</v>
          </cell>
          <cell r="O10109">
            <v>1</v>
          </cell>
          <cell r="P10109" t="str">
            <v>-</v>
          </cell>
          <cell r="Q10109" t="str">
            <v>-</v>
          </cell>
        </row>
        <row r="10110">
          <cell r="B10110" t="str">
            <v>de ejercicios para</v>
          </cell>
          <cell r="C10110">
            <v>0</v>
          </cell>
          <cell r="D10110">
            <v>18</v>
          </cell>
          <cell r="E10110">
            <v>177</v>
          </cell>
          <cell r="F10110">
            <v>7</v>
          </cell>
          <cell r="G10110">
            <v>10000</v>
          </cell>
          <cell r="H10110">
            <v>8</v>
          </cell>
          <cell r="K10110">
            <v>0</v>
          </cell>
          <cell r="L10110">
            <v>1</v>
          </cell>
          <cell r="M10110">
            <v>0</v>
          </cell>
          <cell r="N10110">
            <v>64</v>
          </cell>
          <cell r="O10110">
            <v>1</v>
          </cell>
          <cell r="P10110" t="str">
            <v>-</v>
          </cell>
          <cell r="Q10110" t="str">
            <v>-</v>
          </cell>
        </row>
        <row r="10111">
          <cell r="B10111" t="str">
            <v>elite bag</v>
          </cell>
          <cell r="C10111">
            <v>0</v>
          </cell>
          <cell r="D10111">
            <v>25</v>
          </cell>
          <cell r="E10111">
            <v>177</v>
          </cell>
          <cell r="F10111">
            <v>13</v>
          </cell>
          <cell r="G10111">
            <v>7000</v>
          </cell>
          <cell r="H10111">
            <v>8</v>
          </cell>
          <cell r="K10111">
            <v>0</v>
          </cell>
          <cell r="L10111">
            <v>1</v>
          </cell>
          <cell r="M10111">
            <v>0</v>
          </cell>
          <cell r="N10111">
            <v>33</v>
          </cell>
          <cell r="O10111">
            <v>1</v>
          </cell>
          <cell r="P10111" t="str">
            <v>-</v>
          </cell>
          <cell r="Q10111" t="str">
            <v>-</v>
          </cell>
        </row>
        <row r="10112">
          <cell r="B10112" t="str">
            <v>gymnastics mat purple</v>
          </cell>
          <cell r="C10112">
            <v>0</v>
          </cell>
          <cell r="D10112">
            <v>211</v>
          </cell>
          <cell r="E10112">
            <v>177</v>
          </cell>
          <cell r="F10112">
            <v>32</v>
          </cell>
          <cell r="G10112">
            <v>837</v>
          </cell>
          <cell r="H10112">
            <v>8</v>
          </cell>
          <cell r="K10112">
            <v>1</v>
          </cell>
          <cell r="L10112">
            <v>0</v>
          </cell>
          <cell r="M10112">
            <v>0</v>
          </cell>
          <cell r="N10112" t="str">
            <v>-</v>
          </cell>
          <cell r="O10112" t="str">
            <v>-</v>
          </cell>
          <cell r="P10112">
            <v>3124</v>
          </cell>
          <cell r="Q10112">
            <v>1</v>
          </cell>
        </row>
        <row r="10113">
          <cell r="B10113" t="str">
            <v>lululemon yoga matt</v>
          </cell>
          <cell r="C10113">
            <v>3</v>
          </cell>
          <cell r="D10113">
            <v>807</v>
          </cell>
          <cell r="E10113">
            <v>176</v>
          </cell>
          <cell r="F10113">
            <v>-28</v>
          </cell>
          <cell r="G10113">
            <v>218</v>
          </cell>
          <cell r="H10113">
            <v>8</v>
          </cell>
          <cell r="K10113">
            <v>0</v>
          </cell>
          <cell r="L10113">
            <v>1</v>
          </cell>
          <cell r="M10113">
            <v>1</v>
          </cell>
          <cell r="N10113">
            <v>24.3</v>
          </cell>
          <cell r="O10113">
            <v>3</v>
          </cell>
          <cell r="P10113" t="str">
            <v>-</v>
          </cell>
          <cell r="Q10113" t="str">
            <v>-</v>
          </cell>
        </row>
        <row r="10114">
          <cell r="B10114" t="str">
            <v>1 yoga mat thick</v>
          </cell>
          <cell r="C10114">
            <v>3</v>
          </cell>
          <cell r="D10114">
            <v>176</v>
          </cell>
          <cell r="E10114">
            <v>176</v>
          </cell>
          <cell r="F10114">
            <v>-6</v>
          </cell>
          <cell r="G10114">
            <v>1000</v>
          </cell>
          <cell r="H10114">
            <v>8</v>
          </cell>
          <cell r="K10114">
            <v>1</v>
          </cell>
          <cell r="L10114">
            <v>1</v>
          </cell>
          <cell r="M10114">
            <v>1</v>
          </cell>
          <cell r="N10114">
            <v>50.5</v>
          </cell>
          <cell r="O10114">
            <v>2</v>
          </cell>
          <cell r="P10114">
            <v>2071</v>
          </cell>
          <cell r="Q10114">
            <v>1</v>
          </cell>
        </row>
        <row r="10115">
          <cell r="B10115" t="str">
            <v>folding workout mat</v>
          </cell>
          <cell r="C10115">
            <v>0</v>
          </cell>
          <cell r="D10115">
            <v>316</v>
          </cell>
          <cell r="E10115">
            <v>176</v>
          </cell>
          <cell r="F10115">
            <v>-53</v>
          </cell>
          <cell r="G10115">
            <v>557</v>
          </cell>
          <cell r="H10115">
            <v>8</v>
          </cell>
          <cell r="K10115">
            <v>0</v>
          </cell>
          <cell r="L10115">
            <v>1</v>
          </cell>
          <cell r="M10115">
            <v>1</v>
          </cell>
          <cell r="N10115">
            <v>60.5</v>
          </cell>
          <cell r="O10115">
            <v>4</v>
          </cell>
          <cell r="P10115" t="str">
            <v>-</v>
          </cell>
          <cell r="Q10115" t="str">
            <v>-</v>
          </cell>
        </row>
        <row r="10116">
          <cell r="B10116" t="str">
            <v>lululemon travel mat</v>
          </cell>
          <cell r="C10116">
            <v>0</v>
          </cell>
          <cell r="D10116">
            <v>884</v>
          </cell>
          <cell r="E10116">
            <v>176</v>
          </cell>
          <cell r="F10116">
            <v>25</v>
          </cell>
          <cell r="G10116">
            <v>199</v>
          </cell>
          <cell r="H10116">
            <v>8</v>
          </cell>
          <cell r="K10116">
            <v>0</v>
          </cell>
          <cell r="L10116">
            <v>1</v>
          </cell>
          <cell r="M10116">
            <v>1</v>
          </cell>
          <cell r="N10116">
            <v>24.5</v>
          </cell>
          <cell r="O10116">
            <v>2</v>
          </cell>
          <cell r="P10116" t="str">
            <v>-</v>
          </cell>
          <cell r="Q10116" t="str">
            <v>-</v>
          </cell>
        </row>
        <row r="10117">
          <cell r="B10117" t="str">
            <v>donet durable yoga mat</v>
          </cell>
          <cell r="C10117">
            <v>3</v>
          </cell>
          <cell r="D10117">
            <v>2667</v>
          </cell>
          <cell r="E10117">
            <v>176</v>
          </cell>
          <cell r="F10117">
            <v>-38</v>
          </cell>
          <cell r="G10117">
            <v>66</v>
          </cell>
          <cell r="H10117">
            <v>8</v>
          </cell>
          <cell r="K10117">
            <v>0</v>
          </cell>
          <cell r="L10117">
            <v>1</v>
          </cell>
          <cell r="M10117">
            <v>1</v>
          </cell>
          <cell r="N10117">
            <v>16.5</v>
          </cell>
          <cell r="O10117">
            <v>2</v>
          </cell>
          <cell r="P10117" t="str">
            <v>-</v>
          </cell>
          <cell r="Q10117" t="str">
            <v>-</v>
          </cell>
        </row>
        <row r="10118">
          <cell r="B10118" t="str">
            <v>exercise mat 3 4 inch thick</v>
          </cell>
          <cell r="C10118">
            <v>2</v>
          </cell>
          <cell r="D10118">
            <v>236</v>
          </cell>
          <cell r="E10118">
            <v>176</v>
          </cell>
          <cell r="F10118">
            <v>-29</v>
          </cell>
          <cell r="G10118">
            <v>746</v>
          </cell>
          <cell r="H10118">
            <v>8</v>
          </cell>
          <cell r="K10118">
            <v>0</v>
          </cell>
          <cell r="L10118">
            <v>1</v>
          </cell>
          <cell r="M10118">
            <v>1</v>
          </cell>
          <cell r="N10118">
            <v>44.3</v>
          </cell>
          <cell r="O10118">
            <v>4</v>
          </cell>
          <cell r="P10118" t="str">
            <v>-</v>
          </cell>
          <cell r="Q10118" t="str">
            <v>-</v>
          </cell>
        </row>
        <row r="10119">
          <cell r="B10119" t="str">
            <v>personalized yoga mat</v>
          </cell>
          <cell r="C10119">
            <v>0</v>
          </cell>
          <cell r="D10119">
            <v>1029</v>
          </cell>
          <cell r="E10119">
            <v>176</v>
          </cell>
          <cell r="F10119">
            <v>-43</v>
          </cell>
          <cell r="G10119">
            <v>171</v>
          </cell>
          <cell r="H10119">
            <v>8</v>
          </cell>
          <cell r="K10119">
            <v>1</v>
          </cell>
          <cell r="L10119">
            <v>1</v>
          </cell>
          <cell r="M10119">
            <v>1</v>
          </cell>
          <cell r="N10119">
            <v>15</v>
          </cell>
          <cell r="O10119">
            <v>3</v>
          </cell>
          <cell r="P10119">
            <v>2045</v>
          </cell>
          <cell r="Q10119">
            <v>1</v>
          </cell>
        </row>
        <row r="10120">
          <cell r="B10120" t="str">
            <v>may xay</v>
          </cell>
          <cell r="C10120">
            <v>0</v>
          </cell>
          <cell r="D10120">
            <v>1676</v>
          </cell>
          <cell r="E10120">
            <v>176</v>
          </cell>
          <cell r="F10120">
            <v>94</v>
          </cell>
          <cell r="G10120">
            <v>105</v>
          </cell>
          <cell r="H10120">
            <v>8</v>
          </cell>
          <cell r="K10120">
            <v>0</v>
          </cell>
          <cell r="L10120">
            <v>0</v>
          </cell>
          <cell r="M10120">
            <v>1</v>
          </cell>
          <cell r="N10120" t="str">
            <v>-</v>
          </cell>
          <cell r="O10120" t="str">
            <v>-</v>
          </cell>
          <cell r="P10120" t="str">
            <v>-</v>
          </cell>
          <cell r="Q10120" t="str">
            <v>-</v>
          </cell>
        </row>
        <row r="10121">
          <cell r="B10121" t="str">
            <v>orange gym</v>
          </cell>
          <cell r="C10121">
            <v>0</v>
          </cell>
          <cell r="D10121">
            <v>18</v>
          </cell>
          <cell r="E10121">
            <v>176</v>
          </cell>
          <cell r="F10121">
            <v>54</v>
          </cell>
          <cell r="G10121">
            <v>10000</v>
          </cell>
          <cell r="H10121">
            <v>8</v>
          </cell>
          <cell r="K10121">
            <v>0</v>
          </cell>
          <cell r="L10121">
            <v>0</v>
          </cell>
          <cell r="M10121">
            <v>1</v>
          </cell>
          <cell r="N10121" t="str">
            <v>-</v>
          </cell>
          <cell r="O10121" t="str">
            <v>-</v>
          </cell>
          <cell r="P10121" t="str">
            <v>-</v>
          </cell>
          <cell r="Q10121" t="str">
            <v>-</v>
          </cell>
        </row>
        <row r="10122">
          <cell r="B10122" t="str">
            <v>amazon basics balance ball with foot pump</v>
          </cell>
          <cell r="C10122">
            <v>0</v>
          </cell>
          <cell r="D10122">
            <v>1558</v>
          </cell>
          <cell r="E10122">
            <v>176</v>
          </cell>
          <cell r="F10122">
            <v>-48</v>
          </cell>
          <cell r="G10122">
            <v>113</v>
          </cell>
          <cell r="H10122">
            <v>8</v>
          </cell>
          <cell r="K10122">
            <v>0</v>
          </cell>
          <cell r="L10122">
            <v>0</v>
          </cell>
          <cell r="M10122">
            <v>1</v>
          </cell>
          <cell r="N10122" t="str">
            <v>-</v>
          </cell>
          <cell r="O10122" t="str">
            <v>-</v>
          </cell>
          <cell r="P10122" t="str">
            <v>-</v>
          </cell>
          <cell r="Q10122" t="str">
            <v>-</v>
          </cell>
        </row>
        <row r="10123">
          <cell r="B10123" t="str">
            <v>yoga ties</v>
          </cell>
          <cell r="C10123">
            <v>0</v>
          </cell>
          <cell r="D10123">
            <v>18</v>
          </cell>
          <cell r="E10123">
            <v>176</v>
          </cell>
          <cell r="G10123">
            <v>10000</v>
          </cell>
          <cell r="H10123">
            <v>8</v>
          </cell>
          <cell r="K10123">
            <v>0</v>
          </cell>
          <cell r="L10123">
            <v>0</v>
          </cell>
          <cell r="M10123">
            <v>1</v>
          </cell>
          <cell r="N10123" t="str">
            <v>-</v>
          </cell>
          <cell r="O10123" t="str">
            <v>-</v>
          </cell>
          <cell r="P10123" t="str">
            <v>-</v>
          </cell>
          <cell r="Q10123" t="str">
            <v>-</v>
          </cell>
        </row>
        <row r="10124">
          <cell r="B10124" t="str">
            <v>ballet mats</v>
          </cell>
          <cell r="C10124">
            <v>0</v>
          </cell>
          <cell r="D10124">
            <v>176</v>
          </cell>
          <cell r="E10124">
            <v>176</v>
          </cell>
          <cell r="F10124">
            <v>-31</v>
          </cell>
          <cell r="G10124">
            <v>1000</v>
          </cell>
          <cell r="H10124">
            <v>8</v>
          </cell>
          <cell r="K10124">
            <v>0</v>
          </cell>
          <cell r="L10124">
            <v>1</v>
          </cell>
          <cell r="M10124">
            <v>1</v>
          </cell>
          <cell r="N10124">
            <v>12</v>
          </cell>
          <cell r="O10124">
            <v>2</v>
          </cell>
          <cell r="P10124" t="str">
            <v>-</v>
          </cell>
          <cell r="Q10124" t="str">
            <v>-</v>
          </cell>
        </row>
        <row r="10125">
          <cell r="B10125" t="str">
            <v>healthy wave mat</v>
          </cell>
          <cell r="C10125">
            <v>0</v>
          </cell>
          <cell r="D10125">
            <v>176</v>
          </cell>
          <cell r="E10125">
            <v>176</v>
          </cell>
          <cell r="F10125">
            <v>6</v>
          </cell>
          <cell r="G10125">
            <v>1000</v>
          </cell>
          <cell r="H10125">
            <v>8</v>
          </cell>
          <cell r="K10125">
            <v>0</v>
          </cell>
          <cell r="L10125">
            <v>0</v>
          </cell>
          <cell r="M10125">
            <v>1</v>
          </cell>
          <cell r="N10125" t="str">
            <v>-</v>
          </cell>
          <cell r="O10125" t="str">
            <v>-</v>
          </cell>
          <cell r="P10125" t="str">
            <v>-</v>
          </cell>
          <cell r="Q10125" t="str">
            <v>-</v>
          </cell>
        </row>
        <row r="10126">
          <cell r="B10126" t="str">
            <v>full size mat</v>
          </cell>
          <cell r="C10126">
            <v>0</v>
          </cell>
          <cell r="D10126">
            <v>88</v>
          </cell>
          <cell r="E10126">
            <v>176</v>
          </cell>
          <cell r="F10126">
            <v>-34</v>
          </cell>
          <cell r="G10126">
            <v>2000</v>
          </cell>
          <cell r="H10126">
            <v>8</v>
          </cell>
          <cell r="K10126">
            <v>0</v>
          </cell>
          <cell r="L10126">
            <v>1</v>
          </cell>
          <cell r="M10126">
            <v>1</v>
          </cell>
          <cell r="N10126">
            <v>25</v>
          </cell>
          <cell r="O10126">
            <v>1</v>
          </cell>
          <cell r="P10126" t="str">
            <v>-</v>
          </cell>
          <cell r="Q10126" t="str">
            <v>-</v>
          </cell>
        </row>
        <row r="10127">
          <cell r="B10127" t="str">
            <v>wood foam floor mats</v>
          </cell>
          <cell r="C10127">
            <v>0</v>
          </cell>
          <cell r="D10127">
            <v>44</v>
          </cell>
          <cell r="E10127">
            <v>176</v>
          </cell>
          <cell r="F10127">
            <v>-40</v>
          </cell>
          <cell r="G10127">
            <v>4000</v>
          </cell>
          <cell r="H10127">
            <v>8</v>
          </cell>
          <cell r="K10127">
            <v>0</v>
          </cell>
          <cell r="L10127">
            <v>0</v>
          </cell>
          <cell r="M10127">
            <v>1</v>
          </cell>
          <cell r="N10127" t="str">
            <v>-</v>
          </cell>
          <cell r="O10127" t="str">
            <v>-</v>
          </cell>
          <cell r="P10127" t="str">
            <v>-</v>
          </cell>
          <cell r="Q10127" t="str">
            <v>-</v>
          </cell>
        </row>
        <row r="10128">
          <cell r="B10128" t="str">
            <v>fit body boot camp</v>
          </cell>
          <cell r="C10128">
            <v>0</v>
          </cell>
          <cell r="D10128">
            <v>180</v>
          </cell>
          <cell r="E10128">
            <v>176</v>
          </cell>
          <cell r="F10128">
            <v>2</v>
          </cell>
          <cell r="G10128">
            <v>978</v>
          </cell>
          <cell r="H10128">
            <v>8</v>
          </cell>
          <cell r="K10128">
            <v>0</v>
          </cell>
          <cell r="L10128">
            <v>0</v>
          </cell>
          <cell r="M10128">
            <v>1</v>
          </cell>
          <cell r="N10128" t="str">
            <v>-</v>
          </cell>
          <cell r="O10128" t="str">
            <v>-</v>
          </cell>
          <cell r="P10128" t="str">
            <v>-</v>
          </cell>
          <cell r="Q10128" t="str">
            <v>-</v>
          </cell>
        </row>
        <row r="10129">
          <cell r="B10129" t="str">
            <v>nonslip mat pad</v>
          </cell>
          <cell r="C10129">
            <v>0</v>
          </cell>
          <cell r="D10129">
            <v>18</v>
          </cell>
          <cell r="E10129">
            <v>176</v>
          </cell>
          <cell r="F10129">
            <v>-36</v>
          </cell>
          <cell r="G10129">
            <v>10000</v>
          </cell>
          <cell r="H10129">
            <v>8</v>
          </cell>
          <cell r="K10129">
            <v>0</v>
          </cell>
          <cell r="L10129">
            <v>0</v>
          </cell>
          <cell r="M10129">
            <v>1</v>
          </cell>
          <cell r="N10129" t="str">
            <v>-</v>
          </cell>
          <cell r="O10129" t="str">
            <v>-</v>
          </cell>
          <cell r="P10129" t="str">
            <v>-</v>
          </cell>
          <cell r="Q10129" t="str">
            <v>-</v>
          </cell>
        </row>
        <row r="10130">
          <cell r="B10130" t="str">
            <v>kids exercise equipment for indoors</v>
          </cell>
          <cell r="C10130">
            <v>0</v>
          </cell>
          <cell r="D10130">
            <v>88</v>
          </cell>
          <cell r="E10130">
            <v>176</v>
          </cell>
          <cell r="F10130">
            <v>-48</v>
          </cell>
          <cell r="G10130">
            <v>2000</v>
          </cell>
          <cell r="H10130">
            <v>8</v>
          </cell>
          <cell r="K10130">
            <v>0</v>
          </cell>
          <cell r="L10130">
            <v>1</v>
          </cell>
          <cell r="M10130">
            <v>1</v>
          </cell>
          <cell r="N10130">
            <v>29</v>
          </cell>
          <cell r="O10130">
            <v>1</v>
          </cell>
          <cell r="P10130" t="str">
            <v>-</v>
          </cell>
          <cell r="Q10130" t="str">
            <v>-</v>
          </cell>
        </row>
        <row r="10131">
          <cell r="B10131" t="str">
            <v>yoga mat tennis shoes</v>
          </cell>
          <cell r="C10131">
            <v>0</v>
          </cell>
          <cell r="D10131">
            <v>286</v>
          </cell>
          <cell r="E10131">
            <v>176</v>
          </cell>
          <cell r="F10131">
            <v>43</v>
          </cell>
          <cell r="G10131">
            <v>616</v>
          </cell>
          <cell r="H10131">
            <v>8</v>
          </cell>
          <cell r="K10131">
            <v>1</v>
          </cell>
          <cell r="L10131">
            <v>0</v>
          </cell>
          <cell r="M10131">
            <v>0</v>
          </cell>
          <cell r="N10131" t="str">
            <v>-</v>
          </cell>
          <cell r="O10131" t="str">
            <v>-</v>
          </cell>
          <cell r="P10131">
            <v>836</v>
          </cell>
          <cell r="Q10131">
            <v>1</v>
          </cell>
        </row>
        <row r="10132">
          <cell r="B10132" t="str">
            <v>fitness wellness</v>
          </cell>
          <cell r="C10132">
            <v>0</v>
          </cell>
          <cell r="D10132">
            <v>4</v>
          </cell>
          <cell r="E10132">
            <v>176</v>
          </cell>
          <cell r="F10132">
            <v>-29</v>
          </cell>
          <cell r="G10132">
            <v>50000</v>
          </cell>
          <cell r="H10132">
            <v>8</v>
          </cell>
          <cell r="K10132">
            <v>0</v>
          </cell>
          <cell r="L10132">
            <v>1</v>
          </cell>
          <cell r="M10132">
            <v>0</v>
          </cell>
          <cell r="N10132">
            <v>16</v>
          </cell>
          <cell r="O10132">
            <v>1</v>
          </cell>
          <cell r="P10132" t="str">
            <v>-</v>
          </cell>
          <cell r="Q10132" t="str">
            <v>-</v>
          </cell>
        </row>
        <row r="10133">
          <cell r="B10133" t="str">
            <v>exercise equipment grip</v>
          </cell>
          <cell r="C10133">
            <v>0</v>
          </cell>
          <cell r="D10133">
            <v>59</v>
          </cell>
          <cell r="E10133">
            <v>176</v>
          </cell>
          <cell r="F10133">
            <v>26</v>
          </cell>
          <cell r="G10133">
            <v>3000</v>
          </cell>
          <cell r="H10133">
            <v>8</v>
          </cell>
          <cell r="K10133">
            <v>0</v>
          </cell>
          <cell r="L10133">
            <v>1</v>
          </cell>
          <cell r="M10133">
            <v>0</v>
          </cell>
          <cell r="N10133">
            <v>48</v>
          </cell>
          <cell r="O10133">
            <v>1</v>
          </cell>
          <cell r="P10133" t="str">
            <v>-</v>
          </cell>
          <cell r="Q10133" t="str">
            <v>-</v>
          </cell>
        </row>
        <row r="10134">
          <cell r="B10134" t="str">
            <v>microfiber yoga mat towel</v>
          </cell>
          <cell r="C10134">
            <v>0</v>
          </cell>
          <cell r="D10134">
            <v>18</v>
          </cell>
          <cell r="E10134">
            <v>176</v>
          </cell>
          <cell r="F10134">
            <v>-33</v>
          </cell>
          <cell r="G10134">
            <v>10000</v>
          </cell>
          <cell r="H10134">
            <v>8</v>
          </cell>
          <cell r="K10134">
            <v>0</v>
          </cell>
          <cell r="L10134">
            <v>1</v>
          </cell>
          <cell r="M10134">
            <v>0</v>
          </cell>
          <cell r="N10134">
            <v>38.799999999999997</v>
          </cell>
          <cell r="O10134">
            <v>4</v>
          </cell>
          <cell r="P10134" t="str">
            <v>-</v>
          </cell>
          <cell r="Q10134" t="str">
            <v>-</v>
          </cell>
        </row>
        <row r="10135">
          <cell r="B10135" t="str">
            <v>1/2 inch yoga mats</v>
          </cell>
          <cell r="C10135">
            <v>5</v>
          </cell>
          <cell r="D10135">
            <v>614</v>
          </cell>
          <cell r="E10135">
            <v>175</v>
          </cell>
          <cell r="F10135">
            <v>-24</v>
          </cell>
          <cell r="G10135">
            <v>285</v>
          </cell>
          <cell r="H10135">
            <v>8</v>
          </cell>
          <cell r="K10135">
            <v>0</v>
          </cell>
          <cell r="L10135">
            <v>1</v>
          </cell>
          <cell r="M10135">
            <v>1</v>
          </cell>
          <cell r="N10135">
            <v>51.3</v>
          </cell>
          <cell r="O10135">
            <v>6</v>
          </cell>
          <cell r="P10135" t="str">
            <v>-</v>
          </cell>
          <cell r="Q10135" t="str">
            <v>-</v>
          </cell>
        </row>
        <row r="10136">
          <cell r="B10136" t="str">
            <v>yoga nonslip mat</v>
          </cell>
          <cell r="C10136">
            <v>0</v>
          </cell>
          <cell r="D10136">
            <v>88</v>
          </cell>
          <cell r="E10136">
            <v>175</v>
          </cell>
          <cell r="F10136">
            <v>-13</v>
          </cell>
          <cell r="G10136">
            <v>2000</v>
          </cell>
          <cell r="H10136">
            <v>8</v>
          </cell>
          <cell r="K10136">
            <v>0</v>
          </cell>
          <cell r="L10136">
            <v>1</v>
          </cell>
          <cell r="M10136">
            <v>1</v>
          </cell>
          <cell r="N10136">
            <v>49</v>
          </cell>
          <cell r="O10136">
            <v>5</v>
          </cell>
          <cell r="P10136" t="str">
            <v>-</v>
          </cell>
          <cell r="Q10136" t="str">
            <v>-</v>
          </cell>
        </row>
        <row r="10137">
          <cell r="B10137" t="str">
            <v>slip free yoga mat</v>
          </cell>
          <cell r="C10137">
            <v>0</v>
          </cell>
          <cell r="D10137">
            <v>25</v>
          </cell>
          <cell r="E10137">
            <v>175</v>
          </cell>
          <cell r="F10137">
            <v>-15</v>
          </cell>
          <cell r="G10137">
            <v>7000</v>
          </cell>
          <cell r="H10137">
            <v>8</v>
          </cell>
          <cell r="K10137">
            <v>0</v>
          </cell>
          <cell r="L10137">
            <v>1</v>
          </cell>
          <cell r="M10137">
            <v>1</v>
          </cell>
          <cell r="N10137">
            <v>37</v>
          </cell>
          <cell r="O10137">
            <v>1</v>
          </cell>
          <cell r="P10137" t="str">
            <v>-</v>
          </cell>
          <cell r="Q10137" t="str">
            <v>-</v>
          </cell>
        </row>
        <row r="10138">
          <cell r="B10138" t="str">
            <v>mat pink</v>
          </cell>
          <cell r="C10138">
            <v>0</v>
          </cell>
          <cell r="D10138">
            <v>6</v>
          </cell>
          <cell r="E10138">
            <v>175</v>
          </cell>
          <cell r="F10138">
            <v>92</v>
          </cell>
          <cell r="G10138">
            <v>30000</v>
          </cell>
          <cell r="H10138">
            <v>8</v>
          </cell>
          <cell r="K10138">
            <v>0</v>
          </cell>
          <cell r="L10138">
            <v>0</v>
          </cell>
          <cell r="M10138">
            <v>1</v>
          </cell>
          <cell r="N10138" t="str">
            <v>-</v>
          </cell>
          <cell r="O10138" t="str">
            <v>-</v>
          </cell>
          <cell r="P10138" t="str">
            <v>-</v>
          </cell>
          <cell r="Q10138" t="str">
            <v>-</v>
          </cell>
        </row>
        <row r="10139">
          <cell r="B10139" t="str">
            <v>women fitness</v>
          </cell>
          <cell r="C10139">
            <v>0</v>
          </cell>
          <cell r="D10139">
            <v>88</v>
          </cell>
          <cell r="E10139">
            <v>175</v>
          </cell>
          <cell r="F10139">
            <v>-58</v>
          </cell>
          <cell r="G10139">
            <v>2000</v>
          </cell>
          <cell r="H10139">
            <v>8</v>
          </cell>
          <cell r="K10139">
            <v>0</v>
          </cell>
          <cell r="L10139">
            <v>0</v>
          </cell>
          <cell r="M10139">
            <v>1</v>
          </cell>
          <cell r="N10139" t="str">
            <v>-</v>
          </cell>
          <cell r="O10139" t="str">
            <v>-</v>
          </cell>
          <cell r="P10139" t="str">
            <v>-</v>
          </cell>
          <cell r="Q10139" t="str">
            <v>-</v>
          </cell>
        </row>
        <row r="10140">
          <cell r="B10140" t="str">
            <v>chevron yoga mat</v>
          </cell>
          <cell r="C10140">
            <v>0</v>
          </cell>
          <cell r="D10140">
            <v>421</v>
          </cell>
          <cell r="E10140">
            <v>175</v>
          </cell>
          <cell r="F10140">
            <v>-41</v>
          </cell>
          <cell r="G10140">
            <v>416</v>
          </cell>
          <cell r="H10140">
            <v>8</v>
          </cell>
          <cell r="K10140">
            <v>0</v>
          </cell>
          <cell r="L10140">
            <v>1</v>
          </cell>
          <cell r="M10140">
            <v>1</v>
          </cell>
          <cell r="N10140">
            <v>37.4</v>
          </cell>
          <cell r="O10140">
            <v>5</v>
          </cell>
          <cell r="P10140" t="str">
            <v>-</v>
          </cell>
          <cell r="Q10140" t="str">
            <v>-</v>
          </cell>
        </row>
        <row r="10141">
          <cell r="B10141" t="str">
            <v>eco friendly thick yoga mat</v>
          </cell>
          <cell r="C10141">
            <v>1</v>
          </cell>
          <cell r="D10141">
            <v>2</v>
          </cell>
          <cell r="E10141">
            <v>175</v>
          </cell>
          <cell r="F10141">
            <v>-26</v>
          </cell>
          <cell r="G10141">
            <v>80000</v>
          </cell>
          <cell r="H10141">
            <v>8</v>
          </cell>
          <cell r="K10141">
            <v>1</v>
          </cell>
          <cell r="L10141">
            <v>1</v>
          </cell>
          <cell r="M10141">
            <v>1</v>
          </cell>
          <cell r="N10141">
            <v>39.299999999999997</v>
          </cell>
          <cell r="O10141">
            <v>4</v>
          </cell>
          <cell r="P10141">
            <v>1937</v>
          </cell>
          <cell r="Q10141">
            <v>1</v>
          </cell>
        </row>
        <row r="10142">
          <cell r="B10142" t="str">
            <v>gymnastics hoop cover</v>
          </cell>
          <cell r="C10142">
            <v>0</v>
          </cell>
          <cell r="D10142">
            <v>676</v>
          </cell>
          <cell r="E10142">
            <v>175</v>
          </cell>
          <cell r="F10142">
            <v>-26</v>
          </cell>
          <cell r="G10142">
            <v>259</v>
          </cell>
          <cell r="H10142">
            <v>8</v>
          </cell>
          <cell r="K10142">
            <v>0</v>
          </cell>
          <cell r="L10142">
            <v>0</v>
          </cell>
          <cell r="M10142">
            <v>1</v>
          </cell>
          <cell r="N10142" t="str">
            <v>-</v>
          </cell>
          <cell r="O10142" t="str">
            <v>-</v>
          </cell>
          <cell r="P10142" t="str">
            <v>-</v>
          </cell>
          <cell r="Q10142" t="str">
            <v>-</v>
          </cell>
        </row>
        <row r="10143">
          <cell r="B10143" t="str">
            <v>yoga mat vinyasa</v>
          </cell>
          <cell r="C10143">
            <v>1</v>
          </cell>
          <cell r="D10143">
            <v>745</v>
          </cell>
          <cell r="E10143">
            <v>175</v>
          </cell>
          <cell r="F10143">
            <v>-3</v>
          </cell>
          <cell r="G10143">
            <v>235</v>
          </cell>
          <cell r="H10143">
            <v>8</v>
          </cell>
          <cell r="K10143">
            <v>0</v>
          </cell>
          <cell r="L10143">
            <v>1</v>
          </cell>
          <cell r="M10143">
            <v>1</v>
          </cell>
          <cell r="N10143">
            <v>52</v>
          </cell>
          <cell r="O10143">
            <v>4</v>
          </cell>
          <cell r="P10143" t="str">
            <v>-</v>
          </cell>
          <cell r="Q10143" t="str">
            <v>-</v>
          </cell>
        </row>
        <row r="10144">
          <cell r="B10144" t="str">
            <v>blue yoga mat bag</v>
          </cell>
          <cell r="C10144">
            <v>0</v>
          </cell>
          <cell r="D10144">
            <v>19</v>
          </cell>
          <cell r="E10144">
            <v>175</v>
          </cell>
          <cell r="F10144">
            <v>98</v>
          </cell>
          <cell r="G10144">
            <v>9000</v>
          </cell>
          <cell r="H10144">
            <v>8</v>
          </cell>
          <cell r="K10144">
            <v>1</v>
          </cell>
          <cell r="L10144">
            <v>1</v>
          </cell>
          <cell r="M10144">
            <v>1</v>
          </cell>
          <cell r="N10144">
            <v>51</v>
          </cell>
          <cell r="O10144">
            <v>3</v>
          </cell>
          <cell r="P10144">
            <v>724</v>
          </cell>
          <cell r="Q10144">
            <v>1</v>
          </cell>
        </row>
        <row r="10145">
          <cell r="B10145" t="str">
            <v>nat matt</v>
          </cell>
          <cell r="C10145">
            <v>0</v>
          </cell>
          <cell r="D10145">
            <v>175</v>
          </cell>
          <cell r="E10145">
            <v>175</v>
          </cell>
          <cell r="F10145">
            <v>-16</v>
          </cell>
          <cell r="G10145">
            <v>1000</v>
          </cell>
          <cell r="H10145">
            <v>8</v>
          </cell>
          <cell r="K10145">
            <v>0</v>
          </cell>
          <cell r="L10145">
            <v>0</v>
          </cell>
          <cell r="M10145">
            <v>1</v>
          </cell>
          <cell r="N10145" t="str">
            <v>-</v>
          </cell>
          <cell r="O10145" t="str">
            <v>-</v>
          </cell>
          <cell r="P10145" t="str">
            <v>-</v>
          </cell>
          <cell r="Q10145" t="str">
            <v>-</v>
          </cell>
        </row>
        <row r="10146">
          <cell r="B10146" t="str">
            <v>excersize equipment mats</v>
          </cell>
          <cell r="C10146">
            <v>0</v>
          </cell>
          <cell r="D10146">
            <v>88</v>
          </cell>
          <cell r="E10146">
            <v>175</v>
          </cell>
          <cell r="F10146">
            <v>5</v>
          </cell>
          <cell r="G10146">
            <v>2000</v>
          </cell>
          <cell r="H10146">
            <v>8</v>
          </cell>
          <cell r="K10146">
            <v>0</v>
          </cell>
          <cell r="L10146">
            <v>1</v>
          </cell>
          <cell r="M10146">
            <v>1</v>
          </cell>
          <cell r="N10146">
            <v>20</v>
          </cell>
          <cell r="O10146">
            <v>1</v>
          </cell>
          <cell r="P10146" t="str">
            <v>-</v>
          </cell>
          <cell r="Q10146" t="str">
            <v>-</v>
          </cell>
        </row>
        <row r="10147">
          <cell r="B10147" t="str">
            <v>yoga for posture</v>
          </cell>
          <cell r="C10147">
            <v>0</v>
          </cell>
          <cell r="D10147">
            <v>264</v>
          </cell>
          <cell r="E10147">
            <v>175</v>
          </cell>
          <cell r="F10147">
            <v>-38</v>
          </cell>
          <cell r="G10147">
            <v>662</v>
          </cell>
          <cell r="H10147">
            <v>8</v>
          </cell>
          <cell r="K10147">
            <v>0</v>
          </cell>
          <cell r="L10147">
            <v>0</v>
          </cell>
          <cell r="M10147">
            <v>1</v>
          </cell>
          <cell r="N10147" t="str">
            <v>-</v>
          </cell>
          <cell r="O10147" t="str">
            <v>-</v>
          </cell>
          <cell r="P10147" t="str">
            <v>-</v>
          </cell>
          <cell r="Q10147" t="str">
            <v>-</v>
          </cell>
        </row>
        <row r="10148">
          <cell r="B10148" t="str">
            <v>bikram yoga clothes women</v>
          </cell>
          <cell r="C10148">
            <v>0</v>
          </cell>
          <cell r="D10148">
            <v>249</v>
          </cell>
          <cell r="E10148">
            <v>175</v>
          </cell>
          <cell r="F10148">
            <v>7</v>
          </cell>
          <cell r="G10148">
            <v>704</v>
          </cell>
          <cell r="H10148">
            <v>8</v>
          </cell>
          <cell r="K10148">
            <v>0</v>
          </cell>
          <cell r="L10148">
            <v>0</v>
          </cell>
          <cell r="M10148">
            <v>1</v>
          </cell>
          <cell r="N10148" t="str">
            <v>-</v>
          </cell>
          <cell r="O10148" t="str">
            <v>-</v>
          </cell>
          <cell r="P10148" t="str">
            <v>-</v>
          </cell>
          <cell r="Q10148" t="str">
            <v>-</v>
          </cell>
        </row>
        <row r="10149">
          <cell r="B10149" t="str">
            <v>jumping blocks for exercise</v>
          </cell>
          <cell r="C10149">
            <v>0</v>
          </cell>
          <cell r="D10149">
            <v>526</v>
          </cell>
          <cell r="E10149">
            <v>175</v>
          </cell>
          <cell r="F10149">
            <v>33</v>
          </cell>
          <cell r="G10149">
            <v>333</v>
          </cell>
          <cell r="H10149">
            <v>8</v>
          </cell>
          <cell r="K10149">
            <v>0</v>
          </cell>
          <cell r="L10149">
            <v>0</v>
          </cell>
          <cell r="M10149">
            <v>1</v>
          </cell>
          <cell r="N10149" t="str">
            <v>-</v>
          </cell>
          <cell r="O10149" t="str">
            <v>-</v>
          </cell>
          <cell r="P10149" t="str">
            <v>-</v>
          </cell>
          <cell r="Q10149" t="str">
            <v>-</v>
          </cell>
        </row>
        <row r="10150">
          <cell r="B10150" t="str">
            <v>roll up foam floor mat</v>
          </cell>
          <cell r="C10150">
            <v>0</v>
          </cell>
          <cell r="D10150">
            <v>35</v>
          </cell>
          <cell r="E10150">
            <v>175</v>
          </cell>
          <cell r="F10150">
            <v>37</v>
          </cell>
          <cell r="G10150">
            <v>5000</v>
          </cell>
          <cell r="H10150">
            <v>8</v>
          </cell>
          <cell r="K10150">
            <v>0</v>
          </cell>
          <cell r="L10150">
            <v>1</v>
          </cell>
          <cell r="M10150">
            <v>1</v>
          </cell>
          <cell r="N10150">
            <v>7</v>
          </cell>
          <cell r="O10150">
            <v>1</v>
          </cell>
          <cell r="P10150" t="str">
            <v>-</v>
          </cell>
          <cell r="Q10150" t="str">
            <v>-</v>
          </cell>
        </row>
        <row r="10151">
          <cell r="B10151" t="str">
            <v>travel fitness equipment</v>
          </cell>
          <cell r="C10151">
            <v>0</v>
          </cell>
          <cell r="D10151">
            <v>2</v>
          </cell>
          <cell r="E10151">
            <v>175</v>
          </cell>
          <cell r="F10151">
            <v>-22</v>
          </cell>
          <cell r="G10151">
            <v>100000</v>
          </cell>
          <cell r="H10151">
            <v>8</v>
          </cell>
          <cell r="K10151">
            <v>0</v>
          </cell>
          <cell r="L10151">
            <v>0</v>
          </cell>
          <cell r="M10151">
            <v>1</v>
          </cell>
          <cell r="N10151" t="str">
            <v>-</v>
          </cell>
          <cell r="O10151" t="str">
            <v>-</v>
          </cell>
          <cell r="P10151" t="str">
            <v>-</v>
          </cell>
          <cell r="Q10151" t="str">
            <v>-</v>
          </cell>
        </row>
        <row r="10152">
          <cell r="B10152" t="str">
            <v>exercise mat and weights</v>
          </cell>
          <cell r="C10152">
            <v>0</v>
          </cell>
          <cell r="D10152">
            <v>88</v>
          </cell>
          <cell r="E10152">
            <v>175</v>
          </cell>
          <cell r="F10152">
            <v>-31</v>
          </cell>
          <cell r="G10152">
            <v>2000</v>
          </cell>
          <cell r="H10152">
            <v>8</v>
          </cell>
          <cell r="K10152">
            <v>0</v>
          </cell>
          <cell r="L10152">
            <v>1</v>
          </cell>
          <cell r="M10152">
            <v>1</v>
          </cell>
          <cell r="N10152">
            <v>42</v>
          </cell>
          <cell r="O10152">
            <v>3</v>
          </cell>
          <cell r="P10152" t="str">
            <v>-</v>
          </cell>
          <cell r="Q10152" t="str">
            <v>-</v>
          </cell>
        </row>
        <row r="10153">
          <cell r="B10153" t="str">
            <v>yoga blocks set</v>
          </cell>
          <cell r="C10153">
            <v>0</v>
          </cell>
          <cell r="D10153">
            <v>190</v>
          </cell>
          <cell r="E10153">
            <v>175</v>
          </cell>
          <cell r="F10153">
            <v>-10</v>
          </cell>
          <cell r="G10153">
            <v>922</v>
          </cell>
          <cell r="H10153">
            <v>8</v>
          </cell>
          <cell r="K10153">
            <v>0</v>
          </cell>
          <cell r="L10153">
            <v>1</v>
          </cell>
          <cell r="M10153">
            <v>1</v>
          </cell>
          <cell r="N10153">
            <v>22</v>
          </cell>
          <cell r="O10153">
            <v>1</v>
          </cell>
          <cell r="P10153" t="str">
            <v>-</v>
          </cell>
          <cell r="Q10153" t="str">
            <v>-</v>
          </cell>
        </row>
        <row r="10154">
          <cell r="B10154" t="str">
            <v>pack fitness travel fit</v>
          </cell>
          <cell r="C10154">
            <v>0</v>
          </cell>
          <cell r="D10154">
            <v>6</v>
          </cell>
          <cell r="E10154">
            <v>175</v>
          </cell>
          <cell r="F10154">
            <v>-20</v>
          </cell>
          <cell r="G10154">
            <v>30000</v>
          </cell>
          <cell r="H10154">
            <v>8</v>
          </cell>
          <cell r="K10154">
            <v>0</v>
          </cell>
          <cell r="L10154">
            <v>1</v>
          </cell>
          <cell r="M10154">
            <v>0</v>
          </cell>
          <cell r="N10154">
            <v>11</v>
          </cell>
          <cell r="O10154">
            <v>1</v>
          </cell>
          <cell r="P10154" t="str">
            <v>-</v>
          </cell>
          <cell r="Q10154" t="str">
            <v>-</v>
          </cell>
        </row>
        <row r="10155">
          <cell r="B10155" t="str">
            <v>tumbletrack mats</v>
          </cell>
          <cell r="C10155">
            <v>0</v>
          </cell>
          <cell r="D10155">
            <v>2035</v>
          </cell>
          <cell r="E10155">
            <v>175</v>
          </cell>
          <cell r="F10155">
            <v>-18</v>
          </cell>
          <cell r="G10155">
            <v>86</v>
          </cell>
          <cell r="H10155">
            <v>8</v>
          </cell>
          <cell r="K10155">
            <v>0</v>
          </cell>
          <cell r="L10155">
            <v>1</v>
          </cell>
          <cell r="M10155">
            <v>0</v>
          </cell>
          <cell r="N10155">
            <v>12.5</v>
          </cell>
          <cell r="O10155">
            <v>2</v>
          </cell>
          <cell r="P10155" t="str">
            <v>-</v>
          </cell>
          <cell r="Q10155" t="str">
            <v>-</v>
          </cell>
        </row>
        <row r="10156">
          <cell r="B10156" t="str">
            <v>yogarts</v>
          </cell>
          <cell r="C10156">
            <v>0</v>
          </cell>
          <cell r="D10156">
            <v>175</v>
          </cell>
          <cell r="E10156">
            <v>175</v>
          </cell>
          <cell r="F10156">
            <v>-38</v>
          </cell>
          <cell r="G10156">
            <v>1000</v>
          </cell>
          <cell r="H10156">
            <v>8</v>
          </cell>
          <cell r="K10156">
            <v>0</v>
          </cell>
          <cell r="L10156">
            <v>1</v>
          </cell>
          <cell r="M10156">
            <v>0</v>
          </cell>
          <cell r="N10156">
            <v>33.5</v>
          </cell>
          <cell r="O10156">
            <v>2</v>
          </cell>
          <cell r="P10156" t="str">
            <v>-</v>
          </cell>
          <cell r="Q10156" t="str">
            <v>-</v>
          </cell>
        </row>
        <row r="10157">
          <cell r="B10157" t="str">
            <v>crossfit heavy bag</v>
          </cell>
          <cell r="C10157">
            <v>0</v>
          </cell>
          <cell r="D10157">
            <v>492</v>
          </cell>
          <cell r="E10157">
            <v>175</v>
          </cell>
          <cell r="F10157">
            <v>26</v>
          </cell>
          <cell r="G10157">
            <v>356</v>
          </cell>
          <cell r="H10157">
            <v>8</v>
          </cell>
          <cell r="K10157">
            <v>0</v>
          </cell>
          <cell r="L10157">
            <v>1</v>
          </cell>
          <cell r="M10157">
            <v>0</v>
          </cell>
          <cell r="N10157">
            <v>26</v>
          </cell>
          <cell r="O10157">
            <v>1</v>
          </cell>
          <cell r="P10157" t="str">
            <v>-</v>
          </cell>
          <cell r="Q10157" t="str">
            <v>-</v>
          </cell>
        </row>
        <row r="10158">
          <cell r="B10158" t="str">
            <v>sweat and sweat</v>
          </cell>
          <cell r="C10158">
            <v>0</v>
          </cell>
          <cell r="D10158">
            <v>3</v>
          </cell>
          <cell r="E10158">
            <v>175</v>
          </cell>
          <cell r="F10158">
            <v>-25</v>
          </cell>
          <cell r="G10158">
            <v>70000</v>
          </cell>
          <cell r="H10158">
            <v>8</v>
          </cell>
          <cell r="K10158">
            <v>0</v>
          </cell>
          <cell r="L10158">
            <v>1</v>
          </cell>
          <cell r="M10158">
            <v>0</v>
          </cell>
          <cell r="N10158">
            <v>40</v>
          </cell>
          <cell r="O10158">
            <v>1</v>
          </cell>
          <cell r="P10158" t="str">
            <v>-</v>
          </cell>
          <cell r="Q10158" t="str">
            <v>-</v>
          </cell>
        </row>
        <row r="10159">
          <cell r="B10159" t="str">
            <v>firm yoga mat</v>
          </cell>
          <cell r="C10159">
            <v>0</v>
          </cell>
          <cell r="D10159">
            <v>197</v>
          </cell>
          <cell r="E10159">
            <v>175</v>
          </cell>
          <cell r="F10159">
            <v>34</v>
          </cell>
          <cell r="G10159">
            <v>888</v>
          </cell>
          <cell r="H10159">
            <v>8</v>
          </cell>
          <cell r="K10159">
            <v>1</v>
          </cell>
          <cell r="L10159">
            <v>0</v>
          </cell>
          <cell r="M10159">
            <v>0</v>
          </cell>
          <cell r="N10159" t="str">
            <v>-</v>
          </cell>
          <cell r="O10159" t="str">
            <v>-</v>
          </cell>
          <cell r="P10159">
            <v>2281.5</v>
          </cell>
          <cell r="Q10159">
            <v>2</v>
          </cell>
        </row>
        <row r="10160">
          <cell r="B10160" t="str">
            <v>1/4 yoga mat</v>
          </cell>
          <cell r="C10160">
            <v>1</v>
          </cell>
          <cell r="D10160">
            <v>373</v>
          </cell>
          <cell r="E10160">
            <v>174</v>
          </cell>
          <cell r="F10160">
            <v>4</v>
          </cell>
          <cell r="G10160">
            <v>467</v>
          </cell>
          <cell r="H10160">
            <v>8</v>
          </cell>
          <cell r="K10160">
            <v>0</v>
          </cell>
          <cell r="L10160">
            <v>1</v>
          </cell>
          <cell r="M10160">
            <v>1</v>
          </cell>
          <cell r="N10160">
            <v>40.799999999999997</v>
          </cell>
          <cell r="O10160">
            <v>6</v>
          </cell>
          <cell r="P10160" t="str">
            <v>-</v>
          </cell>
          <cell r="Q10160" t="str">
            <v>-</v>
          </cell>
        </row>
        <row r="10161">
          <cell r="B10161" t="str">
            <v>comfort mat workout</v>
          </cell>
          <cell r="C10161">
            <v>0</v>
          </cell>
          <cell r="D10161">
            <v>174</v>
          </cell>
          <cell r="E10161">
            <v>174</v>
          </cell>
          <cell r="G10161">
            <v>1000</v>
          </cell>
          <cell r="H10161">
            <v>8</v>
          </cell>
          <cell r="K10161">
            <v>0</v>
          </cell>
          <cell r="L10161">
            <v>1</v>
          </cell>
          <cell r="M10161">
            <v>1</v>
          </cell>
          <cell r="N10161">
            <v>43.8</v>
          </cell>
          <cell r="O10161">
            <v>4</v>
          </cell>
          <cell r="P10161" t="str">
            <v>-</v>
          </cell>
          <cell r="Q10161" t="str">
            <v>-</v>
          </cell>
        </row>
        <row r="10162">
          <cell r="B10162" t="str">
            <v>thick workout matt</v>
          </cell>
          <cell r="C10162">
            <v>1</v>
          </cell>
          <cell r="D10162">
            <v>174</v>
          </cell>
          <cell r="E10162">
            <v>174</v>
          </cell>
          <cell r="F10162">
            <v>-5</v>
          </cell>
          <cell r="G10162">
            <v>1000</v>
          </cell>
          <cell r="H10162">
            <v>8</v>
          </cell>
          <cell r="K10162">
            <v>0</v>
          </cell>
          <cell r="L10162">
            <v>1</v>
          </cell>
          <cell r="M10162">
            <v>1</v>
          </cell>
          <cell r="N10162">
            <v>25.2</v>
          </cell>
          <cell r="O10162">
            <v>5</v>
          </cell>
          <cell r="P10162" t="str">
            <v>-</v>
          </cell>
          <cell r="Q10162" t="str">
            <v>-</v>
          </cell>
        </row>
        <row r="10163">
          <cell r="B10163" t="str">
            <v>cheap mat</v>
          </cell>
          <cell r="C10163">
            <v>0</v>
          </cell>
          <cell r="D10163">
            <v>2</v>
          </cell>
          <cell r="E10163">
            <v>174</v>
          </cell>
          <cell r="F10163">
            <v>-1</v>
          </cell>
          <cell r="G10163">
            <v>90000</v>
          </cell>
          <cell r="H10163">
            <v>8</v>
          </cell>
          <cell r="K10163">
            <v>0</v>
          </cell>
          <cell r="L10163">
            <v>1</v>
          </cell>
          <cell r="M10163">
            <v>1</v>
          </cell>
          <cell r="N10163">
            <v>7</v>
          </cell>
          <cell r="O10163">
            <v>1</v>
          </cell>
          <cell r="P10163" t="str">
            <v>-</v>
          </cell>
          <cell r="Q10163" t="str">
            <v>-</v>
          </cell>
        </row>
        <row r="10164">
          <cell r="B10164" t="str">
            <v>comfort yoga mat</v>
          </cell>
          <cell r="C10164">
            <v>0</v>
          </cell>
          <cell r="D10164">
            <v>17</v>
          </cell>
          <cell r="E10164">
            <v>174</v>
          </cell>
          <cell r="F10164">
            <v>22</v>
          </cell>
          <cell r="G10164">
            <v>10000</v>
          </cell>
          <cell r="H10164">
            <v>8</v>
          </cell>
          <cell r="K10164">
            <v>1</v>
          </cell>
          <cell r="L10164">
            <v>1</v>
          </cell>
          <cell r="M10164">
            <v>1</v>
          </cell>
          <cell r="N10164">
            <v>24.8</v>
          </cell>
          <cell r="O10164">
            <v>4</v>
          </cell>
          <cell r="P10164">
            <v>2873</v>
          </cell>
          <cell r="Q10164">
            <v>1</v>
          </cell>
        </row>
        <row r="10165">
          <cell r="B10165" t="str">
            <v>meditation on the mat</v>
          </cell>
          <cell r="C10165">
            <v>0</v>
          </cell>
          <cell r="D10165">
            <v>87</v>
          </cell>
          <cell r="E10165">
            <v>174</v>
          </cell>
          <cell r="F10165">
            <v>22</v>
          </cell>
          <cell r="G10165">
            <v>2000</v>
          </cell>
          <cell r="H10165">
            <v>8</v>
          </cell>
          <cell r="K10165">
            <v>0</v>
          </cell>
          <cell r="L10165">
            <v>0</v>
          </cell>
          <cell r="M10165">
            <v>1</v>
          </cell>
          <cell r="N10165" t="str">
            <v>-</v>
          </cell>
          <cell r="O10165" t="str">
            <v>-</v>
          </cell>
          <cell r="P10165" t="str">
            <v>-</v>
          </cell>
          <cell r="Q10165" t="str">
            <v>-</v>
          </cell>
        </row>
        <row r="10166">
          <cell r="B10166" t="str">
            <v>bikram yoga bag</v>
          </cell>
          <cell r="C10166">
            <v>0</v>
          </cell>
          <cell r="D10166">
            <v>25</v>
          </cell>
          <cell r="E10166">
            <v>174</v>
          </cell>
          <cell r="F10166">
            <v>55</v>
          </cell>
          <cell r="G10166">
            <v>7000</v>
          </cell>
          <cell r="H10166">
            <v>8</v>
          </cell>
          <cell r="K10166">
            <v>0</v>
          </cell>
          <cell r="L10166">
            <v>1</v>
          </cell>
          <cell r="M10166">
            <v>1</v>
          </cell>
          <cell r="N10166">
            <v>2</v>
          </cell>
          <cell r="O10166">
            <v>1</v>
          </cell>
          <cell r="P10166" t="str">
            <v>-</v>
          </cell>
          <cell r="Q10166" t="str">
            <v>-</v>
          </cell>
        </row>
        <row r="10167">
          <cell r="B10167" t="str">
            <v>aztec print yoga mat</v>
          </cell>
          <cell r="C10167">
            <v>0</v>
          </cell>
          <cell r="D10167">
            <v>1234</v>
          </cell>
          <cell r="E10167">
            <v>174</v>
          </cell>
          <cell r="F10167">
            <v>54</v>
          </cell>
          <cell r="G10167">
            <v>141</v>
          </cell>
          <cell r="H10167">
            <v>8</v>
          </cell>
          <cell r="K10167">
            <v>0</v>
          </cell>
          <cell r="L10167">
            <v>1</v>
          </cell>
          <cell r="M10167">
            <v>1</v>
          </cell>
          <cell r="N10167">
            <v>15</v>
          </cell>
          <cell r="O10167">
            <v>2</v>
          </cell>
          <cell r="P10167" t="str">
            <v>-</v>
          </cell>
          <cell r="Q10167" t="str">
            <v>-</v>
          </cell>
        </row>
        <row r="10168">
          <cell r="B10168" t="str">
            <v>fit mat</v>
          </cell>
          <cell r="C10168">
            <v>0</v>
          </cell>
          <cell r="D10168">
            <v>44</v>
          </cell>
          <cell r="E10168">
            <v>174</v>
          </cell>
          <cell r="F10168">
            <v>-39</v>
          </cell>
          <cell r="G10168">
            <v>4000</v>
          </cell>
          <cell r="H10168">
            <v>8</v>
          </cell>
          <cell r="K10168">
            <v>1</v>
          </cell>
          <cell r="L10168">
            <v>1</v>
          </cell>
          <cell r="M10168">
            <v>1</v>
          </cell>
          <cell r="N10168">
            <v>64</v>
          </cell>
          <cell r="O10168">
            <v>1</v>
          </cell>
          <cell r="P10168">
            <v>1821</v>
          </cell>
          <cell r="Q10168">
            <v>1</v>
          </cell>
        </row>
        <row r="10169">
          <cell r="B10169" t="str">
            <v>3 4 inch mat</v>
          </cell>
          <cell r="C10169">
            <v>0</v>
          </cell>
          <cell r="D10169">
            <v>17</v>
          </cell>
          <cell r="E10169">
            <v>174</v>
          </cell>
          <cell r="F10169">
            <v>-40</v>
          </cell>
          <cell r="G10169">
            <v>10000</v>
          </cell>
          <cell r="H10169">
            <v>8</v>
          </cell>
          <cell r="K10169">
            <v>0</v>
          </cell>
          <cell r="L10169">
            <v>1</v>
          </cell>
          <cell r="M10169">
            <v>1</v>
          </cell>
          <cell r="N10169">
            <v>45</v>
          </cell>
          <cell r="O10169">
            <v>3</v>
          </cell>
          <cell r="P10169" t="str">
            <v>-</v>
          </cell>
          <cell r="Q10169" t="str">
            <v>-</v>
          </cell>
        </row>
        <row r="10170">
          <cell r="B10170" t="str">
            <v>30 weight detergent oil</v>
          </cell>
          <cell r="C10170">
            <v>0</v>
          </cell>
          <cell r="D10170">
            <v>402</v>
          </cell>
          <cell r="E10170">
            <v>174</v>
          </cell>
          <cell r="F10170">
            <v>-12</v>
          </cell>
          <cell r="G10170">
            <v>433</v>
          </cell>
          <cell r="H10170">
            <v>8</v>
          </cell>
          <cell r="K10170">
            <v>0</v>
          </cell>
          <cell r="L10170">
            <v>0</v>
          </cell>
          <cell r="M10170">
            <v>1</v>
          </cell>
          <cell r="N10170" t="str">
            <v>-</v>
          </cell>
          <cell r="O10170" t="str">
            <v>-</v>
          </cell>
          <cell r="P10170" t="str">
            <v>-</v>
          </cell>
          <cell r="Q10170" t="str">
            <v>-</v>
          </cell>
        </row>
        <row r="10171">
          <cell r="B10171" t="str">
            <v>nike work out bag</v>
          </cell>
          <cell r="C10171">
            <v>0</v>
          </cell>
          <cell r="D10171">
            <v>8286</v>
          </cell>
          <cell r="E10171">
            <v>174</v>
          </cell>
          <cell r="F10171">
            <v>-18</v>
          </cell>
          <cell r="G10171">
            <v>21</v>
          </cell>
          <cell r="H10171">
            <v>8</v>
          </cell>
          <cell r="K10171">
            <v>0</v>
          </cell>
          <cell r="L10171">
            <v>0</v>
          </cell>
          <cell r="M10171">
            <v>1</v>
          </cell>
          <cell r="N10171" t="str">
            <v>-</v>
          </cell>
          <cell r="O10171" t="str">
            <v>-</v>
          </cell>
          <cell r="P10171" t="str">
            <v>-</v>
          </cell>
          <cell r="Q10171" t="str">
            <v>-</v>
          </cell>
        </row>
        <row r="10172">
          <cell r="B10172" t="str">
            <v>pilates roll foam</v>
          </cell>
          <cell r="C10172">
            <v>0</v>
          </cell>
          <cell r="D10172">
            <v>1042</v>
          </cell>
          <cell r="E10172">
            <v>174</v>
          </cell>
          <cell r="F10172">
            <v>-23</v>
          </cell>
          <cell r="G10172">
            <v>167</v>
          </cell>
          <cell r="H10172">
            <v>8</v>
          </cell>
          <cell r="K10172">
            <v>0</v>
          </cell>
          <cell r="L10172">
            <v>1</v>
          </cell>
          <cell r="M10172">
            <v>0</v>
          </cell>
          <cell r="N10172">
            <v>35</v>
          </cell>
          <cell r="O10172">
            <v>1</v>
          </cell>
          <cell r="P10172" t="str">
            <v>-</v>
          </cell>
          <cell r="Q10172" t="str">
            <v>-</v>
          </cell>
        </row>
        <row r="10173">
          <cell r="B10173" t="str">
            <v>zero stretch jump mat</v>
          </cell>
          <cell r="C10173">
            <v>0</v>
          </cell>
          <cell r="D10173">
            <v>1871</v>
          </cell>
          <cell r="E10173">
            <v>174</v>
          </cell>
          <cell r="F10173">
            <v>-14</v>
          </cell>
          <cell r="G10173">
            <v>93</v>
          </cell>
          <cell r="H10173">
            <v>8</v>
          </cell>
          <cell r="K10173">
            <v>0</v>
          </cell>
          <cell r="L10173">
            <v>1</v>
          </cell>
          <cell r="M10173">
            <v>0</v>
          </cell>
          <cell r="N10173">
            <v>4</v>
          </cell>
          <cell r="O10173">
            <v>1</v>
          </cell>
          <cell r="P10173" t="str">
            <v>-</v>
          </cell>
          <cell r="Q10173" t="str">
            <v>-</v>
          </cell>
        </row>
        <row r="10174">
          <cell r="B10174" t="str">
            <v>prana mat bag</v>
          </cell>
          <cell r="C10174">
            <v>0</v>
          </cell>
          <cell r="D10174">
            <v>417</v>
          </cell>
          <cell r="E10174">
            <v>174</v>
          </cell>
          <cell r="F10174">
            <v>-25</v>
          </cell>
          <cell r="G10174">
            <v>417</v>
          </cell>
          <cell r="H10174">
            <v>8</v>
          </cell>
          <cell r="K10174">
            <v>0</v>
          </cell>
          <cell r="L10174">
            <v>1</v>
          </cell>
          <cell r="M10174">
            <v>0</v>
          </cell>
          <cell r="N10174">
            <v>3</v>
          </cell>
          <cell r="O10174">
            <v>1</v>
          </cell>
          <cell r="P10174" t="str">
            <v>-</v>
          </cell>
          <cell r="Q10174" t="str">
            <v>-</v>
          </cell>
        </row>
        <row r="10175">
          <cell r="B10175" t="str">
            <v>rfza yoga</v>
          </cell>
          <cell r="C10175">
            <v>0</v>
          </cell>
          <cell r="D10175">
            <v>2023</v>
          </cell>
          <cell r="E10175">
            <v>174</v>
          </cell>
          <cell r="F10175">
            <v>-4</v>
          </cell>
          <cell r="G10175">
            <v>86</v>
          </cell>
          <cell r="H10175">
            <v>8</v>
          </cell>
          <cell r="K10175">
            <v>0</v>
          </cell>
          <cell r="L10175">
            <v>1</v>
          </cell>
          <cell r="M10175">
            <v>0</v>
          </cell>
          <cell r="N10175">
            <v>13</v>
          </cell>
          <cell r="O10175">
            <v>1</v>
          </cell>
          <cell r="P10175" t="str">
            <v>-</v>
          </cell>
          <cell r="Q10175" t="str">
            <v>-</v>
          </cell>
        </row>
        <row r="10176">
          <cell r="B10176" t="str">
            <v>packer floor mats</v>
          </cell>
          <cell r="C10176">
            <v>0</v>
          </cell>
          <cell r="D10176">
            <v>500</v>
          </cell>
          <cell r="E10176">
            <v>174</v>
          </cell>
          <cell r="F10176">
            <v>-30</v>
          </cell>
          <cell r="G10176">
            <v>348</v>
          </cell>
          <cell r="H10176">
            <v>8</v>
          </cell>
          <cell r="K10176">
            <v>0</v>
          </cell>
          <cell r="L10176">
            <v>1</v>
          </cell>
          <cell r="M10176">
            <v>0</v>
          </cell>
          <cell r="N10176">
            <v>60</v>
          </cell>
          <cell r="O10176">
            <v>1</v>
          </cell>
          <cell r="P10176" t="str">
            <v>-</v>
          </cell>
          <cell r="Q10176" t="str">
            <v>-</v>
          </cell>
        </row>
        <row r="10177">
          <cell r="B10177" t="str">
            <v>abs pad</v>
          </cell>
          <cell r="C10177">
            <v>0</v>
          </cell>
          <cell r="D10177">
            <v>174</v>
          </cell>
          <cell r="E10177">
            <v>174</v>
          </cell>
          <cell r="F10177">
            <v>-5</v>
          </cell>
          <cell r="G10177">
            <v>1000</v>
          </cell>
          <cell r="H10177">
            <v>8</v>
          </cell>
          <cell r="K10177">
            <v>0</v>
          </cell>
          <cell r="L10177">
            <v>1</v>
          </cell>
          <cell r="M10177">
            <v>0</v>
          </cell>
          <cell r="N10177">
            <v>38</v>
          </cell>
          <cell r="O10177">
            <v>1</v>
          </cell>
          <cell r="P10177" t="str">
            <v>-</v>
          </cell>
          <cell r="Q10177" t="str">
            <v>-</v>
          </cell>
        </row>
        <row r="10178">
          <cell r="B10178" t="str">
            <v>gymnastic stuff</v>
          </cell>
          <cell r="C10178">
            <v>0</v>
          </cell>
          <cell r="D10178">
            <v>174</v>
          </cell>
          <cell r="E10178">
            <v>174</v>
          </cell>
          <cell r="F10178">
            <v>-28</v>
          </cell>
          <cell r="G10178">
            <v>1000</v>
          </cell>
          <cell r="H10178">
            <v>8</v>
          </cell>
          <cell r="K10178">
            <v>0</v>
          </cell>
          <cell r="L10178">
            <v>1</v>
          </cell>
          <cell r="M10178">
            <v>0</v>
          </cell>
          <cell r="N10178">
            <v>16</v>
          </cell>
          <cell r="O10178">
            <v>1</v>
          </cell>
          <cell r="P10178" t="str">
            <v>-</v>
          </cell>
          <cell r="Q10178" t="str">
            <v>-</v>
          </cell>
        </row>
        <row r="10179">
          <cell r="B10179" t="str">
            <v>wide workout mat</v>
          </cell>
          <cell r="C10179">
            <v>3</v>
          </cell>
          <cell r="D10179">
            <v>87</v>
          </cell>
          <cell r="E10179">
            <v>173</v>
          </cell>
          <cell r="F10179">
            <v>-1</v>
          </cell>
          <cell r="G10179">
            <v>2000</v>
          </cell>
          <cell r="H10179">
            <v>8</v>
          </cell>
          <cell r="K10179">
            <v>1</v>
          </cell>
          <cell r="L10179">
            <v>1</v>
          </cell>
          <cell r="M10179">
            <v>1</v>
          </cell>
          <cell r="N10179">
            <v>45.3</v>
          </cell>
          <cell r="O10179">
            <v>7</v>
          </cell>
          <cell r="P10179">
            <v>498.1</v>
          </cell>
          <cell r="Q10179">
            <v>9</v>
          </cell>
        </row>
        <row r="10180">
          <cell r="B10180" t="str">
            <v>thick yoga mat men</v>
          </cell>
          <cell r="C10180">
            <v>3</v>
          </cell>
          <cell r="D10180">
            <v>3</v>
          </cell>
          <cell r="E10180">
            <v>173</v>
          </cell>
          <cell r="F10180">
            <v>-35</v>
          </cell>
          <cell r="G10180">
            <v>50000</v>
          </cell>
          <cell r="H10180">
            <v>8</v>
          </cell>
          <cell r="K10180">
            <v>1</v>
          </cell>
          <cell r="L10180">
            <v>1</v>
          </cell>
          <cell r="M10180">
            <v>1</v>
          </cell>
          <cell r="N10180">
            <v>27.8</v>
          </cell>
          <cell r="O10180">
            <v>6</v>
          </cell>
          <cell r="P10180">
            <v>622</v>
          </cell>
          <cell r="Q10180">
            <v>2</v>
          </cell>
        </row>
        <row r="10181">
          <cell r="B10181" t="str">
            <v>yoga mat thick non slip long</v>
          </cell>
          <cell r="C10181">
            <v>3</v>
          </cell>
          <cell r="D10181">
            <v>17</v>
          </cell>
          <cell r="E10181">
            <v>173</v>
          </cell>
          <cell r="F10181">
            <v>35</v>
          </cell>
          <cell r="G10181">
            <v>10000</v>
          </cell>
          <cell r="H10181">
            <v>8</v>
          </cell>
          <cell r="K10181">
            <v>0</v>
          </cell>
          <cell r="L10181">
            <v>1</v>
          </cell>
          <cell r="M10181">
            <v>1</v>
          </cell>
          <cell r="N10181">
            <v>28</v>
          </cell>
          <cell r="O10181">
            <v>3</v>
          </cell>
          <cell r="P10181" t="str">
            <v>-</v>
          </cell>
          <cell r="Q10181" t="str">
            <v>-</v>
          </cell>
        </row>
        <row r="10182">
          <cell r="B10182" t="str">
            <v>yoga mat antimicrobial</v>
          </cell>
          <cell r="C10182">
            <v>3</v>
          </cell>
          <cell r="D10182">
            <v>87</v>
          </cell>
          <cell r="E10182">
            <v>173</v>
          </cell>
          <cell r="F10182">
            <v>-26</v>
          </cell>
          <cell r="G10182">
            <v>2000</v>
          </cell>
          <cell r="H10182">
            <v>8</v>
          </cell>
          <cell r="K10182">
            <v>1</v>
          </cell>
          <cell r="L10182">
            <v>1</v>
          </cell>
          <cell r="M10182">
            <v>1</v>
          </cell>
          <cell r="N10182">
            <v>28.8</v>
          </cell>
          <cell r="O10182">
            <v>4</v>
          </cell>
          <cell r="P10182">
            <v>863</v>
          </cell>
          <cell r="Q10182">
            <v>1</v>
          </cell>
        </row>
        <row r="10183">
          <cell r="B10183" t="str">
            <v>thick yoga mat pink</v>
          </cell>
          <cell r="C10183">
            <v>2</v>
          </cell>
          <cell r="D10183">
            <v>9</v>
          </cell>
          <cell r="E10183">
            <v>173</v>
          </cell>
          <cell r="F10183">
            <v>-13</v>
          </cell>
          <cell r="G10183">
            <v>20000</v>
          </cell>
          <cell r="H10183">
            <v>8</v>
          </cell>
          <cell r="K10183">
            <v>0</v>
          </cell>
          <cell r="L10183">
            <v>1</v>
          </cell>
          <cell r="M10183">
            <v>1</v>
          </cell>
          <cell r="N10183">
            <v>23.8</v>
          </cell>
          <cell r="O10183">
            <v>6</v>
          </cell>
          <cell r="P10183" t="str">
            <v>-</v>
          </cell>
          <cell r="Q10183" t="str">
            <v>-</v>
          </cell>
        </row>
        <row r="10184">
          <cell r="B10184" t="str">
            <v>outdoor yoga mat weatherproof</v>
          </cell>
          <cell r="C10184">
            <v>3</v>
          </cell>
          <cell r="D10184">
            <v>1648</v>
          </cell>
          <cell r="E10184">
            <v>173</v>
          </cell>
          <cell r="F10184">
            <v>-27</v>
          </cell>
          <cell r="G10184">
            <v>105</v>
          </cell>
          <cell r="H10184">
            <v>8</v>
          </cell>
          <cell r="K10184">
            <v>1</v>
          </cell>
          <cell r="L10184">
            <v>1</v>
          </cell>
          <cell r="M10184">
            <v>1</v>
          </cell>
          <cell r="N10184">
            <v>14</v>
          </cell>
          <cell r="O10184">
            <v>4</v>
          </cell>
          <cell r="P10184">
            <v>361.5</v>
          </cell>
          <cell r="Q10184">
            <v>8</v>
          </cell>
        </row>
        <row r="10185">
          <cell r="B10185" t="str">
            <v>yoga ddp</v>
          </cell>
          <cell r="C10185">
            <v>0</v>
          </cell>
          <cell r="D10185">
            <v>1030</v>
          </cell>
          <cell r="E10185">
            <v>173</v>
          </cell>
          <cell r="F10185">
            <v>-14</v>
          </cell>
          <cell r="G10185">
            <v>168</v>
          </cell>
          <cell r="H10185">
            <v>8</v>
          </cell>
          <cell r="K10185">
            <v>0</v>
          </cell>
          <cell r="L10185">
            <v>0</v>
          </cell>
          <cell r="M10185">
            <v>1</v>
          </cell>
          <cell r="N10185" t="str">
            <v>-</v>
          </cell>
          <cell r="O10185" t="str">
            <v>-</v>
          </cell>
          <cell r="P10185" t="str">
            <v>-</v>
          </cell>
          <cell r="Q10185" t="str">
            <v>-</v>
          </cell>
        </row>
        <row r="10186">
          <cell r="B10186" t="str">
            <v>manduka travel yoga strap</v>
          </cell>
          <cell r="C10186">
            <v>0</v>
          </cell>
          <cell r="D10186">
            <v>692</v>
          </cell>
          <cell r="E10186">
            <v>173</v>
          </cell>
          <cell r="F10186">
            <v>-1</v>
          </cell>
          <cell r="G10186">
            <v>250</v>
          </cell>
          <cell r="H10186">
            <v>8</v>
          </cell>
          <cell r="K10186">
            <v>0</v>
          </cell>
          <cell r="L10186">
            <v>1</v>
          </cell>
          <cell r="M10186">
            <v>1</v>
          </cell>
          <cell r="N10186">
            <v>30.3</v>
          </cell>
          <cell r="O10186">
            <v>3</v>
          </cell>
          <cell r="P10186" t="str">
            <v>-</v>
          </cell>
          <cell r="Q10186" t="str">
            <v>-</v>
          </cell>
        </row>
        <row r="10187">
          <cell r="B10187" t="str">
            <v>amazon basics yoga mats</v>
          </cell>
          <cell r="C10187">
            <v>2</v>
          </cell>
          <cell r="D10187">
            <v>4325</v>
          </cell>
          <cell r="E10187">
            <v>173</v>
          </cell>
          <cell r="F10187">
            <v>-31</v>
          </cell>
          <cell r="G10187">
            <v>40</v>
          </cell>
          <cell r="H10187">
            <v>8</v>
          </cell>
          <cell r="K10187">
            <v>0</v>
          </cell>
          <cell r="L10187">
            <v>1</v>
          </cell>
          <cell r="M10187">
            <v>1</v>
          </cell>
          <cell r="N10187">
            <v>21.2</v>
          </cell>
          <cell r="O10187">
            <v>6</v>
          </cell>
          <cell r="P10187" t="str">
            <v>-</v>
          </cell>
          <cell r="Q10187" t="str">
            <v>-</v>
          </cell>
        </row>
        <row r="10188">
          <cell r="B10188" t="str">
            <v>letsfit yoga mat</v>
          </cell>
          <cell r="C10188">
            <v>1</v>
          </cell>
          <cell r="D10188">
            <v>2836</v>
          </cell>
          <cell r="E10188">
            <v>173</v>
          </cell>
          <cell r="F10188">
            <v>15</v>
          </cell>
          <cell r="G10188">
            <v>61</v>
          </cell>
          <cell r="H10188">
            <v>8</v>
          </cell>
          <cell r="K10188">
            <v>0</v>
          </cell>
          <cell r="L10188">
            <v>1</v>
          </cell>
          <cell r="M10188">
            <v>1</v>
          </cell>
          <cell r="N10188">
            <v>15</v>
          </cell>
          <cell r="O10188">
            <v>2</v>
          </cell>
          <cell r="P10188" t="str">
            <v>-</v>
          </cell>
          <cell r="Q10188" t="str">
            <v>-</v>
          </cell>
        </row>
        <row r="10189">
          <cell r="B10189" t="str">
            <v>1 foam mats</v>
          </cell>
          <cell r="C10189">
            <v>1</v>
          </cell>
          <cell r="D10189">
            <v>173</v>
          </cell>
          <cell r="E10189">
            <v>173</v>
          </cell>
          <cell r="F10189">
            <v>-9</v>
          </cell>
          <cell r="G10189">
            <v>1000</v>
          </cell>
          <cell r="H10189">
            <v>8</v>
          </cell>
          <cell r="K10189">
            <v>0</v>
          </cell>
          <cell r="L10189">
            <v>1</v>
          </cell>
          <cell r="M10189">
            <v>1</v>
          </cell>
          <cell r="N10189">
            <v>44</v>
          </cell>
          <cell r="O10189">
            <v>4</v>
          </cell>
          <cell r="P10189" t="str">
            <v>-</v>
          </cell>
          <cell r="Q10189" t="str">
            <v>-</v>
          </cell>
        </row>
        <row r="10190">
          <cell r="B10190" t="str">
            <v>foam exercise floor tile squares</v>
          </cell>
          <cell r="C10190">
            <v>1</v>
          </cell>
          <cell r="D10190">
            <v>724</v>
          </cell>
          <cell r="E10190">
            <v>173</v>
          </cell>
          <cell r="F10190">
            <v>-42</v>
          </cell>
          <cell r="G10190">
            <v>239</v>
          </cell>
          <cell r="H10190">
            <v>8</v>
          </cell>
          <cell r="K10190">
            <v>0</v>
          </cell>
          <cell r="L10190">
            <v>1</v>
          </cell>
          <cell r="M10190">
            <v>1</v>
          </cell>
          <cell r="N10190">
            <v>26</v>
          </cell>
          <cell r="O10190">
            <v>2</v>
          </cell>
          <cell r="P10190" t="str">
            <v>-</v>
          </cell>
          <cell r="Q10190" t="str">
            <v>-</v>
          </cell>
        </row>
        <row r="10191">
          <cell r="B10191" t="str">
            <v>black marble yoga mat</v>
          </cell>
          <cell r="C10191">
            <v>0</v>
          </cell>
          <cell r="D10191">
            <v>43</v>
          </cell>
          <cell r="E10191">
            <v>173</v>
          </cell>
          <cell r="F10191">
            <v>31</v>
          </cell>
          <cell r="G10191">
            <v>4000</v>
          </cell>
          <cell r="H10191">
            <v>8</v>
          </cell>
          <cell r="K10191">
            <v>0</v>
          </cell>
          <cell r="L10191">
            <v>1</v>
          </cell>
          <cell r="M10191">
            <v>1</v>
          </cell>
          <cell r="N10191">
            <v>40.299999999999997</v>
          </cell>
          <cell r="O10191">
            <v>3</v>
          </cell>
          <cell r="P10191" t="str">
            <v>-</v>
          </cell>
          <cell r="Q10191" t="str">
            <v>-</v>
          </cell>
        </row>
        <row r="10192">
          <cell r="B10192" t="str">
            <v>gym bag yoga mat</v>
          </cell>
          <cell r="C10192">
            <v>0</v>
          </cell>
          <cell r="D10192">
            <v>2</v>
          </cell>
          <cell r="E10192">
            <v>173</v>
          </cell>
          <cell r="F10192">
            <v>1</v>
          </cell>
          <cell r="G10192">
            <v>70000</v>
          </cell>
          <cell r="H10192">
            <v>8</v>
          </cell>
          <cell r="K10192">
            <v>1</v>
          </cell>
          <cell r="L10192">
            <v>1</v>
          </cell>
          <cell r="M10192">
            <v>1</v>
          </cell>
          <cell r="N10192">
            <v>42</v>
          </cell>
          <cell r="O10192">
            <v>2</v>
          </cell>
          <cell r="P10192">
            <v>405</v>
          </cell>
          <cell r="Q10192">
            <v>1</v>
          </cell>
        </row>
        <row r="10193">
          <cell r="B10193" t="str">
            <v>extra thick gym mats for home</v>
          </cell>
          <cell r="C10193">
            <v>0</v>
          </cell>
          <cell r="D10193">
            <v>3</v>
          </cell>
          <cell r="E10193">
            <v>173</v>
          </cell>
          <cell r="F10193">
            <v>-29</v>
          </cell>
          <cell r="G10193">
            <v>60000</v>
          </cell>
          <cell r="H10193">
            <v>8</v>
          </cell>
          <cell r="K10193">
            <v>0</v>
          </cell>
          <cell r="L10193">
            <v>1</v>
          </cell>
          <cell r="M10193">
            <v>1</v>
          </cell>
          <cell r="N10193">
            <v>61</v>
          </cell>
          <cell r="O10193">
            <v>5</v>
          </cell>
          <cell r="P10193" t="str">
            <v>-</v>
          </cell>
          <cell r="Q10193" t="str">
            <v>-</v>
          </cell>
        </row>
        <row r="10194">
          <cell r="B10194" t="str">
            <v>airing nose</v>
          </cell>
          <cell r="C10194">
            <v>0</v>
          </cell>
          <cell r="D10194">
            <v>504</v>
          </cell>
          <cell r="E10194">
            <v>173</v>
          </cell>
          <cell r="F10194">
            <v>-27</v>
          </cell>
          <cell r="G10194">
            <v>343</v>
          </cell>
          <cell r="H10194">
            <v>8</v>
          </cell>
          <cell r="K10194">
            <v>0</v>
          </cell>
          <cell r="L10194">
            <v>0</v>
          </cell>
          <cell r="M10194">
            <v>1</v>
          </cell>
          <cell r="N10194" t="str">
            <v>-</v>
          </cell>
          <cell r="O10194" t="str">
            <v>-</v>
          </cell>
          <cell r="P10194" t="str">
            <v>-</v>
          </cell>
          <cell r="Q10194" t="str">
            <v>-</v>
          </cell>
        </row>
        <row r="10195">
          <cell r="B10195" t="str">
            <v>zenergy balls</v>
          </cell>
          <cell r="C10195">
            <v>0</v>
          </cell>
          <cell r="D10195">
            <v>9611</v>
          </cell>
          <cell r="E10195">
            <v>173</v>
          </cell>
          <cell r="F10195">
            <v>-2</v>
          </cell>
          <cell r="G10195">
            <v>18</v>
          </cell>
          <cell r="H10195">
            <v>8</v>
          </cell>
          <cell r="K10195">
            <v>0</v>
          </cell>
          <cell r="L10195">
            <v>0</v>
          </cell>
          <cell r="M10195">
            <v>1</v>
          </cell>
          <cell r="N10195" t="str">
            <v>-</v>
          </cell>
          <cell r="O10195" t="str">
            <v>-</v>
          </cell>
          <cell r="P10195" t="str">
            <v>-</v>
          </cell>
          <cell r="Q10195" t="str">
            <v>-</v>
          </cell>
        </row>
        <row r="10196">
          <cell r="B10196" t="str">
            <v>firm yoga bolster</v>
          </cell>
          <cell r="C10196">
            <v>0</v>
          </cell>
          <cell r="D10196">
            <v>407</v>
          </cell>
          <cell r="E10196">
            <v>173</v>
          </cell>
          <cell r="F10196">
            <v>-2</v>
          </cell>
          <cell r="G10196">
            <v>425</v>
          </cell>
          <cell r="H10196">
            <v>8</v>
          </cell>
          <cell r="K10196">
            <v>0</v>
          </cell>
          <cell r="L10196">
            <v>0</v>
          </cell>
          <cell r="M10196">
            <v>1</v>
          </cell>
          <cell r="N10196" t="str">
            <v>-</v>
          </cell>
          <cell r="O10196" t="str">
            <v>-</v>
          </cell>
          <cell r="P10196" t="str">
            <v>-</v>
          </cell>
          <cell r="Q10196" t="str">
            <v>-</v>
          </cell>
        </row>
        <row r="10197">
          <cell r="B10197" t="str">
            <v>mats for martial arts</v>
          </cell>
          <cell r="C10197">
            <v>0</v>
          </cell>
          <cell r="D10197">
            <v>319</v>
          </cell>
          <cell r="E10197">
            <v>173</v>
          </cell>
          <cell r="F10197">
            <v>6</v>
          </cell>
          <cell r="G10197">
            <v>543</v>
          </cell>
          <cell r="H10197">
            <v>8</v>
          </cell>
          <cell r="K10197">
            <v>0</v>
          </cell>
          <cell r="L10197">
            <v>0</v>
          </cell>
          <cell r="M10197">
            <v>1</v>
          </cell>
          <cell r="N10197" t="str">
            <v>-</v>
          </cell>
          <cell r="O10197" t="str">
            <v>-</v>
          </cell>
          <cell r="P10197" t="str">
            <v>-</v>
          </cell>
          <cell r="Q10197" t="str">
            <v>-</v>
          </cell>
        </row>
        <row r="10198">
          <cell r="B10198" t="str">
            <v>oversized yoga towel</v>
          </cell>
          <cell r="C10198">
            <v>0</v>
          </cell>
          <cell r="D10198">
            <v>87</v>
          </cell>
          <cell r="E10198">
            <v>173</v>
          </cell>
          <cell r="F10198">
            <v>35</v>
          </cell>
          <cell r="G10198">
            <v>2000</v>
          </cell>
          <cell r="H10198">
            <v>8</v>
          </cell>
          <cell r="K10198">
            <v>0</v>
          </cell>
          <cell r="L10198">
            <v>1</v>
          </cell>
          <cell r="M10198">
            <v>0</v>
          </cell>
          <cell r="N10198">
            <v>20.5</v>
          </cell>
          <cell r="O10198">
            <v>2</v>
          </cell>
          <cell r="P10198" t="str">
            <v>-</v>
          </cell>
          <cell r="Q10198" t="str">
            <v>-</v>
          </cell>
        </row>
        <row r="10199">
          <cell r="B10199" t="str">
            <v>home outdoor</v>
          </cell>
          <cell r="C10199">
            <v>0</v>
          </cell>
          <cell r="D10199">
            <v>2</v>
          </cell>
          <cell r="E10199">
            <v>173</v>
          </cell>
          <cell r="F10199">
            <v>48</v>
          </cell>
          <cell r="G10199">
            <v>100000</v>
          </cell>
          <cell r="H10199">
            <v>8</v>
          </cell>
          <cell r="K10199">
            <v>1</v>
          </cell>
          <cell r="L10199">
            <v>0</v>
          </cell>
          <cell r="M10199">
            <v>0</v>
          </cell>
          <cell r="N10199" t="str">
            <v>-</v>
          </cell>
          <cell r="O10199" t="str">
            <v>-</v>
          </cell>
          <cell r="P10199">
            <v>645</v>
          </cell>
          <cell r="Q10199">
            <v>1</v>
          </cell>
        </row>
        <row r="10200">
          <cell r="B10200" t="str">
            <v>gymnastics mat 6 inch thick</v>
          </cell>
          <cell r="C10200">
            <v>0</v>
          </cell>
          <cell r="D10200">
            <v>660</v>
          </cell>
          <cell r="E10200">
            <v>173</v>
          </cell>
          <cell r="F10200">
            <v>-3</v>
          </cell>
          <cell r="G10200">
            <v>262</v>
          </cell>
          <cell r="H10200">
            <v>8</v>
          </cell>
          <cell r="K10200">
            <v>0</v>
          </cell>
          <cell r="L10200">
            <v>1</v>
          </cell>
          <cell r="M10200">
            <v>0</v>
          </cell>
          <cell r="N10200">
            <v>44</v>
          </cell>
          <cell r="O10200">
            <v>1</v>
          </cell>
          <cell r="P10200" t="str">
            <v>-</v>
          </cell>
          <cell r="Q10200" t="str">
            <v>-</v>
          </cell>
        </row>
        <row r="10201">
          <cell r="B10201" t="str">
            <v>exercise &amp; fitness</v>
          </cell>
          <cell r="C10201">
            <v>1</v>
          </cell>
          <cell r="D10201">
            <v>34</v>
          </cell>
          <cell r="E10201">
            <v>172</v>
          </cell>
          <cell r="F10201">
            <v>-52</v>
          </cell>
          <cell r="G10201">
            <v>5000</v>
          </cell>
          <cell r="H10201">
            <v>8</v>
          </cell>
          <cell r="K10201">
            <v>0</v>
          </cell>
          <cell r="L10201">
            <v>0</v>
          </cell>
          <cell r="M10201">
            <v>1</v>
          </cell>
          <cell r="N10201" t="str">
            <v>-</v>
          </cell>
          <cell r="O10201" t="str">
            <v>-</v>
          </cell>
          <cell r="P10201" t="str">
            <v>-</v>
          </cell>
          <cell r="Q10201" t="str">
            <v>-</v>
          </cell>
        </row>
        <row r="10202">
          <cell r="B10202" t="str">
            <v>work out matt thick</v>
          </cell>
          <cell r="C10202">
            <v>1</v>
          </cell>
          <cell r="D10202">
            <v>172</v>
          </cell>
          <cell r="E10202">
            <v>172</v>
          </cell>
          <cell r="F10202">
            <v>-34</v>
          </cell>
          <cell r="G10202">
            <v>1000</v>
          </cell>
          <cell r="H10202">
            <v>8</v>
          </cell>
          <cell r="K10202">
            <v>0</v>
          </cell>
          <cell r="L10202">
            <v>1</v>
          </cell>
          <cell r="M10202">
            <v>1</v>
          </cell>
          <cell r="N10202">
            <v>34.700000000000003</v>
          </cell>
          <cell r="O10202">
            <v>3</v>
          </cell>
          <cell r="P10202" t="str">
            <v>-</v>
          </cell>
          <cell r="Q10202" t="str">
            <v>-</v>
          </cell>
        </row>
        <row r="10203">
          <cell r="B10203" t="str">
            <v>yogi mats</v>
          </cell>
          <cell r="C10203">
            <v>0</v>
          </cell>
          <cell r="D10203">
            <v>220</v>
          </cell>
          <cell r="E10203">
            <v>172</v>
          </cell>
          <cell r="F10203">
            <v>71</v>
          </cell>
          <cell r="G10203">
            <v>782</v>
          </cell>
          <cell r="H10203">
            <v>8</v>
          </cell>
          <cell r="K10203">
            <v>0</v>
          </cell>
          <cell r="L10203">
            <v>1</v>
          </cell>
          <cell r="M10203">
            <v>1</v>
          </cell>
          <cell r="N10203">
            <v>20.7</v>
          </cell>
          <cell r="O10203">
            <v>3</v>
          </cell>
          <cell r="P10203" t="str">
            <v>-</v>
          </cell>
          <cell r="Q10203" t="str">
            <v>-</v>
          </cell>
        </row>
        <row r="10204">
          <cell r="B10204" t="str">
            <v>gym floor mats heavy duty</v>
          </cell>
          <cell r="C10204">
            <v>0</v>
          </cell>
          <cell r="D10204">
            <v>228</v>
          </cell>
          <cell r="E10204">
            <v>172</v>
          </cell>
          <cell r="F10204">
            <v>-12</v>
          </cell>
          <cell r="G10204">
            <v>754</v>
          </cell>
          <cell r="H10204">
            <v>8</v>
          </cell>
          <cell r="K10204">
            <v>0</v>
          </cell>
          <cell r="L10204">
            <v>1</v>
          </cell>
          <cell r="M10204">
            <v>1</v>
          </cell>
          <cell r="N10204">
            <v>44.7</v>
          </cell>
          <cell r="O10204">
            <v>3</v>
          </cell>
          <cell r="P10204" t="str">
            <v>-</v>
          </cell>
          <cell r="Q10204" t="str">
            <v>-</v>
          </cell>
        </row>
        <row r="10205">
          <cell r="B10205" t="str">
            <v>mat bag large</v>
          </cell>
          <cell r="C10205">
            <v>0</v>
          </cell>
          <cell r="D10205">
            <v>19</v>
          </cell>
          <cell r="E10205">
            <v>172</v>
          </cell>
          <cell r="F10205">
            <v>28</v>
          </cell>
          <cell r="G10205">
            <v>9000</v>
          </cell>
          <cell r="H10205">
            <v>8</v>
          </cell>
          <cell r="K10205">
            <v>0</v>
          </cell>
          <cell r="L10205">
            <v>1</v>
          </cell>
          <cell r="M10205">
            <v>1</v>
          </cell>
          <cell r="N10205">
            <v>44</v>
          </cell>
          <cell r="O10205">
            <v>2</v>
          </cell>
          <cell r="P10205" t="str">
            <v>-</v>
          </cell>
          <cell r="Q10205" t="str">
            <v>-</v>
          </cell>
        </row>
        <row r="10206">
          <cell r="B10206" t="str">
            <v>yoga channels</v>
          </cell>
          <cell r="C10206">
            <v>0</v>
          </cell>
          <cell r="D10206">
            <v>3185</v>
          </cell>
          <cell r="E10206">
            <v>172</v>
          </cell>
          <cell r="F10206">
            <v>-33</v>
          </cell>
          <cell r="G10206">
            <v>54</v>
          </cell>
          <cell r="H10206">
            <v>8</v>
          </cell>
          <cell r="K10206">
            <v>0</v>
          </cell>
          <cell r="L10206">
            <v>0</v>
          </cell>
          <cell r="M10206">
            <v>1</v>
          </cell>
          <cell r="N10206" t="str">
            <v>-</v>
          </cell>
          <cell r="O10206" t="str">
            <v>-</v>
          </cell>
          <cell r="P10206" t="str">
            <v>-</v>
          </cell>
          <cell r="Q10206" t="str">
            <v>-</v>
          </cell>
        </row>
        <row r="10207">
          <cell r="B10207" t="str">
            <v>yoga storage</v>
          </cell>
          <cell r="C10207">
            <v>0</v>
          </cell>
          <cell r="D10207">
            <v>29</v>
          </cell>
          <cell r="E10207">
            <v>172</v>
          </cell>
          <cell r="F10207">
            <v>-42</v>
          </cell>
          <cell r="G10207">
            <v>6000</v>
          </cell>
          <cell r="H10207">
            <v>8</v>
          </cell>
          <cell r="K10207">
            <v>0</v>
          </cell>
          <cell r="L10207">
            <v>1</v>
          </cell>
          <cell r="M10207">
            <v>1</v>
          </cell>
          <cell r="N10207">
            <v>61</v>
          </cell>
          <cell r="O10207">
            <v>1</v>
          </cell>
          <cell r="P10207" t="str">
            <v>-</v>
          </cell>
          <cell r="Q10207" t="str">
            <v>-</v>
          </cell>
        </row>
        <row r="10208">
          <cell r="B10208" t="str">
            <v>foam floor wood</v>
          </cell>
          <cell r="C10208">
            <v>0</v>
          </cell>
          <cell r="D10208">
            <v>25</v>
          </cell>
          <cell r="E10208">
            <v>172</v>
          </cell>
          <cell r="F10208">
            <v>8</v>
          </cell>
          <cell r="G10208">
            <v>7000</v>
          </cell>
          <cell r="H10208">
            <v>8</v>
          </cell>
          <cell r="K10208">
            <v>0</v>
          </cell>
          <cell r="L10208">
            <v>1</v>
          </cell>
          <cell r="M10208">
            <v>1</v>
          </cell>
          <cell r="N10208">
            <v>56</v>
          </cell>
          <cell r="O10208">
            <v>1</v>
          </cell>
          <cell r="P10208" t="str">
            <v>-</v>
          </cell>
          <cell r="Q10208" t="str">
            <v>-</v>
          </cell>
        </row>
        <row r="10209">
          <cell r="B10209" t="str">
            <v>yoga mat with carry strap</v>
          </cell>
          <cell r="C10209">
            <v>0</v>
          </cell>
          <cell r="D10209">
            <v>19</v>
          </cell>
          <cell r="E10209">
            <v>172</v>
          </cell>
          <cell r="F10209">
            <v>114</v>
          </cell>
          <cell r="G10209">
            <v>9000</v>
          </cell>
          <cell r="H10209">
            <v>8</v>
          </cell>
          <cell r="K10209">
            <v>1</v>
          </cell>
          <cell r="L10209">
            <v>1</v>
          </cell>
          <cell r="M10209">
            <v>1</v>
          </cell>
          <cell r="N10209">
            <v>34</v>
          </cell>
          <cell r="O10209">
            <v>3</v>
          </cell>
          <cell r="P10209">
            <v>3741</v>
          </cell>
          <cell r="Q10209">
            <v>1</v>
          </cell>
        </row>
        <row r="10210">
          <cell r="B10210" t="str">
            <v>supermats heavy duty equipment mat</v>
          </cell>
          <cell r="C10210">
            <v>0</v>
          </cell>
          <cell r="D10210">
            <v>3822</v>
          </cell>
          <cell r="E10210">
            <v>172</v>
          </cell>
          <cell r="F10210">
            <v>-9</v>
          </cell>
          <cell r="G10210">
            <v>45</v>
          </cell>
          <cell r="H10210">
            <v>8</v>
          </cell>
          <cell r="K10210">
            <v>1</v>
          </cell>
          <cell r="L10210">
            <v>0</v>
          </cell>
          <cell r="M10210">
            <v>0</v>
          </cell>
          <cell r="N10210" t="str">
            <v>-</v>
          </cell>
          <cell r="O10210" t="str">
            <v>-</v>
          </cell>
          <cell r="P10210">
            <v>285</v>
          </cell>
          <cell r="Q10210">
            <v>1</v>
          </cell>
        </row>
        <row r="10211">
          <cell r="B10211" t="str">
            <v>acupture mat</v>
          </cell>
          <cell r="C10211">
            <v>0</v>
          </cell>
          <cell r="D10211">
            <v>10118</v>
          </cell>
          <cell r="E10211">
            <v>172</v>
          </cell>
          <cell r="F10211">
            <v>24</v>
          </cell>
          <cell r="G10211">
            <v>17</v>
          </cell>
          <cell r="H10211">
            <v>8</v>
          </cell>
          <cell r="K10211">
            <v>0</v>
          </cell>
          <cell r="L10211">
            <v>1</v>
          </cell>
          <cell r="M10211">
            <v>0</v>
          </cell>
          <cell r="N10211">
            <v>9</v>
          </cell>
          <cell r="O10211">
            <v>1</v>
          </cell>
          <cell r="P10211" t="str">
            <v>-</v>
          </cell>
          <cell r="Q10211" t="str">
            <v>-</v>
          </cell>
        </row>
        <row r="10212">
          <cell r="B10212" t="str">
            <v>workout gym bags for women</v>
          </cell>
          <cell r="C10212">
            <v>0</v>
          </cell>
          <cell r="D10212">
            <v>172</v>
          </cell>
          <cell r="E10212">
            <v>172</v>
          </cell>
          <cell r="F10212">
            <v>-4</v>
          </cell>
          <cell r="G10212">
            <v>1000</v>
          </cell>
          <cell r="H10212">
            <v>8</v>
          </cell>
          <cell r="K10212">
            <v>0</v>
          </cell>
          <cell r="L10212">
            <v>1</v>
          </cell>
          <cell r="M10212">
            <v>0</v>
          </cell>
          <cell r="N10212">
            <v>54</v>
          </cell>
          <cell r="O10212">
            <v>1</v>
          </cell>
          <cell r="P10212" t="str">
            <v>-</v>
          </cell>
          <cell r="Q10212" t="str">
            <v>-</v>
          </cell>
        </row>
        <row r="10213">
          <cell r="B10213" t="str">
            <v>non slip gym towel</v>
          </cell>
          <cell r="C10213">
            <v>0</v>
          </cell>
          <cell r="D10213">
            <v>17</v>
          </cell>
          <cell r="E10213">
            <v>172</v>
          </cell>
          <cell r="F10213">
            <v>-22</v>
          </cell>
          <cell r="G10213">
            <v>10000</v>
          </cell>
          <cell r="H10213">
            <v>8</v>
          </cell>
          <cell r="K10213">
            <v>0</v>
          </cell>
          <cell r="L10213">
            <v>1</v>
          </cell>
          <cell r="M10213">
            <v>0</v>
          </cell>
          <cell r="N10213">
            <v>40.5</v>
          </cell>
          <cell r="O10213">
            <v>2</v>
          </cell>
          <cell r="P10213" t="str">
            <v>-</v>
          </cell>
          <cell r="Q10213" t="str">
            <v>-</v>
          </cell>
        </row>
        <row r="10214">
          <cell r="B10214" t="str">
            <v>kartwheel mat</v>
          </cell>
          <cell r="C10214">
            <v>0</v>
          </cell>
          <cell r="D10214">
            <v>2024</v>
          </cell>
          <cell r="E10214">
            <v>172</v>
          </cell>
          <cell r="F10214">
            <v>1</v>
          </cell>
          <cell r="G10214">
            <v>85</v>
          </cell>
          <cell r="H10214">
            <v>8</v>
          </cell>
          <cell r="K10214">
            <v>0</v>
          </cell>
          <cell r="L10214">
            <v>1</v>
          </cell>
          <cell r="M10214">
            <v>0</v>
          </cell>
          <cell r="N10214">
            <v>5</v>
          </cell>
          <cell r="O10214">
            <v>1</v>
          </cell>
          <cell r="P10214" t="str">
            <v>-</v>
          </cell>
          <cell r="Q10214" t="str">
            <v>-</v>
          </cell>
        </row>
        <row r="10215">
          <cell r="B10215" t="str">
            <v>28 mens bike</v>
          </cell>
          <cell r="C10215">
            <v>0</v>
          </cell>
          <cell r="D10215">
            <v>282</v>
          </cell>
          <cell r="E10215">
            <v>172</v>
          </cell>
          <cell r="F10215">
            <v>-24</v>
          </cell>
          <cell r="G10215">
            <v>609</v>
          </cell>
          <cell r="H10215">
            <v>8</v>
          </cell>
          <cell r="K10215">
            <v>0</v>
          </cell>
          <cell r="L10215">
            <v>1</v>
          </cell>
          <cell r="M10215">
            <v>0</v>
          </cell>
          <cell r="N10215">
            <v>96</v>
          </cell>
          <cell r="O10215">
            <v>1</v>
          </cell>
          <cell r="P10215" t="str">
            <v>-</v>
          </cell>
          <cell r="Q10215" t="str">
            <v>-</v>
          </cell>
        </row>
        <row r="10216">
          <cell r="B10216" t="str">
            <v>4 x 6 mat</v>
          </cell>
          <cell r="C10216">
            <v>0</v>
          </cell>
          <cell r="D10216">
            <v>2</v>
          </cell>
          <cell r="E10216">
            <v>172</v>
          </cell>
          <cell r="F10216">
            <v>-5</v>
          </cell>
          <cell r="G10216">
            <v>100000</v>
          </cell>
          <cell r="H10216">
            <v>8</v>
          </cell>
          <cell r="K10216">
            <v>0</v>
          </cell>
          <cell r="L10216">
            <v>1</v>
          </cell>
          <cell r="M10216">
            <v>0</v>
          </cell>
          <cell r="N10216">
            <v>41</v>
          </cell>
          <cell r="O10216">
            <v>1</v>
          </cell>
          <cell r="P10216" t="str">
            <v>-</v>
          </cell>
          <cell r="Q10216" t="str">
            <v>-</v>
          </cell>
        </row>
        <row r="10217">
          <cell r="B10217" t="str">
            <v>floor mat puzzle foam large</v>
          </cell>
          <cell r="C10217">
            <v>0</v>
          </cell>
          <cell r="D10217">
            <v>22</v>
          </cell>
          <cell r="E10217">
            <v>172</v>
          </cell>
          <cell r="F10217">
            <v>22</v>
          </cell>
          <cell r="G10217">
            <v>8000</v>
          </cell>
          <cell r="H10217">
            <v>8</v>
          </cell>
          <cell r="K10217">
            <v>0</v>
          </cell>
          <cell r="L10217">
            <v>1</v>
          </cell>
          <cell r="M10217">
            <v>0</v>
          </cell>
          <cell r="N10217">
            <v>65</v>
          </cell>
          <cell r="O10217">
            <v>1</v>
          </cell>
          <cell r="P10217" t="str">
            <v>-</v>
          </cell>
          <cell r="Q10217" t="str">
            <v>-</v>
          </cell>
        </row>
        <row r="10218">
          <cell r="B10218" t="str">
            <v>yoga mats for women 1 inch</v>
          </cell>
          <cell r="C10218">
            <v>4</v>
          </cell>
          <cell r="D10218">
            <v>905</v>
          </cell>
          <cell r="E10218">
            <v>171</v>
          </cell>
          <cell r="F10218">
            <v>52</v>
          </cell>
          <cell r="G10218">
            <v>189</v>
          </cell>
          <cell r="H10218">
            <v>8</v>
          </cell>
          <cell r="K10218">
            <v>0</v>
          </cell>
          <cell r="L10218">
            <v>1</v>
          </cell>
          <cell r="M10218">
            <v>1</v>
          </cell>
          <cell r="N10218">
            <v>24.5</v>
          </cell>
          <cell r="O10218">
            <v>4</v>
          </cell>
          <cell r="P10218" t="str">
            <v>-</v>
          </cell>
          <cell r="Q10218" t="str">
            <v>-</v>
          </cell>
        </row>
        <row r="10219">
          <cell r="B10219" t="str">
            <v>yoga mat professional</v>
          </cell>
          <cell r="C10219">
            <v>2</v>
          </cell>
          <cell r="D10219">
            <v>57</v>
          </cell>
          <cell r="E10219">
            <v>171</v>
          </cell>
          <cell r="F10219">
            <v>20</v>
          </cell>
          <cell r="G10219">
            <v>3000</v>
          </cell>
          <cell r="H10219">
            <v>8</v>
          </cell>
          <cell r="K10219">
            <v>1</v>
          </cell>
          <cell r="L10219">
            <v>1</v>
          </cell>
          <cell r="M10219">
            <v>1</v>
          </cell>
          <cell r="N10219">
            <v>27.8</v>
          </cell>
          <cell r="O10219">
            <v>5</v>
          </cell>
          <cell r="P10219">
            <v>1090</v>
          </cell>
          <cell r="Q10219">
            <v>1</v>
          </cell>
        </row>
        <row r="10220">
          <cell r="B10220" t="str">
            <v>yoga mat folding</v>
          </cell>
          <cell r="C10220">
            <v>1</v>
          </cell>
          <cell r="D10220">
            <v>239</v>
          </cell>
          <cell r="E10220">
            <v>171</v>
          </cell>
          <cell r="F10220">
            <v>-24</v>
          </cell>
          <cell r="G10220">
            <v>714</v>
          </cell>
          <cell r="H10220">
            <v>8</v>
          </cell>
          <cell r="K10220">
            <v>0</v>
          </cell>
          <cell r="L10220">
            <v>1</v>
          </cell>
          <cell r="M10220">
            <v>1</v>
          </cell>
          <cell r="N10220">
            <v>27.8</v>
          </cell>
          <cell r="O10220">
            <v>4</v>
          </cell>
          <cell r="P10220" t="str">
            <v>-</v>
          </cell>
          <cell r="Q10220" t="str">
            <v>-</v>
          </cell>
        </row>
        <row r="10221">
          <cell r="B10221" t="str">
            <v>thick exercise mats</v>
          </cell>
          <cell r="C10221">
            <v>1</v>
          </cell>
          <cell r="D10221">
            <v>86</v>
          </cell>
          <cell r="E10221">
            <v>171</v>
          </cell>
          <cell r="F10221">
            <v>6</v>
          </cell>
          <cell r="G10221">
            <v>2000</v>
          </cell>
          <cell r="H10221">
            <v>8</v>
          </cell>
          <cell r="K10221">
            <v>0</v>
          </cell>
          <cell r="L10221">
            <v>1</v>
          </cell>
          <cell r="M10221">
            <v>1</v>
          </cell>
          <cell r="N10221">
            <v>73</v>
          </cell>
          <cell r="O10221">
            <v>2</v>
          </cell>
          <cell r="P10221" t="str">
            <v>-</v>
          </cell>
          <cell r="Q10221" t="str">
            <v>-</v>
          </cell>
        </row>
        <row r="10222">
          <cell r="B10222" t="str">
            <v>long jump mat</v>
          </cell>
          <cell r="C10222">
            <v>0</v>
          </cell>
          <cell r="D10222">
            <v>171</v>
          </cell>
          <cell r="E10222">
            <v>171</v>
          </cell>
          <cell r="F10222">
            <v>55</v>
          </cell>
          <cell r="G10222">
            <v>1000</v>
          </cell>
          <cell r="H10222">
            <v>8</v>
          </cell>
          <cell r="K10222">
            <v>0</v>
          </cell>
          <cell r="L10222">
            <v>1</v>
          </cell>
          <cell r="M10222">
            <v>1</v>
          </cell>
          <cell r="N10222">
            <v>48</v>
          </cell>
          <cell r="O10222">
            <v>1</v>
          </cell>
          <cell r="P10222" t="str">
            <v>-</v>
          </cell>
          <cell r="Q10222" t="str">
            <v>-</v>
          </cell>
        </row>
        <row r="10223">
          <cell r="B10223" t="str">
            <v>terra grips</v>
          </cell>
          <cell r="C10223">
            <v>0</v>
          </cell>
          <cell r="D10223">
            <v>171</v>
          </cell>
          <cell r="E10223">
            <v>171</v>
          </cell>
          <cell r="F10223">
            <v>-43</v>
          </cell>
          <cell r="G10223">
            <v>1000</v>
          </cell>
          <cell r="H10223">
            <v>8</v>
          </cell>
          <cell r="K10223">
            <v>0</v>
          </cell>
          <cell r="L10223">
            <v>0</v>
          </cell>
          <cell r="M10223">
            <v>1</v>
          </cell>
          <cell r="N10223" t="str">
            <v>-</v>
          </cell>
          <cell r="O10223" t="str">
            <v>-</v>
          </cell>
          <cell r="P10223" t="str">
            <v>-</v>
          </cell>
          <cell r="Q10223" t="str">
            <v>-</v>
          </cell>
        </row>
        <row r="10224">
          <cell r="B10224" t="str">
            <v>flooring for workout room</v>
          </cell>
          <cell r="C10224">
            <v>0</v>
          </cell>
          <cell r="D10224">
            <v>217</v>
          </cell>
          <cell r="E10224">
            <v>171</v>
          </cell>
          <cell r="F10224">
            <v>-31</v>
          </cell>
          <cell r="G10224">
            <v>789</v>
          </cell>
          <cell r="H10224">
            <v>8</v>
          </cell>
          <cell r="K10224">
            <v>0</v>
          </cell>
          <cell r="L10224">
            <v>1</v>
          </cell>
          <cell r="M10224">
            <v>1</v>
          </cell>
          <cell r="N10224">
            <v>4.5</v>
          </cell>
          <cell r="O10224">
            <v>2</v>
          </cell>
          <cell r="P10224" t="str">
            <v>-</v>
          </cell>
          <cell r="Q10224" t="str">
            <v>-</v>
          </cell>
        </row>
        <row r="10225">
          <cell r="B10225" t="str">
            <v>no slip hot yoga mat</v>
          </cell>
          <cell r="C10225">
            <v>2</v>
          </cell>
          <cell r="D10225">
            <v>86</v>
          </cell>
          <cell r="E10225">
            <v>171</v>
          </cell>
          <cell r="F10225">
            <v>-50</v>
          </cell>
          <cell r="G10225">
            <v>2000</v>
          </cell>
          <cell r="H10225">
            <v>8</v>
          </cell>
          <cell r="K10225">
            <v>0</v>
          </cell>
          <cell r="L10225">
            <v>1</v>
          </cell>
          <cell r="M10225">
            <v>1</v>
          </cell>
          <cell r="N10225">
            <v>42.7</v>
          </cell>
          <cell r="O10225">
            <v>7</v>
          </cell>
          <cell r="P10225" t="str">
            <v>-</v>
          </cell>
          <cell r="Q10225" t="str">
            <v>-</v>
          </cell>
        </row>
        <row r="10226">
          <cell r="B10226" t="str">
            <v>retail floor mat</v>
          </cell>
          <cell r="C10226">
            <v>0</v>
          </cell>
          <cell r="D10226">
            <v>171</v>
          </cell>
          <cell r="E10226">
            <v>171</v>
          </cell>
          <cell r="F10226">
            <v>-31</v>
          </cell>
          <cell r="G10226">
            <v>1000</v>
          </cell>
          <cell r="H10226">
            <v>8</v>
          </cell>
          <cell r="K10226">
            <v>0</v>
          </cell>
          <cell r="L10226">
            <v>0</v>
          </cell>
          <cell r="M10226">
            <v>1</v>
          </cell>
          <cell r="N10226" t="str">
            <v>-</v>
          </cell>
          <cell r="O10226" t="str">
            <v>-</v>
          </cell>
          <cell r="P10226" t="str">
            <v>-</v>
          </cell>
          <cell r="Q10226" t="str">
            <v>-</v>
          </cell>
        </row>
        <row r="10227">
          <cell r="B10227" t="str">
            <v>core yoga mat</v>
          </cell>
          <cell r="C10227">
            <v>1</v>
          </cell>
          <cell r="D10227">
            <v>320</v>
          </cell>
          <cell r="E10227">
            <v>171</v>
          </cell>
          <cell r="F10227">
            <v>-5</v>
          </cell>
          <cell r="G10227">
            <v>534</v>
          </cell>
          <cell r="H10227">
            <v>8</v>
          </cell>
          <cell r="K10227">
            <v>1</v>
          </cell>
          <cell r="L10227">
            <v>1</v>
          </cell>
          <cell r="M10227">
            <v>1</v>
          </cell>
          <cell r="N10227">
            <v>47.8</v>
          </cell>
          <cell r="O10227">
            <v>6</v>
          </cell>
          <cell r="P10227">
            <v>2874</v>
          </cell>
          <cell r="Q10227">
            <v>1</v>
          </cell>
        </row>
        <row r="10228">
          <cell r="B10228" t="str">
            <v>hot spot gymnastics mat</v>
          </cell>
          <cell r="C10228">
            <v>1</v>
          </cell>
          <cell r="D10228">
            <v>1727</v>
          </cell>
          <cell r="E10228">
            <v>171</v>
          </cell>
          <cell r="F10228">
            <v>-3</v>
          </cell>
          <cell r="G10228">
            <v>99</v>
          </cell>
          <cell r="H10228">
            <v>8</v>
          </cell>
          <cell r="K10228">
            <v>0</v>
          </cell>
          <cell r="L10228">
            <v>0</v>
          </cell>
          <cell r="M10228">
            <v>1</v>
          </cell>
          <cell r="N10228" t="str">
            <v>-</v>
          </cell>
          <cell r="O10228" t="str">
            <v>-</v>
          </cell>
          <cell r="P10228" t="str">
            <v>-</v>
          </cell>
          <cell r="Q10228" t="str">
            <v>-</v>
          </cell>
        </row>
        <row r="10229">
          <cell r="B10229" t="str">
            <v>power systems mat</v>
          </cell>
          <cell r="C10229">
            <v>1</v>
          </cell>
          <cell r="D10229">
            <v>4500</v>
          </cell>
          <cell r="E10229">
            <v>171</v>
          </cell>
          <cell r="F10229">
            <v>-24</v>
          </cell>
          <cell r="G10229">
            <v>38</v>
          </cell>
          <cell r="H10229">
            <v>8</v>
          </cell>
          <cell r="K10229">
            <v>1</v>
          </cell>
          <cell r="L10229">
            <v>1</v>
          </cell>
          <cell r="M10229">
            <v>1</v>
          </cell>
          <cell r="N10229">
            <v>2</v>
          </cell>
          <cell r="O10229">
            <v>2</v>
          </cell>
          <cell r="P10229">
            <v>1318</v>
          </cell>
          <cell r="Q10229">
            <v>1</v>
          </cell>
        </row>
        <row r="10230">
          <cell r="B10230" t="str">
            <v>white crane karate</v>
          </cell>
          <cell r="C10230">
            <v>0</v>
          </cell>
          <cell r="D10230">
            <v>1357</v>
          </cell>
          <cell r="E10230">
            <v>171</v>
          </cell>
          <cell r="F10230">
            <v>3</v>
          </cell>
          <cell r="G10230">
            <v>126</v>
          </cell>
          <cell r="H10230">
            <v>8</v>
          </cell>
          <cell r="K10230">
            <v>0</v>
          </cell>
          <cell r="L10230">
            <v>0</v>
          </cell>
          <cell r="M10230">
            <v>1</v>
          </cell>
          <cell r="N10230" t="str">
            <v>-</v>
          </cell>
          <cell r="O10230" t="str">
            <v>-</v>
          </cell>
          <cell r="P10230" t="str">
            <v>-</v>
          </cell>
          <cell r="Q10230" t="str">
            <v>-</v>
          </cell>
        </row>
        <row r="10231">
          <cell r="B10231" t="str">
            <v>mommy and me yoga mats</v>
          </cell>
          <cell r="C10231">
            <v>0</v>
          </cell>
          <cell r="D10231">
            <v>2192</v>
          </cell>
          <cell r="E10231">
            <v>171</v>
          </cell>
          <cell r="F10231">
            <v>65</v>
          </cell>
          <cell r="G10231">
            <v>78</v>
          </cell>
          <cell r="H10231">
            <v>8</v>
          </cell>
          <cell r="K10231">
            <v>0</v>
          </cell>
          <cell r="L10231">
            <v>1</v>
          </cell>
          <cell r="M10231">
            <v>1</v>
          </cell>
          <cell r="N10231">
            <v>9</v>
          </cell>
          <cell r="O10231">
            <v>2</v>
          </cell>
          <cell r="P10231" t="str">
            <v>-</v>
          </cell>
          <cell r="Q10231" t="str">
            <v>-</v>
          </cell>
        </row>
        <row r="10232">
          <cell r="B10232" t="str">
            <v>knee roller for flooring</v>
          </cell>
          <cell r="C10232">
            <v>0</v>
          </cell>
          <cell r="D10232">
            <v>580</v>
          </cell>
          <cell r="E10232">
            <v>171</v>
          </cell>
          <cell r="F10232">
            <v>-41</v>
          </cell>
          <cell r="G10232">
            <v>295</v>
          </cell>
          <cell r="H10232">
            <v>8</v>
          </cell>
          <cell r="K10232">
            <v>0</v>
          </cell>
          <cell r="L10232">
            <v>0</v>
          </cell>
          <cell r="M10232">
            <v>1</v>
          </cell>
          <cell r="N10232" t="str">
            <v>-</v>
          </cell>
          <cell r="O10232" t="str">
            <v>-</v>
          </cell>
          <cell r="P10232" t="str">
            <v>-</v>
          </cell>
          <cell r="Q10232" t="str">
            <v>-</v>
          </cell>
        </row>
        <row r="10233">
          <cell r="B10233" t="str">
            <v>foot yoga</v>
          </cell>
          <cell r="C10233">
            <v>0</v>
          </cell>
          <cell r="D10233">
            <v>9</v>
          </cell>
          <cell r="E10233">
            <v>171</v>
          </cell>
          <cell r="F10233">
            <v>-22</v>
          </cell>
          <cell r="G10233">
            <v>20000</v>
          </cell>
          <cell r="H10233">
            <v>8</v>
          </cell>
          <cell r="K10233">
            <v>0</v>
          </cell>
          <cell r="L10233">
            <v>1</v>
          </cell>
          <cell r="M10233">
            <v>1</v>
          </cell>
          <cell r="N10233">
            <v>19</v>
          </cell>
          <cell r="O10233">
            <v>1</v>
          </cell>
          <cell r="P10233" t="str">
            <v>-</v>
          </cell>
          <cell r="Q10233" t="str">
            <v>-</v>
          </cell>
        </row>
        <row r="10234">
          <cell r="B10234" t="str">
            <v>hematopoiesis</v>
          </cell>
          <cell r="C10234">
            <v>0</v>
          </cell>
          <cell r="D10234">
            <v>1379</v>
          </cell>
          <cell r="E10234">
            <v>171</v>
          </cell>
          <cell r="F10234">
            <v>2</v>
          </cell>
          <cell r="G10234">
            <v>124</v>
          </cell>
          <cell r="H10234">
            <v>8</v>
          </cell>
          <cell r="K10234">
            <v>0</v>
          </cell>
          <cell r="L10234">
            <v>0</v>
          </cell>
          <cell r="M10234">
            <v>1</v>
          </cell>
          <cell r="N10234" t="str">
            <v>-</v>
          </cell>
          <cell r="O10234" t="str">
            <v>-</v>
          </cell>
          <cell r="P10234" t="str">
            <v>-</v>
          </cell>
          <cell r="Q10234" t="str">
            <v>-</v>
          </cell>
        </row>
        <row r="10235">
          <cell r="B10235" t="str">
            <v>kid exercises</v>
          </cell>
          <cell r="C10235">
            <v>0</v>
          </cell>
          <cell r="D10235">
            <v>17</v>
          </cell>
          <cell r="E10235">
            <v>171</v>
          </cell>
          <cell r="F10235">
            <v>4</v>
          </cell>
          <cell r="G10235">
            <v>10000</v>
          </cell>
          <cell r="H10235">
            <v>8</v>
          </cell>
          <cell r="K10235">
            <v>0</v>
          </cell>
          <cell r="L10235">
            <v>0</v>
          </cell>
          <cell r="M10235">
            <v>1</v>
          </cell>
          <cell r="N10235" t="str">
            <v>-</v>
          </cell>
          <cell r="O10235" t="str">
            <v>-</v>
          </cell>
          <cell r="P10235" t="str">
            <v>-</v>
          </cell>
          <cell r="Q10235" t="str">
            <v>-</v>
          </cell>
        </row>
        <row r="10236">
          <cell r="B10236" t="str">
            <v>exercise in space</v>
          </cell>
          <cell r="C10236">
            <v>0</v>
          </cell>
          <cell r="D10236">
            <v>17</v>
          </cell>
          <cell r="E10236">
            <v>171</v>
          </cell>
          <cell r="F10236">
            <v>-46</v>
          </cell>
          <cell r="G10236">
            <v>10000</v>
          </cell>
          <cell r="H10236">
            <v>8</v>
          </cell>
          <cell r="K10236">
            <v>0</v>
          </cell>
          <cell r="L10236">
            <v>0</v>
          </cell>
          <cell r="M10236">
            <v>1</v>
          </cell>
          <cell r="N10236" t="str">
            <v>-</v>
          </cell>
          <cell r="O10236" t="str">
            <v>-</v>
          </cell>
          <cell r="P10236" t="str">
            <v>-</v>
          </cell>
          <cell r="Q10236" t="str">
            <v>-</v>
          </cell>
        </row>
        <row r="10237">
          <cell r="B10237" t="str">
            <v>premium 4 in 1</v>
          </cell>
          <cell r="C10237">
            <v>0</v>
          </cell>
          <cell r="D10237">
            <v>9</v>
          </cell>
          <cell r="E10237">
            <v>171</v>
          </cell>
          <cell r="F10237">
            <v>-46</v>
          </cell>
          <cell r="G10237">
            <v>20000</v>
          </cell>
          <cell r="H10237">
            <v>8</v>
          </cell>
          <cell r="K10237">
            <v>0</v>
          </cell>
          <cell r="L10237">
            <v>0</v>
          </cell>
          <cell r="M10237">
            <v>1</v>
          </cell>
          <cell r="N10237" t="str">
            <v>-</v>
          </cell>
          <cell r="O10237" t="str">
            <v>-</v>
          </cell>
          <cell r="P10237" t="str">
            <v>-</v>
          </cell>
          <cell r="Q10237" t="str">
            <v>-</v>
          </cell>
        </row>
        <row r="10238">
          <cell r="B10238" t="str">
            <v>foldable exercise walking pad</v>
          </cell>
          <cell r="C10238">
            <v>0</v>
          </cell>
          <cell r="D10238">
            <v>178</v>
          </cell>
          <cell r="E10238">
            <v>171</v>
          </cell>
          <cell r="F10238">
            <v>-41</v>
          </cell>
          <cell r="G10238">
            <v>961</v>
          </cell>
          <cell r="H10238">
            <v>8</v>
          </cell>
          <cell r="K10238">
            <v>0</v>
          </cell>
          <cell r="L10238">
            <v>1</v>
          </cell>
          <cell r="M10238">
            <v>0</v>
          </cell>
          <cell r="N10238">
            <v>95</v>
          </cell>
          <cell r="O10238">
            <v>1</v>
          </cell>
          <cell r="P10238" t="str">
            <v>-</v>
          </cell>
          <cell r="Q10238" t="str">
            <v>-</v>
          </cell>
        </row>
        <row r="10239">
          <cell r="B10239" t="str">
            <v>cheet mats</v>
          </cell>
          <cell r="C10239">
            <v>0</v>
          </cell>
          <cell r="D10239">
            <v>2758</v>
          </cell>
          <cell r="E10239">
            <v>171</v>
          </cell>
          <cell r="F10239">
            <v>-3</v>
          </cell>
          <cell r="G10239">
            <v>62</v>
          </cell>
          <cell r="H10239">
            <v>8</v>
          </cell>
          <cell r="K10239">
            <v>0</v>
          </cell>
          <cell r="L10239">
            <v>1</v>
          </cell>
          <cell r="M10239">
            <v>0</v>
          </cell>
          <cell r="N10239">
            <v>12.7</v>
          </cell>
          <cell r="O10239">
            <v>3</v>
          </cell>
          <cell r="P10239" t="str">
            <v>-</v>
          </cell>
          <cell r="Q10239" t="str">
            <v>-</v>
          </cell>
        </row>
        <row r="10240">
          <cell r="B10240" t="str">
            <v>flowmat</v>
          </cell>
          <cell r="C10240">
            <v>0</v>
          </cell>
          <cell r="D10240">
            <v>2036</v>
          </cell>
          <cell r="E10240">
            <v>171</v>
          </cell>
          <cell r="F10240">
            <v>62</v>
          </cell>
          <cell r="G10240">
            <v>84</v>
          </cell>
          <cell r="H10240">
            <v>8</v>
          </cell>
          <cell r="K10240">
            <v>0</v>
          </cell>
          <cell r="L10240">
            <v>1</v>
          </cell>
          <cell r="M10240">
            <v>0</v>
          </cell>
          <cell r="N10240">
            <v>5</v>
          </cell>
          <cell r="O10240">
            <v>1</v>
          </cell>
          <cell r="P10240" t="str">
            <v>-</v>
          </cell>
          <cell r="Q10240" t="str">
            <v>-</v>
          </cell>
        </row>
        <row r="10241">
          <cell r="B10241" t="str">
            <v>best outdoor mat</v>
          </cell>
          <cell r="C10241">
            <v>0</v>
          </cell>
          <cell r="D10241">
            <v>2</v>
          </cell>
          <cell r="E10241">
            <v>171</v>
          </cell>
          <cell r="F10241">
            <v>10</v>
          </cell>
          <cell r="G10241">
            <v>100000</v>
          </cell>
          <cell r="H10241">
            <v>8</v>
          </cell>
          <cell r="K10241">
            <v>0</v>
          </cell>
          <cell r="L10241">
            <v>1</v>
          </cell>
          <cell r="M10241">
            <v>0</v>
          </cell>
          <cell r="N10241">
            <v>36</v>
          </cell>
          <cell r="O10241">
            <v>1</v>
          </cell>
          <cell r="P10241" t="str">
            <v>-</v>
          </cell>
          <cell r="Q10241" t="str">
            <v>-</v>
          </cell>
        </row>
        <row r="10242">
          <cell r="B10242" t="str">
            <v>long floor mats for home</v>
          </cell>
          <cell r="C10242">
            <v>0</v>
          </cell>
          <cell r="D10242">
            <v>3</v>
          </cell>
          <cell r="E10242">
            <v>171</v>
          </cell>
          <cell r="F10242">
            <v>-16</v>
          </cell>
          <cell r="G10242">
            <v>50000</v>
          </cell>
          <cell r="H10242">
            <v>8</v>
          </cell>
          <cell r="K10242">
            <v>0</v>
          </cell>
          <cell r="L10242">
            <v>1</v>
          </cell>
          <cell r="M10242">
            <v>0</v>
          </cell>
          <cell r="N10242">
            <v>7</v>
          </cell>
          <cell r="O10242">
            <v>1</v>
          </cell>
          <cell r="P10242" t="str">
            <v>-</v>
          </cell>
          <cell r="Q10242" t="str">
            <v>-</v>
          </cell>
        </row>
        <row r="10243">
          <cell r="B10243" t="str">
            <v>yellow mat</v>
          </cell>
          <cell r="C10243">
            <v>0</v>
          </cell>
          <cell r="D10243">
            <v>57</v>
          </cell>
          <cell r="E10243">
            <v>171</v>
          </cell>
          <cell r="F10243">
            <v>40</v>
          </cell>
          <cell r="G10243">
            <v>3000</v>
          </cell>
          <cell r="H10243">
            <v>8</v>
          </cell>
          <cell r="K10243">
            <v>1</v>
          </cell>
          <cell r="L10243">
            <v>0</v>
          </cell>
          <cell r="M10243">
            <v>0</v>
          </cell>
          <cell r="N10243" t="str">
            <v>-</v>
          </cell>
          <cell r="O10243" t="str">
            <v>-</v>
          </cell>
          <cell r="P10243">
            <v>441</v>
          </cell>
          <cell r="Q10243">
            <v>1</v>
          </cell>
        </row>
        <row r="10244">
          <cell r="B10244" t="str">
            <v>no slip door mat</v>
          </cell>
          <cell r="C10244">
            <v>0</v>
          </cell>
          <cell r="D10244">
            <v>86</v>
          </cell>
          <cell r="E10244">
            <v>171</v>
          </cell>
          <cell r="F10244">
            <v>-37</v>
          </cell>
          <cell r="G10244">
            <v>2000</v>
          </cell>
          <cell r="H10244">
            <v>8</v>
          </cell>
          <cell r="K10244">
            <v>0</v>
          </cell>
          <cell r="L10244">
            <v>1</v>
          </cell>
          <cell r="M10244">
            <v>0</v>
          </cell>
          <cell r="N10244">
            <v>3</v>
          </cell>
          <cell r="O10244">
            <v>1</v>
          </cell>
          <cell r="P10244" t="str">
            <v>-</v>
          </cell>
          <cell r="Q10244" t="str">
            <v>-</v>
          </cell>
        </row>
        <row r="10245">
          <cell r="B10245" t="str">
            <v>youphoria mat</v>
          </cell>
          <cell r="C10245">
            <v>0</v>
          </cell>
          <cell r="D10245">
            <v>1390</v>
          </cell>
          <cell r="E10245">
            <v>171</v>
          </cell>
          <cell r="F10245">
            <v>30</v>
          </cell>
          <cell r="G10245">
            <v>123</v>
          </cell>
          <cell r="H10245">
            <v>8</v>
          </cell>
          <cell r="K10245">
            <v>0</v>
          </cell>
          <cell r="L10245">
            <v>1</v>
          </cell>
          <cell r="M10245">
            <v>0</v>
          </cell>
          <cell r="N10245">
            <v>31</v>
          </cell>
          <cell r="O10245">
            <v>2</v>
          </cell>
          <cell r="P10245" t="str">
            <v>-</v>
          </cell>
          <cell r="Q10245" t="str">
            <v>-</v>
          </cell>
        </row>
        <row r="10246">
          <cell r="B10246" t="str">
            <v>foam pad large</v>
          </cell>
          <cell r="C10246">
            <v>0</v>
          </cell>
          <cell r="D10246">
            <v>2</v>
          </cell>
          <cell r="E10246">
            <v>171</v>
          </cell>
          <cell r="F10246">
            <v>-41</v>
          </cell>
          <cell r="G10246">
            <v>100000</v>
          </cell>
          <cell r="H10246">
            <v>8</v>
          </cell>
          <cell r="K10246">
            <v>0</v>
          </cell>
          <cell r="L10246">
            <v>1</v>
          </cell>
          <cell r="M10246">
            <v>0</v>
          </cell>
          <cell r="N10246">
            <v>2</v>
          </cell>
          <cell r="O10246">
            <v>1</v>
          </cell>
          <cell r="P10246" t="str">
            <v>-</v>
          </cell>
          <cell r="Q10246" t="str">
            <v>-</v>
          </cell>
        </row>
        <row r="10247">
          <cell r="B10247" t="str">
            <v>waterproof working boots</v>
          </cell>
          <cell r="C10247">
            <v>0</v>
          </cell>
          <cell r="D10247">
            <v>86</v>
          </cell>
          <cell r="E10247">
            <v>171</v>
          </cell>
          <cell r="F10247">
            <v>-23</v>
          </cell>
          <cell r="G10247">
            <v>2000</v>
          </cell>
          <cell r="H10247">
            <v>8</v>
          </cell>
          <cell r="K10247">
            <v>0</v>
          </cell>
          <cell r="L10247">
            <v>1</v>
          </cell>
          <cell r="M10247">
            <v>0</v>
          </cell>
          <cell r="N10247">
            <v>9</v>
          </cell>
          <cell r="O10247">
            <v>1</v>
          </cell>
          <cell r="P10247" t="str">
            <v>-</v>
          </cell>
          <cell r="Q10247" t="str">
            <v>-</v>
          </cell>
        </row>
        <row r="10248">
          <cell r="B10248" t="str">
            <v>exercise mat interlocking tiles</v>
          </cell>
          <cell r="C10248">
            <v>0</v>
          </cell>
          <cell r="D10248">
            <v>171</v>
          </cell>
          <cell r="E10248">
            <v>171</v>
          </cell>
          <cell r="F10248">
            <v>-31</v>
          </cell>
          <cell r="G10248">
            <v>1000</v>
          </cell>
          <cell r="H10248">
            <v>8</v>
          </cell>
          <cell r="K10248">
            <v>0</v>
          </cell>
          <cell r="L10248">
            <v>1</v>
          </cell>
          <cell r="M10248">
            <v>0</v>
          </cell>
          <cell r="N10248">
            <v>46</v>
          </cell>
          <cell r="O10248">
            <v>2</v>
          </cell>
          <cell r="P10248" t="str">
            <v>-</v>
          </cell>
          <cell r="Q10248" t="str">
            <v>-</v>
          </cell>
        </row>
        <row r="10249">
          <cell r="B10249" t="str">
            <v>hot yoga set</v>
          </cell>
          <cell r="C10249">
            <v>0</v>
          </cell>
          <cell r="D10249">
            <v>34</v>
          </cell>
          <cell r="E10249">
            <v>171</v>
          </cell>
          <cell r="F10249">
            <v>72</v>
          </cell>
          <cell r="G10249">
            <v>5000</v>
          </cell>
          <cell r="H10249">
            <v>8</v>
          </cell>
          <cell r="K10249">
            <v>0</v>
          </cell>
          <cell r="L10249">
            <v>1</v>
          </cell>
          <cell r="M10249">
            <v>0</v>
          </cell>
          <cell r="N10249">
            <v>33</v>
          </cell>
          <cell r="O10249">
            <v>2</v>
          </cell>
          <cell r="P10249" t="str">
            <v>-</v>
          </cell>
          <cell r="Q10249" t="str">
            <v>-</v>
          </cell>
        </row>
        <row r="10250">
          <cell r="B10250" t="str">
            <v>thick yoga mat with strap</v>
          </cell>
          <cell r="C10250">
            <v>0</v>
          </cell>
          <cell r="D10250">
            <v>171</v>
          </cell>
          <cell r="E10250">
            <v>171</v>
          </cell>
          <cell r="F10250">
            <v>75</v>
          </cell>
          <cell r="G10250">
            <v>1000</v>
          </cell>
          <cell r="H10250">
            <v>8</v>
          </cell>
          <cell r="K10250">
            <v>1</v>
          </cell>
          <cell r="L10250">
            <v>0</v>
          </cell>
          <cell r="M10250">
            <v>0</v>
          </cell>
          <cell r="N10250" t="str">
            <v>-</v>
          </cell>
          <cell r="O10250" t="str">
            <v>-</v>
          </cell>
          <cell r="P10250">
            <v>834.7</v>
          </cell>
          <cell r="Q10250">
            <v>3</v>
          </cell>
        </row>
        <row r="10251">
          <cell r="B10251" t="str">
            <v>gymnastic floor mats</v>
          </cell>
          <cell r="C10251">
            <v>0</v>
          </cell>
          <cell r="D10251">
            <v>171</v>
          </cell>
          <cell r="E10251">
            <v>171</v>
          </cell>
          <cell r="F10251">
            <v>-37</v>
          </cell>
          <cell r="G10251">
            <v>999</v>
          </cell>
          <cell r="H10251">
            <v>8</v>
          </cell>
          <cell r="K10251">
            <v>0</v>
          </cell>
          <cell r="L10251">
            <v>1</v>
          </cell>
          <cell r="M10251">
            <v>0</v>
          </cell>
          <cell r="N10251">
            <v>72</v>
          </cell>
          <cell r="O10251">
            <v>1</v>
          </cell>
          <cell r="P10251" t="str">
            <v>-</v>
          </cell>
          <cell r="Q10251" t="str">
            <v>-</v>
          </cell>
        </row>
        <row r="10252">
          <cell r="B10252" t="str">
            <v>yoga mat tribal</v>
          </cell>
          <cell r="C10252">
            <v>0</v>
          </cell>
          <cell r="D10252">
            <v>86</v>
          </cell>
          <cell r="E10252">
            <v>171</v>
          </cell>
          <cell r="F10252">
            <v>-2</v>
          </cell>
          <cell r="G10252">
            <v>2000</v>
          </cell>
          <cell r="H10252">
            <v>8</v>
          </cell>
          <cell r="K10252">
            <v>0</v>
          </cell>
          <cell r="L10252">
            <v>1</v>
          </cell>
          <cell r="M10252">
            <v>0</v>
          </cell>
          <cell r="N10252">
            <v>18</v>
          </cell>
          <cell r="O10252">
            <v>2</v>
          </cell>
          <cell r="P10252" t="str">
            <v>-</v>
          </cell>
          <cell r="Q10252" t="str">
            <v>-</v>
          </cell>
        </row>
        <row r="10253">
          <cell r="B10253" t="str">
            <v>yoga mat thick 2 inch non slip</v>
          </cell>
          <cell r="C10253">
            <v>3</v>
          </cell>
          <cell r="D10253">
            <v>720</v>
          </cell>
          <cell r="E10253">
            <v>170</v>
          </cell>
          <cell r="F10253">
            <v>-52</v>
          </cell>
          <cell r="G10253">
            <v>236</v>
          </cell>
          <cell r="H10253">
            <v>8</v>
          </cell>
          <cell r="K10253">
            <v>0</v>
          </cell>
          <cell r="L10253">
            <v>1</v>
          </cell>
          <cell r="M10253">
            <v>1</v>
          </cell>
          <cell r="N10253">
            <v>22.3</v>
          </cell>
          <cell r="O10253">
            <v>6</v>
          </cell>
          <cell r="P10253" t="str">
            <v>-</v>
          </cell>
          <cell r="Q10253" t="str">
            <v>-</v>
          </cell>
        </row>
        <row r="10254">
          <cell r="B10254" t="str">
            <v>yogaaccessories mat</v>
          </cell>
          <cell r="C10254">
            <v>2</v>
          </cell>
          <cell r="D10254">
            <v>720</v>
          </cell>
          <cell r="E10254">
            <v>170</v>
          </cell>
          <cell r="F10254">
            <v>-4</v>
          </cell>
          <cell r="G10254">
            <v>236</v>
          </cell>
          <cell r="H10254">
            <v>8</v>
          </cell>
          <cell r="K10254">
            <v>0</v>
          </cell>
          <cell r="L10254">
            <v>1</v>
          </cell>
          <cell r="M10254">
            <v>1</v>
          </cell>
          <cell r="N10254">
            <v>21</v>
          </cell>
          <cell r="O10254">
            <v>3</v>
          </cell>
          <cell r="P10254" t="str">
            <v>-</v>
          </cell>
          <cell r="Q10254" t="str">
            <v>-</v>
          </cell>
        </row>
        <row r="10255">
          <cell r="B10255" t="str">
            <v>thick yoga mat 1/2 inch</v>
          </cell>
          <cell r="C10255">
            <v>3</v>
          </cell>
          <cell r="D10255">
            <v>756</v>
          </cell>
          <cell r="E10255">
            <v>170</v>
          </cell>
          <cell r="F10255">
            <v>68</v>
          </cell>
          <cell r="G10255">
            <v>225</v>
          </cell>
          <cell r="H10255">
            <v>8</v>
          </cell>
          <cell r="K10255">
            <v>0</v>
          </cell>
          <cell r="L10255">
            <v>1</v>
          </cell>
          <cell r="M10255">
            <v>1</v>
          </cell>
          <cell r="N10255">
            <v>18.8</v>
          </cell>
          <cell r="O10255">
            <v>5</v>
          </cell>
          <cell r="P10255" t="str">
            <v>-</v>
          </cell>
          <cell r="Q10255" t="str">
            <v>-</v>
          </cell>
        </row>
        <row r="10256">
          <cell r="B10256" t="str">
            <v>mat exercise thick</v>
          </cell>
          <cell r="C10256">
            <v>1</v>
          </cell>
          <cell r="D10256">
            <v>85</v>
          </cell>
          <cell r="E10256">
            <v>170</v>
          </cell>
          <cell r="F10256">
            <v>-9</v>
          </cell>
          <cell r="G10256">
            <v>2000</v>
          </cell>
          <cell r="H10256">
            <v>8</v>
          </cell>
          <cell r="K10256">
            <v>1</v>
          </cell>
          <cell r="L10256">
            <v>1</v>
          </cell>
          <cell r="M10256">
            <v>1</v>
          </cell>
          <cell r="N10256">
            <v>38.4</v>
          </cell>
          <cell r="O10256">
            <v>5</v>
          </cell>
          <cell r="P10256">
            <v>1948</v>
          </cell>
          <cell r="Q10256">
            <v>1</v>
          </cell>
        </row>
        <row r="10257">
          <cell r="B10257" t="str">
            <v>day mat</v>
          </cell>
          <cell r="C10257">
            <v>0</v>
          </cell>
          <cell r="D10257">
            <v>17</v>
          </cell>
          <cell r="E10257">
            <v>170</v>
          </cell>
          <cell r="F10257">
            <v>-27</v>
          </cell>
          <cell r="G10257">
            <v>10000</v>
          </cell>
          <cell r="H10257">
            <v>8</v>
          </cell>
          <cell r="K10257">
            <v>0</v>
          </cell>
          <cell r="L10257">
            <v>0</v>
          </cell>
          <cell r="M10257">
            <v>1</v>
          </cell>
          <cell r="N10257" t="str">
            <v>-</v>
          </cell>
          <cell r="O10257" t="str">
            <v>-</v>
          </cell>
          <cell r="P10257" t="str">
            <v>-</v>
          </cell>
          <cell r="Q10257" t="str">
            <v>-</v>
          </cell>
        </row>
        <row r="10258">
          <cell r="B10258" t="str">
            <v>yoga for older</v>
          </cell>
          <cell r="C10258">
            <v>0</v>
          </cell>
          <cell r="D10258">
            <v>17</v>
          </cell>
          <cell r="E10258">
            <v>170</v>
          </cell>
          <cell r="F10258">
            <v>-16</v>
          </cell>
          <cell r="G10258">
            <v>10000</v>
          </cell>
          <cell r="H10258">
            <v>8</v>
          </cell>
          <cell r="K10258">
            <v>0</v>
          </cell>
          <cell r="L10258">
            <v>0</v>
          </cell>
          <cell r="M10258">
            <v>1</v>
          </cell>
          <cell r="N10258" t="str">
            <v>-</v>
          </cell>
          <cell r="O10258" t="str">
            <v>-</v>
          </cell>
          <cell r="P10258" t="str">
            <v>-</v>
          </cell>
          <cell r="Q10258" t="str">
            <v>-</v>
          </cell>
        </row>
        <row r="10259">
          <cell r="B10259" t="str">
            <v>kinder nap mat 1 inch</v>
          </cell>
          <cell r="C10259">
            <v>0</v>
          </cell>
          <cell r="D10259">
            <v>2099</v>
          </cell>
          <cell r="E10259">
            <v>170</v>
          </cell>
          <cell r="F10259">
            <v>3</v>
          </cell>
          <cell r="G10259">
            <v>81</v>
          </cell>
          <cell r="H10259">
            <v>8</v>
          </cell>
          <cell r="K10259">
            <v>0</v>
          </cell>
          <cell r="L10259">
            <v>0</v>
          </cell>
          <cell r="M10259">
            <v>1</v>
          </cell>
          <cell r="N10259" t="str">
            <v>-</v>
          </cell>
          <cell r="O10259" t="str">
            <v>-</v>
          </cell>
          <cell r="P10259" t="str">
            <v>-</v>
          </cell>
          <cell r="Q10259" t="str">
            <v>-</v>
          </cell>
        </row>
        <row r="10260">
          <cell r="B10260" t="str">
            <v>xtend barre ball</v>
          </cell>
          <cell r="C10260">
            <v>0</v>
          </cell>
          <cell r="D10260">
            <v>1382</v>
          </cell>
          <cell r="E10260">
            <v>170</v>
          </cell>
          <cell r="F10260">
            <v>-29</v>
          </cell>
          <cell r="G10260">
            <v>123</v>
          </cell>
          <cell r="H10260">
            <v>8</v>
          </cell>
          <cell r="K10260">
            <v>0</v>
          </cell>
          <cell r="L10260">
            <v>0</v>
          </cell>
          <cell r="M10260">
            <v>1</v>
          </cell>
          <cell r="N10260" t="str">
            <v>-</v>
          </cell>
          <cell r="O10260" t="str">
            <v>-</v>
          </cell>
          <cell r="P10260" t="str">
            <v>-</v>
          </cell>
          <cell r="Q10260" t="str">
            <v>-</v>
          </cell>
        </row>
        <row r="10261">
          <cell r="B10261" t="str">
            <v>fitness case</v>
          </cell>
          <cell r="C10261">
            <v>0</v>
          </cell>
          <cell r="D10261">
            <v>9</v>
          </cell>
          <cell r="E10261">
            <v>170</v>
          </cell>
          <cell r="F10261">
            <v>29</v>
          </cell>
          <cell r="G10261">
            <v>20000</v>
          </cell>
          <cell r="H10261">
            <v>8</v>
          </cell>
          <cell r="K10261">
            <v>0</v>
          </cell>
          <cell r="L10261">
            <v>0</v>
          </cell>
          <cell r="M10261">
            <v>1</v>
          </cell>
          <cell r="N10261" t="str">
            <v>-</v>
          </cell>
          <cell r="O10261" t="str">
            <v>-</v>
          </cell>
          <cell r="P10261" t="str">
            <v>-</v>
          </cell>
          <cell r="Q10261" t="str">
            <v>-</v>
          </cell>
        </row>
        <row r="10262">
          <cell r="B10262" t="str">
            <v>fitness climber</v>
          </cell>
          <cell r="C10262">
            <v>0</v>
          </cell>
          <cell r="D10262">
            <v>85</v>
          </cell>
          <cell r="E10262">
            <v>170</v>
          </cell>
          <cell r="F10262">
            <v>-10</v>
          </cell>
          <cell r="G10262">
            <v>2000</v>
          </cell>
          <cell r="H10262">
            <v>8</v>
          </cell>
          <cell r="K10262">
            <v>0</v>
          </cell>
          <cell r="L10262">
            <v>0</v>
          </cell>
          <cell r="M10262">
            <v>1</v>
          </cell>
          <cell r="N10262" t="str">
            <v>-</v>
          </cell>
          <cell r="O10262" t="str">
            <v>-</v>
          </cell>
          <cell r="P10262" t="str">
            <v>-</v>
          </cell>
          <cell r="Q10262" t="str">
            <v>-</v>
          </cell>
        </row>
        <row r="10263">
          <cell r="B10263" t="str">
            <v>yoga mat strap yellow</v>
          </cell>
          <cell r="C10263">
            <v>0</v>
          </cell>
          <cell r="D10263">
            <v>21</v>
          </cell>
          <cell r="E10263">
            <v>170</v>
          </cell>
          <cell r="F10263">
            <v>-11</v>
          </cell>
          <cell r="G10263">
            <v>8000</v>
          </cell>
          <cell r="H10263">
            <v>8</v>
          </cell>
          <cell r="K10263">
            <v>0</v>
          </cell>
          <cell r="L10263">
            <v>1</v>
          </cell>
          <cell r="M10263">
            <v>1</v>
          </cell>
          <cell r="N10263">
            <v>25.7</v>
          </cell>
          <cell r="O10263">
            <v>3</v>
          </cell>
          <cell r="P10263" t="str">
            <v>-</v>
          </cell>
          <cell r="Q10263" t="str">
            <v>-</v>
          </cell>
        </row>
        <row r="10264">
          <cell r="B10264" t="str">
            <v>roll up beach mat</v>
          </cell>
          <cell r="C10264">
            <v>0</v>
          </cell>
          <cell r="D10264">
            <v>413</v>
          </cell>
          <cell r="E10264">
            <v>170</v>
          </cell>
          <cell r="F10264">
            <v>-63</v>
          </cell>
          <cell r="G10264">
            <v>412</v>
          </cell>
          <cell r="H10264">
            <v>8</v>
          </cell>
          <cell r="K10264">
            <v>0</v>
          </cell>
          <cell r="L10264">
            <v>1</v>
          </cell>
          <cell r="M10264">
            <v>1</v>
          </cell>
          <cell r="N10264">
            <v>45</v>
          </cell>
          <cell r="O10264">
            <v>1</v>
          </cell>
          <cell r="P10264" t="str">
            <v>-</v>
          </cell>
          <cell r="Q10264" t="str">
            <v>-</v>
          </cell>
        </row>
        <row r="10265">
          <cell r="B10265" t="str">
            <v>inversion yoga</v>
          </cell>
          <cell r="C10265">
            <v>0</v>
          </cell>
          <cell r="D10265">
            <v>187</v>
          </cell>
          <cell r="E10265">
            <v>170</v>
          </cell>
          <cell r="F10265">
            <v>-27</v>
          </cell>
          <cell r="G10265">
            <v>909</v>
          </cell>
          <cell r="H10265">
            <v>8</v>
          </cell>
          <cell r="K10265">
            <v>0</v>
          </cell>
          <cell r="L10265">
            <v>0</v>
          </cell>
          <cell r="M10265">
            <v>1</v>
          </cell>
          <cell r="N10265" t="str">
            <v>-</v>
          </cell>
          <cell r="O10265" t="str">
            <v>-</v>
          </cell>
          <cell r="P10265" t="str">
            <v>-</v>
          </cell>
          <cell r="Q10265" t="str">
            <v>-</v>
          </cell>
        </row>
        <row r="10266">
          <cell r="B10266" t="str">
            <v>hard yoga block</v>
          </cell>
          <cell r="C10266">
            <v>0</v>
          </cell>
          <cell r="D10266">
            <v>1118</v>
          </cell>
          <cell r="E10266">
            <v>170</v>
          </cell>
          <cell r="F10266">
            <v>-8</v>
          </cell>
          <cell r="G10266">
            <v>152</v>
          </cell>
          <cell r="H10266">
            <v>8</v>
          </cell>
          <cell r="K10266">
            <v>0</v>
          </cell>
          <cell r="L10266">
            <v>0</v>
          </cell>
          <cell r="M10266">
            <v>1</v>
          </cell>
          <cell r="N10266" t="str">
            <v>-</v>
          </cell>
          <cell r="O10266" t="str">
            <v>-</v>
          </cell>
          <cell r="P10266" t="str">
            <v>-</v>
          </cell>
          <cell r="Q10266" t="str">
            <v>-</v>
          </cell>
        </row>
        <row r="10267">
          <cell r="B10267" t="str">
            <v>gym puzzle floor mats</v>
          </cell>
          <cell r="C10267">
            <v>0</v>
          </cell>
          <cell r="D10267">
            <v>651</v>
          </cell>
          <cell r="E10267">
            <v>170</v>
          </cell>
          <cell r="F10267">
            <v>-43</v>
          </cell>
          <cell r="G10267">
            <v>261</v>
          </cell>
          <cell r="H10267">
            <v>8</v>
          </cell>
          <cell r="K10267">
            <v>0</v>
          </cell>
          <cell r="L10267">
            <v>1</v>
          </cell>
          <cell r="M10267">
            <v>0</v>
          </cell>
          <cell r="N10267">
            <v>53</v>
          </cell>
          <cell r="O10267">
            <v>1</v>
          </cell>
          <cell r="P10267" t="str">
            <v>-</v>
          </cell>
          <cell r="Q10267" t="str">
            <v>-</v>
          </cell>
        </row>
        <row r="10268">
          <cell r="B10268" t="str">
            <v>green floor mat</v>
          </cell>
          <cell r="C10268">
            <v>0</v>
          </cell>
          <cell r="D10268">
            <v>24</v>
          </cell>
          <cell r="E10268">
            <v>170</v>
          </cell>
          <cell r="F10268">
            <v>14</v>
          </cell>
          <cell r="G10268">
            <v>7000</v>
          </cell>
          <cell r="H10268">
            <v>8</v>
          </cell>
          <cell r="K10268">
            <v>1</v>
          </cell>
          <cell r="L10268">
            <v>0</v>
          </cell>
          <cell r="M10268">
            <v>0</v>
          </cell>
          <cell r="N10268" t="str">
            <v>-</v>
          </cell>
          <cell r="O10268" t="str">
            <v>-</v>
          </cell>
          <cell r="P10268">
            <v>1233.5</v>
          </cell>
          <cell r="Q10268">
            <v>2</v>
          </cell>
        </row>
        <row r="10269">
          <cell r="B10269" t="str">
            <v>panel mats</v>
          </cell>
          <cell r="C10269">
            <v>0</v>
          </cell>
          <cell r="D10269">
            <v>746</v>
          </cell>
          <cell r="E10269">
            <v>170</v>
          </cell>
          <cell r="F10269">
            <v>14</v>
          </cell>
          <cell r="G10269">
            <v>228</v>
          </cell>
          <cell r="H10269">
            <v>8</v>
          </cell>
          <cell r="K10269">
            <v>0</v>
          </cell>
          <cell r="L10269">
            <v>1</v>
          </cell>
          <cell r="M10269">
            <v>0</v>
          </cell>
          <cell r="N10269">
            <v>16</v>
          </cell>
          <cell r="O10269">
            <v>1</v>
          </cell>
          <cell r="P10269" t="str">
            <v>-</v>
          </cell>
          <cell r="Q10269" t="str">
            <v>-</v>
          </cell>
        </row>
        <row r="10270">
          <cell r="B10270" t="str">
            <v>yoga mat used</v>
          </cell>
          <cell r="C10270">
            <v>0</v>
          </cell>
          <cell r="D10270">
            <v>192</v>
          </cell>
          <cell r="E10270">
            <v>169</v>
          </cell>
          <cell r="F10270">
            <v>-10</v>
          </cell>
          <cell r="G10270">
            <v>879</v>
          </cell>
          <cell r="H10270">
            <v>8</v>
          </cell>
          <cell r="K10270">
            <v>1</v>
          </cell>
          <cell r="L10270">
            <v>1</v>
          </cell>
          <cell r="M10270">
            <v>1</v>
          </cell>
          <cell r="N10270">
            <v>36.299999999999997</v>
          </cell>
          <cell r="O10270">
            <v>7</v>
          </cell>
          <cell r="P10270">
            <v>433</v>
          </cell>
          <cell r="Q10270">
            <v>1</v>
          </cell>
        </row>
        <row r="10271">
          <cell r="B10271" t="str">
            <v>yoga mat ser</v>
          </cell>
          <cell r="C10271">
            <v>1</v>
          </cell>
          <cell r="D10271">
            <v>1397</v>
          </cell>
          <cell r="E10271">
            <v>169</v>
          </cell>
          <cell r="F10271">
            <v>8</v>
          </cell>
          <cell r="G10271">
            <v>121</v>
          </cell>
          <cell r="H10271">
            <v>8</v>
          </cell>
          <cell r="K10271">
            <v>0</v>
          </cell>
          <cell r="L10271">
            <v>1</v>
          </cell>
          <cell r="M10271">
            <v>1</v>
          </cell>
          <cell r="N10271">
            <v>23</v>
          </cell>
          <cell r="O10271">
            <v>1</v>
          </cell>
          <cell r="P10271" t="str">
            <v>-</v>
          </cell>
          <cell r="Q10271" t="str">
            <v>-</v>
          </cell>
        </row>
        <row r="10272">
          <cell r="B10272" t="str">
            <v>exercises for perfect posture</v>
          </cell>
          <cell r="C10272">
            <v>0</v>
          </cell>
          <cell r="D10272">
            <v>85</v>
          </cell>
          <cell r="E10272">
            <v>169</v>
          </cell>
          <cell r="F10272">
            <v>16</v>
          </cell>
          <cell r="G10272">
            <v>2000</v>
          </cell>
          <cell r="H10272">
            <v>8</v>
          </cell>
          <cell r="K10272">
            <v>0</v>
          </cell>
          <cell r="L10272">
            <v>0</v>
          </cell>
          <cell r="M10272">
            <v>1</v>
          </cell>
          <cell r="N10272" t="str">
            <v>-</v>
          </cell>
          <cell r="O10272" t="str">
            <v>-</v>
          </cell>
          <cell r="P10272" t="str">
            <v>-</v>
          </cell>
          <cell r="Q10272" t="str">
            <v>-</v>
          </cell>
        </row>
        <row r="10273">
          <cell r="B10273" t="str">
            <v>yoga foam cushion</v>
          </cell>
          <cell r="C10273">
            <v>0</v>
          </cell>
          <cell r="D10273">
            <v>85</v>
          </cell>
          <cell r="E10273">
            <v>169</v>
          </cell>
          <cell r="F10273">
            <v>-2</v>
          </cell>
          <cell r="G10273">
            <v>2000</v>
          </cell>
          <cell r="H10273">
            <v>8</v>
          </cell>
          <cell r="K10273">
            <v>0</v>
          </cell>
          <cell r="L10273">
            <v>0</v>
          </cell>
          <cell r="M10273">
            <v>1</v>
          </cell>
          <cell r="N10273" t="str">
            <v>-</v>
          </cell>
          <cell r="O10273" t="str">
            <v>-</v>
          </cell>
          <cell r="P10273" t="str">
            <v>-</v>
          </cell>
          <cell r="Q10273" t="str">
            <v>-</v>
          </cell>
        </row>
        <row r="10274">
          <cell r="B10274" t="str">
            <v>x nen</v>
          </cell>
          <cell r="C10274">
            <v>0</v>
          </cell>
          <cell r="D10274">
            <v>42</v>
          </cell>
          <cell r="E10274">
            <v>169</v>
          </cell>
          <cell r="F10274">
            <v>-16</v>
          </cell>
          <cell r="G10274">
            <v>4000</v>
          </cell>
          <cell r="H10274">
            <v>8</v>
          </cell>
          <cell r="K10274">
            <v>0</v>
          </cell>
          <cell r="L10274">
            <v>0</v>
          </cell>
          <cell r="M10274">
            <v>1</v>
          </cell>
          <cell r="N10274" t="str">
            <v>-</v>
          </cell>
          <cell r="O10274" t="str">
            <v>-</v>
          </cell>
          <cell r="P10274" t="str">
            <v>-</v>
          </cell>
          <cell r="Q10274" t="str">
            <v>-</v>
          </cell>
        </row>
        <row r="10275">
          <cell r="B10275" t="str">
            <v>3x3 workout</v>
          </cell>
          <cell r="C10275">
            <v>0</v>
          </cell>
          <cell r="D10275">
            <v>17</v>
          </cell>
          <cell r="E10275">
            <v>169</v>
          </cell>
          <cell r="F10275">
            <v>17</v>
          </cell>
          <cell r="G10275">
            <v>10000</v>
          </cell>
          <cell r="H10275">
            <v>8</v>
          </cell>
          <cell r="K10275">
            <v>0</v>
          </cell>
          <cell r="L10275">
            <v>0</v>
          </cell>
          <cell r="M10275">
            <v>1</v>
          </cell>
          <cell r="N10275" t="str">
            <v>-</v>
          </cell>
          <cell r="O10275" t="str">
            <v>-</v>
          </cell>
          <cell r="P10275" t="str">
            <v>-</v>
          </cell>
          <cell r="Q10275" t="str">
            <v>-</v>
          </cell>
        </row>
        <row r="10276">
          <cell r="B10276" t="str">
            <v>vinyle roller</v>
          </cell>
          <cell r="C10276">
            <v>0</v>
          </cell>
          <cell r="D10276">
            <v>824</v>
          </cell>
          <cell r="E10276">
            <v>169</v>
          </cell>
          <cell r="F10276">
            <v>-36</v>
          </cell>
          <cell r="G10276">
            <v>205</v>
          </cell>
          <cell r="H10276">
            <v>8</v>
          </cell>
          <cell r="K10276">
            <v>0</v>
          </cell>
          <cell r="L10276">
            <v>0</v>
          </cell>
          <cell r="M10276">
            <v>1</v>
          </cell>
          <cell r="N10276" t="str">
            <v>-</v>
          </cell>
          <cell r="O10276" t="str">
            <v>-</v>
          </cell>
          <cell r="P10276" t="str">
            <v>-</v>
          </cell>
          <cell r="Q10276" t="str">
            <v>-</v>
          </cell>
        </row>
        <row r="10277">
          <cell r="B10277" t="str">
            <v>foam tile mat</v>
          </cell>
          <cell r="C10277">
            <v>0</v>
          </cell>
          <cell r="D10277">
            <v>227</v>
          </cell>
          <cell r="E10277">
            <v>169</v>
          </cell>
          <cell r="G10277">
            <v>743</v>
          </cell>
          <cell r="H10277">
            <v>8</v>
          </cell>
          <cell r="K10277">
            <v>0</v>
          </cell>
          <cell r="L10277">
            <v>1</v>
          </cell>
          <cell r="M10277">
            <v>1</v>
          </cell>
          <cell r="N10277">
            <v>34.5</v>
          </cell>
          <cell r="O10277">
            <v>2</v>
          </cell>
          <cell r="P10277" t="str">
            <v>-</v>
          </cell>
          <cell r="Q10277" t="str">
            <v>-</v>
          </cell>
        </row>
        <row r="10278">
          <cell r="B10278" t="str">
            <v>foam roll 6 x 36</v>
          </cell>
          <cell r="C10278">
            <v>0</v>
          </cell>
          <cell r="D10278">
            <v>268</v>
          </cell>
          <cell r="E10278">
            <v>169</v>
          </cell>
          <cell r="F10278">
            <v>6</v>
          </cell>
          <cell r="G10278">
            <v>630</v>
          </cell>
          <cell r="H10278">
            <v>8</v>
          </cell>
          <cell r="K10278">
            <v>0</v>
          </cell>
          <cell r="L10278">
            <v>1</v>
          </cell>
          <cell r="M10278">
            <v>0</v>
          </cell>
          <cell r="N10278">
            <v>28</v>
          </cell>
          <cell r="O10278">
            <v>1</v>
          </cell>
          <cell r="P10278" t="str">
            <v>-</v>
          </cell>
          <cell r="Q10278" t="str">
            <v>-</v>
          </cell>
        </row>
        <row r="10279">
          <cell r="B10279" t="str">
            <v>goma de gym</v>
          </cell>
          <cell r="C10279">
            <v>0</v>
          </cell>
          <cell r="D10279">
            <v>631</v>
          </cell>
          <cell r="E10279">
            <v>169</v>
          </cell>
          <cell r="F10279">
            <v>-17</v>
          </cell>
          <cell r="G10279">
            <v>268</v>
          </cell>
          <cell r="H10279">
            <v>8</v>
          </cell>
          <cell r="K10279">
            <v>0</v>
          </cell>
          <cell r="L10279">
            <v>1</v>
          </cell>
          <cell r="M10279">
            <v>0</v>
          </cell>
          <cell r="N10279">
            <v>29</v>
          </cell>
          <cell r="O10279">
            <v>1</v>
          </cell>
          <cell r="P10279" t="str">
            <v>-</v>
          </cell>
          <cell r="Q10279" t="str">
            <v>-</v>
          </cell>
        </row>
        <row r="10280">
          <cell r="B10280" t="str">
            <v>gymnastics angled mat</v>
          </cell>
          <cell r="C10280">
            <v>0</v>
          </cell>
          <cell r="D10280">
            <v>1857</v>
          </cell>
          <cell r="E10280">
            <v>169</v>
          </cell>
          <cell r="F10280">
            <v>-7</v>
          </cell>
          <cell r="G10280">
            <v>91</v>
          </cell>
          <cell r="H10280">
            <v>8</v>
          </cell>
          <cell r="K10280">
            <v>0</v>
          </cell>
          <cell r="L10280">
            <v>1</v>
          </cell>
          <cell r="M10280">
            <v>0</v>
          </cell>
          <cell r="N10280">
            <v>20</v>
          </cell>
          <cell r="O10280">
            <v>1</v>
          </cell>
          <cell r="P10280" t="str">
            <v>-</v>
          </cell>
          <cell r="Q10280" t="str">
            <v>-</v>
          </cell>
        </row>
        <row r="10281">
          <cell r="B10281" t="str">
            <v>long board for adults</v>
          </cell>
          <cell r="C10281">
            <v>0</v>
          </cell>
          <cell r="D10281">
            <v>302</v>
          </cell>
          <cell r="E10281">
            <v>169</v>
          </cell>
          <cell r="F10281">
            <v>95</v>
          </cell>
          <cell r="G10281">
            <v>559</v>
          </cell>
          <cell r="H10281">
            <v>8</v>
          </cell>
          <cell r="K10281">
            <v>0</v>
          </cell>
          <cell r="L10281">
            <v>1</v>
          </cell>
          <cell r="M10281">
            <v>0</v>
          </cell>
          <cell r="N10281">
            <v>2</v>
          </cell>
          <cell r="O10281">
            <v>1</v>
          </cell>
          <cell r="P10281" t="str">
            <v>-</v>
          </cell>
          <cell r="Q10281" t="str">
            <v>-</v>
          </cell>
        </row>
        <row r="10282">
          <cell r="B10282" t="str">
            <v>back mitra yoga</v>
          </cell>
          <cell r="C10282">
            <v>0</v>
          </cell>
          <cell r="D10282">
            <v>1037</v>
          </cell>
          <cell r="E10282">
            <v>169</v>
          </cell>
          <cell r="F10282">
            <v>-31</v>
          </cell>
          <cell r="G10282">
            <v>163</v>
          </cell>
          <cell r="H10282">
            <v>8</v>
          </cell>
          <cell r="K10282">
            <v>0</v>
          </cell>
          <cell r="L10282">
            <v>1</v>
          </cell>
          <cell r="M10282">
            <v>0</v>
          </cell>
          <cell r="N10282">
            <v>3</v>
          </cell>
          <cell r="O10282">
            <v>1</v>
          </cell>
          <cell r="P10282" t="str">
            <v>-</v>
          </cell>
          <cell r="Q10282" t="str">
            <v>-</v>
          </cell>
        </row>
        <row r="10283">
          <cell r="B10283" t="str">
            <v>yoga way mat</v>
          </cell>
          <cell r="C10283">
            <v>1</v>
          </cell>
          <cell r="D10283">
            <v>196</v>
          </cell>
          <cell r="E10283">
            <v>168</v>
          </cell>
          <cell r="F10283">
            <v>30</v>
          </cell>
          <cell r="G10283">
            <v>855</v>
          </cell>
          <cell r="H10283">
            <v>8</v>
          </cell>
          <cell r="K10283">
            <v>0</v>
          </cell>
          <cell r="L10283">
            <v>1</v>
          </cell>
          <cell r="M10283">
            <v>1</v>
          </cell>
          <cell r="N10283">
            <v>30</v>
          </cell>
          <cell r="O10283">
            <v>4</v>
          </cell>
          <cell r="P10283" t="str">
            <v>-</v>
          </cell>
          <cell r="Q10283" t="str">
            <v>-</v>
          </cell>
        </row>
        <row r="10284">
          <cell r="B10284" t="str">
            <v>incline yoga towel</v>
          </cell>
          <cell r="C10284">
            <v>1</v>
          </cell>
          <cell r="D10284">
            <v>1570</v>
          </cell>
          <cell r="E10284">
            <v>168</v>
          </cell>
          <cell r="F10284">
            <v>3</v>
          </cell>
          <cell r="G10284">
            <v>107</v>
          </cell>
          <cell r="H10284">
            <v>8</v>
          </cell>
          <cell r="K10284">
            <v>0</v>
          </cell>
          <cell r="L10284">
            <v>0</v>
          </cell>
          <cell r="M10284">
            <v>1</v>
          </cell>
          <cell r="N10284" t="str">
            <v>-</v>
          </cell>
          <cell r="O10284" t="str">
            <v>-</v>
          </cell>
          <cell r="P10284" t="str">
            <v>-</v>
          </cell>
          <cell r="Q10284" t="str">
            <v>-</v>
          </cell>
        </row>
        <row r="10285">
          <cell r="B10285" t="str">
            <v>1 thick yoga mat</v>
          </cell>
          <cell r="C10285">
            <v>2</v>
          </cell>
          <cell r="D10285">
            <v>168</v>
          </cell>
          <cell r="E10285">
            <v>168</v>
          </cell>
          <cell r="F10285">
            <v>45</v>
          </cell>
          <cell r="G10285">
            <v>1000</v>
          </cell>
          <cell r="H10285">
            <v>8</v>
          </cell>
          <cell r="K10285">
            <v>1</v>
          </cell>
          <cell r="L10285">
            <v>1</v>
          </cell>
          <cell r="M10285">
            <v>1</v>
          </cell>
          <cell r="N10285">
            <v>12</v>
          </cell>
          <cell r="O10285">
            <v>5</v>
          </cell>
          <cell r="P10285">
            <v>379.5</v>
          </cell>
          <cell r="Q10285">
            <v>6</v>
          </cell>
        </row>
        <row r="10286">
          <cell r="B10286" t="str">
            <v>cushioned workout mat</v>
          </cell>
          <cell r="C10286">
            <v>0</v>
          </cell>
          <cell r="D10286">
            <v>318</v>
          </cell>
          <cell r="E10286">
            <v>168</v>
          </cell>
          <cell r="F10286">
            <v>16</v>
          </cell>
          <cell r="G10286">
            <v>528</v>
          </cell>
          <cell r="H10286">
            <v>8</v>
          </cell>
          <cell r="K10286">
            <v>1</v>
          </cell>
          <cell r="L10286">
            <v>1</v>
          </cell>
          <cell r="M10286">
            <v>1</v>
          </cell>
          <cell r="N10286">
            <v>57.4</v>
          </cell>
          <cell r="O10286">
            <v>5</v>
          </cell>
          <cell r="P10286">
            <v>3697</v>
          </cell>
          <cell r="Q10286">
            <v>1</v>
          </cell>
        </row>
        <row r="10287">
          <cell r="B10287" t="str">
            <v>yoga mat strap blue</v>
          </cell>
          <cell r="C10287">
            <v>0</v>
          </cell>
          <cell r="D10287">
            <v>24</v>
          </cell>
          <cell r="E10287">
            <v>168</v>
          </cell>
          <cell r="F10287">
            <v>-39</v>
          </cell>
          <cell r="G10287">
            <v>7000</v>
          </cell>
          <cell r="H10287">
            <v>8</v>
          </cell>
          <cell r="K10287">
            <v>0</v>
          </cell>
          <cell r="L10287">
            <v>1</v>
          </cell>
          <cell r="M10287">
            <v>1</v>
          </cell>
          <cell r="N10287">
            <v>47.3</v>
          </cell>
          <cell r="O10287">
            <v>4</v>
          </cell>
          <cell r="P10287" t="str">
            <v>-</v>
          </cell>
          <cell r="Q10287" t="str">
            <v>-</v>
          </cell>
        </row>
        <row r="10288">
          <cell r="B10288" t="str">
            <v>padded yoga mats</v>
          </cell>
          <cell r="C10288">
            <v>3</v>
          </cell>
          <cell r="D10288">
            <v>241</v>
          </cell>
          <cell r="E10288">
            <v>168</v>
          </cell>
          <cell r="F10288">
            <v>-9</v>
          </cell>
          <cell r="G10288">
            <v>696</v>
          </cell>
          <cell r="H10288">
            <v>8</v>
          </cell>
          <cell r="K10288">
            <v>0</v>
          </cell>
          <cell r="L10288">
            <v>1</v>
          </cell>
          <cell r="M10288">
            <v>1</v>
          </cell>
          <cell r="N10288">
            <v>38.799999999999997</v>
          </cell>
          <cell r="O10288">
            <v>6</v>
          </cell>
          <cell r="P10288" t="str">
            <v>-</v>
          </cell>
          <cell r="Q10288" t="str">
            <v>-</v>
          </cell>
        </row>
        <row r="10289">
          <cell r="B10289" t="str">
            <v>gymnastic incline</v>
          </cell>
          <cell r="C10289">
            <v>0</v>
          </cell>
          <cell r="D10289">
            <v>1424</v>
          </cell>
          <cell r="E10289">
            <v>168</v>
          </cell>
          <cell r="F10289">
            <v>-42</v>
          </cell>
          <cell r="G10289">
            <v>118</v>
          </cell>
          <cell r="H10289">
            <v>8</v>
          </cell>
          <cell r="K10289">
            <v>0</v>
          </cell>
          <cell r="L10289">
            <v>0</v>
          </cell>
          <cell r="M10289">
            <v>1</v>
          </cell>
          <cell r="N10289" t="str">
            <v>-</v>
          </cell>
          <cell r="O10289" t="str">
            <v>-</v>
          </cell>
          <cell r="P10289" t="str">
            <v>-</v>
          </cell>
          <cell r="Q10289" t="str">
            <v>-</v>
          </cell>
        </row>
        <row r="10290">
          <cell r="B10290" t="str">
            <v>workout mats for home cheap</v>
          </cell>
          <cell r="C10290">
            <v>0</v>
          </cell>
          <cell r="D10290">
            <v>84</v>
          </cell>
          <cell r="E10290">
            <v>168</v>
          </cell>
          <cell r="F10290">
            <v>3</v>
          </cell>
          <cell r="G10290">
            <v>2000</v>
          </cell>
          <cell r="H10290">
            <v>8</v>
          </cell>
          <cell r="K10290">
            <v>0</v>
          </cell>
          <cell r="L10290">
            <v>1</v>
          </cell>
          <cell r="M10290">
            <v>1</v>
          </cell>
          <cell r="N10290">
            <v>40</v>
          </cell>
          <cell r="O10290">
            <v>4</v>
          </cell>
          <cell r="P10290" t="str">
            <v>-</v>
          </cell>
          <cell r="Q10290" t="str">
            <v>-</v>
          </cell>
        </row>
        <row r="10291">
          <cell r="B10291" t="str">
            <v>beginner yoga mat</v>
          </cell>
          <cell r="C10291">
            <v>1</v>
          </cell>
          <cell r="D10291">
            <v>265</v>
          </cell>
          <cell r="E10291">
            <v>168</v>
          </cell>
          <cell r="F10291">
            <v>-28</v>
          </cell>
          <cell r="G10291">
            <v>633</v>
          </cell>
          <cell r="H10291">
            <v>8</v>
          </cell>
          <cell r="K10291">
            <v>1</v>
          </cell>
          <cell r="L10291">
            <v>1</v>
          </cell>
          <cell r="M10291">
            <v>1</v>
          </cell>
          <cell r="N10291">
            <v>39.299999999999997</v>
          </cell>
          <cell r="O10291">
            <v>6</v>
          </cell>
          <cell r="P10291">
            <v>2830</v>
          </cell>
          <cell r="Q10291">
            <v>1</v>
          </cell>
        </row>
        <row r="10292">
          <cell r="B10292" t="str">
            <v>gregory paragon 38</v>
          </cell>
          <cell r="C10292">
            <v>1</v>
          </cell>
          <cell r="D10292">
            <v>3000</v>
          </cell>
          <cell r="E10292">
            <v>168</v>
          </cell>
          <cell r="F10292">
            <v>-46</v>
          </cell>
          <cell r="G10292">
            <v>56</v>
          </cell>
          <cell r="H10292">
            <v>8</v>
          </cell>
          <cell r="K10292">
            <v>0</v>
          </cell>
          <cell r="L10292">
            <v>0</v>
          </cell>
          <cell r="M10292">
            <v>1</v>
          </cell>
          <cell r="N10292" t="str">
            <v>-</v>
          </cell>
          <cell r="O10292" t="str">
            <v>-</v>
          </cell>
          <cell r="P10292" t="str">
            <v>-</v>
          </cell>
          <cell r="Q10292" t="str">
            <v>-</v>
          </cell>
        </row>
        <row r="10293">
          <cell r="B10293" t="str">
            <v>yoga mat latex free</v>
          </cell>
          <cell r="C10293">
            <v>1</v>
          </cell>
          <cell r="D10293">
            <v>472</v>
          </cell>
          <cell r="E10293">
            <v>168</v>
          </cell>
          <cell r="F10293">
            <v>-9</v>
          </cell>
          <cell r="G10293">
            <v>356</v>
          </cell>
          <cell r="H10293">
            <v>8</v>
          </cell>
          <cell r="K10293">
            <v>0</v>
          </cell>
          <cell r="L10293">
            <v>1</v>
          </cell>
          <cell r="M10293">
            <v>1</v>
          </cell>
          <cell r="N10293">
            <v>43</v>
          </cell>
          <cell r="O10293">
            <v>6</v>
          </cell>
          <cell r="P10293" t="str">
            <v>-</v>
          </cell>
          <cell r="Q10293" t="str">
            <v>-</v>
          </cell>
        </row>
        <row r="10294">
          <cell r="B10294" t="str">
            <v>portable yoga</v>
          </cell>
          <cell r="C10294">
            <v>0</v>
          </cell>
          <cell r="D10294">
            <v>17</v>
          </cell>
          <cell r="E10294">
            <v>168</v>
          </cell>
          <cell r="F10294">
            <v>16</v>
          </cell>
          <cell r="G10294">
            <v>10000</v>
          </cell>
          <cell r="H10294">
            <v>8</v>
          </cell>
          <cell r="K10294">
            <v>0</v>
          </cell>
          <cell r="L10294">
            <v>1</v>
          </cell>
          <cell r="M10294">
            <v>1</v>
          </cell>
          <cell r="N10294">
            <v>24</v>
          </cell>
          <cell r="O10294">
            <v>1</v>
          </cell>
          <cell r="P10294" t="str">
            <v>-</v>
          </cell>
          <cell r="Q10294" t="str">
            <v>-</v>
          </cell>
        </row>
        <row r="10295">
          <cell r="B10295" t="str">
            <v>yoga mate bag</v>
          </cell>
          <cell r="C10295">
            <v>0</v>
          </cell>
          <cell r="D10295">
            <v>84</v>
          </cell>
          <cell r="E10295">
            <v>168</v>
          </cell>
          <cell r="F10295">
            <v>-26</v>
          </cell>
          <cell r="G10295">
            <v>2000</v>
          </cell>
          <cell r="H10295">
            <v>8</v>
          </cell>
          <cell r="K10295">
            <v>0</v>
          </cell>
          <cell r="L10295">
            <v>0</v>
          </cell>
          <cell r="M10295">
            <v>1</v>
          </cell>
          <cell r="N10295" t="str">
            <v>-</v>
          </cell>
          <cell r="O10295" t="str">
            <v>-</v>
          </cell>
          <cell r="P10295" t="str">
            <v>-</v>
          </cell>
          <cell r="Q10295" t="str">
            <v>-</v>
          </cell>
        </row>
        <row r="10296">
          <cell r="B10296" t="str">
            <v>tri fold mattress floor foam mat</v>
          </cell>
          <cell r="C10296">
            <v>0</v>
          </cell>
          <cell r="D10296">
            <v>374</v>
          </cell>
          <cell r="E10296">
            <v>168</v>
          </cell>
          <cell r="F10296">
            <v>-35</v>
          </cell>
          <cell r="G10296">
            <v>449</v>
          </cell>
          <cell r="H10296">
            <v>8</v>
          </cell>
          <cell r="K10296">
            <v>0</v>
          </cell>
          <cell r="L10296">
            <v>0</v>
          </cell>
          <cell r="M10296">
            <v>1</v>
          </cell>
          <cell r="N10296" t="str">
            <v>-</v>
          </cell>
          <cell r="O10296" t="str">
            <v>-</v>
          </cell>
          <cell r="P10296" t="str">
            <v>-</v>
          </cell>
          <cell r="Q10296" t="str">
            <v>-</v>
          </cell>
        </row>
        <row r="10297">
          <cell r="B10297" t="str">
            <v>cardio nd</v>
          </cell>
          <cell r="C10297">
            <v>0</v>
          </cell>
          <cell r="D10297">
            <v>469</v>
          </cell>
          <cell r="E10297">
            <v>168</v>
          </cell>
          <cell r="F10297">
            <v>-22</v>
          </cell>
          <cell r="G10297">
            <v>358</v>
          </cell>
          <cell r="H10297">
            <v>8</v>
          </cell>
          <cell r="K10297">
            <v>0</v>
          </cell>
          <cell r="L10297">
            <v>0</v>
          </cell>
          <cell r="M10297">
            <v>1</v>
          </cell>
          <cell r="N10297" t="str">
            <v>-</v>
          </cell>
          <cell r="O10297" t="str">
            <v>-</v>
          </cell>
          <cell r="P10297" t="str">
            <v>-</v>
          </cell>
          <cell r="Q10297" t="str">
            <v>-</v>
          </cell>
        </row>
        <row r="10298">
          <cell r="B10298" t="str">
            <v>carpet bags for women</v>
          </cell>
          <cell r="C10298">
            <v>0</v>
          </cell>
          <cell r="D10298">
            <v>84</v>
          </cell>
          <cell r="E10298">
            <v>168</v>
          </cell>
          <cell r="F10298">
            <v>29</v>
          </cell>
          <cell r="G10298">
            <v>2000</v>
          </cell>
          <cell r="H10298">
            <v>8</v>
          </cell>
          <cell r="K10298">
            <v>0</v>
          </cell>
          <cell r="L10298">
            <v>0</v>
          </cell>
          <cell r="M10298">
            <v>1</v>
          </cell>
          <cell r="N10298" t="str">
            <v>-</v>
          </cell>
          <cell r="O10298" t="str">
            <v>-</v>
          </cell>
          <cell r="P10298" t="str">
            <v>-</v>
          </cell>
          <cell r="Q10298" t="str">
            <v>-</v>
          </cell>
        </row>
        <row r="10299">
          <cell r="B10299" t="str">
            <v>lululemon yoga</v>
          </cell>
          <cell r="C10299">
            <v>0</v>
          </cell>
          <cell r="D10299">
            <v>56</v>
          </cell>
          <cell r="E10299">
            <v>168</v>
          </cell>
          <cell r="F10299">
            <v>-39</v>
          </cell>
          <cell r="G10299">
            <v>3000</v>
          </cell>
          <cell r="H10299">
            <v>8</v>
          </cell>
          <cell r="K10299">
            <v>0</v>
          </cell>
          <cell r="L10299">
            <v>1</v>
          </cell>
          <cell r="M10299">
            <v>1</v>
          </cell>
          <cell r="N10299">
            <v>23.7</v>
          </cell>
          <cell r="O10299">
            <v>3</v>
          </cell>
          <cell r="P10299" t="str">
            <v>-</v>
          </cell>
          <cell r="Q10299" t="str">
            <v>-</v>
          </cell>
        </row>
        <row r="10300">
          <cell r="B10300" t="str">
            <v>gymnastics mat under 30 dollars</v>
          </cell>
          <cell r="C10300">
            <v>0</v>
          </cell>
          <cell r="D10300">
            <v>385</v>
          </cell>
          <cell r="E10300">
            <v>168</v>
          </cell>
          <cell r="F10300">
            <v>11</v>
          </cell>
          <cell r="G10300">
            <v>436</v>
          </cell>
          <cell r="H10300">
            <v>8</v>
          </cell>
          <cell r="K10300">
            <v>0</v>
          </cell>
          <cell r="L10300">
            <v>1</v>
          </cell>
          <cell r="M10300">
            <v>1</v>
          </cell>
          <cell r="N10300">
            <v>32</v>
          </cell>
          <cell r="O10300">
            <v>1</v>
          </cell>
          <cell r="P10300" t="str">
            <v>-</v>
          </cell>
          <cell r="Q10300" t="str">
            <v>-</v>
          </cell>
        </row>
        <row r="10301">
          <cell r="B10301" t="str">
            <v>alo cable</v>
          </cell>
          <cell r="C10301">
            <v>0</v>
          </cell>
          <cell r="D10301">
            <v>515</v>
          </cell>
          <cell r="E10301">
            <v>168</v>
          </cell>
          <cell r="F10301">
            <v>-14</v>
          </cell>
          <cell r="G10301">
            <v>326</v>
          </cell>
          <cell r="H10301">
            <v>8</v>
          </cell>
          <cell r="K10301">
            <v>0</v>
          </cell>
          <cell r="L10301">
            <v>0</v>
          </cell>
          <cell r="M10301">
            <v>1</v>
          </cell>
          <cell r="N10301" t="str">
            <v>-</v>
          </cell>
          <cell r="O10301" t="str">
            <v>-</v>
          </cell>
          <cell r="P10301" t="str">
            <v>-</v>
          </cell>
          <cell r="Q10301" t="str">
            <v>-</v>
          </cell>
        </row>
        <row r="10302">
          <cell r="B10302" t="str">
            <v>workout sand</v>
          </cell>
          <cell r="C10302">
            <v>0</v>
          </cell>
          <cell r="D10302">
            <v>56</v>
          </cell>
          <cell r="E10302">
            <v>168</v>
          </cell>
          <cell r="F10302">
            <v>65</v>
          </cell>
          <cell r="G10302">
            <v>3000</v>
          </cell>
          <cell r="H10302">
            <v>8</v>
          </cell>
          <cell r="K10302">
            <v>0</v>
          </cell>
          <cell r="L10302">
            <v>0</v>
          </cell>
          <cell r="M10302">
            <v>1</v>
          </cell>
          <cell r="N10302" t="str">
            <v>-</v>
          </cell>
          <cell r="O10302" t="str">
            <v>-</v>
          </cell>
          <cell r="P10302" t="str">
            <v>-</v>
          </cell>
          <cell r="Q10302" t="str">
            <v>-</v>
          </cell>
        </row>
        <row r="10303">
          <cell r="B10303" t="str">
            <v>yoga accessory bag</v>
          </cell>
          <cell r="C10303">
            <v>0</v>
          </cell>
          <cell r="D10303">
            <v>34</v>
          </cell>
          <cell r="E10303">
            <v>168</v>
          </cell>
          <cell r="F10303">
            <v>68</v>
          </cell>
          <cell r="G10303">
            <v>5000</v>
          </cell>
          <cell r="H10303">
            <v>8</v>
          </cell>
          <cell r="K10303">
            <v>0</v>
          </cell>
          <cell r="L10303">
            <v>1</v>
          </cell>
          <cell r="M10303">
            <v>0</v>
          </cell>
          <cell r="N10303">
            <v>42</v>
          </cell>
          <cell r="O10303">
            <v>1</v>
          </cell>
          <cell r="P10303" t="str">
            <v>-</v>
          </cell>
          <cell r="Q10303" t="str">
            <v>-</v>
          </cell>
        </row>
        <row r="10304">
          <cell r="B10304" t="str">
            <v>easy yoga prevention</v>
          </cell>
          <cell r="C10304">
            <v>0</v>
          </cell>
          <cell r="D10304">
            <v>272</v>
          </cell>
          <cell r="E10304">
            <v>168</v>
          </cell>
          <cell r="F10304">
            <v>-23</v>
          </cell>
          <cell r="G10304">
            <v>618</v>
          </cell>
          <cell r="H10304">
            <v>8</v>
          </cell>
          <cell r="K10304">
            <v>0</v>
          </cell>
          <cell r="L10304">
            <v>1</v>
          </cell>
          <cell r="M10304">
            <v>0</v>
          </cell>
          <cell r="N10304">
            <v>15</v>
          </cell>
          <cell r="O10304">
            <v>1</v>
          </cell>
          <cell r="P10304" t="str">
            <v>-</v>
          </cell>
          <cell r="Q10304" t="str">
            <v>-</v>
          </cell>
        </row>
        <row r="10305">
          <cell r="B10305" t="str">
            <v>yogp</v>
          </cell>
          <cell r="C10305">
            <v>0</v>
          </cell>
          <cell r="D10305">
            <v>1292</v>
          </cell>
          <cell r="E10305">
            <v>168</v>
          </cell>
          <cell r="F10305">
            <v>-12</v>
          </cell>
          <cell r="G10305">
            <v>130</v>
          </cell>
          <cell r="H10305">
            <v>8</v>
          </cell>
          <cell r="K10305">
            <v>0</v>
          </cell>
          <cell r="L10305">
            <v>1</v>
          </cell>
          <cell r="M10305">
            <v>0</v>
          </cell>
          <cell r="N10305">
            <v>3</v>
          </cell>
          <cell r="O10305">
            <v>1</v>
          </cell>
          <cell r="P10305" t="str">
            <v>-</v>
          </cell>
          <cell r="Q10305" t="str">
            <v>-</v>
          </cell>
        </row>
        <row r="10306">
          <cell r="B10306" t="str">
            <v>portable mats</v>
          </cell>
          <cell r="C10306">
            <v>0</v>
          </cell>
          <cell r="D10306">
            <v>84</v>
          </cell>
          <cell r="E10306">
            <v>168</v>
          </cell>
          <cell r="F10306">
            <v>-37</v>
          </cell>
          <cell r="G10306">
            <v>2000</v>
          </cell>
          <cell r="H10306">
            <v>8</v>
          </cell>
          <cell r="K10306">
            <v>0</v>
          </cell>
          <cell r="L10306">
            <v>1</v>
          </cell>
          <cell r="M10306">
            <v>0</v>
          </cell>
          <cell r="N10306">
            <v>39</v>
          </cell>
          <cell r="O10306">
            <v>1</v>
          </cell>
          <cell r="P10306" t="str">
            <v>-</v>
          </cell>
          <cell r="Q10306" t="str">
            <v>-</v>
          </cell>
        </row>
        <row r="10307">
          <cell r="B10307" t="str">
            <v>extra large waterproof bags</v>
          </cell>
          <cell r="C10307">
            <v>0</v>
          </cell>
          <cell r="D10307">
            <v>2</v>
          </cell>
          <cell r="E10307">
            <v>168</v>
          </cell>
          <cell r="F10307">
            <v>-58</v>
          </cell>
          <cell r="G10307">
            <v>100000</v>
          </cell>
          <cell r="H10307">
            <v>8</v>
          </cell>
          <cell r="K10307">
            <v>0</v>
          </cell>
          <cell r="L10307">
            <v>1</v>
          </cell>
          <cell r="M10307">
            <v>0</v>
          </cell>
          <cell r="N10307">
            <v>40</v>
          </cell>
          <cell r="O10307">
            <v>1</v>
          </cell>
          <cell r="P10307" t="str">
            <v>-</v>
          </cell>
          <cell r="Q10307" t="str">
            <v>-</v>
          </cell>
        </row>
        <row r="10308">
          <cell r="B10308" t="str">
            <v>aero yoga</v>
          </cell>
          <cell r="C10308">
            <v>0</v>
          </cell>
          <cell r="D10308">
            <v>278</v>
          </cell>
          <cell r="E10308">
            <v>168</v>
          </cell>
          <cell r="F10308">
            <v>-42</v>
          </cell>
          <cell r="G10308">
            <v>605</v>
          </cell>
          <cell r="H10308">
            <v>8</v>
          </cell>
          <cell r="K10308">
            <v>0</v>
          </cell>
          <cell r="L10308">
            <v>1</v>
          </cell>
          <cell r="M10308">
            <v>0</v>
          </cell>
          <cell r="N10308">
            <v>13</v>
          </cell>
          <cell r="O10308">
            <v>1</v>
          </cell>
          <cell r="P10308" t="str">
            <v>-</v>
          </cell>
          <cell r="Q10308" t="str">
            <v>-</v>
          </cell>
        </row>
        <row r="10309">
          <cell r="B10309" t="str">
            <v>heavy yoga blanket</v>
          </cell>
          <cell r="C10309">
            <v>0</v>
          </cell>
          <cell r="D10309">
            <v>409</v>
          </cell>
          <cell r="E10309">
            <v>168</v>
          </cell>
          <cell r="F10309">
            <v>19</v>
          </cell>
          <cell r="G10309">
            <v>411</v>
          </cell>
          <cell r="H10309">
            <v>8</v>
          </cell>
          <cell r="K10309">
            <v>0</v>
          </cell>
          <cell r="L10309">
            <v>1</v>
          </cell>
          <cell r="M10309">
            <v>0</v>
          </cell>
          <cell r="N10309">
            <v>40</v>
          </cell>
          <cell r="O10309">
            <v>2</v>
          </cell>
          <cell r="P10309" t="str">
            <v>-</v>
          </cell>
          <cell r="Q10309" t="str">
            <v>-</v>
          </cell>
        </row>
        <row r="10310">
          <cell r="B10310" t="str">
            <v>yoga mat harness strap</v>
          </cell>
          <cell r="C10310">
            <v>0</v>
          </cell>
          <cell r="D10310">
            <v>1615</v>
          </cell>
          <cell r="E10310">
            <v>168</v>
          </cell>
          <cell r="F10310">
            <v>-14</v>
          </cell>
          <cell r="G10310">
            <v>104</v>
          </cell>
          <cell r="H10310">
            <v>8</v>
          </cell>
          <cell r="K10310">
            <v>0</v>
          </cell>
          <cell r="L10310">
            <v>1</v>
          </cell>
          <cell r="M10310">
            <v>0</v>
          </cell>
          <cell r="N10310">
            <v>7</v>
          </cell>
          <cell r="O10310">
            <v>1</v>
          </cell>
          <cell r="P10310" t="str">
            <v>-</v>
          </cell>
          <cell r="Q10310" t="str">
            <v>-</v>
          </cell>
        </row>
        <row r="10311">
          <cell r="B10311" t="str">
            <v>non slip wide yoga mat</v>
          </cell>
          <cell r="C10311">
            <v>4</v>
          </cell>
          <cell r="D10311">
            <v>3</v>
          </cell>
          <cell r="E10311">
            <v>167</v>
          </cell>
          <cell r="F10311">
            <v>14</v>
          </cell>
          <cell r="G10311">
            <v>60000</v>
          </cell>
          <cell r="H10311">
            <v>8</v>
          </cell>
          <cell r="K10311">
            <v>0</v>
          </cell>
          <cell r="L10311">
            <v>1</v>
          </cell>
          <cell r="M10311">
            <v>1</v>
          </cell>
          <cell r="N10311">
            <v>48.7</v>
          </cell>
          <cell r="O10311">
            <v>9</v>
          </cell>
          <cell r="P10311" t="str">
            <v>-</v>
          </cell>
          <cell r="Q10311" t="str">
            <v>-</v>
          </cell>
        </row>
        <row r="10312">
          <cell r="B10312" t="str">
            <v>yoga mats extra wide</v>
          </cell>
          <cell r="C10312">
            <v>6</v>
          </cell>
          <cell r="D10312">
            <v>84</v>
          </cell>
          <cell r="E10312">
            <v>167</v>
          </cell>
          <cell r="F10312">
            <v>-40</v>
          </cell>
          <cell r="G10312">
            <v>2000</v>
          </cell>
          <cell r="H10312">
            <v>8</v>
          </cell>
          <cell r="K10312">
            <v>0</v>
          </cell>
          <cell r="L10312">
            <v>1</v>
          </cell>
          <cell r="M10312">
            <v>1</v>
          </cell>
          <cell r="N10312">
            <v>39.4</v>
          </cell>
          <cell r="O10312">
            <v>9</v>
          </cell>
          <cell r="P10312" t="str">
            <v>-</v>
          </cell>
          <cell r="Q10312" t="str">
            <v>-</v>
          </cell>
        </row>
        <row r="10313">
          <cell r="B10313" t="str">
            <v>non slip exercise mats</v>
          </cell>
          <cell r="C10313">
            <v>2</v>
          </cell>
          <cell r="D10313">
            <v>167</v>
          </cell>
          <cell r="E10313">
            <v>167</v>
          </cell>
          <cell r="F10313">
            <v>-20</v>
          </cell>
          <cell r="G10313">
            <v>1000</v>
          </cell>
          <cell r="H10313">
            <v>8</v>
          </cell>
          <cell r="K10313">
            <v>1</v>
          </cell>
          <cell r="L10313">
            <v>1</v>
          </cell>
          <cell r="M10313">
            <v>1</v>
          </cell>
          <cell r="N10313">
            <v>39.299999999999997</v>
          </cell>
          <cell r="O10313">
            <v>3</v>
          </cell>
          <cell r="P10313">
            <v>34</v>
          </cell>
          <cell r="Q10313">
            <v>1</v>
          </cell>
        </row>
        <row r="10314">
          <cell r="B10314" t="str">
            <v>an mat</v>
          </cell>
          <cell r="C10314">
            <v>0</v>
          </cell>
          <cell r="D10314">
            <v>2</v>
          </cell>
          <cell r="E10314">
            <v>167</v>
          </cell>
          <cell r="F10314">
            <v>-12</v>
          </cell>
          <cell r="G10314">
            <v>100000</v>
          </cell>
          <cell r="H10314">
            <v>8</v>
          </cell>
          <cell r="K10314">
            <v>0</v>
          </cell>
          <cell r="L10314">
            <v>1</v>
          </cell>
          <cell r="M10314">
            <v>1</v>
          </cell>
          <cell r="N10314">
            <v>3</v>
          </cell>
          <cell r="O10314">
            <v>1</v>
          </cell>
          <cell r="P10314" t="str">
            <v>-</v>
          </cell>
          <cell r="Q10314" t="str">
            <v>-</v>
          </cell>
        </row>
        <row r="10315">
          <cell r="B10315" t="str">
            <v>hot spots yoga</v>
          </cell>
          <cell r="C10315">
            <v>1</v>
          </cell>
          <cell r="D10315">
            <v>167</v>
          </cell>
          <cell r="E10315">
            <v>167</v>
          </cell>
          <cell r="F10315">
            <v>97</v>
          </cell>
          <cell r="G10315">
            <v>1000</v>
          </cell>
          <cell r="H10315">
            <v>8</v>
          </cell>
          <cell r="K10315">
            <v>0</v>
          </cell>
          <cell r="L10315">
            <v>0</v>
          </cell>
          <cell r="M10315">
            <v>1</v>
          </cell>
          <cell r="N10315" t="str">
            <v>-</v>
          </cell>
          <cell r="O10315" t="str">
            <v>-</v>
          </cell>
          <cell r="P10315" t="str">
            <v>-</v>
          </cell>
          <cell r="Q10315" t="str">
            <v>-</v>
          </cell>
        </row>
        <row r="10316">
          <cell r="B10316" t="str">
            <v>exercise &amp; fitness home gyms</v>
          </cell>
          <cell r="C10316">
            <v>1</v>
          </cell>
          <cell r="D10316">
            <v>42</v>
          </cell>
          <cell r="E10316">
            <v>167</v>
          </cell>
          <cell r="F10316">
            <v>-57</v>
          </cell>
          <cell r="G10316">
            <v>4000</v>
          </cell>
          <cell r="H10316">
            <v>8</v>
          </cell>
          <cell r="K10316">
            <v>0</v>
          </cell>
          <cell r="L10316">
            <v>1</v>
          </cell>
          <cell r="M10316">
            <v>1</v>
          </cell>
          <cell r="N10316">
            <v>75</v>
          </cell>
          <cell r="O10316">
            <v>1</v>
          </cell>
          <cell r="P10316" t="str">
            <v>-</v>
          </cell>
          <cell r="Q10316" t="str">
            <v>-</v>
          </cell>
        </row>
        <row r="10317">
          <cell r="B10317" t="str">
            <v>xtremates</v>
          </cell>
          <cell r="C10317">
            <v>0</v>
          </cell>
          <cell r="D10317">
            <v>1856</v>
          </cell>
          <cell r="E10317">
            <v>167</v>
          </cell>
          <cell r="F10317">
            <v>-22</v>
          </cell>
          <cell r="G10317">
            <v>90</v>
          </cell>
          <cell r="H10317">
            <v>8</v>
          </cell>
          <cell r="K10317">
            <v>0</v>
          </cell>
          <cell r="L10317">
            <v>1</v>
          </cell>
          <cell r="M10317">
            <v>1</v>
          </cell>
          <cell r="N10317">
            <v>11</v>
          </cell>
          <cell r="O10317">
            <v>1</v>
          </cell>
          <cell r="P10317" t="str">
            <v>-</v>
          </cell>
          <cell r="Q10317" t="str">
            <v>-</v>
          </cell>
        </row>
        <row r="10318">
          <cell r="B10318" t="str">
            <v>yoga cushion pad</v>
          </cell>
          <cell r="C10318">
            <v>0</v>
          </cell>
          <cell r="D10318">
            <v>235</v>
          </cell>
          <cell r="E10318">
            <v>167</v>
          </cell>
          <cell r="F10318">
            <v>-4</v>
          </cell>
          <cell r="G10318">
            <v>710</v>
          </cell>
          <cell r="H10318">
            <v>8</v>
          </cell>
          <cell r="K10318">
            <v>0</v>
          </cell>
          <cell r="L10318">
            <v>1</v>
          </cell>
          <cell r="M10318">
            <v>1</v>
          </cell>
          <cell r="N10318">
            <v>22</v>
          </cell>
          <cell r="O10318">
            <v>2</v>
          </cell>
          <cell r="P10318" t="str">
            <v>-</v>
          </cell>
          <cell r="Q10318" t="str">
            <v>-</v>
          </cell>
        </row>
        <row r="10319">
          <cell r="B10319" t="str">
            <v>wedge mats for home</v>
          </cell>
          <cell r="C10319">
            <v>0</v>
          </cell>
          <cell r="D10319">
            <v>24</v>
          </cell>
          <cell r="E10319">
            <v>167</v>
          </cell>
          <cell r="F10319">
            <v>-6</v>
          </cell>
          <cell r="G10319">
            <v>7000</v>
          </cell>
          <cell r="H10319">
            <v>8</v>
          </cell>
          <cell r="K10319">
            <v>0</v>
          </cell>
          <cell r="L10319">
            <v>0</v>
          </cell>
          <cell r="M10319">
            <v>1</v>
          </cell>
          <cell r="N10319" t="str">
            <v>-</v>
          </cell>
          <cell r="O10319" t="str">
            <v>-</v>
          </cell>
          <cell r="P10319" t="str">
            <v>-</v>
          </cell>
          <cell r="Q10319" t="str">
            <v>-</v>
          </cell>
        </row>
        <row r="10320">
          <cell r="B10320" t="str">
            <v>rubber texture mats</v>
          </cell>
          <cell r="C10320">
            <v>0</v>
          </cell>
          <cell r="D10320">
            <v>33</v>
          </cell>
          <cell r="E10320">
            <v>167</v>
          </cell>
          <cell r="F10320">
            <v>-30</v>
          </cell>
          <cell r="G10320">
            <v>5000</v>
          </cell>
          <cell r="H10320">
            <v>8</v>
          </cell>
          <cell r="K10320">
            <v>0</v>
          </cell>
          <cell r="L10320">
            <v>0</v>
          </cell>
          <cell r="M10320">
            <v>1</v>
          </cell>
          <cell r="N10320" t="str">
            <v>-</v>
          </cell>
          <cell r="O10320" t="str">
            <v>-</v>
          </cell>
          <cell r="P10320" t="str">
            <v>-</v>
          </cell>
          <cell r="Q10320" t="str">
            <v>-</v>
          </cell>
        </row>
        <row r="10321">
          <cell r="B10321" t="str">
            <v>heavy sand bag for workout</v>
          </cell>
          <cell r="C10321">
            <v>0</v>
          </cell>
          <cell r="D10321">
            <v>33</v>
          </cell>
          <cell r="E10321">
            <v>167</v>
          </cell>
          <cell r="F10321">
            <v>27</v>
          </cell>
          <cell r="G10321">
            <v>5000</v>
          </cell>
          <cell r="H10321">
            <v>8</v>
          </cell>
          <cell r="K10321">
            <v>0</v>
          </cell>
          <cell r="L10321">
            <v>0</v>
          </cell>
          <cell r="M10321">
            <v>1</v>
          </cell>
          <cell r="N10321" t="str">
            <v>-</v>
          </cell>
          <cell r="O10321" t="str">
            <v>-</v>
          </cell>
          <cell r="P10321" t="str">
            <v>-</v>
          </cell>
          <cell r="Q10321" t="str">
            <v>-</v>
          </cell>
        </row>
        <row r="10322">
          <cell r="B10322" t="str">
            <v>giam yoga blocks</v>
          </cell>
          <cell r="C10322">
            <v>0</v>
          </cell>
          <cell r="D10322">
            <v>1670</v>
          </cell>
          <cell r="E10322">
            <v>167</v>
          </cell>
          <cell r="F10322">
            <v>-3</v>
          </cell>
          <cell r="G10322">
            <v>100</v>
          </cell>
          <cell r="H10322">
            <v>8</v>
          </cell>
          <cell r="K10322">
            <v>1</v>
          </cell>
          <cell r="L10322">
            <v>0</v>
          </cell>
          <cell r="M10322">
            <v>1</v>
          </cell>
          <cell r="N10322" t="str">
            <v>-</v>
          </cell>
          <cell r="O10322" t="str">
            <v>-</v>
          </cell>
          <cell r="P10322">
            <v>3744</v>
          </cell>
          <cell r="Q10322">
            <v>1</v>
          </cell>
        </row>
        <row r="10323">
          <cell r="B10323" t="str">
            <v>workout foam floor mats</v>
          </cell>
          <cell r="C10323">
            <v>0</v>
          </cell>
          <cell r="D10323">
            <v>19</v>
          </cell>
          <cell r="E10323">
            <v>167</v>
          </cell>
          <cell r="F10323">
            <v>-32</v>
          </cell>
          <cell r="G10323">
            <v>9000</v>
          </cell>
          <cell r="H10323">
            <v>8</v>
          </cell>
          <cell r="K10323">
            <v>0</v>
          </cell>
          <cell r="L10323">
            <v>1</v>
          </cell>
          <cell r="M10323">
            <v>1</v>
          </cell>
          <cell r="N10323">
            <v>19.5</v>
          </cell>
          <cell r="O10323">
            <v>2</v>
          </cell>
          <cell r="P10323" t="str">
            <v>-</v>
          </cell>
          <cell r="Q10323" t="str">
            <v>-</v>
          </cell>
        </row>
        <row r="10324">
          <cell r="B10324" t="str">
            <v>weight bag for fitness</v>
          </cell>
          <cell r="C10324">
            <v>0</v>
          </cell>
          <cell r="D10324">
            <v>17</v>
          </cell>
          <cell r="E10324">
            <v>167</v>
          </cell>
          <cell r="F10324">
            <v>-19</v>
          </cell>
          <cell r="G10324">
            <v>10000</v>
          </cell>
          <cell r="H10324">
            <v>8</v>
          </cell>
          <cell r="K10324">
            <v>0</v>
          </cell>
          <cell r="L10324">
            <v>0</v>
          </cell>
          <cell r="M10324">
            <v>1</v>
          </cell>
          <cell r="N10324" t="str">
            <v>-</v>
          </cell>
          <cell r="O10324" t="str">
            <v>-</v>
          </cell>
          <cell r="P10324" t="str">
            <v>-</v>
          </cell>
          <cell r="Q10324" t="str">
            <v>-</v>
          </cell>
        </row>
        <row r="10325">
          <cell r="B10325" t="str">
            <v>rubber mats for home gym</v>
          </cell>
          <cell r="C10325">
            <v>0</v>
          </cell>
          <cell r="D10325">
            <v>17</v>
          </cell>
          <cell r="E10325">
            <v>167</v>
          </cell>
          <cell r="F10325">
            <v>91</v>
          </cell>
          <cell r="G10325">
            <v>10000</v>
          </cell>
          <cell r="H10325">
            <v>8</v>
          </cell>
          <cell r="K10325">
            <v>0</v>
          </cell>
          <cell r="L10325">
            <v>1</v>
          </cell>
          <cell r="M10325">
            <v>1</v>
          </cell>
          <cell r="N10325">
            <v>32</v>
          </cell>
          <cell r="O10325">
            <v>3</v>
          </cell>
          <cell r="P10325" t="str">
            <v>-</v>
          </cell>
          <cell r="Q10325" t="str">
            <v>-</v>
          </cell>
        </row>
        <row r="10326">
          <cell r="B10326" t="str">
            <v>nonslip yoga mat towel</v>
          </cell>
          <cell r="C10326">
            <v>0</v>
          </cell>
          <cell r="D10326">
            <v>17</v>
          </cell>
          <cell r="E10326">
            <v>167</v>
          </cell>
          <cell r="F10326">
            <v>1</v>
          </cell>
          <cell r="G10326">
            <v>10000</v>
          </cell>
          <cell r="H10326">
            <v>8</v>
          </cell>
          <cell r="K10326">
            <v>0</v>
          </cell>
          <cell r="L10326">
            <v>1</v>
          </cell>
          <cell r="M10326">
            <v>1</v>
          </cell>
          <cell r="N10326">
            <v>36.5</v>
          </cell>
          <cell r="O10326">
            <v>4</v>
          </cell>
          <cell r="P10326" t="str">
            <v>-</v>
          </cell>
          <cell r="Q10326" t="str">
            <v>-</v>
          </cell>
        </row>
        <row r="10327">
          <cell r="B10327" t="str">
            <v>posture exercises</v>
          </cell>
          <cell r="C10327">
            <v>0</v>
          </cell>
          <cell r="D10327">
            <v>28</v>
          </cell>
          <cell r="E10327">
            <v>167</v>
          </cell>
          <cell r="F10327">
            <v>-20</v>
          </cell>
          <cell r="G10327">
            <v>6000</v>
          </cell>
          <cell r="H10327">
            <v>8</v>
          </cell>
          <cell r="K10327">
            <v>0</v>
          </cell>
          <cell r="L10327">
            <v>0</v>
          </cell>
          <cell r="M10327">
            <v>1</v>
          </cell>
          <cell r="N10327" t="str">
            <v>-</v>
          </cell>
          <cell r="O10327" t="str">
            <v>-</v>
          </cell>
          <cell r="P10327" t="str">
            <v>-</v>
          </cell>
          <cell r="Q10327" t="str">
            <v>-</v>
          </cell>
        </row>
        <row r="10328">
          <cell r="B10328" t="str">
            <v>laimate</v>
          </cell>
          <cell r="C10328">
            <v>0</v>
          </cell>
          <cell r="D10328">
            <v>1876</v>
          </cell>
          <cell r="E10328">
            <v>167</v>
          </cell>
          <cell r="F10328">
            <v>-20</v>
          </cell>
          <cell r="G10328">
            <v>89</v>
          </cell>
          <cell r="H10328">
            <v>8</v>
          </cell>
          <cell r="K10328">
            <v>0</v>
          </cell>
          <cell r="L10328">
            <v>1</v>
          </cell>
          <cell r="M10328">
            <v>0</v>
          </cell>
          <cell r="N10328">
            <v>6</v>
          </cell>
          <cell r="O10328">
            <v>1</v>
          </cell>
          <cell r="P10328" t="str">
            <v>-</v>
          </cell>
          <cell r="Q10328" t="str">
            <v>-</v>
          </cell>
        </row>
        <row r="10329">
          <cell r="B10329" t="str">
            <v>no 1 grip</v>
          </cell>
          <cell r="C10329">
            <v>0</v>
          </cell>
          <cell r="D10329">
            <v>2</v>
          </cell>
          <cell r="E10329">
            <v>167</v>
          </cell>
          <cell r="F10329">
            <v>-14</v>
          </cell>
          <cell r="G10329">
            <v>80000</v>
          </cell>
          <cell r="H10329">
            <v>8</v>
          </cell>
          <cell r="K10329">
            <v>0</v>
          </cell>
          <cell r="L10329">
            <v>1</v>
          </cell>
          <cell r="M10329">
            <v>0</v>
          </cell>
          <cell r="N10329">
            <v>11</v>
          </cell>
          <cell r="O10329">
            <v>1</v>
          </cell>
          <cell r="P10329" t="str">
            <v>-</v>
          </cell>
          <cell r="Q10329" t="str">
            <v>-</v>
          </cell>
        </row>
        <row r="10330">
          <cell r="B10330" t="str">
            <v>fitness lover</v>
          </cell>
          <cell r="C10330">
            <v>0</v>
          </cell>
          <cell r="D10330">
            <v>17</v>
          </cell>
          <cell r="E10330">
            <v>167</v>
          </cell>
          <cell r="F10330">
            <v>16</v>
          </cell>
          <cell r="G10330">
            <v>10000</v>
          </cell>
          <cell r="H10330">
            <v>8</v>
          </cell>
          <cell r="K10330">
            <v>0</v>
          </cell>
          <cell r="L10330">
            <v>1</v>
          </cell>
          <cell r="M10330">
            <v>0</v>
          </cell>
          <cell r="N10330">
            <v>1</v>
          </cell>
          <cell r="O10330">
            <v>1</v>
          </cell>
          <cell r="P10330" t="str">
            <v>-</v>
          </cell>
          <cell r="Q10330" t="str">
            <v>-</v>
          </cell>
        </row>
        <row r="10331">
          <cell r="B10331" t="str">
            <v>thick work out mat</v>
          </cell>
          <cell r="C10331">
            <v>0</v>
          </cell>
          <cell r="D10331">
            <v>200</v>
          </cell>
          <cell r="E10331">
            <v>167</v>
          </cell>
          <cell r="F10331">
            <v>58</v>
          </cell>
          <cell r="G10331">
            <v>834</v>
          </cell>
          <cell r="H10331">
            <v>8</v>
          </cell>
          <cell r="K10331">
            <v>1</v>
          </cell>
          <cell r="L10331">
            <v>0</v>
          </cell>
          <cell r="M10331">
            <v>0</v>
          </cell>
          <cell r="N10331" t="str">
            <v>-</v>
          </cell>
          <cell r="O10331" t="str">
            <v>-</v>
          </cell>
          <cell r="P10331">
            <v>2618.5</v>
          </cell>
          <cell r="Q10331">
            <v>2</v>
          </cell>
        </row>
        <row r="10332">
          <cell r="B10332" t="str">
            <v>mountain cork</v>
          </cell>
          <cell r="C10332">
            <v>0</v>
          </cell>
          <cell r="D10332">
            <v>167</v>
          </cell>
          <cell r="E10332">
            <v>167</v>
          </cell>
          <cell r="F10332">
            <v>19</v>
          </cell>
          <cell r="G10332">
            <v>1000</v>
          </cell>
          <cell r="H10332">
            <v>8</v>
          </cell>
          <cell r="K10332">
            <v>0</v>
          </cell>
          <cell r="L10332">
            <v>1</v>
          </cell>
          <cell r="M10332">
            <v>0</v>
          </cell>
          <cell r="N10332">
            <v>16</v>
          </cell>
          <cell r="O10332">
            <v>1</v>
          </cell>
          <cell r="P10332" t="str">
            <v>-</v>
          </cell>
          <cell r="Q10332" t="str">
            <v>-</v>
          </cell>
        </row>
        <row r="10333">
          <cell r="B10333" t="str">
            <v>p90x 2</v>
          </cell>
          <cell r="C10333">
            <v>0</v>
          </cell>
          <cell r="D10333">
            <v>167</v>
          </cell>
          <cell r="E10333">
            <v>167</v>
          </cell>
          <cell r="F10333">
            <v>24</v>
          </cell>
          <cell r="G10333">
            <v>1000</v>
          </cell>
          <cell r="H10333">
            <v>8</v>
          </cell>
          <cell r="K10333">
            <v>0</v>
          </cell>
          <cell r="L10333">
            <v>1</v>
          </cell>
          <cell r="M10333">
            <v>0</v>
          </cell>
          <cell r="N10333">
            <v>3</v>
          </cell>
          <cell r="O10333">
            <v>1</v>
          </cell>
          <cell r="P10333" t="str">
            <v>-</v>
          </cell>
          <cell r="Q10333" t="str">
            <v>-</v>
          </cell>
        </row>
        <row r="10334">
          <cell r="B10334" t="str">
            <v>childrens exercise</v>
          </cell>
          <cell r="C10334">
            <v>0</v>
          </cell>
          <cell r="D10334">
            <v>1</v>
          </cell>
          <cell r="E10334">
            <v>167</v>
          </cell>
          <cell r="F10334">
            <v>-9</v>
          </cell>
          <cell r="G10334">
            <v>200000</v>
          </cell>
          <cell r="H10334">
            <v>8</v>
          </cell>
          <cell r="K10334">
            <v>0</v>
          </cell>
          <cell r="L10334">
            <v>1</v>
          </cell>
          <cell r="M10334">
            <v>0</v>
          </cell>
          <cell r="N10334">
            <v>43</v>
          </cell>
          <cell r="O10334">
            <v>3</v>
          </cell>
          <cell r="P10334" t="str">
            <v>-</v>
          </cell>
          <cell r="Q10334" t="str">
            <v>-</v>
          </cell>
        </row>
        <row r="10335">
          <cell r="B10335" t="str">
            <v>exercise rolls</v>
          </cell>
          <cell r="C10335">
            <v>0</v>
          </cell>
          <cell r="D10335">
            <v>203</v>
          </cell>
          <cell r="E10335">
            <v>167</v>
          </cell>
          <cell r="F10335">
            <v>120</v>
          </cell>
          <cell r="G10335">
            <v>822</v>
          </cell>
          <cell r="H10335">
            <v>8</v>
          </cell>
          <cell r="K10335">
            <v>0</v>
          </cell>
          <cell r="L10335">
            <v>1</v>
          </cell>
          <cell r="M10335">
            <v>0</v>
          </cell>
          <cell r="N10335">
            <v>39.5</v>
          </cell>
          <cell r="O10335">
            <v>2</v>
          </cell>
          <cell r="P10335" t="str">
            <v>-</v>
          </cell>
          <cell r="Q10335" t="str">
            <v>-</v>
          </cell>
        </row>
        <row r="10336">
          <cell r="B10336" t="str">
            <v>for pilates</v>
          </cell>
          <cell r="C10336">
            <v>0</v>
          </cell>
          <cell r="D10336">
            <v>19</v>
          </cell>
          <cell r="E10336">
            <v>167</v>
          </cell>
          <cell r="F10336">
            <v>39</v>
          </cell>
          <cell r="G10336">
            <v>9000</v>
          </cell>
          <cell r="H10336">
            <v>8</v>
          </cell>
          <cell r="K10336">
            <v>0</v>
          </cell>
          <cell r="L10336">
            <v>1</v>
          </cell>
          <cell r="M10336">
            <v>0</v>
          </cell>
          <cell r="N10336">
            <v>44.5</v>
          </cell>
          <cell r="O10336">
            <v>2</v>
          </cell>
          <cell r="P10336" t="str">
            <v>-</v>
          </cell>
          <cell r="Q10336" t="str">
            <v>-</v>
          </cell>
        </row>
        <row r="10337">
          <cell r="B10337" t="str">
            <v>kids pilates</v>
          </cell>
          <cell r="C10337">
            <v>1</v>
          </cell>
          <cell r="D10337">
            <v>55</v>
          </cell>
          <cell r="E10337">
            <v>166</v>
          </cell>
          <cell r="F10337">
            <v>14</v>
          </cell>
          <cell r="G10337">
            <v>3000</v>
          </cell>
          <cell r="H10337">
            <v>8</v>
          </cell>
          <cell r="K10337">
            <v>0</v>
          </cell>
          <cell r="L10337">
            <v>1</v>
          </cell>
          <cell r="M10337">
            <v>1</v>
          </cell>
          <cell r="N10337">
            <v>38</v>
          </cell>
          <cell r="O10337">
            <v>2</v>
          </cell>
          <cell r="P10337" t="str">
            <v>-</v>
          </cell>
          <cell r="Q10337" t="str">
            <v>-</v>
          </cell>
        </row>
        <row r="10338">
          <cell r="B10338" t="str">
            <v>best seller yoga mat</v>
          </cell>
          <cell r="C10338">
            <v>3</v>
          </cell>
          <cell r="D10338">
            <v>315</v>
          </cell>
          <cell r="E10338">
            <v>166</v>
          </cell>
          <cell r="F10338">
            <v>64</v>
          </cell>
          <cell r="G10338">
            <v>527</v>
          </cell>
          <cell r="H10338">
            <v>8</v>
          </cell>
          <cell r="K10338">
            <v>1</v>
          </cell>
          <cell r="L10338">
            <v>1</v>
          </cell>
          <cell r="M10338">
            <v>1</v>
          </cell>
          <cell r="N10338">
            <v>34</v>
          </cell>
          <cell r="O10338">
            <v>6</v>
          </cell>
          <cell r="P10338">
            <v>1118.5</v>
          </cell>
          <cell r="Q10338">
            <v>2</v>
          </cell>
        </row>
        <row r="10339">
          <cell r="B10339" t="str">
            <v>yoha strap</v>
          </cell>
          <cell r="C10339">
            <v>0</v>
          </cell>
          <cell r="D10339">
            <v>706</v>
          </cell>
          <cell r="E10339">
            <v>166</v>
          </cell>
          <cell r="F10339">
            <v>19</v>
          </cell>
          <cell r="G10339">
            <v>235</v>
          </cell>
          <cell r="H10339">
            <v>8</v>
          </cell>
          <cell r="K10339">
            <v>0</v>
          </cell>
          <cell r="L10339">
            <v>0</v>
          </cell>
          <cell r="M10339">
            <v>1</v>
          </cell>
          <cell r="N10339" t="str">
            <v>-</v>
          </cell>
          <cell r="O10339" t="str">
            <v>-</v>
          </cell>
          <cell r="P10339" t="str">
            <v>-</v>
          </cell>
          <cell r="Q10339" t="str">
            <v>-</v>
          </cell>
        </row>
        <row r="10340">
          <cell r="B10340" t="str">
            <v>plank mat</v>
          </cell>
          <cell r="C10340">
            <v>0</v>
          </cell>
          <cell r="D10340">
            <v>306</v>
          </cell>
          <cell r="E10340">
            <v>166</v>
          </cell>
          <cell r="F10340">
            <v>2</v>
          </cell>
          <cell r="G10340">
            <v>542</v>
          </cell>
          <cell r="H10340">
            <v>8</v>
          </cell>
          <cell r="K10340">
            <v>1</v>
          </cell>
          <cell r="L10340">
            <v>1</v>
          </cell>
          <cell r="M10340">
            <v>1</v>
          </cell>
          <cell r="N10340">
            <v>25.5</v>
          </cell>
          <cell r="O10340">
            <v>2</v>
          </cell>
          <cell r="P10340">
            <v>1526.7</v>
          </cell>
          <cell r="Q10340">
            <v>3</v>
          </cell>
        </row>
        <row r="10341">
          <cell r="B10341" t="str">
            <v>yoga mat gaiam 6mm</v>
          </cell>
          <cell r="C10341">
            <v>1</v>
          </cell>
          <cell r="D10341">
            <v>4743</v>
          </cell>
          <cell r="E10341">
            <v>166</v>
          </cell>
          <cell r="F10341">
            <v>-31</v>
          </cell>
          <cell r="G10341">
            <v>35</v>
          </cell>
          <cell r="H10341">
            <v>8</v>
          </cell>
          <cell r="K10341">
            <v>1</v>
          </cell>
          <cell r="L10341">
            <v>0</v>
          </cell>
          <cell r="M10341">
            <v>1</v>
          </cell>
          <cell r="N10341" t="str">
            <v>-</v>
          </cell>
          <cell r="O10341" t="str">
            <v>-</v>
          </cell>
          <cell r="P10341">
            <v>1289</v>
          </cell>
          <cell r="Q10341">
            <v>1</v>
          </cell>
        </row>
        <row r="10342">
          <cell r="B10342" t="str">
            <v>baby pink yoga mat</v>
          </cell>
          <cell r="C10342">
            <v>1</v>
          </cell>
          <cell r="D10342">
            <v>266</v>
          </cell>
          <cell r="E10342">
            <v>166</v>
          </cell>
          <cell r="F10342">
            <v>18</v>
          </cell>
          <cell r="G10342">
            <v>625</v>
          </cell>
          <cell r="H10342">
            <v>8</v>
          </cell>
          <cell r="K10342">
            <v>0</v>
          </cell>
          <cell r="L10342">
            <v>1</v>
          </cell>
          <cell r="M10342">
            <v>1</v>
          </cell>
          <cell r="N10342">
            <v>30</v>
          </cell>
          <cell r="O10342">
            <v>3</v>
          </cell>
          <cell r="P10342" t="str">
            <v>-</v>
          </cell>
          <cell r="Q10342" t="str">
            <v>-</v>
          </cell>
        </row>
        <row r="10343">
          <cell r="B10343" t="str">
            <v>l gaim</v>
          </cell>
          <cell r="C10343">
            <v>1</v>
          </cell>
          <cell r="D10343">
            <v>758</v>
          </cell>
          <cell r="E10343">
            <v>166</v>
          </cell>
          <cell r="F10343">
            <v>-32</v>
          </cell>
          <cell r="G10343">
            <v>219</v>
          </cell>
          <cell r="H10343">
            <v>8</v>
          </cell>
          <cell r="K10343">
            <v>0</v>
          </cell>
          <cell r="L10343">
            <v>0</v>
          </cell>
          <cell r="M10343">
            <v>1</v>
          </cell>
          <cell r="N10343" t="str">
            <v>-</v>
          </cell>
          <cell r="O10343" t="str">
            <v>-</v>
          </cell>
          <cell r="P10343" t="str">
            <v>-</v>
          </cell>
          <cell r="Q10343" t="str">
            <v>-</v>
          </cell>
        </row>
        <row r="10344">
          <cell r="B10344" t="str">
            <v>yoga mat grey</v>
          </cell>
          <cell r="C10344">
            <v>0</v>
          </cell>
          <cell r="D10344">
            <v>342</v>
          </cell>
          <cell r="E10344">
            <v>166</v>
          </cell>
          <cell r="F10344">
            <v>18</v>
          </cell>
          <cell r="G10344">
            <v>485</v>
          </cell>
          <cell r="H10344">
            <v>8</v>
          </cell>
          <cell r="K10344">
            <v>1</v>
          </cell>
          <cell r="L10344">
            <v>1</v>
          </cell>
          <cell r="M10344">
            <v>1</v>
          </cell>
          <cell r="N10344">
            <v>45.7</v>
          </cell>
          <cell r="O10344">
            <v>3</v>
          </cell>
          <cell r="P10344">
            <v>649.70000000000005</v>
          </cell>
          <cell r="Q10344">
            <v>6</v>
          </cell>
        </row>
        <row r="10345">
          <cell r="B10345" t="str">
            <v>yoloha mat</v>
          </cell>
          <cell r="C10345">
            <v>0</v>
          </cell>
          <cell r="D10345">
            <v>1581</v>
          </cell>
          <cell r="E10345">
            <v>166</v>
          </cell>
          <cell r="F10345">
            <v>-11</v>
          </cell>
          <cell r="G10345">
            <v>105</v>
          </cell>
          <cell r="H10345">
            <v>8</v>
          </cell>
          <cell r="K10345">
            <v>0</v>
          </cell>
          <cell r="L10345">
            <v>1</v>
          </cell>
          <cell r="M10345">
            <v>1</v>
          </cell>
          <cell r="N10345">
            <v>7</v>
          </cell>
          <cell r="O10345">
            <v>1</v>
          </cell>
          <cell r="P10345" t="str">
            <v>-</v>
          </cell>
          <cell r="Q10345" t="str">
            <v>-</v>
          </cell>
        </row>
        <row r="10346">
          <cell r="B10346" t="str">
            <v>yoga foot strap</v>
          </cell>
          <cell r="C10346">
            <v>0</v>
          </cell>
          <cell r="D10346">
            <v>42</v>
          </cell>
          <cell r="E10346">
            <v>166</v>
          </cell>
          <cell r="F10346">
            <v>-39</v>
          </cell>
          <cell r="G10346">
            <v>4000</v>
          </cell>
          <cell r="H10346">
            <v>8</v>
          </cell>
          <cell r="K10346">
            <v>0</v>
          </cell>
          <cell r="L10346">
            <v>1</v>
          </cell>
          <cell r="M10346">
            <v>1</v>
          </cell>
          <cell r="N10346">
            <v>20</v>
          </cell>
          <cell r="O10346">
            <v>1</v>
          </cell>
          <cell r="P10346" t="str">
            <v>-</v>
          </cell>
          <cell r="Q10346" t="str">
            <v>-</v>
          </cell>
        </row>
        <row r="10347">
          <cell r="B10347" t="str">
            <v>hand stand push up mat</v>
          </cell>
          <cell r="C10347">
            <v>0</v>
          </cell>
          <cell r="D10347">
            <v>478</v>
          </cell>
          <cell r="E10347">
            <v>166</v>
          </cell>
          <cell r="F10347">
            <v>-51</v>
          </cell>
          <cell r="G10347">
            <v>347</v>
          </cell>
          <cell r="H10347">
            <v>8</v>
          </cell>
          <cell r="K10347">
            <v>0</v>
          </cell>
          <cell r="L10347">
            <v>1</v>
          </cell>
          <cell r="M10347">
            <v>1</v>
          </cell>
          <cell r="N10347">
            <v>43</v>
          </cell>
          <cell r="O10347">
            <v>1</v>
          </cell>
          <cell r="P10347" t="str">
            <v>-</v>
          </cell>
          <cell r="Q10347" t="str">
            <v>-</v>
          </cell>
        </row>
        <row r="10348">
          <cell r="B10348" t="str">
            <v>strap cushion for bag</v>
          </cell>
          <cell r="C10348">
            <v>0</v>
          </cell>
          <cell r="D10348">
            <v>18</v>
          </cell>
          <cell r="E10348">
            <v>166</v>
          </cell>
          <cell r="F10348">
            <v>7</v>
          </cell>
          <cell r="G10348">
            <v>9000</v>
          </cell>
          <cell r="H10348">
            <v>8</v>
          </cell>
          <cell r="K10348">
            <v>0</v>
          </cell>
          <cell r="L10348">
            <v>0</v>
          </cell>
          <cell r="M10348">
            <v>1</v>
          </cell>
          <cell r="N10348" t="str">
            <v>-</v>
          </cell>
          <cell r="O10348" t="str">
            <v>-</v>
          </cell>
          <cell r="P10348" t="str">
            <v>-</v>
          </cell>
          <cell r="Q10348" t="str">
            <v>-</v>
          </cell>
        </row>
        <row r="10349">
          <cell r="B10349" t="str">
            <v>motocycle assecories men</v>
          </cell>
          <cell r="C10349">
            <v>0</v>
          </cell>
          <cell r="D10349">
            <v>524</v>
          </cell>
          <cell r="E10349">
            <v>166</v>
          </cell>
          <cell r="F10349">
            <v>-54</v>
          </cell>
          <cell r="G10349">
            <v>317</v>
          </cell>
          <cell r="H10349">
            <v>8</v>
          </cell>
          <cell r="K10349">
            <v>1</v>
          </cell>
          <cell r="L10349">
            <v>0</v>
          </cell>
          <cell r="M10349">
            <v>0</v>
          </cell>
          <cell r="N10349" t="str">
            <v>-</v>
          </cell>
          <cell r="O10349" t="str">
            <v>-</v>
          </cell>
          <cell r="P10349">
            <v>398</v>
          </cell>
          <cell r="Q10349">
            <v>3</v>
          </cell>
        </row>
        <row r="10350">
          <cell r="B10350" t="str">
            <v>cheerleading spring floor</v>
          </cell>
          <cell r="C10350">
            <v>0</v>
          </cell>
          <cell r="D10350">
            <v>1169</v>
          </cell>
          <cell r="E10350">
            <v>166</v>
          </cell>
          <cell r="F10350">
            <v>4</v>
          </cell>
          <cell r="G10350">
            <v>142</v>
          </cell>
          <cell r="H10350">
            <v>8</v>
          </cell>
          <cell r="K10350">
            <v>0</v>
          </cell>
          <cell r="L10350">
            <v>1</v>
          </cell>
          <cell r="M10350">
            <v>0</v>
          </cell>
          <cell r="N10350">
            <v>6</v>
          </cell>
          <cell r="O10350">
            <v>1</v>
          </cell>
          <cell r="P10350" t="str">
            <v>-</v>
          </cell>
          <cell r="Q10350" t="str">
            <v>-</v>
          </cell>
        </row>
        <row r="10351">
          <cell r="B10351" t="str">
            <v>foam outdoor mat for kids</v>
          </cell>
          <cell r="C10351">
            <v>0</v>
          </cell>
          <cell r="D10351">
            <v>24</v>
          </cell>
          <cell r="E10351">
            <v>166</v>
          </cell>
          <cell r="F10351">
            <v>-9</v>
          </cell>
          <cell r="G10351">
            <v>7000</v>
          </cell>
          <cell r="H10351">
            <v>8</v>
          </cell>
          <cell r="K10351">
            <v>0</v>
          </cell>
          <cell r="L10351">
            <v>1</v>
          </cell>
          <cell r="M10351">
            <v>0</v>
          </cell>
          <cell r="N10351">
            <v>2</v>
          </cell>
          <cell r="O10351">
            <v>1</v>
          </cell>
          <cell r="P10351" t="str">
            <v>-</v>
          </cell>
          <cell r="Q10351" t="str">
            <v>-</v>
          </cell>
        </row>
        <row r="10352">
          <cell r="B10352" t="str">
            <v>floor exercise equipment</v>
          </cell>
          <cell r="C10352">
            <v>0</v>
          </cell>
          <cell r="D10352">
            <v>24</v>
          </cell>
          <cell r="E10352">
            <v>166</v>
          </cell>
          <cell r="F10352">
            <v>7</v>
          </cell>
          <cell r="G10352">
            <v>7000</v>
          </cell>
          <cell r="H10352">
            <v>8</v>
          </cell>
          <cell r="K10352">
            <v>1</v>
          </cell>
          <cell r="L10352">
            <v>1</v>
          </cell>
          <cell r="M10352">
            <v>0</v>
          </cell>
          <cell r="N10352">
            <v>5</v>
          </cell>
          <cell r="O10352">
            <v>1</v>
          </cell>
          <cell r="P10352">
            <v>2036</v>
          </cell>
          <cell r="Q10352">
            <v>1</v>
          </cell>
        </row>
        <row r="10353">
          <cell r="B10353" t="str">
            <v>floor mat for gym equipment</v>
          </cell>
          <cell r="C10353">
            <v>0</v>
          </cell>
          <cell r="D10353">
            <v>83</v>
          </cell>
          <cell r="E10353">
            <v>166</v>
          </cell>
          <cell r="F10353">
            <v>-3</v>
          </cell>
          <cell r="G10353">
            <v>2000</v>
          </cell>
          <cell r="H10353">
            <v>8</v>
          </cell>
          <cell r="K10353">
            <v>0</v>
          </cell>
          <cell r="L10353">
            <v>1</v>
          </cell>
          <cell r="M10353">
            <v>0</v>
          </cell>
          <cell r="N10353">
            <v>56</v>
          </cell>
          <cell r="O10353">
            <v>1</v>
          </cell>
          <cell r="P10353" t="str">
            <v>-</v>
          </cell>
          <cell r="Q10353" t="str">
            <v>-</v>
          </cell>
        </row>
        <row r="10354">
          <cell r="B10354" t="str">
            <v>gaiam premium solid</v>
          </cell>
          <cell r="C10354">
            <v>0</v>
          </cell>
          <cell r="D10354">
            <v>3952</v>
          </cell>
          <cell r="E10354">
            <v>166</v>
          </cell>
          <cell r="F10354">
            <v>-7</v>
          </cell>
          <cell r="G10354">
            <v>42</v>
          </cell>
          <cell r="H10354">
            <v>8</v>
          </cell>
          <cell r="K10354">
            <v>0</v>
          </cell>
          <cell r="L10354">
            <v>1</v>
          </cell>
          <cell r="M10354">
            <v>0</v>
          </cell>
          <cell r="N10354">
            <v>1</v>
          </cell>
          <cell r="O10354">
            <v>1</v>
          </cell>
          <cell r="P10354" t="str">
            <v>-</v>
          </cell>
          <cell r="Q10354" t="str">
            <v>-</v>
          </cell>
        </row>
        <row r="10355">
          <cell r="B10355" t="str">
            <v>core floor</v>
          </cell>
          <cell r="C10355">
            <v>0</v>
          </cell>
          <cell r="D10355">
            <v>33</v>
          </cell>
          <cell r="E10355">
            <v>166</v>
          </cell>
          <cell r="F10355">
            <v>19</v>
          </cell>
          <cell r="G10355">
            <v>5000</v>
          </cell>
          <cell r="H10355">
            <v>8</v>
          </cell>
          <cell r="K10355">
            <v>0</v>
          </cell>
          <cell r="L10355">
            <v>1</v>
          </cell>
          <cell r="M10355">
            <v>0</v>
          </cell>
          <cell r="N10355">
            <v>21</v>
          </cell>
          <cell r="O10355">
            <v>1</v>
          </cell>
          <cell r="P10355" t="str">
            <v>-</v>
          </cell>
          <cell r="Q10355" t="str">
            <v>-</v>
          </cell>
        </row>
        <row r="10356">
          <cell r="B10356" t="str">
            <v>ridgeback yoga</v>
          </cell>
          <cell r="C10356">
            <v>0</v>
          </cell>
          <cell r="D10356">
            <v>300</v>
          </cell>
          <cell r="E10356">
            <v>166</v>
          </cell>
          <cell r="F10356">
            <v>-49</v>
          </cell>
          <cell r="G10356">
            <v>553</v>
          </cell>
          <cell r="H10356">
            <v>8</v>
          </cell>
          <cell r="K10356">
            <v>0</v>
          </cell>
          <cell r="L10356">
            <v>1</v>
          </cell>
          <cell r="M10356">
            <v>0</v>
          </cell>
          <cell r="N10356">
            <v>2</v>
          </cell>
          <cell r="O10356">
            <v>1</v>
          </cell>
          <cell r="P10356" t="str">
            <v>-</v>
          </cell>
          <cell r="Q10356" t="str">
            <v>-</v>
          </cell>
        </row>
        <row r="10357">
          <cell r="B10357" t="str">
            <v>camp towels large</v>
          </cell>
          <cell r="C10357">
            <v>0</v>
          </cell>
          <cell r="D10357">
            <v>173</v>
          </cell>
          <cell r="E10357">
            <v>166</v>
          </cell>
          <cell r="F10357">
            <v>73</v>
          </cell>
          <cell r="G10357">
            <v>958</v>
          </cell>
          <cell r="H10357">
            <v>8</v>
          </cell>
          <cell r="K10357">
            <v>0</v>
          </cell>
          <cell r="L10357">
            <v>1</v>
          </cell>
          <cell r="M10357">
            <v>0</v>
          </cell>
          <cell r="N10357">
            <v>14</v>
          </cell>
          <cell r="O10357">
            <v>1</v>
          </cell>
          <cell r="P10357" t="str">
            <v>-</v>
          </cell>
          <cell r="Q10357" t="str">
            <v>-</v>
          </cell>
        </row>
        <row r="10358">
          <cell r="B10358" t="str">
            <v>yoga mat 48</v>
          </cell>
          <cell r="C10358">
            <v>5</v>
          </cell>
          <cell r="D10358">
            <v>657</v>
          </cell>
          <cell r="E10358">
            <v>165</v>
          </cell>
          <cell r="F10358">
            <v>5</v>
          </cell>
          <cell r="G10358">
            <v>251</v>
          </cell>
          <cell r="H10358">
            <v>8</v>
          </cell>
          <cell r="K10358">
            <v>0</v>
          </cell>
          <cell r="L10358">
            <v>1</v>
          </cell>
          <cell r="M10358">
            <v>1</v>
          </cell>
          <cell r="N10358">
            <v>42.6</v>
          </cell>
          <cell r="O10358">
            <v>7</v>
          </cell>
          <cell r="P10358" t="str">
            <v>-</v>
          </cell>
          <cell r="Q10358" t="str">
            <v>-</v>
          </cell>
        </row>
        <row r="10359">
          <cell r="B10359" t="str">
            <v>for fitness</v>
          </cell>
          <cell r="C10359">
            <v>1</v>
          </cell>
          <cell r="D10359">
            <v>1</v>
          </cell>
          <cell r="E10359">
            <v>165</v>
          </cell>
          <cell r="F10359">
            <v>-30</v>
          </cell>
          <cell r="G10359">
            <v>200000</v>
          </cell>
          <cell r="H10359">
            <v>8</v>
          </cell>
          <cell r="K10359">
            <v>0</v>
          </cell>
          <cell r="L10359">
            <v>0</v>
          </cell>
          <cell r="M10359">
            <v>1</v>
          </cell>
          <cell r="N10359" t="str">
            <v>-</v>
          </cell>
          <cell r="O10359" t="str">
            <v>-</v>
          </cell>
          <cell r="P10359" t="str">
            <v>-</v>
          </cell>
          <cell r="Q10359" t="str">
            <v>-</v>
          </cell>
        </row>
        <row r="10360">
          <cell r="B10360" t="str">
            <v>80 inch yoga mat</v>
          </cell>
          <cell r="C10360">
            <v>1</v>
          </cell>
          <cell r="D10360">
            <v>1310</v>
          </cell>
          <cell r="E10360">
            <v>165</v>
          </cell>
          <cell r="F10360">
            <v>-10</v>
          </cell>
          <cell r="G10360">
            <v>126</v>
          </cell>
          <cell r="H10360">
            <v>8</v>
          </cell>
          <cell r="K10360">
            <v>1</v>
          </cell>
          <cell r="L10360">
            <v>1</v>
          </cell>
          <cell r="M10360">
            <v>1</v>
          </cell>
          <cell r="N10360">
            <v>20.5</v>
          </cell>
          <cell r="O10360">
            <v>6</v>
          </cell>
          <cell r="P10360">
            <v>848.5</v>
          </cell>
          <cell r="Q10360">
            <v>2</v>
          </cell>
        </row>
        <row r="10361">
          <cell r="B10361" t="str">
            <v>yoga mates</v>
          </cell>
          <cell r="C10361">
            <v>1</v>
          </cell>
          <cell r="D10361">
            <v>502</v>
          </cell>
          <cell r="E10361">
            <v>165</v>
          </cell>
          <cell r="F10361">
            <v>9</v>
          </cell>
          <cell r="G10361">
            <v>329</v>
          </cell>
          <cell r="H10361">
            <v>8</v>
          </cell>
          <cell r="K10361">
            <v>0</v>
          </cell>
          <cell r="L10361">
            <v>1</v>
          </cell>
          <cell r="M10361">
            <v>1</v>
          </cell>
          <cell r="N10361">
            <v>28</v>
          </cell>
          <cell r="O10361">
            <v>3</v>
          </cell>
          <cell r="P10361" t="str">
            <v>-</v>
          </cell>
          <cell r="Q10361" t="str">
            <v>-</v>
          </cell>
        </row>
        <row r="10362">
          <cell r="B10362" t="str">
            <v>eco friendly kids yoga mat</v>
          </cell>
          <cell r="C10362">
            <v>1</v>
          </cell>
          <cell r="D10362">
            <v>466</v>
          </cell>
          <cell r="E10362">
            <v>165</v>
          </cell>
          <cell r="F10362">
            <v>53</v>
          </cell>
          <cell r="G10362">
            <v>354</v>
          </cell>
          <cell r="H10362">
            <v>8</v>
          </cell>
          <cell r="K10362">
            <v>0</v>
          </cell>
          <cell r="L10362">
            <v>1</v>
          </cell>
          <cell r="M10362">
            <v>1</v>
          </cell>
          <cell r="N10362">
            <v>27</v>
          </cell>
          <cell r="O10362">
            <v>3</v>
          </cell>
          <cell r="P10362" t="str">
            <v>-</v>
          </cell>
          <cell r="Q10362" t="str">
            <v>-</v>
          </cell>
        </row>
        <row r="10363">
          <cell r="B10363" t="str">
            <v>eco friendly yoga mat extra thick</v>
          </cell>
          <cell r="C10363">
            <v>0</v>
          </cell>
          <cell r="D10363">
            <v>2</v>
          </cell>
          <cell r="E10363">
            <v>165</v>
          </cell>
          <cell r="F10363">
            <v>15</v>
          </cell>
          <cell r="G10363">
            <v>80000</v>
          </cell>
          <cell r="H10363">
            <v>8</v>
          </cell>
          <cell r="K10363">
            <v>0</v>
          </cell>
          <cell r="L10363">
            <v>1</v>
          </cell>
          <cell r="M10363">
            <v>1</v>
          </cell>
          <cell r="N10363">
            <v>27.4</v>
          </cell>
          <cell r="O10363">
            <v>7</v>
          </cell>
          <cell r="P10363" t="str">
            <v>-</v>
          </cell>
          <cell r="Q10363" t="str">
            <v>-</v>
          </cell>
        </row>
        <row r="10364">
          <cell r="B10364" t="str">
            <v>fitness wipes equipment</v>
          </cell>
          <cell r="C10364">
            <v>0</v>
          </cell>
          <cell r="D10364">
            <v>165</v>
          </cell>
          <cell r="E10364">
            <v>165</v>
          </cell>
          <cell r="G10364">
            <v>1000</v>
          </cell>
          <cell r="H10364">
            <v>8</v>
          </cell>
          <cell r="K10364">
            <v>0</v>
          </cell>
          <cell r="L10364">
            <v>0</v>
          </cell>
          <cell r="M10364">
            <v>1</v>
          </cell>
          <cell r="N10364" t="str">
            <v>-</v>
          </cell>
          <cell r="O10364" t="str">
            <v>-</v>
          </cell>
          <cell r="P10364" t="str">
            <v>-</v>
          </cell>
          <cell r="Q10364" t="str">
            <v>-</v>
          </cell>
        </row>
        <row r="10365">
          <cell r="B10365" t="str">
            <v>workout mat with design</v>
          </cell>
          <cell r="C10365">
            <v>0</v>
          </cell>
          <cell r="D10365">
            <v>165</v>
          </cell>
          <cell r="E10365">
            <v>165</v>
          </cell>
          <cell r="F10365">
            <v>-7</v>
          </cell>
          <cell r="G10365">
            <v>1000</v>
          </cell>
          <cell r="H10365">
            <v>8</v>
          </cell>
          <cell r="K10365">
            <v>0</v>
          </cell>
          <cell r="L10365">
            <v>1</v>
          </cell>
          <cell r="M10365">
            <v>1</v>
          </cell>
          <cell r="N10365">
            <v>35.6</v>
          </cell>
          <cell r="O10365">
            <v>5</v>
          </cell>
          <cell r="P10365" t="str">
            <v>-</v>
          </cell>
          <cell r="Q10365" t="str">
            <v>-</v>
          </cell>
        </row>
        <row r="10366">
          <cell r="B10366" t="str">
            <v>non skid yoga mat</v>
          </cell>
          <cell r="C10366">
            <v>1</v>
          </cell>
          <cell r="D10366">
            <v>1460</v>
          </cell>
          <cell r="E10366">
            <v>165</v>
          </cell>
          <cell r="F10366">
            <v>6</v>
          </cell>
          <cell r="G10366">
            <v>113</v>
          </cell>
          <cell r="H10366">
            <v>8</v>
          </cell>
          <cell r="K10366">
            <v>1</v>
          </cell>
          <cell r="L10366">
            <v>1</v>
          </cell>
          <cell r="M10366">
            <v>1</v>
          </cell>
          <cell r="N10366">
            <v>34.299999999999997</v>
          </cell>
          <cell r="O10366">
            <v>4</v>
          </cell>
          <cell r="P10366">
            <v>423.9</v>
          </cell>
          <cell r="Q10366">
            <v>7</v>
          </cell>
        </row>
        <row r="10367">
          <cell r="B10367" t="str">
            <v>elite yoga paws</v>
          </cell>
          <cell r="C10367">
            <v>1</v>
          </cell>
          <cell r="D10367">
            <v>829</v>
          </cell>
          <cell r="E10367">
            <v>165</v>
          </cell>
          <cell r="F10367">
            <v>87</v>
          </cell>
          <cell r="G10367">
            <v>199</v>
          </cell>
          <cell r="H10367">
            <v>8</v>
          </cell>
          <cell r="K10367">
            <v>0</v>
          </cell>
          <cell r="L10367">
            <v>1</v>
          </cell>
          <cell r="M10367">
            <v>1</v>
          </cell>
          <cell r="N10367">
            <v>21.5</v>
          </cell>
          <cell r="O10367">
            <v>2</v>
          </cell>
          <cell r="P10367" t="str">
            <v>-</v>
          </cell>
          <cell r="Q10367" t="str">
            <v>-</v>
          </cell>
        </row>
        <row r="10368">
          <cell r="B10368" t="str">
            <v>mat and bag</v>
          </cell>
          <cell r="C10368">
            <v>1</v>
          </cell>
          <cell r="D10368">
            <v>21</v>
          </cell>
          <cell r="E10368">
            <v>165</v>
          </cell>
          <cell r="F10368">
            <v>-36</v>
          </cell>
          <cell r="G10368">
            <v>8000</v>
          </cell>
          <cell r="H10368">
            <v>8</v>
          </cell>
          <cell r="K10368">
            <v>0</v>
          </cell>
          <cell r="L10368">
            <v>1</v>
          </cell>
          <cell r="M10368">
            <v>1</v>
          </cell>
          <cell r="N10368">
            <v>64.5</v>
          </cell>
          <cell r="O10368">
            <v>2</v>
          </cell>
          <cell r="P10368" t="str">
            <v>-</v>
          </cell>
          <cell r="Q10368" t="str">
            <v>-</v>
          </cell>
        </row>
        <row r="10369">
          <cell r="B10369" t="str">
            <v>weight mats for home gym heavy duty</v>
          </cell>
          <cell r="C10369">
            <v>1</v>
          </cell>
          <cell r="D10369">
            <v>878</v>
          </cell>
          <cell r="E10369">
            <v>165</v>
          </cell>
          <cell r="F10369">
            <v>32</v>
          </cell>
          <cell r="G10369">
            <v>188</v>
          </cell>
          <cell r="H10369">
            <v>8</v>
          </cell>
          <cell r="K10369">
            <v>0</v>
          </cell>
          <cell r="L10369">
            <v>0</v>
          </cell>
          <cell r="M10369">
            <v>1</v>
          </cell>
          <cell r="N10369" t="str">
            <v>-</v>
          </cell>
          <cell r="O10369" t="str">
            <v>-</v>
          </cell>
          <cell r="P10369" t="str">
            <v>-</v>
          </cell>
          <cell r="Q10369" t="str">
            <v>-</v>
          </cell>
        </row>
        <row r="10370">
          <cell r="B10370" t="str">
            <v>buddy pouch xxl 7</v>
          </cell>
          <cell r="C10370">
            <v>0</v>
          </cell>
          <cell r="D10370">
            <v>948</v>
          </cell>
          <cell r="E10370">
            <v>165</v>
          </cell>
          <cell r="F10370">
            <v>-50</v>
          </cell>
          <cell r="G10370">
            <v>174</v>
          </cell>
          <cell r="H10370">
            <v>8</v>
          </cell>
          <cell r="K10370">
            <v>0</v>
          </cell>
          <cell r="L10370">
            <v>0</v>
          </cell>
          <cell r="M10370">
            <v>1</v>
          </cell>
          <cell r="N10370" t="str">
            <v>-</v>
          </cell>
          <cell r="O10370" t="str">
            <v>-</v>
          </cell>
          <cell r="P10370" t="str">
            <v>-</v>
          </cell>
          <cell r="Q10370" t="str">
            <v>-</v>
          </cell>
        </row>
        <row r="10371">
          <cell r="B10371" t="str">
            <v>proform treadmill mat</v>
          </cell>
          <cell r="C10371">
            <v>0</v>
          </cell>
          <cell r="D10371">
            <v>1179</v>
          </cell>
          <cell r="E10371">
            <v>165</v>
          </cell>
          <cell r="F10371">
            <v>-46</v>
          </cell>
          <cell r="G10371">
            <v>140</v>
          </cell>
          <cell r="H10371">
            <v>8</v>
          </cell>
          <cell r="K10371">
            <v>0</v>
          </cell>
          <cell r="L10371">
            <v>0</v>
          </cell>
          <cell r="M10371">
            <v>1</v>
          </cell>
          <cell r="N10371" t="str">
            <v>-</v>
          </cell>
          <cell r="O10371" t="str">
            <v>-</v>
          </cell>
          <cell r="P10371" t="str">
            <v>-</v>
          </cell>
          <cell r="Q10371" t="str">
            <v>-</v>
          </cell>
        </row>
        <row r="10372">
          <cell r="B10372" t="str">
            <v>alo mat yoga</v>
          </cell>
          <cell r="C10372">
            <v>0</v>
          </cell>
          <cell r="D10372">
            <v>1231</v>
          </cell>
          <cell r="E10372">
            <v>165</v>
          </cell>
          <cell r="F10372">
            <v>-12</v>
          </cell>
          <cell r="G10372">
            <v>134</v>
          </cell>
          <cell r="H10372">
            <v>8</v>
          </cell>
          <cell r="K10372">
            <v>0</v>
          </cell>
          <cell r="L10372">
            <v>1</v>
          </cell>
          <cell r="M10372">
            <v>1</v>
          </cell>
          <cell r="N10372">
            <v>16.5</v>
          </cell>
          <cell r="O10372">
            <v>4</v>
          </cell>
          <cell r="P10372" t="str">
            <v>-</v>
          </cell>
          <cell r="Q10372" t="str">
            <v>-</v>
          </cell>
        </row>
        <row r="10373">
          <cell r="B10373" t="str">
            <v>mat for gym floor</v>
          </cell>
          <cell r="C10373">
            <v>0</v>
          </cell>
          <cell r="D10373">
            <v>83</v>
          </cell>
          <cell r="E10373">
            <v>165</v>
          </cell>
          <cell r="F10373">
            <v>-16</v>
          </cell>
          <cell r="G10373">
            <v>2000</v>
          </cell>
          <cell r="H10373">
            <v>8</v>
          </cell>
          <cell r="K10373">
            <v>0</v>
          </cell>
          <cell r="L10373">
            <v>0</v>
          </cell>
          <cell r="M10373">
            <v>1</v>
          </cell>
          <cell r="N10373" t="str">
            <v>-</v>
          </cell>
          <cell r="O10373" t="str">
            <v>-</v>
          </cell>
          <cell r="P10373" t="str">
            <v>-</v>
          </cell>
          <cell r="Q10373" t="str">
            <v>-</v>
          </cell>
        </row>
        <row r="10374">
          <cell r="B10374" t="str">
            <v>padding mats</v>
          </cell>
          <cell r="C10374">
            <v>0</v>
          </cell>
          <cell r="D10374">
            <v>165</v>
          </cell>
          <cell r="E10374">
            <v>165</v>
          </cell>
          <cell r="F10374">
            <v>17</v>
          </cell>
          <cell r="G10374">
            <v>1000</v>
          </cell>
          <cell r="H10374">
            <v>8</v>
          </cell>
          <cell r="K10374">
            <v>0</v>
          </cell>
          <cell r="L10374">
            <v>1</v>
          </cell>
          <cell r="M10374">
            <v>1</v>
          </cell>
          <cell r="N10374">
            <v>32.6</v>
          </cell>
          <cell r="O10374">
            <v>5</v>
          </cell>
          <cell r="P10374" t="str">
            <v>-</v>
          </cell>
          <cell r="Q10374" t="str">
            <v>-</v>
          </cell>
        </row>
        <row r="10375">
          <cell r="B10375" t="str">
            <v>working out accessories for men</v>
          </cell>
          <cell r="C10375">
            <v>0</v>
          </cell>
          <cell r="D10375">
            <v>8</v>
          </cell>
          <cell r="E10375">
            <v>165</v>
          </cell>
          <cell r="F10375">
            <v>-9</v>
          </cell>
          <cell r="G10375">
            <v>20000</v>
          </cell>
          <cell r="H10375">
            <v>8</v>
          </cell>
          <cell r="K10375">
            <v>0</v>
          </cell>
          <cell r="L10375">
            <v>0</v>
          </cell>
          <cell r="M10375">
            <v>1</v>
          </cell>
          <cell r="N10375" t="str">
            <v>-</v>
          </cell>
          <cell r="O10375" t="str">
            <v>-</v>
          </cell>
          <cell r="P10375" t="str">
            <v>-</v>
          </cell>
          <cell r="Q10375" t="str">
            <v>-</v>
          </cell>
        </row>
        <row r="10376">
          <cell r="B10376" t="str">
            <v>green camping mat</v>
          </cell>
          <cell r="C10376">
            <v>0</v>
          </cell>
          <cell r="D10376">
            <v>33</v>
          </cell>
          <cell r="E10376">
            <v>165</v>
          </cell>
          <cell r="F10376">
            <v>-19</v>
          </cell>
          <cell r="G10376">
            <v>5000</v>
          </cell>
          <cell r="H10376">
            <v>8</v>
          </cell>
          <cell r="K10376">
            <v>0</v>
          </cell>
          <cell r="L10376">
            <v>0</v>
          </cell>
          <cell r="M10376">
            <v>1</v>
          </cell>
          <cell r="N10376" t="str">
            <v>-</v>
          </cell>
          <cell r="O10376" t="str">
            <v>-</v>
          </cell>
          <cell r="P10376" t="str">
            <v>-</v>
          </cell>
          <cell r="Q10376" t="str">
            <v>-</v>
          </cell>
        </row>
        <row r="10377">
          <cell r="B10377" t="str">
            <v>womens yoga bag</v>
          </cell>
          <cell r="C10377">
            <v>0</v>
          </cell>
          <cell r="D10377">
            <v>17</v>
          </cell>
          <cell r="E10377">
            <v>165</v>
          </cell>
          <cell r="F10377">
            <v>8</v>
          </cell>
          <cell r="G10377">
            <v>10000</v>
          </cell>
          <cell r="H10377">
            <v>8</v>
          </cell>
          <cell r="K10377">
            <v>0</v>
          </cell>
          <cell r="L10377">
            <v>1</v>
          </cell>
          <cell r="M10377">
            <v>1</v>
          </cell>
          <cell r="N10377">
            <v>30.3</v>
          </cell>
          <cell r="O10377">
            <v>3</v>
          </cell>
          <cell r="P10377" t="str">
            <v>-</v>
          </cell>
          <cell r="Q10377" t="str">
            <v>-</v>
          </cell>
        </row>
        <row r="10378">
          <cell r="B10378" t="str">
            <v>yoga mat wall rack</v>
          </cell>
          <cell r="C10378">
            <v>0</v>
          </cell>
          <cell r="D10378">
            <v>402</v>
          </cell>
          <cell r="E10378">
            <v>165</v>
          </cell>
          <cell r="F10378">
            <v>-23</v>
          </cell>
          <cell r="G10378">
            <v>410</v>
          </cell>
          <cell r="H10378">
            <v>8</v>
          </cell>
          <cell r="K10378">
            <v>0</v>
          </cell>
          <cell r="L10378">
            <v>1</v>
          </cell>
          <cell r="M10378">
            <v>1</v>
          </cell>
          <cell r="N10378">
            <v>58</v>
          </cell>
          <cell r="O10378">
            <v>2</v>
          </cell>
          <cell r="P10378" t="str">
            <v>-</v>
          </cell>
          <cell r="Q10378" t="str">
            <v>-</v>
          </cell>
        </row>
        <row r="10379">
          <cell r="B10379" t="str">
            <v>reach yoga mat</v>
          </cell>
          <cell r="C10379">
            <v>0</v>
          </cell>
          <cell r="D10379">
            <v>21</v>
          </cell>
          <cell r="E10379">
            <v>165</v>
          </cell>
          <cell r="F10379">
            <v>-29</v>
          </cell>
          <cell r="G10379">
            <v>8000</v>
          </cell>
          <cell r="H10379">
            <v>8</v>
          </cell>
          <cell r="K10379">
            <v>0</v>
          </cell>
          <cell r="L10379">
            <v>1</v>
          </cell>
          <cell r="M10379">
            <v>1</v>
          </cell>
          <cell r="N10379">
            <v>46.6</v>
          </cell>
          <cell r="O10379">
            <v>5</v>
          </cell>
          <cell r="P10379" t="str">
            <v>-</v>
          </cell>
          <cell r="Q10379" t="str">
            <v>-</v>
          </cell>
        </row>
        <row r="10380">
          <cell r="B10380" t="str">
            <v>his home</v>
          </cell>
          <cell r="C10380">
            <v>0</v>
          </cell>
          <cell r="D10380">
            <v>2</v>
          </cell>
          <cell r="E10380">
            <v>165</v>
          </cell>
          <cell r="F10380">
            <v>21</v>
          </cell>
          <cell r="G10380">
            <v>90000</v>
          </cell>
          <cell r="H10380">
            <v>8</v>
          </cell>
          <cell r="K10380">
            <v>0</v>
          </cell>
          <cell r="L10380">
            <v>0</v>
          </cell>
          <cell r="M10380">
            <v>1</v>
          </cell>
          <cell r="N10380" t="str">
            <v>-</v>
          </cell>
          <cell r="O10380" t="str">
            <v>-</v>
          </cell>
          <cell r="P10380" t="str">
            <v>-</v>
          </cell>
          <cell r="Q10380" t="str">
            <v>-</v>
          </cell>
        </row>
        <row r="10381">
          <cell r="B10381" t="str">
            <v>double wide homes</v>
          </cell>
          <cell r="C10381">
            <v>0</v>
          </cell>
          <cell r="D10381">
            <v>8</v>
          </cell>
          <cell r="E10381">
            <v>165</v>
          </cell>
          <cell r="G10381">
            <v>20000</v>
          </cell>
          <cell r="H10381">
            <v>8</v>
          </cell>
          <cell r="K10381">
            <v>0</v>
          </cell>
          <cell r="L10381">
            <v>0</v>
          </cell>
          <cell r="M10381">
            <v>1</v>
          </cell>
          <cell r="N10381" t="str">
            <v>-</v>
          </cell>
          <cell r="O10381" t="str">
            <v>-</v>
          </cell>
          <cell r="P10381" t="str">
            <v>-</v>
          </cell>
          <cell r="Q10381" t="str">
            <v>-</v>
          </cell>
        </row>
        <row r="10382">
          <cell r="B10382" t="str">
            <v>firness bag</v>
          </cell>
          <cell r="C10382">
            <v>0</v>
          </cell>
          <cell r="D10382">
            <v>340</v>
          </cell>
          <cell r="E10382">
            <v>165</v>
          </cell>
          <cell r="F10382">
            <v>-47</v>
          </cell>
          <cell r="G10382">
            <v>485</v>
          </cell>
          <cell r="H10382">
            <v>8</v>
          </cell>
          <cell r="K10382">
            <v>0</v>
          </cell>
          <cell r="L10382">
            <v>1</v>
          </cell>
          <cell r="M10382">
            <v>1</v>
          </cell>
          <cell r="N10382">
            <v>24</v>
          </cell>
          <cell r="O10382">
            <v>1</v>
          </cell>
          <cell r="P10382" t="str">
            <v>-</v>
          </cell>
          <cell r="Q10382" t="str">
            <v>-</v>
          </cell>
        </row>
        <row r="10383">
          <cell r="B10383" t="str">
            <v>kate spade yoga mat</v>
          </cell>
          <cell r="C10383">
            <v>0</v>
          </cell>
          <cell r="D10383">
            <v>3667</v>
          </cell>
          <cell r="E10383">
            <v>165</v>
          </cell>
          <cell r="F10383">
            <v>-24</v>
          </cell>
          <cell r="G10383">
            <v>45</v>
          </cell>
          <cell r="H10383">
            <v>8</v>
          </cell>
          <cell r="K10383">
            <v>0</v>
          </cell>
          <cell r="L10383">
            <v>1</v>
          </cell>
          <cell r="M10383">
            <v>0</v>
          </cell>
          <cell r="N10383">
            <v>1</v>
          </cell>
          <cell r="O10383">
            <v>1</v>
          </cell>
          <cell r="P10383" t="str">
            <v>-</v>
          </cell>
          <cell r="Q10383" t="str">
            <v>-</v>
          </cell>
        </row>
        <row r="10384">
          <cell r="B10384" t="str">
            <v>sit and stretch</v>
          </cell>
          <cell r="C10384">
            <v>0</v>
          </cell>
          <cell r="D10384">
            <v>17</v>
          </cell>
          <cell r="E10384">
            <v>165</v>
          </cell>
          <cell r="F10384">
            <v>-31</v>
          </cell>
          <cell r="G10384">
            <v>10000</v>
          </cell>
          <cell r="H10384">
            <v>8</v>
          </cell>
          <cell r="K10384">
            <v>0</v>
          </cell>
          <cell r="L10384">
            <v>1</v>
          </cell>
          <cell r="M10384">
            <v>0</v>
          </cell>
          <cell r="N10384">
            <v>6</v>
          </cell>
          <cell r="O10384">
            <v>1</v>
          </cell>
          <cell r="P10384" t="str">
            <v>-</v>
          </cell>
          <cell r="Q10384" t="str">
            <v>-</v>
          </cell>
        </row>
        <row r="10385">
          <cell r="B10385" t="str">
            <v>manduka blocks</v>
          </cell>
          <cell r="C10385">
            <v>0</v>
          </cell>
          <cell r="D10385">
            <v>4125</v>
          </cell>
          <cell r="E10385">
            <v>165</v>
          </cell>
          <cell r="F10385">
            <v>30</v>
          </cell>
          <cell r="G10385">
            <v>40</v>
          </cell>
          <cell r="H10385">
            <v>8</v>
          </cell>
          <cell r="K10385">
            <v>0</v>
          </cell>
          <cell r="L10385">
            <v>1</v>
          </cell>
          <cell r="M10385">
            <v>0</v>
          </cell>
          <cell r="N10385">
            <v>20</v>
          </cell>
          <cell r="O10385">
            <v>1</v>
          </cell>
          <cell r="P10385" t="str">
            <v>-</v>
          </cell>
          <cell r="Q10385" t="str">
            <v>-</v>
          </cell>
        </row>
        <row r="10386">
          <cell r="B10386" t="str">
            <v>foldable workout equipment</v>
          </cell>
          <cell r="C10386">
            <v>0</v>
          </cell>
          <cell r="D10386">
            <v>83</v>
          </cell>
          <cell r="E10386">
            <v>165</v>
          </cell>
          <cell r="F10386">
            <v>3</v>
          </cell>
          <cell r="G10386">
            <v>2000</v>
          </cell>
          <cell r="H10386">
            <v>8</v>
          </cell>
          <cell r="K10386">
            <v>0</v>
          </cell>
          <cell r="L10386">
            <v>1</v>
          </cell>
          <cell r="M10386">
            <v>0</v>
          </cell>
          <cell r="N10386">
            <v>73</v>
          </cell>
          <cell r="O10386">
            <v>1</v>
          </cell>
          <cell r="P10386" t="str">
            <v>-</v>
          </cell>
          <cell r="Q10386" t="str">
            <v>-</v>
          </cell>
        </row>
        <row r="10387">
          <cell r="B10387" t="str">
            <v>marika yoga</v>
          </cell>
          <cell r="C10387">
            <v>0</v>
          </cell>
          <cell r="D10387">
            <v>1964</v>
          </cell>
          <cell r="E10387">
            <v>165</v>
          </cell>
          <cell r="F10387">
            <v>-11</v>
          </cell>
          <cell r="G10387">
            <v>84</v>
          </cell>
          <cell r="H10387">
            <v>8</v>
          </cell>
          <cell r="K10387">
            <v>0</v>
          </cell>
          <cell r="L10387">
            <v>1</v>
          </cell>
          <cell r="M10387">
            <v>0</v>
          </cell>
          <cell r="N10387">
            <v>8</v>
          </cell>
          <cell r="O10387">
            <v>1</v>
          </cell>
          <cell r="P10387" t="str">
            <v>-</v>
          </cell>
          <cell r="Q10387" t="str">
            <v>-</v>
          </cell>
        </row>
        <row r="10388">
          <cell r="B10388" t="str">
            <v>map bag</v>
          </cell>
          <cell r="C10388">
            <v>0</v>
          </cell>
          <cell r="D10388">
            <v>33</v>
          </cell>
          <cell r="E10388">
            <v>165</v>
          </cell>
          <cell r="F10388">
            <v>7</v>
          </cell>
          <cell r="G10388">
            <v>5000</v>
          </cell>
          <cell r="H10388">
            <v>8</v>
          </cell>
          <cell r="K10388">
            <v>0</v>
          </cell>
          <cell r="L10388">
            <v>1</v>
          </cell>
          <cell r="M10388">
            <v>0</v>
          </cell>
          <cell r="N10388">
            <v>6</v>
          </cell>
          <cell r="O10388">
            <v>1</v>
          </cell>
          <cell r="P10388" t="str">
            <v>-</v>
          </cell>
          <cell r="Q10388" t="str">
            <v>-</v>
          </cell>
        </row>
        <row r="10389">
          <cell r="B10389" t="str">
            <v>pilates studio</v>
          </cell>
          <cell r="C10389">
            <v>0</v>
          </cell>
          <cell r="D10389">
            <v>55</v>
          </cell>
          <cell r="E10389">
            <v>165</v>
          </cell>
          <cell r="F10389">
            <v>-10</v>
          </cell>
          <cell r="G10389">
            <v>3000</v>
          </cell>
          <cell r="H10389">
            <v>8</v>
          </cell>
          <cell r="K10389">
            <v>0</v>
          </cell>
          <cell r="L10389">
            <v>1</v>
          </cell>
          <cell r="M10389">
            <v>0</v>
          </cell>
          <cell r="N10389">
            <v>53</v>
          </cell>
          <cell r="O10389">
            <v>1</v>
          </cell>
          <cell r="P10389" t="str">
            <v>-</v>
          </cell>
          <cell r="Q10389" t="str">
            <v>-</v>
          </cell>
        </row>
        <row r="10390">
          <cell r="B10390" t="str">
            <v>yoga mat, thick non-slip exercise mats for home workout, pilates, yoga, exercise and fitness, yoga mat backpack (72 x 24 x 1/4)</v>
          </cell>
          <cell r="C10390">
            <v>2</v>
          </cell>
          <cell r="D10390">
            <v>2130</v>
          </cell>
          <cell r="E10390">
            <v>164</v>
          </cell>
          <cell r="F10390">
            <v>-30</v>
          </cell>
          <cell r="G10390">
            <v>77</v>
          </cell>
          <cell r="H10390">
            <v>8</v>
          </cell>
          <cell r="K10390">
            <v>0</v>
          </cell>
          <cell r="L10390">
            <v>1</v>
          </cell>
          <cell r="M10390">
            <v>1</v>
          </cell>
          <cell r="N10390">
            <v>5</v>
          </cell>
          <cell r="O10390">
            <v>2</v>
          </cell>
          <cell r="P10390" t="str">
            <v>-</v>
          </cell>
          <cell r="Q10390" t="str">
            <v>-</v>
          </cell>
        </row>
        <row r="10391">
          <cell r="B10391" t="str">
            <v>yoga mats kids</v>
          </cell>
          <cell r="C10391">
            <v>0</v>
          </cell>
          <cell r="D10391">
            <v>401</v>
          </cell>
          <cell r="E10391">
            <v>164</v>
          </cell>
          <cell r="F10391">
            <v>-35</v>
          </cell>
          <cell r="G10391">
            <v>409</v>
          </cell>
          <cell r="H10391">
            <v>8</v>
          </cell>
          <cell r="K10391">
            <v>0</v>
          </cell>
          <cell r="L10391">
            <v>1</v>
          </cell>
          <cell r="M10391">
            <v>1</v>
          </cell>
          <cell r="N10391">
            <v>40.799999999999997</v>
          </cell>
          <cell r="O10391">
            <v>4</v>
          </cell>
          <cell r="P10391" t="str">
            <v>-</v>
          </cell>
          <cell r="Q10391" t="str">
            <v>-</v>
          </cell>
        </row>
        <row r="10392">
          <cell r="B10392" t="str">
            <v>exercise floor mat thick</v>
          </cell>
          <cell r="C10392">
            <v>1</v>
          </cell>
          <cell r="D10392">
            <v>2</v>
          </cell>
          <cell r="E10392">
            <v>164</v>
          </cell>
          <cell r="F10392">
            <v>-16</v>
          </cell>
          <cell r="G10392">
            <v>70000</v>
          </cell>
          <cell r="H10392">
            <v>8</v>
          </cell>
          <cell r="K10392">
            <v>1</v>
          </cell>
          <cell r="L10392">
            <v>1</v>
          </cell>
          <cell r="M10392">
            <v>1</v>
          </cell>
          <cell r="N10392">
            <v>29.7</v>
          </cell>
          <cell r="O10392">
            <v>3</v>
          </cell>
          <cell r="P10392">
            <v>1664</v>
          </cell>
          <cell r="Q10392">
            <v>2</v>
          </cell>
        </row>
        <row r="10393">
          <cell r="B10393" t="str">
            <v>oak and reed</v>
          </cell>
          <cell r="C10393">
            <v>0</v>
          </cell>
          <cell r="D10393">
            <v>379</v>
          </cell>
          <cell r="E10393">
            <v>164</v>
          </cell>
          <cell r="F10393">
            <v>-45</v>
          </cell>
          <cell r="G10393">
            <v>433</v>
          </cell>
          <cell r="H10393">
            <v>8</v>
          </cell>
          <cell r="K10393">
            <v>0</v>
          </cell>
          <cell r="L10393">
            <v>0</v>
          </cell>
          <cell r="M10393">
            <v>1</v>
          </cell>
          <cell r="N10393" t="str">
            <v>-</v>
          </cell>
          <cell r="O10393" t="str">
            <v>-</v>
          </cell>
          <cell r="P10393" t="str">
            <v>-</v>
          </cell>
          <cell r="Q10393" t="str">
            <v>-</v>
          </cell>
        </row>
        <row r="10394">
          <cell r="B10394" t="str">
            <v>thick rubber mat flooring</v>
          </cell>
          <cell r="C10394">
            <v>0</v>
          </cell>
          <cell r="D10394">
            <v>41</v>
          </cell>
          <cell r="E10394">
            <v>164</v>
          </cell>
          <cell r="F10394">
            <v>-10</v>
          </cell>
          <cell r="G10394">
            <v>4000</v>
          </cell>
          <cell r="H10394">
            <v>8</v>
          </cell>
          <cell r="K10394">
            <v>0</v>
          </cell>
          <cell r="L10394">
            <v>1</v>
          </cell>
          <cell r="M10394">
            <v>1</v>
          </cell>
          <cell r="N10394">
            <v>22</v>
          </cell>
          <cell r="O10394">
            <v>1</v>
          </cell>
          <cell r="P10394" t="str">
            <v>-</v>
          </cell>
          <cell r="Q10394" t="str">
            <v>-</v>
          </cell>
        </row>
        <row r="10395">
          <cell r="B10395" t="str">
            <v>clean out dryer</v>
          </cell>
          <cell r="C10395">
            <v>0</v>
          </cell>
          <cell r="D10395">
            <v>33</v>
          </cell>
          <cell r="E10395">
            <v>164</v>
          </cell>
          <cell r="F10395">
            <v>-25</v>
          </cell>
          <cell r="G10395">
            <v>5000</v>
          </cell>
          <cell r="H10395">
            <v>8</v>
          </cell>
          <cell r="K10395">
            <v>0</v>
          </cell>
          <cell r="L10395">
            <v>0</v>
          </cell>
          <cell r="M10395">
            <v>1</v>
          </cell>
          <cell r="N10395" t="str">
            <v>-</v>
          </cell>
          <cell r="O10395" t="str">
            <v>-</v>
          </cell>
          <cell r="P10395" t="str">
            <v>-</v>
          </cell>
          <cell r="Q10395" t="str">
            <v>-</v>
          </cell>
        </row>
        <row r="10396">
          <cell r="B10396" t="str">
            <v>yoga bag for mat and towel</v>
          </cell>
          <cell r="C10396">
            <v>0</v>
          </cell>
          <cell r="D10396">
            <v>210</v>
          </cell>
          <cell r="E10396">
            <v>164</v>
          </cell>
          <cell r="F10396">
            <v>37</v>
          </cell>
          <cell r="G10396">
            <v>781</v>
          </cell>
          <cell r="H10396">
            <v>8</v>
          </cell>
          <cell r="K10396">
            <v>0</v>
          </cell>
          <cell r="L10396">
            <v>1</v>
          </cell>
          <cell r="M10396">
            <v>1</v>
          </cell>
          <cell r="N10396">
            <v>29.7</v>
          </cell>
          <cell r="O10396">
            <v>3</v>
          </cell>
          <cell r="P10396" t="str">
            <v>-</v>
          </cell>
          <cell r="Q10396" t="str">
            <v>-</v>
          </cell>
        </row>
        <row r="10397">
          <cell r="B10397" t="str">
            <v>cheer mats for tumbling for home thick</v>
          </cell>
          <cell r="C10397">
            <v>0</v>
          </cell>
          <cell r="D10397">
            <v>302</v>
          </cell>
          <cell r="E10397">
            <v>164</v>
          </cell>
          <cell r="F10397">
            <v>-25</v>
          </cell>
          <cell r="G10397">
            <v>543</v>
          </cell>
          <cell r="H10397">
            <v>8</v>
          </cell>
          <cell r="K10397">
            <v>0</v>
          </cell>
          <cell r="L10397">
            <v>0</v>
          </cell>
          <cell r="M10397">
            <v>1</v>
          </cell>
          <cell r="N10397" t="str">
            <v>-</v>
          </cell>
          <cell r="O10397" t="str">
            <v>-</v>
          </cell>
          <cell r="P10397" t="str">
            <v>-</v>
          </cell>
          <cell r="Q10397" t="str">
            <v>-</v>
          </cell>
        </row>
        <row r="10398">
          <cell r="B10398" t="str">
            <v>manduca yoga mats</v>
          </cell>
          <cell r="C10398">
            <v>0</v>
          </cell>
          <cell r="D10398">
            <v>695</v>
          </cell>
          <cell r="E10398">
            <v>164</v>
          </cell>
          <cell r="F10398">
            <v>-9</v>
          </cell>
          <cell r="G10398">
            <v>236</v>
          </cell>
          <cell r="H10398">
            <v>8</v>
          </cell>
          <cell r="K10398">
            <v>0</v>
          </cell>
          <cell r="L10398">
            <v>1</v>
          </cell>
          <cell r="M10398">
            <v>0</v>
          </cell>
          <cell r="N10398">
            <v>17.5</v>
          </cell>
          <cell r="O10398">
            <v>2</v>
          </cell>
          <cell r="P10398" t="str">
            <v>-</v>
          </cell>
          <cell r="Q10398" t="str">
            <v>-</v>
          </cell>
        </row>
        <row r="10399">
          <cell r="B10399" t="str">
            <v>outdoor rubber floor mat</v>
          </cell>
          <cell r="C10399">
            <v>0</v>
          </cell>
          <cell r="D10399">
            <v>2</v>
          </cell>
          <cell r="E10399">
            <v>164</v>
          </cell>
          <cell r="F10399">
            <v>-4</v>
          </cell>
          <cell r="G10399">
            <v>100000</v>
          </cell>
          <cell r="H10399">
            <v>8</v>
          </cell>
          <cell r="K10399">
            <v>0</v>
          </cell>
          <cell r="L10399">
            <v>1</v>
          </cell>
          <cell r="M10399">
            <v>0</v>
          </cell>
          <cell r="N10399">
            <v>47.5</v>
          </cell>
          <cell r="O10399">
            <v>2</v>
          </cell>
          <cell r="P10399" t="str">
            <v>-</v>
          </cell>
          <cell r="Q10399" t="str">
            <v>-</v>
          </cell>
        </row>
        <row r="10400">
          <cell r="B10400" t="str">
            <v>danskins</v>
          </cell>
          <cell r="C10400">
            <v>0</v>
          </cell>
          <cell r="D10400">
            <v>440</v>
          </cell>
          <cell r="E10400">
            <v>164</v>
          </cell>
          <cell r="F10400">
            <v>-40</v>
          </cell>
          <cell r="G10400">
            <v>373</v>
          </cell>
          <cell r="H10400">
            <v>8</v>
          </cell>
          <cell r="K10400">
            <v>0</v>
          </cell>
          <cell r="L10400">
            <v>1</v>
          </cell>
          <cell r="M10400">
            <v>0</v>
          </cell>
          <cell r="N10400">
            <v>9</v>
          </cell>
          <cell r="O10400">
            <v>1</v>
          </cell>
          <cell r="P10400" t="str">
            <v>-</v>
          </cell>
          <cell r="Q10400" t="str">
            <v>-</v>
          </cell>
        </row>
        <row r="10401">
          <cell r="B10401" t="str">
            <v>at home pilates</v>
          </cell>
          <cell r="C10401">
            <v>0</v>
          </cell>
          <cell r="D10401">
            <v>33</v>
          </cell>
          <cell r="E10401">
            <v>164</v>
          </cell>
          <cell r="F10401">
            <v>-14</v>
          </cell>
          <cell r="G10401">
            <v>5000</v>
          </cell>
          <cell r="H10401">
            <v>8</v>
          </cell>
          <cell r="K10401">
            <v>0</v>
          </cell>
          <cell r="L10401">
            <v>1</v>
          </cell>
          <cell r="M10401">
            <v>0</v>
          </cell>
          <cell r="N10401">
            <v>43</v>
          </cell>
          <cell r="O10401">
            <v>3</v>
          </cell>
          <cell r="P10401" t="str">
            <v>-</v>
          </cell>
          <cell r="Q10401" t="str">
            <v>-</v>
          </cell>
        </row>
        <row r="10402">
          <cell r="B10402" t="str">
            <v>cold grip</v>
          </cell>
          <cell r="C10402">
            <v>0</v>
          </cell>
          <cell r="D10402">
            <v>16</v>
          </cell>
          <cell r="E10402">
            <v>164</v>
          </cell>
          <cell r="F10402">
            <v>-10</v>
          </cell>
          <cell r="G10402">
            <v>10000</v>
          </cell>
          <cell r="H10402">
            <v>8</v>
          </cell>
          <cell r="K10402">
            <v>0</v>
          </cell>
          <cell r="L10402">
            <v>1</v>
          </cell>
          <cell r="M10402">
            <v>0</v>
          </cell>
          <cell r="N10402">
            <v>2</v>
          </cell>
          <cell r="O10402">
            <v>1</v>
          </cell>
          <cell r="P10402" t="str">
            <v>-</v>
          </cell>
          <cell r="Q10402" t="str">
            <v>-</v>
          </cell>
        </row>
        <row r="10403">
          <cell r="B10403" t="str">
            <v>boot camp mat</v>
          </cell>
          <cell r="C10403">
            <v>0</v>
          </cell>
          <cell r="D10403">
            <v>387</v>
          </cell>
          <cell r="E10403">
            <v>164</v>
          </cell>
          <cell r="F10403">
            <v>-9</v>
          </cell>
          <cell r="G10403">
            <v>424</v>
          </cell>
          <cell r="H10403">
            <v>8</v>
          </cell>
          <cell r="K10403">
            <v>1</v>
          </cell>
          <cell r="L10403">
            <v>0</v>
          </cell>
          <cell r="M10403">
            <v>0</v>
          </cell>
          <cell r="N10403" t="str">
            <v>-</v>
          </cell>
          <cell r="O10403" t="str">
            <v>-</v>
          </cell>
          <cell r="P10403">
            <v>2419</v>
          </cell>
          <cell r="Q10403">
            <v>1</v>
          </cell>
        </row>
        <row r="10404">
          <cell r="B10404" t="str">
            <v>jade yoga mat carrier</v>
          </cell>
          <cell r="C10404">
            <v>0</v>
          </cell>
          <cell r="D10404">
            <v>7810</v>
          </cell>
          <cell r="E10404">
            <v>164</v>
          </cell>
          <cell r="F10404">
            <v>-32</v>
          </cell>
          <cell r="G10404">
            <v>21</v>
          </cell>
          <cell r="H10404">
            <v>8</v>
          </cell>
          <cell r="K10404">
            <v>0</v>
          </cell>
          <cell r="L10404">
            <v>1</v>
          </cell>
          <cell r="M10404">
            <v>0</v>
          </cell>
          <cell r="N10404">
            <v>2</v>
          </cell>
          <cell r="O10404">
            <v>1</v>
          </cell>
          <cell r="P10404" t="str">
            <v>-</v>
          </cell>
          <cell r="Q10404" t="str">
            <v>-</v>
          </cell>
        </row>
        <row r="10405">
          <cell r="B10405" t="str">
            <v>bamboo yoga mat towel</v>
          </cell>
          <cell r="C10405">
            <v>0</v>
          </cell>
          <cell r="D10405">
            <v>55</v>
          </cell>
          <cell r="E10405">
            <v>164</v>
          </cell>
          <cell r="F10405">
            <v>-19</v>
          </cell>
          <cell r="G10405">
            <v>3000</v>
          </cell>
          <cell r="H10405">
            <v>8</v>
          </cell>
          <cell r="K10405">
            <v>0</v>
          </cell>
          <cell r="L10405">
            <v>1</v>
          </cell>
          <cell r="M10405">
            <v>0</v>
          </cell>
          <cell r="N10405">
            <v>49.7</v>
          </cell>
          <cell r="O10405">
            <v>3</v>
          </cell>
          <cell r="P10405" t="str">
            <v>-</v>
          </cell>
          <cell r="Q10405" t="str">
            <v>-</v>
          </cell>
        </row>
        <row r="10406">
          <cell r="B10406" t="str">
            <v>yoga decorations for studio</v>
          </cell>
          <cell r="C10406">
            <v>0</v>
          </cell>
          <cell r="D10406">
            <v>164</v>
          </cell>
          <cell r="E10406">
            <v>164</v>
          </cell>
          <cell r="F10406">
            <v>-42</v>
          </cell>
          <cell r="G10406">
            <v>1000</v>
          </cell>
          <cell r="H10406">
            <v>8</v>
          </cell>
          <cell r="K10406">
            <v>0</v>
          </cell>
          <cell r="L10406">
            <v>1</v>
          </cell>
          <cell r="M10406">
            <v>0</v>
          </cell>
          <cell r="N10406">
            <v>7</v>
          </cell>
          <cell r="O10406">
            <v>1</v>
          </cell>
          <cell r="P10406" t="str">
            <v>-</v>
          </cell>
          <cell r="Q10406" t="str">
            <v>-</v>
          </cell>
        </row>
        <row r="10407">
          <cell r="B10407" t="str">
            <v>yoga mat manduka prolite</v>
          </cell>
          <cell r="C10407">
            <v>0</v>
          </cell>
          <cell r="D10407">
            <v>3905</v>
          </cell>
          <cell r="E10407">
            <v>164</v>
          </cell>
          <cell r="F10407">
            <v>-36</v>
          </cell>
          <cell r="G10407">
            <v>42</v>
          </cell>
          <cell r="H10407">
            <v>8</v>
          </cell>
          <cell r="K10407">
            <v>0</v>
          </cell>
          <cell r="L10407">
            <v>1</v>
          </cell>
          <cell r="M10407">
            <v>0</v>
          </cell>
          <cell r="N10407">
            <v>10</v>
          </cell>
          <cell r="O10407">
            <v>1</v>
          </cell>
          <cell r="P10407" t="str">
            <v>-</v>
          </cell>
          <cell r="Q10407" t="str">
            <v>-</v>
          </cell>
        </row>
        <row r="10408">
          <cell r="B10408" t="str">
            <v>romwod mat</v>
          </cell>
          <cell r="C10408">
            <v>2</v>
          </cell>
          <cell r="D10408">
            <v>1988</v>
          </cell>
          <cell r="E10408">
            <v>163</v>
          </cell>
          <cell r="F10408">
            <v>-15</v>
          </cell>
          <cell r="G10408">
            <v>82</v>
          </cell>
          <cell r="H10408">
            <v>8</v>
          </cell>
          <cell r="K10408">
            <v>1</v>
          </cell>
          <cell r="L10408">
            <v>1</v>
          </cell>
          <cell r="M10408">
            <v>1</v>
          </cell>
          <cell r="N10408">
            <v>7</v>
          </cell>
          <cell r="O10408">
            <v>1</v>
          </cell>
          <cell r="P10408">
            <v>289.5</v>
          </cell>
          <cell r="Q10408">
            <v>8</v>
          </cell>
        </row>
        <row r="10409">
          <cell r="B10409" t="str">
            <v>qi flow yoga</v>
          </cell>
          <cell r="C10409">
            <v>0</v>
          </cell>
          <cell r="D10409">
            <v>1381</v>
          </cell>
          <cell r="E10409">
            <v>163</v>
          </cell>
          <cell r="F10409">
            <v>38</v>
          </cell>
          <cell r="G10409">
            <v>118</v>
          </cell>
          <cell r="H10409">
            <v>8</v>
          </cell>
          <cell r="K10409">
            <v>0</v>
          </cell>
          <cell r="L10409">
            <v>0</v>
          </cell>
          <cell r="M10409">
            <v>1</v>
          </cell>
          <cell r="N10409" t="str">
            <v>-</v>
          </cell>
          <cell r="O10409" t="str">
            <v>-</v>
          </cell>
          <cell r="P10409" t="str">
            <v>-</v>
          </cell>
          <cell r="Q10409" t="str">
            <v>-</v>
          </cell>
        </row>
        <row r="10410">
          <cell r="B10410" t="str">
            <v>1 inch yoga mats</v>
          </cell>
          <cell r="C10410">
            <v>2</v>
          </cell>
          <cell r="D10410">
            <v>906</v>
          </cell>
          <cell r="E10410">
            <v>163</v>
          </cell>
          <cell r="F10410">
            <v>-16</v>
          </cell>
          <cell r="G10410">
            <v>180</v>
          </cell>
          <cell r="H10410">
            <v>8</v>
          </cell>
          <cell r="K10410">
            <v>0</v>
          </cell>
          <cell r="L10410">
            <v>1</v>
          </cell>
          <cell r="M10410">
            <v>1</v>
          </cell>
          <cell r="N10410">
            <v>13.5</v>
          </cell>
          <cell r="O10410">
            <v>4</v>
          </cell>
          <cell r="P10410" t="str">
            <v>-</v>
          </cell>
          <cell r="Q10410" t="str">
            <v>-</v>
          </cell>
        </row>
        <row r="10411">
          <cell r="B10411" t="str">
            <v>yoga map carrier</v>
          </cell>
          <cell r="C10411">
            <v>0</v>
          </cell>
          <cell r="D10411">
            <v>261</v>
          </cell>
          <cell r="E10411">
            <v>163</v>
          </cell>
          <cell r="F10411">
            <v>-13</v>
          </cell>
          <cell r="G10411">
            <v>625</v>
          </cell>
          <cell r="H10411">
            <v>8</v>
          </cell>
          <cell r="K10411">
            <v>0</v>
          </cell>
          <cell r="L10411">
            <v>1</v>
          </cell>
          <cell r="M10411">
            <v>1</v>
          </cell>
          <cell r="N10411">
            <v>21.5</v>
          </cell>
          <cell r="O10411">
            <v>2</v>
          </cell>
          <cell r="P10411" t="str">
            <v>-</v>
          </cell>
          <cell r="Q10411" t="str">
            <v>-</v>
          </cell>
        </row>
        <row r="10412">
          <cell r="B10412" t="str">
            <v>exercise mat made in usa</v>
          </cell>
          <cell r="C10412">
            <v>2</v>
          </cell>
          <cell r="D10412">
            <v>163</v>
          </cell>
          <cell r="E10412">
            <v>163</v>
          </cell>
          <cell r="F10412">
            <v>-24</v>
          </cell>
          <cell r="G10412">
            <v>1000</v>
          </cell>
          <cell r="H10412">
            <v>8</v>
          </cell>
          <cell r="K10412">
            <v>0</v>
          </cell>
          <cell r="L10412">
            <v>1</v>
          </cell>
          <cell r="M10412">
            <v>1</v>
          </cell>
          <cell r="N10412">
            <v>55.5</v>
          </cell>
          <cell r="O10412">
            <v>4</v>
          </cell>
          <cell r="P10412" t="str">
            <v>-</v>
          </cell>
          <cell r="Q10412" t="str">
            <v>-</v>
          </cell>
        </row>
        <row r="10413">
          <cell r="B10413" t="str">
            <v>go yoga mat</v>
          </cell>
          <cell r="C10413">
            <v>3</v>
          </cell>
          <cell r="D10413">
            <v>178</v>
          </cell>
          <cell r="E10413">
            <v>163</v>
          </cell>
          <cell r="F10413">
            <v>23</v>
          </cell>
          <cell r="G10413">
            <v>915</v>
          </cell>
          <cell r="H10413">
            <v>8</v>
          </cell>
          <cell r="K10413">
            <v>1</v>
          </cell>
          <cell r="L10413">
            <v>1</v>
          </cell>
          <cell r="M10413">
            <v>1</v>
          </cell>
          <cell r="N10413">
            <v>31</v>
          </cell>
          <cell r="O10413">
            <v>2</v>
          </cell>
          <cell r="P10413">
            <v>2225</v>
          </cell>
          <cell r="Q10413">
            <v>1</v>
          </cell>
        </row>
        <row r="10414">
          <cell r="B10414" t="str">
            <v>yoga jute mat</v>
          </cell>
          <cell r="C10414">
            <v>1</v>
          </cell>
          <cell r="D10414">
            <v>1181</v>
          </cell>
          <cell r="E10414">
            <v>163</v>
          </cell>
          <cell r="F10414">
            <v>-6</v>
          </cell>
          <cell r="G10414">
            <v>138</v>
          </cell>
          <cell r="H10414">
            <v>8</v>
          </cell>
          <cell r="K10414">
            <v>0</v>
          </cell>
          <cell r="L10414">
            <v>1</v>
          </cell>
          <cell r="M10414">
            <v>1</v>
          </cell>
          <cell r="N10414">
            <v>25</v>
          </cell>
          <cell r="O10414">
            <v>4</v>
          </cell>
          <cell r="P10414" t="str">
            <v>-</v>
          </cell>
          <cell r="Q10414" t="str">
            <v>-</v>
          </cell>
        </row>
        <row r="10415">
          <cell r="B10415" t="str">
            <v>yogatoes mat</v>
          </cell>
          <cell r="C10415">
            <v>1</v>
          </cell>
          <cell r="D10415">
            <v>3791</v>
          </cell>
          <cell r="E10415">
            <v>163</v>
          </cell>
          <cell r="F10415">
            <v>9</v>
          </cell>
          <cell r="G10415">
            <v>43</v>
          </cell>
          <cell r="H10415">
            <v>8</v>
          </cell>
          <cell r="K10415">
            <v>0</v>
          </cell>
          <cell r="L10415">
            <v>1</v>
          </cell>
          <cell r="M10415">
            <v>1</v>
          </cell>
          <cell r="N10415">
            <v>9.3000000000000007</v>
          </cell>
          <cell r="O10415">
            <v>3</v>
          </cell>
          <cell r="P10415" t="str">
            <v>-</v>
          </cell>
          <cell r="Q10415" t="str">
            <v>-</v>
          </cell>
        </row>
        <row r="10416">
          <cell r="B10416" t="str">
            <v>natural yoga mats</v>
          </cell>
          <cell r="C10416">
            <v>0</v>
          </cell>
          <cell r="D10416">
            <v>169</v>
          </cell>
          <cell r="E10416">
            <v>163</v>
          </cell>
          <cell r="F10416">
            <v>-15</v>
          </cell>
          <cell r="G10416">
            <v>967</v>
          </cell>
          <cell r="H10416">
            <v>8</v>
          </cell>
          <cell r="K10416">
            <v>0</v>
          </cell>
          <cell r="L10416">
            <v>1</v>
          </cell>
          <cell r="M10416">
            <v>1</v>
          </cell>
          <cell r="N10416">
            <v>39.6</v>
          </cell>
          <cell r="O10416">
            <v>5</v>
          </cell>
          <cell r="P10416" t="str">
            <v>-</v>
          </cell>
          <cell r="Q10416" t="str">
            <v>-</v>
          </cell>
        </row>
        <row r="10417">
          <cell r="B10417" t="str">
            <v>thicc water</v>
          </cell>
          <cell r="C10417">
            <v>0</v>
          </cell>
          <cell r="D10417">
            <v>344</v>
          </cell>
          <cell r="E10417">
            <v>163</v>
          </cell>
          <cell r="F10417">
            <v>-18</v>
          </cell>
          <cell r="G10417">
            <v>474</v>
          </cell>
          <cell r="H10417">
            <v>8</v>
          </cell>
          <cell r="K10417">
            <v>0</v>
          </cell>
          <cell r="L10417">
            <v>0</v>
          </cell>
          <cell r="M10417">
            <v>1</v>
          </cell>
          <cell r="N10417" t="str">
            <v>-</v>
          </cell>
          <cell r="O10417" t="str">
            <v>-</v>
          </cell>
          <cell r="P10417" t="str">
            <v>-</v>
          </cell>
          <cell r="Q10417" t="str">
            <v>-</v>
          </cell>
        </row>
        <row r="10418">
          <cell r="B10418" t="str">
            <v>studio s boot camp</v>
          </cell>
          <cell r="C10418">
            <v>0</v>
          </cell>
          <cell r="D10418">
            <v>1012</v>
          </cell>
          <cell r="E10418">
            <v>163</v>
          </cell>
          <cell r="F10418">
            <v>14</v>
          </cell>
          <cell r="G10418">
            <v>161</v>
          </cell>
          <cell r="H10418">
            <v>8</v>
          </cell>
          <cell r="K10418">
            <v>0</v>
          </cell>
          <cell r="L10418">
            <v>0</v>
          </cell>
          <cell r="M10418">
            <v>1</v>
          </cell>
          <cell r="N10418" t="str">
            <v>-</v>
          </cell>
          <cell r="O10418" t="str">
            <v>-</v>
          </cell>
          <cell r="P10418" t="str">
            <v>-</v>
          </cell>
          <cell r="Q10418" t="str">
            <v>-</v>
          </cell>
        </row>
        <row r="10419">
          <cell r="B10419" t="str">
            <v>sliding sheets for elderly</v>
          </cell>
          <cell r="C10419">
            <v>0</v>
          </cell>
          <cell r="D10419">
            <v>392</v>
          </cell>
          <cell r="E10419">
            <v>163</v>
          </cell>
          <cell r="F10419">
            <v>33</v>
          </cell>
          <cell r="G10419">
            <v>416</v>
          </cell>
          <cell r="H10419">
            <v>8</v>
          </cell>
          <cell r="K10419">
            <v>0</v>
          </cell>
          <cell r="L10419">
            <v>0</v>
          </cell>
          <cell r="M10419">
            <v>1</v>
          </cell>
          <cell r="N10419" t="str">
            <v>-</v>
          </cell>
          <cell r="O10419" t="str">
            <v>-</v>
          </cell>
          <cell r="P10419" t="str">
            <v>-</v>
          </cell>
          <cell r="Q10419" t="str">
            <v>-</v>
          </cell>
        </row>
        <row r="10420">
          <cell r="B10420" t="str">
            <v>foldable gym pad</v>
          </cell>
          <cell r="C10420">
            <v>0</v>
          </cell>
          <cell r="D10420">
            <v>20</v>
          </cell>
          <cell r="E10420">
            <v>163</v>
          </cell>
          <cell r="F10420">
            <v>-2</v>
          </cell>
          <cell r="G10420">
            <v>8000</v>
          </cell>
          <cell r="H10420">
            <v>8</v>
          </cell>
          <cell r="K10420">
            <v>0</v>
          </cell>
          <cell r="L10420">
            <v>1</v>
          </cell>
          <cell r="M10420">
            <v>1</v>
          </cell>
          <cell r="N10420">
            <v>76</v>
          </cell>
          <cell r="O10420">
            <v>1</v>
          </cell>
          <cell r="P10420" t="str">
            <v>-</v>
          </cell>
          <cell r="Q10420" t="str">
            <v>-</v>
          </cell>
        </row>
        <row r="10421">
          <cell r="B10421" t="str">
            <v>phthalate free yoga mat</v>
          </cell>
          <cell r="C10421">
            <v>0</v>
          </cell>
          <cell r="D10421">
            <v>474</v>
          </cell>
          <cell r="E10421">
            <v>163</v>
          </cell>
          <cell r="F10421">
            <v>-36</v>
          </cell>
          <cell r="G10421">
            <v>344</v>
          </cell>
          <cell r="H10421">
            <v>8</v>
          </cell>
          <cell r="K10421">
            <v>0</v>
          </cell>
          <cell r="L10421">
            <v>1</v>
          </cell>
          <cell r="M10421">
            <v>1</v>
          </cell>
          <cell r="N10421">
            <v>45.5</v>
          </cell>
          <cell r="O10421">
            <v>4</v>
          </cell>
          <cell r="P10421" t="str">
            <v>-</v>
          </cell>
          <cell r="Q10421" t="str">
            <v>-</v>
          </cell>
        </row>
        <row r="10422">
          <cell r="B10422" t="str">
            <v>jump rope matt</v>
          </cell>
          <cell r="C10422">
            <v>0</v>
          </cell>
          <cell r="D10422">
            <v>625</v>
          </cell>
          <cell r="E10422">
            <v>163</v>
          </cell>
          <cell r="F10422">
            <v>-53</v>
          </cell>
          <cell r="G10422">
            <v>261</v>
          </cell>
          <cell r="H10422">
            <v>8</v>
          </cell>
          <cell r="K10422">
            <v>0</v>
          </cell>
          <cell r="L10422">
            <v>0</v>
          </cell>
          <cell r="M10422">
            <v>1</v>
          </cell>
          <cell r="N10422" t="str">
            <v>-</v>
          </cell>
          <cell r="O10422" t="str">
            <v>-</v>
          </cell>
          <cell r="P10422" t="str">
            <v>-</v>
          </cell>
          <cell r="Q10422" t="str">
            <v>-</v>
          </cell>
        </row>
        <row r="10423">
          <cell r="B10423" t="str">
            <v>thick wrestling mat</v>
          </cell>
          <cell r="C10423">
            <v>0</v>
          </cell>
          <cell r="D10423">
            <v>593</v>
          </cell>
          <cell r="E10423">
            <v>163</v>
          </cell>
          <cell r="F10423">
            <v>-10</v>
          </cell>
          <cell r="G10423">
            <v>275</v>
          </cell>
          <cell r="H10423">
            <v>8</v>
          </cell>
          <cell r="K10423">
            <v>0</v>
          </cell>
          <cell r="L10423">
            <v>0</v>
          </cell>
          <cell r="M10423">
            <v>1</v>
          </cell>
          <cell r="N10423" t="str">
            <v>-</v>
          </cell>
          <cell r="O10423" t="str">
            <v>-</v>
          </cell>
          <cell r="P10423" t="str">
            <v>-</v>
          </cell>
          <cell r="Q10423" t="str">
            <v>-</v>
          </cell>
        </row>
        <row r="10424">
          <cell r="B10424" t="str">
            <v>womans workout equipment</v>
          </cell>
          <cell r="C10424">
            <v>0</v>
          </cell>
          <cell r="D10424">
            <v>16</v>
          </cell>
          <cell r="E10424">
            <v>163</v>
          </cell>
          <cell r="F10424">
            <v>-5</v>
          </cell>
          <cell r="G10424">
            <v>10000</v>
          </cell>
          <cell r="H10424">
            <v>8</v>
          </cell>
          <cell r="K10424">
            <v>0</v>
          </cell>
          <cell r="L10424">
            <v>1</v>
          </cell>
          <cell r="M10424">
            <v>0</v>
          </cell>
          <cell r="N10424">
            <v>10</v>
          </cell>
          <cell r="O10424">
            <v>1</v>
          </cell>
          <cell r="P10424" t="str">
            <v>-</v>
          </cell>
          <cell r="Q10424" t="str">
            <v>-</v>
          </cell>
        </row>
        <row r="10425">
          <cell r="B10425" t="str">
            <v>womens best seller tops</v>
          </cell>
          <cell r="C10425">
            <v>0</v>
          </cell>
          <cell r="D10425">
            <v>16</v>
          </cell>
          <cell r="E10425">
            <v>163</v>
          </cell>
          <cell r="F10425">
            <v>-6</v>
          </cell>
          <cell r="G10425">
            <v>10000</v>
          </cell>
          <cell r="H10425">
            <v>8</v>
          </cell>
          <cell r="K10425">
            <v>0</v>
          </cell>
          <cell r="L10425">
            <v>1</v>
          </cell>
          <cell r="M10425">
            <v>0</v>
          </cell>
          <cell r="N10425">
            <v>36</v>
          </cell>
          <cell r="O10425">
            <v>1</v>
          </cell>
          <cell r="P10425" t="str">
            <v>-</v>
          </cell>
          <cell r="Q10425" t="str">
            <v>-</v>
          </cell>
        </row>
        <row r="10426">
          <cell r="B10426" t="str">
            <v>yoga neoprene</v>
          </cell>
          <cell r="C10426">
            <v>0</v>
          </cell>
          <cell r="D10426">
            <v>82</v>
          </cell>
          <cell r="E10426">
            <v>163</v>
          </cell>
          <cell r="F10426">
            <v>7</v>
          </cell>
          <cell r="G10426">
            <v>2000</v>
          </cell>
          <cell r="H10426">
            <v>8</v>
          </cell>
          <cell r="K10426">
            <v>0</v>
          </cell>
          <cell r="L10426">
            <v>1</v>
          </cell>
          <cell r="M10426">
            <v>0</v>
          </cell>
          <cell r="N10426">
            <v>19.5</v>
          </cell>
          <cell r="O10426">
            <v>2</v>
          </cell>
          <cell r="P10426" t="str">
            <v>-</v>
          </cell>
          <cell r="Q10426" t="str">
            <v>-</v>
          </cell>
        </row>
        <row r="10427">
          <cell r="B10427" t="str">
            <v>everlast sneakers for women</v>
          </cell>
          <cell r="C10427">
            <v>0</v>
          </cell>
          <cell r="D10427">
            <v>1405</v>
          </cell>
          <cell r="E10427">
            <v>163</v>
          </cell>
          <cell r="F10427">
            <v>-24</v>
          </cell>
          <cell r="G10427">
            <v>116</v>
          </cell>
          <cell r="H10427">
            <v>8</v>
          </cell>
          <cell r="K10427">
            <v>0</v>
          </cell>
          <cell r="L10427">
            <v>1</v>
          </cell>
          <cell r="M10427">
            <v>0</v>
          </cell>
          <cell r="N10427">
            <v>7</v>
          </cell>
          <cell r="O10427">
            <v>1</v>
          </cell>
          <cell r="P10427" t="str">
            <v>-</v>
          </cell>
          <cell r="Q10427" t="str">
            <v>-</v>
          </cell>
        </row>
        <row r="10428">
          <cell r="B10428" t="str">
            <v>thicker yoga mat</v>
          </cell>
          <cell r="C10428">
            <v>0</v>
          </cell>
          <cell r="D10428">
            <v>236</v>
          </cell>
          <cell r="E10428">
            <v>163</v>
          </cell>
          <cell r="F10428">
            <v>22</v>
          </cell>
          <cell r="G10428">
            <v>692</v>
          </cell>
          <cell r="H10428">
            <v>8</v>
          </cell>
          <cell r="K10428">
            <v>1</v>
          </cell>
          <cell r="L10428">
            <v>0</v>
          </cell>
          <cell r="M10428">
            <v>0</v>
          </cell>
          <cell r="N10428" t="str">
            <v>-</v>
          </cell>
          <cell r="O10428" t="str">
            <v>-</v>
          </cell>
          <cell r="P10428">
            <v>2215.5</v>
          </cell>
          <cell r="Q10428">
            <v>2</v>
          </cell>
        </row>
        <row r="10429">
          <cell r="B10429" t="str">
            <v>mat towels for hot yoga</v>
          </cell>
          <cell r="C10429">
            <v>0</v>
          </cell>
          <cell r="D10429">
            <v>16</v>
          </cell>
          <cell r="E10429">
            <v>163</v>
          </cell>
          <cell r="F10429">
            <v>28</v>
          </cell>
          <cell r="G10429">
            <v>10000</v>
          </cell>
          <cell r="H10429">
            <v>8</v>
          </cell>
          <cell r="K10429">
            <v>0</v>
          </cell>
          <cell r="L10429">
            <v>1</v>
          </cell>
          <cell r="M10429">
            <v>0</v>
          </cell>
          <cell r="N10429">
            <v>40</v>
          </cell>
          <cell r="O10429">
            <v>1</v>
          </cell>
          <cell r="P10429" t="str">
            <v>-</v>
          </cell>
          <cell r="Q10429" t="str">
            <v>-</v>
          </cell>
        </row>
        <row r="10430">
          <cell r="B10430" t="str">
            <v>kids yoga mat class set</v>
          </cell>
          <cell r="C10430">
            <v>1</v>
          </cell>
          <cell r="D10430">
            <v>32</v>
          </cell>
          <cell r="E10430">
            <v>162</v>
          </cell>
          <cell r="F10430">
            <v>-12</v>
          </cell>
          <cell r="G10430">
            <v>5000</v>
          </cell>
          <cell r="H10430">
            <v>8</v>
          </cell>
          <cell r="K10430">
            <v>0</v>
          </cell>
          <cell r="L10430">
            <v>1</v>
          </cell>
          <cell r="M10430">
            <v>1</v>
          </cell>
          <cell r="N10430">
            <v>65.3</v>
          </cell>
          <cell r="O10430">
            <v>3</v>
          </cell>
          <cell r="P10430" t="str">
            <v>-</v>
          </cell>
          <cell r="Q10430" t="str">
            <v>-</v>
          </cell>
        </row>
        <row r="10431">
          <cell r="B10431" t="str">
            <v>double yoga mat</v>
          </cell>
          <cell r="C10431">
            <v>4</v>
          </cell>
          <cell r="D10431">
            <v>368</v>
          </cell>
          <cell r="E10431">
            <v>162</v>
          </cell>
          <cell r="F10431">
            <v>22</v>
          </cell>
          <cell r="G10431">
            <v>440</v>
          </cell>
          <cell r="H10431">
            <v>8</v>
          </cell>
          <cell r="K10431">
            <v>1</v>
          </cell>
          <cell r="L10431">
            <v>1</v>
          </cell>
          <cell r="M10431">
            <v>1</v>
          </cell>
          <cell r="N10431">
            <v>51.5</v>
          </cell>
          <cell r="O10431">
            <v>6</v>
          </cell>
          <cell r="P10431">
            <v>522.29999999999995</v>
          </cell>
          <cell r="Q10431">
            <v>6</v>
          </cell>
        </row>
        <row r="10432">
          <cell r="B10432" t="str">
            <v>best seller fitness</v>
          </cell>
          <cell r="C10432">
            <v>1</v>
          </cell>
          <cell r="D10432">
            <v>8</v>
          </cell>
          <cell r="E10432">
            <v>162</v>
          </cell>
          <cell r="F10432">
            <v>-45</v>
          </cell>
          <cell r="G10432">
            <v>20000</v>
          </cell>
          <cell r="H10432">
            <v>8</v>
          </cell>
          <cell r="K10432">
            <v>0</v>
          </cell>
          <cell r="L10432">
            <v>1</v>
          </cell>
          <cell r="M10432">
            <v>1</v>
          </cell>
          <cell r="N10432">
            <v>43</v>
          </cell>
          <cell r="O10432">
            <v>2</v>
          </cell>
          <cell r="P10432" t="str">
            <v>-</v>
          </cell>
          <cell r="Q10432" t="str">
            <v>-</v>
          </cell>
        </row>
        <row r="10433">
          <cell r="B10433" t="str">
            <v>yoga mat hot yoga</v>
          </cell>
          <cell r="C10433">
            <v>0</v>
          </cell>
          <cell r="D10433">
            <v>241</v>
          </cell>
          <cell r="E10433">
            <v>162</v>
          </cell>
          <cell r="F10433">
            <v>-27</v>
          </cell>
          <cell r="G10433">
            <v>671</v>
          </cell>
          <cell r="H10433">
            <v>8</v>
          </cell>
          <cell r="K10433">
            <v>0</v>
          </cell>
          <cell r="L10433">
            <v>1</v>
          </cell>
          <cell r="M10433">
            <v>1</v>
          </cell>
          <cell r="N10433">
            <v>37.5</v>
          </cell>
          <cell r="O10433">
            <v>6</v>
          </cell>
          <cell r="P10433" t="str">
            <v>-</v>
          </cell>
          <cell r="Q10433" t="str">
            <v>-</v>
          </cell>
        </row>
        <row r="10434">
          <cell r="B10434" t="str">
            <v>yoga training mat</v>
          </cell>
          <cell r="C10434">
            <v>1</v>
          </cell>
          <cell r="D10434">
            <v>16</v>
          </cell>
          <cell r="E10434">
            <v>162</v>
          </cell>
          <cell r="F10434">
            <v>55</v>
          </cell>
          <cell r="G10434">
            <v>10000</v>
          </cell>
          <cell r="H10434">
            <v>8</v>
          </cell>
          <cell r="K10434">
            <v>1</v>
          </cell>
          <cell r="L10434">
            <v>0</v>
          </cell>
          <cell r="M10434">
            <v>1</v>
          </cell>
          <cell r="N10434" t="str">
            <v>-</v>
          </cell>
          <cell r="O10434" t="str">
            <v>-</v>
          </cell>
          <cell r="P10434">
            <v>755</v>
          </cell>
          <cell r="Q10434">
            <v>1</v>
          </cell>
        </row>
        <row r="10435">
          <cell r="B10435" t="str">
            <v>floor workout</v>
          </cell>
          <cell r="C10435">
            <v>0</v>
          </cell>
          <cell r="D10435">
            <v>27</v>
          </cell>
          <cell r="E10435">
            <v>162</v>
          </cell>
          <cell r="F10435">
            <v>28</v>
          </cell>
          <cell r="G10435">
            <v>6000</v>
          </cell>
          <cell r="H10435">
            <v>8</v>
          </cell>
          <cell r="K10435">
            <v>0</v>
          </cell>
          <cell r="L10435">
            <v>1</v>
          </cell>
          <cell r="M10435">
            <v>1</v>
          </cell>
          <cell r="N10435">
            <v>65</v>
          </cell>
          <cell r="O10435">
            <v>1</v>
          </cell>
          <cell r="P10435" t="str">
            <v>-</v>
          </cell>
          <cell r="Q10435" t="str">
            <v>-</v>
          </cell>
        </row>
        <row r="10436">
          <cell r="B10436" t="str">
            <v>yoga stuff for women</v>
          </cell>
          <cell r="C10436">
            <v>0</v>
          </cell>
          <cell r="D10436">
            <v>54</v>
          </cell>
          <cell r="E10436">
            <v>162</v>
          </cell>
          <cell r="F10436">
            <v>18</v>
          </cell>
          <cell r="G10436">
            <v>3000</v>
          </cell>
          <cell r="H10436">
            <v>8</v>
          </cell>
          <cell r="K10436">
            <v>0</v>
          </cell>
          <cell r="L10436">
            <v>0</v>
          </cell>
          <cell r="M10436">
            <v>1</v>
          </cell>
          <cell r="N10436" t="str">
            <v>-</v>
          </cell>
          <cell r="O10436" t="str">
            <v>-</v>
          </cell>
          <cell r="P10436" t="str">
            <v>-</v>
          </cell>
          <cell r="Q10436" t="str">
            <v>-</v>
          </cell>
        </row>
        <row r="10437">
          <cell r="B10437" t="str">
            <v>exercise floor mat tiles</v>
          </cell>
          <cell r="C10437">
            <v>0</v>
          </cell>
          <cell r="D10437">
            <v>32</v>
          </cell>
          <cell r="E10437">
            <v>162</v>
          </cell>
          <cell r="F10437">
            <v>-12</v>
          </cell>
          <cell r="G10437">
            <v>5000</v>
          </cell>
          <cell r="H10437">
            <v>8</v>
          </cell>
          <cell r="K10437">
            <v>0</v>
          </cell>
          <cell r="L10437">
            <v>1</v>
          </cell>
          <cell r="M10437">
            <v>1</v>
          </cell>
          <cell r="N10437">
            <v>43</v>
          </cell>
          <cell r="O10437">
            <v>2</v>
          </cell>
          <cell r="P10437" t="str">
            <v>-</v>
          </cell>
          <cell r="Q10437" t="str">
            <v>-</v>
          </cell>
        </row>
        <row r="10438">
          <cell r="B10438" t="str">
            <v>jade yoga mat travel</v>
          </cell>
          <cell r="C10438">
            <v>2</v>
          </cell>
          <cell r="D10438">
            <v>206</v>
          </cell>
          <cell r="E10438">
            <v>162</v>
          </cell>
          <cell r="F10438">
            <v>-44</v>
          </cell>
          <cell r="G10438">
            <v>786</v>
          </cell>
          <cell r="H10438">
            <v>8</v>
          </cell>
          <cell r="K10438">
            <v>0</v>
          </cell>
          <cell r="L10438">
            <v>1</v>
          </cell>
          <cell r="M10438">
            <v>1</v>
          </cell>
          <cell r="N10438">
            <v>45</v>
          </cell>
          <cell r="O10438">
            <v>3</v>
          </cell>
          <cell r="P10438" t="str">
            <v>-</v>
          </cell>
          <cell r="Q10438" t="str">
            <v>-</v>
          </cell>
        </row>
        <row r="10439">
          <cell r="B10439" t="str">
            <v>burpee exercise</v>
          </cell>
          <cell r="C10439">
            <v>1</v>
          </cell>
          <cell r="D10439">
            <v>162</v>
          </cell>
          <cell r="E10439">
            <v>162</v>
          </cell>
          <cell r="F10439">
            <v>-12</v>
          </cell>
          <cell r="G10439">
            <v>1000</v>
          </cell>
          <cell r="H10439">
            <v>8</v>
          </cell>
          <cell r="K10439">
            <v>0</v>
          </cell>
          <cell r="L10439">
            <v>1</v>
          </cell>
          <cell r="M10439">
            <v>1</v>
          </cell>
          <cell r="N10439">
            <v>2</v>
          </cell>
          <cell r="O10439">
            <v>1</v>
          </cell>
          <cell r="P10439" t="str">
            <v>-</v>
          </cell>
          <cell r="Q10439" t="str">
            <v>-</v>
          </cell>
        </row>
        <row r="10440">
          <cell r="B10440" t="str">
            <v>wii yoga</v>
          </cell>
          <cell r="C10440">
            <v>1</v>
          </cell>
          <cell r="D10440">
            <v>305</v>
          </cell>
          <cell r="E10440">
            <v>162</v>
          </cell>
          <cell r="F10440">
            <v>-40</v>
          </cell>
          <cell r="G10440">
            <v>531</v>
          </cell>
          <cell r="H10440">
            <v>8</v>
          </cell>
          <cell r="K10440">
            <v>0</v>
          </cell>
          <cell r="L10440">
            <v>1</v>
          </cell>
          <cell r="M10440">
            <v>1</v>
          </cell>
          <cell r="N10440">
            <v>2</v>
          </cell>
          <cell r="O10440">
            <v>1</v>
          </cell>
          <cell r="P10440" t="str">
            <v>-</v>
          </cell>
          <cell r="Q10440" t="str">
            <v>-</v>
          </cell>
        </row>
        <row r="10441">
          <cell r="B10441" t="str">
            <v>spiritual revolution yoga mat</v>
          </cell>
          <cell r="C10441">
            <v>1</v>
          </cell>
          <cell r="D10441">
            <v>2132</v>
          </cell>
          <cell r="E10441">
            <v>162</v>
          </cell>
          <cell r="F10441">
            <v>-1</v>
          </cell>
          <cell r="G10441">
            <v>76</v>
          </cell>
          <cell r="H10441">
            <v>8</v>
          </cell>
          <cell r="K10441">
            <v>0</v>
          </cell>
          <cell r="L10441">
            <v>1</v>
          </cell>
          <cell r="M10441">
            <v>1</v>
          </cell>
          <cell r="N10441">
            <v>12.5</v>
          </cell>
          <cell r="O10441">
            <v>2</v>
          </cell>
          <cell r="P10441" t="str">
            <v>-</v>
          </cell>
          <cell r="Q10441" t="str">
            <v>-</v>
          </cell>
        </row>
        <row r="10442">
          <cell r="B10442" t="str">
            <v>yago mat</v>
          </cell>
          <cell r="C10442">
            <v>1</v>
          </cell>
          <cell r="D10442">
            <v>1705</v>
          </cell>
          <cell r="E10442">
            <v>162</v>
          </cell>
          <cell r="F10442">
            <v>-19</v>
          </cell>
          <cell r="G10442">
            <v>95</v>
          </cell>
          <cell r="H10442">
            <v>8</v>
          </cell>
          <cell r="K10442">
            <v>1</v>
          </cell>
          <cell r="L10442">
            <v>1</v>
          </cell>
          <cell r="M10442">
            <v>1</v>
          </cell>
          <cell r="N10442">
            <v>9.6999999999999993</v>
          </cell>
          <cell r="O10442">
            <v>3</v>
          </cell>
          <cell r="P10442">
            <v>1373</v>
          </cell>
          <cell r="Q10442">
            <v>1</v>
          </cell>
        </row>
        <row r="10443">
          <cell r="B10443" t="str">
            <v>solid color yoga mat</v>
          </cell>
          <cell r="C10443">
            <v>1</v>
          </cell>
          <cell r="D10443">
            <v>81</v>
          </cell>
          <cell r="E10443">
            <v>162</v>
          </cell>
          <cell r="F10443">
            <v>6</v>
          </cell>
          <cell r="G10443">
            <v>2000</v>
          </cell>
          <cell r="H10443">
            <v>8</v>
          </cell>
          <cell r="K10443">
            <v>0</v>
          </cell>
          <cell r="L10443">
            <v>1</v>
          </cell>
          <cell r="M10443">
            <v>1</v>
          </cell>
          <cell r="N10443">
            <v>30.7</v>
          </cell>
          <cell r="O10443">
            <v>3</v>
          </cell>
          <cell r="P10443" t="str">
            <v>-</v>
          </cell>
          <cell r="Q10443" t="str">
            <v>-</v>
          </cell>
        </row>
        <row r="10444">
          <cell r="B10444" t="str">
            <v>gaiam yoga towel no slip</v>
          </cell>
          <cell r="C10444">
            <v>0</v>
          </cell>
          <cell r="D10444">
            <v>6000</v>
          </cell>
          <cell r="E10444">
            <v>162</v>
          </cell>
          <cell r="F10444">
            <v>29</v>
          </cell>
          <cell r="G10444">
            <v>27</v>
          </cell>
          <cell r="H10444">
            <v>8</v>
          </cell>
          <cell r="K10444">
            <v>0</v>
          </cell>
          <cell r="L10444">
            <v>0</v>
          </cell>
          <cell r="M10444">
            <v>1</v>
          </cell>
          <cell r="N10444" t="str">
            <v>-</v>
          </cell>
          <cell r="O10444" t="str">
            <v>-</v>
          </cell>
          <cell r="P10444" t="str">
            <v>-</v>
          </cell>
          <cell r="Q10444" t="str">
            <v>-</v>
          </cell>
        </row>
        <row r="10445">
          <cell r="B10445" t="str">
            <v>squeaky floor care system</v>
          </cell>
          <cell r="C10445">
            <v>0</v>
          </cell>
          <cell r="D10445">
            <v>577</v>
          </cell>
          <cell r="E10445">
            <v>162</v>
          </cell>
          <cell r="F10445">
            <v>-37</v>
          </cell>
          <cell r="G10445">
            <v>281</v>
          </cell>
          <cell r="H10445">
            <v>8</v>
          </cell>
          <cell r="K10445">
            <v>0</v>
          </cell>
          <cell r="L10445">
            <v>0</v>
          </cell>
          <cell r="M10445">
            <v>1</v>
          </cell>
          <cell r="N10445" t="str">
            <v>-</v>
          </cell>
          <cell r="O10445" t="str">
            <v>-</v>
          </cell>
          <cell r="P10445" t="str">
            <v>-</v>
          </cell>
          <cell r="Q10445" t="str">
            <v>-</v>
          </cell>
        </row>
        <row r="10446">
          <cell r="B10446" t="str">
            <v>pro source</v>
          </cell>
          <cell r="C10446">
            <v>0</v>
          </cell>
          <cell r="D10446">
            <v>81</v>
          </cell>
          <cell r="E10446">
            <v>162</v>
          </cell>
          <cell r="F10446">
            <v>-40</v>
          </cell>
          <cell r="G10446">
            <v>2000</v>
          </cell>
          <cell r="H10446">
            <v>8</v>
          </cell>
          <cell r="K10446">
            <v>0</v>
          </cell>
          <cell r="L10446">
            <v>0</v>
          </cell>
          <cell r="M10446">
            <v>1</v>
          </cell>
          <cell r="N10446" t="str">
            <v>-</v>
          </cell>
          <cell r="O10446" t="str">
            <v>-</v>
          </cell>
          <cell r="P10446" t="str">
            <v>-</v>
          </cell>
          <cell r="Q10446" t="str">
            <v>-</v>
          </cell>
        </row>
        <row r="10447">
          <cell r="B10447" t="str">
            <v>movement exercise</v>
          </cell>
          <cell r="C10447">
            <v>0</v>
          </cell>
          <cell r="D10447">
            <v>18</v>
          </cell>
          <cell r="E10447">
            <v>162</v>
          </cell>
          <cell r="F10447">
            <v>4</v>
          </cell>
          <cell r="G10447">
            <v>9000</v>
          </cell>
          <cell r="H10447">
            <v>8</v>
          </cell>
          <cell r="K10447">
            <v>0</v>
          </cell>
          <cell r="L10447">
            <v>0</v>
          </cell>
          <cell r="M10447">
            <v>1</v>
          </cell>
          <cell r="N10447" t="str">
            <v>-</v>
          </cell>
          <cell r="O10447" t="str">
            <v>-</v>
          </cell>
          <cell r="P10447" t="str">
            <v>-</v>
          </cell>
          <cell r="Q10447" t="str">
            <v>-</v>
          </cell>
        </row>
        <row r="10448">
          <cell r="B10448" t="str">
            <v>adidas mat</v>
          </cell>
          <cell r="C10448">
            <v>0</v>
          </cell>
          <cell r="D10448">
            <v>5786</v>
          </cell>
          <cell r="E10448">
            <v>162</v>
          </cell>
          <cell r="F10448">
            <v>-43</v>
          </cell>
          <cell r="G10448">
            <v>28</v>
          </cell>
          <cell r="H10448">
            <v>8</v>
          </cell>
          <cell r="K10448">
            <v>0</v>
          </cell>
          <cell r="L10448">
            <v>1</v>
          </cell>
          <cell r="M10448">
            <v>0</v>
          </cell>
          <cell r="N10448">
            <v>3.3</v>
          </cell>
          <cell r="O10448">
            <v>3</v>
          </cell>
          <cell r="P10448" t="str">
            <v>-</v>
          </cell>
          <cell r="Q10448" t="str">
            <v>-</v>
          </cell>
        </row>
        <row r="10449">
          <cell r="B10449" t="str">
            <v>shor mat</v>
          </cell>
          <cell r="C10449">
            <v>0</v>
          </cell>
          <cell r="D10449">
            <v>1246</v>
          </cell>
          <cell r="E10449">
            <v>162</v>
          </cell>
          <cell r="F10449">
            <v>6</v>
          </cell>
          <cell r="G10449">
            <v>130</v>
          </cell>
          <cell r="H10449">
            <v>8</v>
          </cell>
          <cell r="K10449">
            <v>0</v>
          </cell>
          <cell r="L10449">
            <v>1</v>
          </cell>
          <cell r="M10449">
            <v>0</v>
          </cell>
          <cell r="N10449">
            <v>9</v>
          </cell>
          <cell r="O10449">
            <v>1</v>
          </cell>
          <cell r="P10449" t="str">
            <v>-</v>
          </cell>
          <cell r="Q10449" t="str">
            <v>-</v>
          </cell>
        </row>
        <row r="10450">
          <cell r="B10450" t="str">
            <v>prolmpact treadmill mat</v>
          </cell>
          <cell r="C10450">
            <v>0</v>
          </cell>
          <cell r="D10450">
            <v>2382</v>
          </cell>
          <cell r="E10450">
            <v>162</v>
          </cell>
          <cell r="F10450">
            <v>-16</v>
          </cell>
          <cell r="G10450">
            <v>68</v>
          </cell>
          <cell r="H10450">
            <v>8</v>
          </cell>
          <cell r="K10450">
            <v>0</v>
          </cell>
          <cell r="L10450">
            <v>1</v>
          </cell>
          <cell r="M10450">
            <v>0</v>
          </cell>
          <cell r="N10450">
            <v>11</v>
          </cell>
          <cell r="O10450">
            <v>1</v>
          </cell>
          <cell r="P10450" t="str">
            <v>-</v>
          </cell>
          <cell r="Q10450" t="str">
            <v>-</v>
          </cell>
        </row>
        <row r="10451">
          <cell r="B10451" t="str">
            <v>black lab mat</v>
          </cell>
          <cell r="C10451">
            <v>0</v>
          </cell>
          <cell r="D10451">
            <v>54</v>
          </cell>
          <cell r="E10451">
            <v>162</v>
          </cell>
          <cell r="F10451">
            <v>-33</v>
          </cell>
          <cell r="G10451">
            <v>3000</v>
          </cell>
          <cell r="H10451">
            <v>8</v>
          </cell>
          <cell r="K10451">
            <v>0</v>
          </cell>
          <cell r="L10451">
            <v>1</v>
          </cell>
          <cell r="M10451">
            <v>0</v>
          </cell>
          <cell r="N10451">
            <v>25</v>
          </cell>
          <cell r="O10451">
            <v>1</v>
          </cell>
          <cell r="P10451" t="str">
            <v>-</v>
          </cell>
          <cell r="Q10451" t="str">
            <v>-</v>
          </cell>
        </row>
        <row r="10452">
          <cell r="B10452" t="str">
            <v>guyoga</v>
          </cell>
          <cell r="C10452">
            <v>0</v>
          </cell>
          <cell r="D10452">
            <v>1862</v>
          </cell>
          <cell r="E10452">
            <v>162</v>
          </cell>
          <cell r="F10452">
            <v>-4</v>
          </cell>
          <cell r="G10452">
            <v>87</v>
          </cell>
          <cell r="H10452">
            <v>8</v>
          </cell>
          <cell r="K10452">
            <v>0</v>
          </cell>
          <cell r="L10452">
            <v>1</v>
          </cell>
          <cell r="M10452">
            <v>0</v>
          </cell>
          <cell r="N10452">
            <v>11</v>
          </cell>
          <cell r="O10452">
            <v>2</v>
          </cell>
          <cell r="P10452" t="str">
            <v>-</v>
          </cell>
          <cell r="Q10452" t="str">
            <v>-</v>
          </cell>
        </row>
        <row r="10453">
          <cell r="B10453" t="str">
            <v>hugger mugger yoga products</v>
          </cell>
          <cell r="C10453">
            <v>0</v>
          </cell>
          <cell r="D10453">
            <v>2945</v>
          </cell>
          <cell r="E10453">
            <v>162</v>
          </cell>
          <cell r="G10453">
            <v>55</v>
          </cell>
          <cell r="H10453">
            <v>8</v>
          </cell>
          <cell r="K10453">
            <v>0</v>
          </cell>
          <cell r="L10453">
            <v>1</v>
          </cell>
          <cell r="M10453">
            <v>0</v>
          </cell>
          <cell r="N10453">
            <v>6.5</v>
          </cell>
          <cell r="O10453">
            <v>2</v>
          </cell>
          <cell r="P10453" t="str">
            <v>-</v>
          </cell>
          <cell r="Q10453" t="str">
            <v>-</v>
          </cell>
        </row>
        <row r="10454">
          <cell r="B10454" t="str">
            <v>hulk workout</v>
          </cell>
          <cell r="C10454">
            <v>0</v>
          </cell>
          <cell r="D10454">
            <v>162</v>
          </cell>
          <cell r="E10454">
            <v>162</v>
          </cell>
          <cell r="F10454">
            <v>-41</v>
          </cell>
          <cell r="G10454">
            <v>1000</v>
          </cell>
          <cell r="H10454">
            <v>8</v>
          </cell>
          <cell r="K10454">
            <v>0</v>
          </cell>
          <cell r="L10454">
            <v>1</v>
          </cell>
          <cell r="M10454">
            <v>0</v>
          </cell>
          <cell r="N10454">
            <v>16</v>
          </cell>
          <cell r="O10454">
            <v>1</v>
          </cell>
          <cell r="P10454" t="str">
            <v>-</v>
          </cell>
          <cell r="Q10454" t="str">
            <v>-</v>
          </cell>
        </row>
        <row r="10455">
          <cell r="B10455" t="str">
            <v>manduka yoga mat extra long</v>
          </cell>
          <cell r="C10455">
            <v>0</v>
          </cell>
          <cell r="D10455">
            <v>4909</v>
          </cell>
          <cell r="E10455">
            <v>162</v>
          </cell>
          <cell r="F10455">
            <v>-1</v>
          </cell>
          <cell r="G10455">
            <v>33</v>
          </cell>
          <cell r="H10455">
            <v>8</v>
          </cell>
          <cell r="K10455">
            <v>0</v>
          </cell>
          <cell r="L10455">
            <v>1</v>
          </cell>
          <cell r="M10455">
            <v>0</v>
          </cell>
          <cell r="N10455">
            <v>8.6999999999999993</v>
          </cell>
          <cell r="O10455">
            <v>3</v>
          </cell>
          <cell r="P10455" t="str">
            <v>-</v>
          </cell>
          <cell r="Q10455" t="str">
            <v>-</v>
          </cell>
        </row>
        <row r="10456">
          <cell r="B10456" t="str">
            <v>thick large yoga mat</v>
          </cell>
          <cell r="C10456">
            <v>3</v>
          </cell>
          <cell r="D10456">
            <v>81</v>
          </cell>
          <cell r="E10456">
            <v>161</v>
          </cell>
          <cell r="F10456">
            <v>13</v>
          </cell>
          <cell r="G10456">
            <v>2000</v>
          </cell>
          <cell r="H10456">
            <v>8</v>
          </cell>
          <cell r="K10456">
            <v>1</v>
          </cell>
          <cell r="L10456">
            <v>1</v>
          </cell>
          <cell r="M10456">
            <v>1</v>
          </cell>
          <cell r="N10456">
            <v>54.3</v>
          </cell>
          <cell r="O10456">
            <v>3</v>
          </cell>
          <cell r="P10456">
            <v>1303.7</v>
          </cell>
          <cell r="Q10456">
            <v>3</v>
          </cell>
        </row>
        <row r="10457">
          <cell r="B10457" t="str">
            <v>yoga mats blue</v>
          </cell>
          <cell r="C10457">
            <v>1</v>
          </cell>
          <cell r="D10457">
            <v>8</v>
          </cell>
          <cell r="E10457">
            <v>161</v>
          </cell>
          <cell r="F10457">
            <v>-9</v>
          </cell>
          <cell r="G10457">
            <v>20000</v>
          </cell>
          <cell r="H10457">
            <v>8</v>
          </cell>
          <cell r="K10457">
            <v>0</v>
          </cell>
          <cell r="L10457">
            <v>1</v>
          </cell>
          <cell r="M10457">
            <v>1</v>
          </cell>
          <cell r="N10457">
            <v>38</v>
          </cell>
          <cell r="O10457">
            <v>2</v>
          </cell>
          <cell r="P10457" t="str">
            <v>-</v>
          </cell>
          <cell r="Q10457" t="str">
            <v>-</v>
          </cell>
        </row>
        <row r="10458">
          <cell r="B10458" t="str">
            <v>bolster for exercise</v>
          </cell>
          <cell r="C10458">
            <v>1</v>
          </cell>
          <cell r="D10458">
            <v>161</v>
          </cell>
          <cell r="E10458">
            <v>161</v>
          </cell>
          <cell r="F10458">
            <v>-45</v>
          </cell>
          <cell r="G10458">
            <v>1000</v>
          </cell>
          <cell r="H10458">
            <v>8</v>
          </cell>
          <cell r="K10458">
            <v>0</v>
          </cell>
          <cell r="L10458">
            <v>1</v>
          </cell>
          <cell r="M10458">
            <v>1</v>
          </cell>
          <cell r="N10458">
            <v>45.5</v>
          </cell>
          <cell r="O10458">
            <v>2</v>
          </cell>
          <cell r="P10458" t="str">
            <v>-</v>
          </cell>
          <cell r="Q10458" t="str">
            <v>-</v>
          </cell>
        </row>
        <row r="10459">
          <cell r="B10459" t="str">
            <v>jade yoga mat xw</v>
          </cell>
          <cell r="C10459">
            <v>1</v>
          </cell>
          <cell r="D10459">
            <v>2268</v>
          </cell>
          <cell r="E10459">
            <v>161</v>
          </cell>
          <cell r="F10459">
            <v>-48</v>
          </cell>
          <cell r="G10459">
            <v>71</v>
          </cell>
          <cell r="H10459">
            <v>8</v>
          </cell>
          <cell r="K10459">
            <v>0</v>
          </cell>
          <cell r="L10459">
            <v>1</v>
          </cell>
          <cell r="M10459">
            <v>1</v>
          </cell>
          <cell r="N10459">
            <v>7.7</v>
          </cell>
          <cell r="O10459">
            <v>3</v>
          </cell>
          <cell r="P10459" t="str">
            <v>-</v>
          </cell>
          <cell r="Q10459" t="str">
            <v>-</v>
          </cell>
        </row>
        <row r="10460">
          <cell r="B10460" t="str">
            <v>yoga accessories for men</v>
          </cell>
          <cell r="C10460">
            <v>0</v>
          </cell>
          <cell r="D10460">
            <v>54</v>
          </cell>
          <cell r="E10460">
            <v>161</v>
          </cell>
          <cell r="F10460">
            <v>37</v>
          </cell>
          <cell r="G10460">
            <v>3000</v>
          </cell>
          <cell r="H10460">
            <v>8</v>
          </cell>
          <cell r="K10460">
            <v>0</v>
          </cell>
          <cell r="L10460">
            <v>0</v>
          </cell>
          <cell r="M10460">
            <v>1</v>
          </cell>
          <cell r="N10460" t="str">
            <v>-</v>
          </cell>
          <cell r="O10460" t="str">
            <v>-</v>
          </cell>
          <cell r="P10460" t="str">
            <v>-</v>
          </cell>
          <cell r="Q10460" t="str">
            <v>-</v>
          </cell>
        </row>
        <row r="10461">
          <cell r="B10461" t="str">
            <v>tire workout</v>
          </cell>
          <cell r="C10461">
            <v>0</v>
          </cell>
          <cell r="D10461">
            <v>161</v>
          </cell>
          <cell r="E10461">
            <v>161</v>
          </cell>
          <cell r="F10461">
            <v>-18</v>
          </cell>
          <cell r="G10461">
            <v>1000</v>
          </cell>
          <cell r="H10461">
            <v>8</v>
          </cell>
          <cell r="K10461">
            <v>0</v>
          </cell>
          <cell r="L10461">
            <v>0</v>
          </cell>
          <cell r="M10461">
            <v>1</v>
          </cell>
          <cell r="N10461" t="str">
            <v>-</v>
          </cell>
          <cell r="O10461" t="str">
            <v>-</v>
          </cell>
          <cell r="P10461" t="str">
            <v>-</v>
          </cell>
          <cell r="Q10461" t="str">
            <v>-</v>
          </cell>
        </row>
        <row r="10462">
          <cell r="B10462" t="str">
            <v>gymnatics mats</v>
          </cell>
          <cell r="C10462">
            <v>0</v>
          </cell>
          <cell r="D10462">
            <v>468</v>
          </cell>
          <cell r="E10462">
            <v>161</v>
          </cell>
          <cell r="F10462">
            <v>32</v>
          </cell>
          <cell r="G10462">
            <v>344</v>
          </cell>
          <cell r="H10462">
            <v>8</v>
          </cell>
          <cell r="K10462">
            <v>0</v>
          </cell>
          <cell r="L10462">
            <v>1</v>
          </cell>
          <cell r="M10462">
            <v>1</v>
          </cell>
          <cell r="N10462">
            <v>11</v>
          </cell>
          <cell r="O10462">
            <v>1</v>
          </cell>
          <cell r="P10462" t="str">
            <v>-</v>
          </cell>
          <cell r="Q10462" t="str">
            <v>-</v>
          </cell>
        </row>
        <row r="10463">
          <cell r="B10463" t="str">
            <v>pilates kit</v>
          </cell>
          <cell r="C10463">
            <v>0</v>
          </cell>
          <cell r="D10463">
            <v>161</v>
          </cell>
          <cell r="E10463">
            <v>161</v>
          </cell>
          <cell r="F10463">
            <v>-53</v>
          </cell>
          <cell r="G10463">
            <v>1000</v>
          </cell>
          <cell r="H10463">
            <v>8</v>
          </cell>
          <cell r="K10463">
            <v>0</v>
          </cell>
          <cell r="L10463">
            <v>0</v>
          </cell>
          <cell r="M10463">
            <v>1</v>
          </cell>
          <cell r="N10463" t="str">
            <v>-</v>
          </cell>
          <cell r="O10463" t="str">
            <v>-</v>
          </cell>
          <cell r="P10463" t="str">
            <v>-</v>
          </cell>
          <cell r="Q10463" t="str">
            <v>-</v>
          </cell>
        </row>
        <row r="10464">
          <cell r="B10464" t="str">
            <v>wipes workout</v>
          </cell>
          <cell r="C10464">
            <v>0</v>
          </cell>
          <cell r="D10464">
            <v>161</v>
          </cell>
          <cell r="E10464">
            <v>161</v>
          </cell>
          <cell r="F10464">
            <v>32</v>
          </cell>
          <cell r="G10464">
            <v>1000</v>
          </cell>
          <cell r="H10464">
            <v>8</v>
          </cell>
          <cell r="K10464">
            <v>0</v>
          </cell>
          <cell r="L10464">
            <v>0</v>
          </cell>
          <cell r="M10464">
            <v>1</v>
          </cell>
          <cell r="N10464" t="str">
            <v>-</v>
          </cell>
          <cell r="O10464" t="str">
            <v>-</v>
          </cell>
          <cell r="P10464" t="str">
            <v>-</v>
          </cell>
          <cell r="Q10464" t="str">
            <v>-</v>
          </cell>
        </row>
        <row r="10465">
          <cell r="B10465" t="str">
            <v>women size 10</v>
          </cell>
          <cell r="C10465">
            <v>0</v>
          </cell>
          <cell r="D10465">
            <v>8</v>
          </cell>
          <cell r="E10465">
            <v>161</v>
          </cell>
          <cell r="F10465">
            <v>22</v>
          </cell>
          <cell r="G10465">
            <v>20000</v>
          </cell>
          <cell r="H10465">
            <v>8</v>
          </cell>
          <cell r="K10465">
            <v>1</v>
          </cell>
          <cell r="L10465">
            <v>0</v>
          </cell>
          <cell r="M10465">
            <v>0</v>
          </cell>
          <cell r="N10465" t="str">
            <v>-</v>
          </cell>
          <cell r="O10465" t="str">
            <v>-</v>
          </cell>
          <cell r="P10465">
            <v>1265</v>
          </cell>
          <cell r="Q10465">
            <v>1</v>
          </cell>
        </row>
        <row r="10466">
          <cell r="B10466" t="str">
            <v>yoga mat towel gray</v>
          </cell>
          <cell r="C10466">
            <v>0</v>
          </cell>
          <cell r="D10466">
            <v>615</v>
          </cell>
          <cell r="E10466">
            <v>161</v>
          </cell>
          <cell r="F10466">
            <v>-2</v>
          </cell>
          <cell r="G10466">
            <v>262</v>
          </cell>
          <cell r="H10466">
            <v>8</v>
          </cell>
          <cell r="K10466">
            <v>0</v>
          </cell>
          <cell r="L10466">
            <v>1</v>
          </cell>
          <cell r="M10466">
            <v>0</v>
          </cell>
          <cell r="N10466">
            <v>41</v>
          </cell>
          <cell r="O10466">
            <v>3</v>
          </cell>
          <cell r="P10466" t="str">
            <v>-</v>
          </cell>
          <cell r="Q10466" t="str">
            <v>-</v>
          </cell>
        </row>
        <row r="10467">
          <cell r="B10467" t="str">
            <v>grey floor mat</v>
          </cell>
          <cell r="C10467">
            <v>0</v>
          </cell>
          <cell r="D10467">
            <v>54</v>
          </cell>
          <cell r="E10467">
            <v>161</v>
          </cell>
          <cell r="F10467">
            <v>-18</v>
          </cell>
          <cell r="G10467">
            <v>3000</v>
          </cell>
          <cell r="H10467">
            <v>8</v>
          </cell>
          <cell r="K10467">
            <v>1</v>
          </cell>
          <cell r="L10467">
            <v>0</v>
          </cell>
          <cell r="M10467">
            <v>0</v>
          </cell>
          <cell r="N10467" t="str">
            <v>-</v>
          </cell>
          <cell r="O10467" t="str">
            <v>-</v>
          </cell>
          <cell r="P10467">
            <v>994</v>
          </cell>
          <cell r="Q10467">
            <v>1</v>
          </cell>
        </row>
        <row r="10468">
          <cell r="B10468" t="str">
            <v>fit boards for exercise</v>
          </cell>
          <cell r="C10468">
            <v>0</v>
          </cell>
          <cell r="D10468">
            <v>54</v>
          </cell>
          <cell r="E10468">
            <v>161</v>
          </cell>
          <cell r="F10468">
            <v>-23</v>
          </cell>
          <cell r="G10468">
            <v>3000</v>
          </cell>
          <cell r="H10468">
            <v>8</v>
          </cell>
          <cell r="K10468">
            <v>0</v>
          </cell>
          <cell r="L10468">
            <v>1</v>
          </cell>
          <cell r="M10468">
            <v>0</v>
          </cell>
          <cell r="N10468">
            <v>9</v>
          </cell>
          <cell r="O10468">
            <v>1</v>
          </cell>
          <cell r="P10468" t="str">
            <v>-</v>
          </cell>
          <cell r="Q10468" t="str">
            <v>-</v>
          </cell>
        </row>
        <row r="10469">
          <cell r="B10469" t="str">
            <v>lifeboard</v>
          </cell>
          <cell r="C10469">
            <v>0</v>
          </cell>
          <cell r="D10469">
            <v>13417</v>
          </cell>
          <cell r="E10469">
            <v>161</v>
          </cell>
          <cell r="F10469">
            <v>-51</v>
          </cell>
          <cell r="G10469">
            <v>12</v>
          </cell>
          <cell r="H10469">
            <v>8</v>
          </cell>
          <cell r="K10469">
            <v>0</v>
          </cell>
          <cell r="L10469">
            <v>1</v>
          </cell>
          <cell r="M10469">
            <v>0</v>
          </cell>
          <cell r="N10469">
            <v>15</v>
          </cell>
          <cell r="O10469">
            <v>1</v>
          </cell>
          <cell r="P10469" t="str">
            <v>-</v>
          </cell>
          <cell r="Q10469" t="str">
            <v>-</v>
          </cell>
        </row>
        <row r="10470">
          <cell r="B10470" t="str">
            <v>yoga mat for men non slip</v>
          </cell>
          <cell r="C10470">
            <v>3</v>
          </cell>
          <cell r="D10470">
            <v>176</v>
          </cell>
          <cell r="E10470">
            <v>160</v>
          </cell>
          <cell r="F10470">
            <v>15</v>
          </cell>
          <cell r="G10470">
            <v>911</v>
          </cell>
          <cell r="H10470">
            <v>8</v>
          </cell>
          <cell r="K10470">
            <v>0</v>
          </cell>
          <cell r="L10470">
            <v>1</v>
          </cell>
          <cell r="M10470">
            <v>1</v>
          </cell>
          <cell r="N10470">
            <v>24.5</v>
          </cell>
          <cell r="O10470">
            <v>6</v>
          </cell>
          <cell r="P10470" t="str">
            <v>-</v>
          </cell>
          <cell r="Q10470" t="str">
            <v>-</v>
          </cell>
        </row>
        <row r="10471">
          <cell r="B10471" t="str">
            <v>guys yoga mat</v>
          </cell>
          <cell r="C10471">
            <v>2</v>
          </cell>
          <cell r="D10471">
            <v>741</v>
          </cell>
          <cell r="E10471">
            <v>160</v>
          </cell>
          <cell r="F10471">
            <v>-12</v>
          </cell>
          <cell r="G10471">
            <v>216</v>
          </cell>
          <cell r="H10471">
            <v>8</v>
          </cell>
          <cell r="K10471">
            <v>0</v>
          </cell>
          <cell r="L10471">
            <v>1</v>
          </cell>
          <cell r="M10471">
            <v>1</v>
          </cell>
          <cell r="N10471">
            <v>40</v>
          </cell>
          <cell r="O10471">
            <v>5</v>
          </cell>
          <cell r="P10471" t="str">
            <v>-</v>
          </cell>
          <cell r="Q10471" t="str">
            <v>-</v>
          </cell>
        </row>
        <row r="10472">
          <cell r="B10472" t="str">
            <v>green yoga</v>
          </cell>
          <cell r="C10472">
            <v>1</v>
          </cell>
          <cell r="D10472">
            <v>2</v>
          </cell>
          <cell r="E10472">
            <v>160</v>
          </cell>
          <cell r="F10472">
            <v>-3</v>
          </cell>
          <cell r="G10472">
            <v>100000</v>
          </cell>
          <cell r="H10472">
            <v>8</v>
          </cell>
          <cell r="K10472">
            <v>1</v>
          </cell>
          <cell r="L10472">
            <v>1</v>
          </cell>
          <cell r="M10472">
            <v>1</v>
          </cell>
          <cell r="N10472">
            <v>14</v>
          </cell>
          <cell r="O10472">
            <v>1</v>
          </cell>
          <cell r="P10472">
            <v>1250.5</v>
          </cell>
          <cell r="Q10472">
            <v>2</v>
          </cell>
        </row>
        <row r="10473">
          <cell r="B10473" t="str">
            <v>24x32 mat</v>
          </cell>
          <cell r="C10473">
            <v>0</v>
          </cell>
          <cell r="D10473">
            <v>40</v>
          </cell>
          <cell r="E10473">
            <v>160</v>
          </cell>
          <cell r="F10473">
            <v>6</v>
          </cell>
          <cell r="G10473">
            <v>4000</v>
          </cell>
          <cell r="H10473">
            <v>8</v>
          </cell>
          <cell r="K10473">
            <v>0</v>
          </cell>
          <cell r="L10473">
            <v>0</v>
          </cell>
          <cell r="M10473">
            <v>1</v>
          </cell>
          <cell r="N10473" t="str">
            <v>-</v>
          </cell>
          <cell r="O10473" t="str">
            <v>-</v>
          </cell>
          <cell r="P10473" t="str">
            <v>-</v>
          </cell>
          <cell r="Q10473" t="str">
            <v>-</v>
          </cell>
        </row>
        <row r="10474">
          <cell r="B10474" t="str">
            <v>matt for working out</v>
          </cell>
          <cell r="C10474">
            <v>1</v>
          </cell>
          <cell r="D10474">
            <v>390</v>
          </cell>
          <cell r="E10474">
            <v>160</v>
          </cell>
          <cell r="F10474">
            <v>-30</v>
          </cell>
          <cell r="G10474">
            <v>410</v>
          </cell>
          <cell r="H10474">
            <v>8</v>
          </cell>
          <cell r="K10474">
            <v>0</v>
          </cell>
          <cell r="L10474">
            <v>0</v>
          </cell>
          <cell r="M10474">
            <v>1</v>
          </cell>
          <cell r="N10474" t="str">
            <v>-</v>
          </cell>
          <cell r="O10474" t="str">
            <v>-</v>
          </cell>
          <cell r="P10474" t="str">
            <v>-</v>
          </cell>
          <cell r="Q10474" t="str">
            <v>-</v>
          </cell>
        </row>
        <row r="10475">
          <cell r="B10475" t="str">
            <v>machine washable yoga mat</v>
          </cell>
          <cell r="C10475">
            <v>1</v>
          </cell>
          <cell r="D10475">
            <v>506</v>
          </cell>
          <cell r="E10475">
            <v>160</v>
          </cell>
          <cell r="F10475">
            <v>103</v>
          </cell>
          <cell r="G10475">
            <v>316</v>
          </cell>
          <cell r="H10475">
            <v>8</v>
          </cell>
          <cell r="K10475">
            <v>1</v>
          </cell>
          <cell r="L10475">
            <v>1</v>
          </cell>
          <cell r="M10475">
            <v>1</v>
          </cell>
          <cell r="N10475">
            <v>54.3</v>
          </cell>
          <cell r="O10475">
            <v>4</v>
          </cell>
          <cell r="P10475">
            <v>304</v>
          </cell>
          <cell r="Q10475">
            <v>2</v>
          </cell>
        </row>
        <row r="10476">
          <cell r="B10476" t="str">
            <v>gogamat</v>
          </cell>
          <cell r="C10476">
            <v>1</v>
          </cell>
          <cell r="D10476">
            <v>1032</v>
          </cell>
          <cell r="E10476">
            <v>160</v>
          </cell>
          <cell r="F10476">
            <v>-42</v>
          </cell>
          <cell r="G10476">
            <v>155</v>
          </cell>
          <cell r="H10476">
            <v>8</v>
          </cell>
          <cell r="K10476">
            <v>0</v>
          </cell>
          <cell r="L10476">
            <v>1</v>
          </cell>
          <cell r="M10476">
            <v>1</v>
          </cell>
          <cell r="N10476">
            <v>10.3</v>
          </cell>
          <cell r="O10476">
            <v>3</v>
          </cell>
          <cell r="P10476" t="str">
            <v>-</v>
          </cell>
          <cell r="Q10476" t="str">
            <v>-</v>
          </cell>
        </row>
        <row r="10477">
          <cell r="B10477" t="str">
            <v>qibest durable portable solid non-slip soft fitness yoga mat mats</v>
          </cell>
          <cell r="C10477">
            <v>1</v>
          </cell>
          <cell r="D10477">
            <v>1509</v>
          </cell>
          <cell r="E10477">
            <v>160</v>
          </cell>
          <cell r="F10477">
            <v>-21</v>
          </cell>
          <cell r="G10477">
            <v>106</v>
          </cell>
          <cell r="H10477">
            <v>8</v>
          </cell>
          <cell r="K10477">
            <v>0</v>
          </cell>
          <cell r="L10477">
            <v>1</v>
          </cell>
          <cell r="M10477">
            <v>1</v>
          </cell>
          <cell r="N10477">
            <v>7.5</v>
          </cell>
          <cell r="O10477">
            <v>2</v>
          </cell>
          <cell r="P10477" t="str">
            <v>-</v>
          </cell>
          <cell r="Q10477" t="str">
            <v>-</v>
          </cell>
        </row>
        <row r="10478">
          <cell r="B10478" t="str">
            <v>sweat mat for yoga</v>
          </cell>
          <cell r="C10478">
            <v>1</v>
          </cell>
          <cell r="D10478">
            <v>16</v>
          </cell>
          <cell r="E10478">
            <v>160</v>
          </cell>
          <cell r="F10478">
            <v>-30</v>
          </cell>
          <cell r="G10478">
            <v>10000</v>
          </cell>
          <cell r="H10478">
            <v>8</v>
          </cell>
          <cell r="K10478">
            <v>0</v>
          </cell>
          <cell r="L10478">
            <v>1</v>
          </cell>
          <cell r="M10478">
            <v>1</v>
          </cell>
          <cell r="N10478">
            <v>48.2</v>
          </cell>
          <cell r="O10478">
            <v>6</v>
          </cell>
          <cell r="P10478" t="str">
            <v>-</v>
          </cell>
          <cell r="Q10478" t="str">
            <v>-</v>
          </cell>
        </row>
        <row r="10479">
          <cell r="B10479" t="str">
            <v>closed cell mat</v>
          </cell>
          <cell r="C10479">
            <v>0</v>
          </cell>
          <cell r="D10479">
            <v>160</v>
          </cell>
          <cell r="E10479">
            <v>160</v>
          </cell>
          <cell r="F10479">
            <v>-11</v>
          </cell>
          <cell r="G10479">
            <v>1000</v>
          </cell>
          <cell r="H10479">
            <v>8</v>
          </cell>
          <cell r="K10479">
            <v>0</v>
          </cell>
          <cell r="L10479">
            <v>0</v>
          </cell>
          <cell r="M10479">
            <v>1</v>
          </cell>
          <cell r="N10479" t="str">
            <v>-</v>
          </cell>
          <cell r="O10479" t="str">
            <v>-</v>
          </cell>
          <cell r="P10479" t="str">
            <v>-</v>
          </cell>
          <cell r="Q10479" t="str">
            <v>-</v>
          </cell>
        </row>
        <row r="10480">
          <cell r="B10480" t="str">
            <v>home pilates</v>
          </cell>
          <cell r="C10480">
            <v>0</v>
          </cell>
          <cell r="D10480">
            <v>40</v>
          </cell>
          <cell r="E10480">
            <v>160</v>
          </cell>
          <cell r="F10480">
            <v>-42</v>
          </cell>
          <cell r="G10480">
            <v>4000</v>
          </cell>
          <cell r="H10480">
            <v>8</v>
          </cell>
          <cell r="K10480">
            <v>0</v>
          </cell>
          <cell r="L10480">
            <v>1</v>
          </cell>
          <cell r="M10480">
            <v>1</v>
          </cell>
          <cell r="N10480">
            <v>38.799999999999997</v>
          </cell>
          <cell r="O10480">
            <v>5</v>
          </cell>
          <cell r="P10480" t="str">
            <v>-</v>
          </cell>
          <cell r="Q10480" t="str">
            <v>-</v>
          </cell>
        </row>
        <row r="10481">
          <cell r="B10481" t="str">
            <v>exercise equipment for children</v>
          </cell>
          <cell r="C10481">
            <v>0</v>
          </cell>
          <cell r="D10481">
            <v>23</v>
          </cell>
          <cell r="E10481">
            <v>160</v>
          </cell>
          <cell r="F10481">
            <v>-2</v>
          </cell>
          <cell r="G10481">
            <v>7000</v>
          </cell>
          <cell r="H10481">
            <v>8</v>
          </cell>
          <cell r="K10481">
            <v>0</v>
          </cell>
          <cell r="L10481">
            <v>0</v>
          </cell>
          <cell r="M10481">
            <v>1</v>
          </cell>
          <cell r="N10481" t="str">
            <v>-</v>
          </cell>
          <cell r="O10481" t="str">
            <v>-</v>
          </cell>
          <cell r="P10481" t="str">
            <v>-</v>
          </cell>
          <cell r="Q10481" t="str">
            <v>-</v>
          </cell>
        </row>
        <row r="10482">
          <cell r="B10482" t="str">
            <v>yoga for cancer</v>
          </cell>
          <cell r="C10482">
            <v>0</v>
          </cell>
          <cell r="D10482">
            <v>160</v>
          </cell>
          <cell r="E10482">
            <v>160</v>
          </cell>
          <cell r="F10482">
            <v>-18</v>
          </cell>
          <cell r="G10482">
            <v>1000</v>
          </cell>
          <cell r="H10482">
            <v>8</v>
          </cell>
          <cell r="K10482">
            <v>0</v>
          </cell>
          <cell r="L10482">
            <v>0</v>
          </cell>
          <cell r="M10482">
            <v>1</v>
          </cell>
          <cell r="N10482" t="str">
            <v>-</v>
          </cell>
          <cell r="O10482" t="str">
            <v>-</v>
          </cell>
          <cell r="P10482" t="str">
            <v>-</v>
          </cell>
          <cell r="Q10482" t="str">
            <v>-</v>
          </cell>
        </row>
        <row r="10483">
          <cell r="B10483" t="str">
            <v>clean workout clothes</v>
          </cell>
          <cell r="C10483">
            <v>0</v>
          </cell>
          <cell r="D10483">
            <v>18</v>
          </cell>
          <cell r="E10483">
            <v>160</v>
          </cell>
          <cell r="F10483">
            <v>3</v>
          </cell>
          <cell r="G10483">
            <v>9000</v>
          </cell>
          <cell r="H10483">
            <v>8</v>
          </cell>
          <cell r="K10483">
            <v>0</v>
          </cell>
          <cell r="L10483">
            <v>0</v>
          </cell>
          <cell r="M10483">
            <v>1</v>
          </cell>
          <cell r="N10483" t="str">
            <v>-</v>
          </cell>
          <cell r="O10483" t="str">
            <v>-</v>
          </cell>
          <cell r="P10483" t="str">
            <v>-</v>
          </cell>
          <cell r="Q10483" t="str">
            <v>-</v>
          </cell>
        </row>
        <row r="10484">
          <cell r="B10484" t="str">
            <v>meditation matt</v>
          </cell>
          <cell r="C10484">
            <v>0</v>
          </cell>
          <cell r="D10484">
            <v>384</v>
          </cell>
          <cell r="E10484">
            <v>160</v>
          </cell>
          <cell r="F10484">
            <v>2</v>
          </cell>
          <cell r="G10484">
            <v>417</v>
          </cell>
          <cell r="H10484">
            <v>8</v>
          </cell>
          <cell r="K10484">
            <v>0</v>
          </cell>
          <cell r="L10484">
            <v>0</v>
          </cell>
          <cell r="M10484">
            <v>1</v>
          </cell>
          <cell r="N10484" t="str">
            <v>-</v>
          </cell>
          <cell r="O10484" t="str">
            <v>-</v>
          </cell>
          <cell r="P10484" t="str">
            <v>-</v>
          </cell>
          <cell r="Q10484" t="str">
            <v>-</v>
          </cell>
        </row>
        <row r="10485">
          <cell r="B10485" t="str">
            <v>yoga mat shelf holder</v>
          </cell>
          <cell r="C10485">
            <v>0</v>
          </cell>
          <cell r="D10485">
            <v>160</v>
          </cell>
          <cell r="E10485">
            <v>160</v>
          </cell>
          <cell r="F10485">
            <v>-3</v>
          </cell>
          <cell r="G10485">
            <v>1000</v>
          </cell>
          <cell r="H10485">
            <v>8</v>
          </cell>
          <cell r="K10485">
            <v>0</v>
          </cell>
          <cell r="L10485">
            <v>1</v>
          </cell>
          <cell r="M10485">
            <v>1</v>
          </cell>
          <cell r="N10485">
            <v>57</v>
          </cell>
          <cell r="O10485">
            <v>1</v>
          </cell>
          <cell r="P10485" t="str">
            <v>-</v>
          </cell>
          <cell r="Q10485" t="str">
            <v>-</v>
          </cell>
        </row>
        <row r="10486">
          <cell r="B10486" t="str">
            <v>gym mats for garage floor</v>
          </cell>
          <cell r="C10486">
            <v>0</v>
          </cell>
          <cell r="D10486">
            <v>406</v>
          </cell>
          <cell r="E10486">
            <v>160</v>
          </cell>
          <cell r="F10486">
            <v>-14</v>
          </cell>
          <cell r="G10486">
            <v>394</v>
          </cell>
          <cell r="H10486">
            <v>8</v>
          </cell>
          <cell r="K10486">
            <v>0</v>
          </cell>
          <cell r="L10486">
            <v>0</v>
          </cell>
          <cell r="M10486">
            <v>1</v>
          </cell>
          <cell r="N10486" t="str">
            <v>-</v>
          </cell>
          <cell r="O10486" t="str">
            <v>-</v>
          </cell>
          <cell r="P10486" t="str">
            <v>-</v>
          </cell>
          <cell r="Q10486" t="str">
            <v>-</v>
          </cell>
        </row>
        <row r="10487">
          <cell r="B10487" t="str">
            <v>studio pilates machines</v>
          </cell>
          <cell r="C10487">
            <v>0</v>
          </cell>
          <cell r="D10487">
            <v>221</v>
          </cell>
          <cell r="E10487">
            <v>160</v>
          </cell>
          <cell r="F10487">
            <v>-25</v>
          </cell>
          <cell r="G10487">
            <v>724</v>
          </cell>
          <cell r="H10487">
            <v>8</v>
          </cell>
          <cell r="K10487">
            <v>0</v>
          </cell>
          <cell r="L10487">
            <v>0</v>
          </cell>
          <cell r="M10487">
            <v>1</v>
          </cell>
          <cell r="N10487" t="str">
            <v>-</v>
          </cell>
          <cell r="O10487" t="str">
            <v>-</v>
          </cell>
          <cell r="P10487" t="str">
            <v>-</v>
          </cell>
          <cell r="Q10487" t="str">
            <v>-</v>
          </cell>
        </row>
        <row r="10488">
          <cell r="B10488" t="str">
            <v>camping mat foam</v>
          </cell>
          <cell r="C10488">
            <v>0</v>
          </cell>
          <cell r="D10488">
            <v>312</v>
          </cell>
          <cell r="E10488">
            <v>160</v>
          </cell>
          <cell r="F10488">
            <v>17</v>
          </cell>
          <cell r="G10488">
            <v>513</v>
          </cell>
          <cell r="H10488">
            <v>8</v>
          </cell>
          <cell r="K10488">
            <v>0</v>
          </cell>
          <cell r="L10488">
            <v>1</v>
          </cell>
          <cell r="M10488">
            <v>1</v>
          </cell>
          <cell r="N10488">
            <v>84</v>
          </cell>
          <cell r="O10488">
            <v>1</v>
          </cell>
          <cell r="P10488" t="str">
            <v>-</v>
          </cell>
          <cell r="Q10488" t="str">
            <v>-</v>
          </cell>
        </row>
        <row r="10489">
          <cell r="B10489" t="str">
            <v>beach body roller</v>
          </cell>
          <cell r="C10489">
            <v>0</v>
          </cell>
          <cell r="D10489">
            <v>160</v>
          </cell>
          <cell r="E10489">
            <v>160</v>
          </cell>
          <cell r="F10489">
            <v>-41</v>
          </cell>
          <cell r="G10489">
            <v>1000</v>
          </cell>
          <cell r="H10489">
            <v>8</v>
          </cell>
          <cell r="K10489">
            <v>0</v>
          </cell>
          <cell r="L10489">
            <v>0</v>
          </cell>
          <cell r="M10489">
            <v>1</v>
          </cell>
          <cell r="N10489" t="str">
            <v>-</v>
          </cell>
          <cell r="O10489" t="str">
            <v>-</v>
          </cell>
          <cell r="P10489" t="str">
            <v>-</v>
          </cell>
          <cell r="Q10489" t="str">
            <v>-</v>
          </cell>
        </row>
        <row r="10490">
          <cell r="B10490" t="str">
            <v>yoga pelvis</v>
          </cell>
          <cell r="C10490">
            <v>0</v>
          </cell>
          <cell r="D10490">
            <v>386</v>
          </cell>
          <cell r="E10490">
            <v>160</v>
          </cell>
          <cell r="F10490">
            <v>-33</v>
          </cell>
          <cell r="G10490">
            <v>414</v>
          </cell>
          <cell r="H10490">
            <v>8</v>
          </cell>
          <cell r="K10490">
            <v>0</v>
          </cell>
          <cell r="L10490">
            <v>1</v>
          </cell>
          <cell r="M10490">
            <v>0</v>
          </cell>
          <cell r="N10490">
            <v>14.5</v>
          </cell>
          <cell r="O10490">
            <v>2</v>
          </cell>
          <cell r="P10490" t="str">
            <v>-</v>
          </cell>
          <cell r="Q10490" t="str">
            <v>-</v>
          </cell>
        </row>
        <row r="10491">
          <cell r="B10491" t="str">
            <v>slip proof sneakers</v>
          </cell>
          <cell r="C10491">
            <v>0</v>
          </cell>
          <cell r="D10491">
            <v>160</v>
          </cell>
          <cell r="E10491">
            <v>160</v>
          </cell>
          <cell r="F10491">
            <v>31</v>
          </cell>
          <cell r="G10491">
            <v>1000</v>
          </cell>
          <cell r="H10491">
            <v>8</v>
          </cell>
          <cell r="K10491">
            <v>0</v>
          </cell>
          <cell r="L10491">
            <v>1</v>
          </cell>
          <cell r="M10491">
            <v>0</v>
          </cell>
          <cell r="N10491">
            <v>9</v>
          </cell>
          <cell r="O10491">
            <v>1</v>
          </cell>
          <cell r="P10491" t="str">
            <v>-</v>
          </cell>
          <cell r="Q10491" t="str">
            <v>-</v>
          </cell>
        </row>
        <row r="10492">
          <cell r="B10492" t="str">
            <v>wide slip on</v>
          </cell>
          <cell r="C10492">
            <v>0</v>
          </cell>
          <cell r="D10492">
            <v>27</v>
          </cell>
          <cell r="E10492">
            <v>160</v>
          </cell>
          <cell r="F10492">
            <v>22</v>
          </cell>
          <cell r="G10492">
            <v>6000</v>
          </cell>
          <cell r="H10492">
            <v>8</v>
          </cell>
          <cell r="K10492">
            <v>0</v>
          </cell>
          <cell r="L10492">
            <v>1</v>
          </cell>
          <cell r="M10492">
            <v>0</v>
          </cell>
          <cell r="N10492">
            <v>54</v>
          </cell>
          <cell r="O10492">
            <v>2</v>
          </cell>
          <cell r="P10492" t="str">
            <v>-</v>
          </cell>
          <cell r="Q10492" t="str">
            <v>-</v>
          </cell>
        </row>
        <row r="10493">
          <cell r="B10493" t="str">
            <v>naruto yoga mat</v>
          </cell>
          <cell r="C10493">
            <v>0</v>
          </cell>
          <cell r="D10493">
            <v>403</v>
          </cell>
          <cell r="E10493">
            <v>160</v>
          </cell>
          <cell r="F10493">
            <v>-5</v>
          </cell>
          <cell r="G10493">
            <v>397</v>
          </cell>
          <cell r="H10493">
            <v>8</v>
          </cell>
          <cell r="K10493">
            <v>1</v>
          </cell>
          <cell r="L10493">
            <v>0</v>
          </cell>
          <cell r="M10493">
            <v>0</v>
          </cell>
          <cell r="N10493" t="str">
            <v>-</v>
          </cell>
          <cell r="O10493" t="str">
            <v>-</v>
          </cell>
          <cell r="P10493">
            <v>881</v>
          </cell>
          <cell r="Q10493">
            <v>1</v>
          </cell>
        </row>
        <row r="10494">
          <cell r="B10494" t="str">
            <v>proyog women</v>
          </cell>
          <cell r="C10494">
            <v>0</v>
          </cell>
          <cell r="D10494">
            <v>2540</v>
          </cell>
          <cell r="E10494">
            <v>160</v>
          </cell>
          <cell r="F10494">
            <v>-21</v>
          </cell>
          <cell r="G10494">
            <v>63</v>
          </cell>
          <cell r="H10494">
            <v>8</v>
          </cell>
          <cell r="K10494">
            <v>0</v>
          </cell>
          <cell r="L10494">
            <v>1</v>
          </cell>
          <cell r="M10494">
            <v>0</v>
          </cell>
          <cell r="N10494">
            <v>8.5</v>
          </cell>
          <cell r="O10494">
            <v>2</v>
          </cell>
          <cell r="P10494" t="str">
            <v>-</v>
          </cell>
          <cell r="Q10494" t="str">
            <v>-</v>
          </cell>
        </row>
        <row r="10495">
          <cell r="B10495" t="str">
            <v>spri mat</v>
          </cell>
          <cell r="C10495">
            <v>0</v>
          </cell>
          <cell r="D10495">
            <v>4103</v>
          </cell>
          <cell r="E10495">
            <v>160</v>
          </cell>
          <cell r="F10495">
            <v>-34</v>
          </cell>
          <cell r="G10495">
            <v>39</v>
          </cell>
          <cell r="H10495">
            <v>8</v>
          </cell>
          <cell r="K10495">
            <v>1</v>
          </cell>
          <cell r="L10495">
            <v>1</v>
          </cell>
          <cell r="M10495">
            <v>0</v>
          </cell>
          <cell r="N10495">
            <v>9</v>
          </cell>
          <cell r="O10495">
            <v>2</v>
          </cell>
          <cell r="P10495">
            <v>183</v>
          </cell>
          <cell r="Q10495">
            <v>1</v>
          </cell>
        </row>
        <row r="10496">
          <cell r="B10496" t="str">
            <v>bbranded yoga mat</v>
          </cell>
          <cell r="C10496">
            <v>3</v>
          </cell>
          <cell r="D10496">
            <v>2149</v>
          </cell>
          <cell r="E10496">
            <v>159</v>
          </cell>
          <cell r="F10496">
            <v>-29</v>
          </cell>
          <cell r="G10496">
            <v>74</v>
          </cell>
          <cell r="H10496">
            <v>8</v>
          </cell>
          <cell r="K10496">
            <v>0</v>
          </cell>
          <cell r="L10496">
            <v>0</v>
          </cell>
          <cell r="M10496">
            <v>1</v>
          </cell>
          <cell r="N10496" t="str">
            <v>-</v>
          </cell>
          <cell r="O10496" t="str">
            <v>-</v>
          </cell>
          <cell r="P10496" t="str">
            <v>-</v>
          </cell>
          <cell r="Q10496" t="str">
            <v>-</v>
          </cell>
        </row>
        <row r="10497">
          <cell r="B10497" t="str">
            <v>yoga mat best</v>
          </cell>
          <cell r="C10497">
            <v>2</v>
          </cell>
          <cell r="D10497">
            <v>80</v>
          </cell>
          <cell r="E10497">
            <v>159</v>
          </cell>
          <cell r="F10497">
            <v>-8</v>
          </cell>
          <cell r="G10497">
            <v>2000</v>
          </cell>
          <cell r="H10497">
            <v>8</v>
          </cell>
          <cell r="K10497">
            <v>0</v>
          </cell>
          <cell r="L10497">
            <v>1</v>
          </cell>
          <cell r="M10497">
            <v>1</v>
          </cell>
          <cell r="N10497">
            <v>32.6</v>
          </cell>
          <cell r="O10497">
            <v>7</v>
          </cell>
          <cell r="P10497" t="str">
            <v>-</v>
          </cell>
          <cell r="Q10497" t="str">
            <v>-</v>
          </cell>
        </row>
        <row r="10498">
          <cell r="B10498" t="str">
            <v>yoga mat carrier men</v>
          </cell>
          <cell r="C10498">
            <v>1</v>
          </cell>
          <cell r="D10498">
            <v>18</v>
          </cell>
          <cell r="E10498">
            <v>159</v>
          </cell>
          <cell r="F10498">
            <v>-4</v>
          </cell>
          <cell r="G10498">
            <v>9000</v>
          </cell>
          <cell r="H10498">
            <v>8</v>
          </cell>
          <cell r="K10498">
            <v>1</v>
          </cell>
          <cell r="L10498">
            <v>0</v>
          </cell>
          <cell r="M10498">
            <v>1</v>
          </cell>
          <cell r="N10498" t="str">
            <v>-</v>
          </cell>
          <cell r="O10498" t="str">
            <v>-</v>
          </cell>
          <cell r="P10498">
            <v>1443</v>
          </cell>
          <cell r="Q10498">
            <v>1</v>
          </cell>
        </row>
        <row r="10499">
          <cell r="B10499" t="str">
            <v>golds gym tiles</v>
          </cell>
          <cell r="C10499">
            <v>0</v>
          </cell>
          <cell r="D10499">
            <v>1104</v>
          </cell>
          <cell r="E10499">
            <v>159</v>
          </cell>
          <cell r="F10499">
            <v>-40</v>
          </cell>
          <cell r="G10499">
            <v>144</v>
          </cell>
          <cell r="H10499">
            <v>8</v>
          </cell>
          <cell r="K10499">
            <v>0</v>
          </cell>
          <cell r="L10499">
            <v>0</v>
          </cell>
          <cell r="M10499">
            <v>1</v>
          </cell>
          <cell r="N10499" t="str">
            <v>-</v>
          </cell>
          <cell r="O10499" t="str">
            <v>-</v>
          </cell>
          <cell r="P10499" t="str">
            <v>-</v>
          </cell>
          <cell r="Q10499" t="str">
            <v>-</v>
          </cell>
        </row>
        <row r="10500">
          <cell r="B10500" t="str">
            <v>excersizing equipment</v>
          </cell>
          <cell r="C10500">
            <v>0</v>
          </cell>
          <cell r="D10500">
            <v>395</v>
          </cell>
          <cell r="E10500">
            <v>159</v>
          </cell>
          <cell r="F10500">
            <v>-35</v>
          </cell>
          <cell r="G10500">
            <v>403</v>
          </cell>
          <cell r="H10500">
            <v>8</v>
          </cell>
          <cell r="K10500">
            <v>0</v>
          </cell>
          <cell r="L10500">
            <v>0</v>
          </cell>
          <cell r="M10500">
            <v>1</v>
          </cell>
          <cell r="N10500" t="str">
            <v>-</v>
          </cell>
          <cell r="O10500" t="str">
            <v>-</v>
          </cell>
          <cell r="P10500" t="str">
            <v>-</v>
          </cell>
          <cell r="Q10500" t="str">
            <v>-</v>
          </cell>
        </row>
        <row r="10501">
          <cell r="B10501" t="str">
            <v>tj maxx home goods</v>
          </cell>
          <cell r="C10501">
            <v>0</v>
          </cell>
          <cell r="D10501">
            <v>440</v>
          </cell>
          <cell r="E10501">
            <v>159</v>
          </cell>
          <cell r="F10501">
            <v>11</v>
          </cell>
          <cell r="G10501">
            <v>361</v>
          </cell>
          <cell r="H10501">
            <v>8</v>
          </cell>
          <cell r="K10501">
            <v>0</v>
          </cell>
          <cell r="L10501">
            <v>0</v>
          </cell>
          <cell r="M10501">
            <v>1</v>
          </cell>
          <cell r="N10501" t="str">
            <v>-</v>
          </cell>
          <cell r="O10501" t="str">
            <v>-</v>
          </cell>
          <cell r="P10501" t="str">
            <v>-</v>
          </cell>
          <cell r="Q10501" t="str">
            <v>-</v>
          </cell>
        </row>
        <row r="10502">
          <cell r="B10502" t="str">
            <v>yoga mat bag butterfly</v>
          </cell>
          <cell r="C10502">
            <v>1</v>
          </cell>
          <cell r="D10502">
            <v>53</v>
          </cell>
          <cell r="E10502">
            <v>159</v>
          </cell>
          <cell r="F10502">
            <v>-37</v>
          </cell>
          <cell r="G10502">
            <v>3000</v>
          </cell>
          <cell r="H10502">
            <v>8</v>
          </cell>
          <cell r="K10502">
            <v>0</v>
          </cell>
          <cell r="L10502">
            <v>1</v>
          </cell>
          <cell r="M10502">
            <v>1</v>
          </cell>
          <cell r="N10502">
            <v>22</v>
          </cell>
          <cell r="O10502">
            <v>3</v>
          </cell>
          <cell r="P10502" t="str">
            <v>-</v>
          </cell>
          <cell r="Q10502" t="str">
            <v>-</v>
          </cell>
        </row>
        <row r="10503">
          <cell r="B10503" t="str">
            <v>kiki yoga mat</v>
          </cell>
          <cell r="C10503">
            <v>1</v>
          </cell>
          <cell r="D10503">
            <v>2607</v>
          </cell>
          <cell r="E10503">
            <v>159</v>
          </cell>
          <cell r="F10503">
            <v>-24</v>
          </cell>
          <cell r="G10503">
            <v>61</v>
          </cell>
          <cell r="H10503">
            <v>8</v>
          </cell>
          <cell r="K10503">
            <v>0</v>
          </cell>
          <cell r="L10503">
            <v>1</v>
          </cell>
          <cell r="M10503">
            <v>1</v>
          </cell>
          <cell r="N10503">
            <v>17</v>
          </cell>
          <cell r="O10503">
            <v>1</v>
          </cell>
          <cell r="P10503" t="str">
            <v>-</v>
          </cell>
          <cell r="Q10503" t="str">
            <v>-</v>
          </cell>
        </row>
        <row r="10504">
          <cell r="B10504" t="str">
            <v>childrens yoga mat</v>
          </cell>
          <cell r="C10504">
            <v>1</v>
          </cell>
          <cell r="D10504">
            <v>628</v>
          </cell>
          <cell r="E10504">
            <v>159</v>
          </cell>
          <cell r="F10504">
            <v>-13</v>
          </cell>
          <cell r="G10504">
            <v>253</v>
          </cell>
          <cell r="H10504">
            <v>8</v>
          </cell>
          <cell r="K10504">
            <v>1</v>
          </cell>
          <cell r="L10504">
            <v>1</v>
          </cell>
          <cell r="M10504">
            <v>1</v>
          </cell>
          <cell r="N10504">
            <v>39.5</v>
          </cell>
          <cell r="O10504">
            <v>2</v>
          </cell>
          <cell r="P10504">
            <v>1036.8</v>
          </cell>
          <cell r="Q10504">
            <v>6</v>
          </cell>
        </row>
        <row r="10505">
          <cell r="B10505" t="str">
            <v>smart mat yoga</v>
          </cell>
          <cell r="C10505">
            <v>1</v>
          </cell>
          <cell r="D10505">
            <v>367</v>
          </cell>
          <cell r="E10505">
            <v>159</v>
          </cell>
          <cell r="F10505">
            <v>-40</v>
          </cell>
          <cell r="G10505">
            <v>433</v>
          </cell>
          <cell r="H10505">
            <v>8</v>
          </cell>
          <cell r="K10505">
            <v>0</v>
          </cell>
          <cell r="L10505">
            <v>1</v>
          </cell>
          <cell r="M10505">
            <v>1</v>
          </cell>
          <cell r="N10505">
            <v>7.5</v>
          </cell>
          <cell r="O10505">
            <v>2</v>
          </cell>
          <cell r="P10505" t="str">
            <v>-</v>
          </cell>
          <cell r="Q10505" t="str">
            <v>-</v>
          </cell>
        </row>
        <row r="10506">
          <cell r="B10506" t="str">
            <v>yoga mat for toddlers</v>
          </cell>
          <cell r="C10506">
            <v>0</v>
          </cell>
          <cell r="D10506">
            <v>53</v>
          </cell>
          <cell r="E10506">
            <v>159</v>
          </cell>
          <cell r="F10506">
            <v>77</v>
          </cell>
          <cell r="G10506">
            <v>3000</v>
          </cell>
          <cell r="H10506">
            <v>8</v>
          </cell>
          <cell r="K10506">
            <v>0</v>
          </cell>
          <cell r="L10506">
            <v>1</v>
          </cell>
          <cell r="M10506">
            <v>1</v>
          </cell>
          <cell r="N10506">
            <v>47.3</v>
          </cell>
          <cell r="O10506">
            <v>3</v>
          </cell>
          <cell r="P10506" t="str">
            <v>-</v>
          </cell>
          <cell r="Q10506" t="str">
            <v>-</v>
          </cell>
        </row>
        <row r="10507">
          <cell r="B10507" t="str">
            <v>calisthenics gym</v>
          </cell>
          <cell r="C10507">
            <v>0</v>
          </cell>
          <cell r="D10507">
            <v>53</v>
          </cell>
          <cell r="E10507">
            <v>159</v>
          </cell>
          <cell r="F10507">
            <v>-41</v>
          </cell>
          <cell r="G10507">
            <v>3000</v>
          </cell>
          <cell r="H10507">
            <v>8</v>
          </cell>
          <cell r="K10507">
            <v>1</v>
          </cell>
          <cell r="L10507">
            <v>1</v>
          </cell>
          <cell r="M10507">
            <v>1</v>
          </cell>
          <cell r="N10507">
            <v>93</v>
          </cell>
          <cell r="O10507">
            <v>1</v>
          </cell>
          <cell r="P10507">
            <v>1450</v>
          </cell>
          <cell r="Q10507">
            <v>1</v>
          </cell>
        </row>
        <row r="10508">
          <cell r="B10508" t="str">
            <v>airtrek mat</v>
          </cell>
          <cell r="C10508">
            <v>0</v>
          </cell>
          <cell r="D10508">
            <v>1104</v>
          </cell>
          <cell r="E10508">
            <v>159</v>
          </cell>
          <cell r="G10508">
            <v>144</v>
          </cell>
          <cell r="H10508">
            <v>8</v>
          </cell>
          <cell r="K10508">
            <v>0</v>
          </cell>
          <cell r="L10508">
            <v>1</v>
          </cell>
          <cell r="M10508">
            <v>0</v>
          </cell>
          <cell r="N10508">
            <v>8</v>
          </cell>
          <cell r="O10508">
            <v>1</v>
          </cell>
          <cell r="P10508" t="str">
            <v>-</v>
          </cell>
          <cell r="Q10508" t="str">
            <v>-</v>
          </cell>
        </row>
        <row r="10509">
          <cell r="B10509" t="str">
            <v>yoga mat small thick</v>
          </cell>
          <cell r="C10509">
            <v>0</v>
          </cell>
          <cell r="D10509">
            <v>2</v>
          </cell>
          <cell r="E10509">
            <v>159</v>
          </cell>
          <cell r="F10509">
            <v>6</v>
          </cell>
          <cell r="G10509">
            <v>90000</v>
          </cell>
          <cell r="H10509">
            <v>8</v>
          </cell>
          <cell r="K10509">
            <v>1</v>
          </cell>
          <cell r="L10509">
            <v>0</v>
          </cell>
          <cell r="M10509">
            <v>0</v>
          </cell>
          <cell r="N10509" t="str">
            <v>-</v>
          </cell>
          <cell r="O10509" t="str">
            <v>-</v>
          </cell>
          <cell r="P10509">
            <v>3085</v>
          </cell>
          <cell r="Q10509">
            <v>1</v>
          </cell>
        </row>
        <row r="10510">
          <cell r="B10510" t="str">
            <v>rubber large</v>
          </cell>
          <cell r="C10510">
            <v>0</v>
          </cell>
          <cell r="D10510">
            <v>80</v>
          </cell>
          <cell r="E10510">
            <v>159</v>
          </cell>
          <cell r="F10510">
            <v>-32</v>
          </cell>
          <cell r="G10510">
            <v>2000</v>
          </cell>
          <cell r="H10510">
            <v>8</v>
          </cell>
          <cell r="K10510">
            <v>0</v>
          </cell>
          <cell r="L10510">
            <v>1</v>
          </cell>
          <cell r="M10510">
            <v>0</v>
          </cell>
          <cell r="N10510">
            <v>4</v>
          </cell>
          <cell r="O10510">
            <v>1</v>
          </cell>
          <cell r="P10510" t="str">
            <v>-</v>
          </cell>
          <cell r="Q10510" t="str">
            <v>-</v>
          </cell>
        </row>
        <row r="10511">
          <cell r="B10511" t="str">
            <v>pink yoga blanket</v>
          </cell>
          <cell r="C10511">
            <v>0</v>
          </cell>
          <cell r="D10511">
            <v>3</v>
          </cell>
          <cell r="E10511">
            <v>159</v>
          </cell>
          <cell r="F10511">
            <v>11</v>
          </cell>
          <cell r="G10511">
            <v>50000</v>
          </cell>
          <cell r="H10511">
            <v>8</v>
          </cell>
          <cell r="K10511">
            <v>1</v>
          </cell>
          <cell r="L10511">
            <v>0</v>
          </cell>
          <cell r="M10511">
            <v>0</v>
          </cell>
          <cell r="N10511" t="str">
            <v>-</v>
          </cell>
          <cell r="O10511" t="str">
            <v>-</v>
          </cell>
          <cell r="P10511">
            <v>2646</v>
          </cell>
          <cell r="Q10511">
            <v>1</v>
          </cell>
        </row>
        <row r="10512">
          <cell r="B10512" t="str">
            <v>cheer spring floor mat</v>
          </cell>
          <cell r="C10512">
            <v>0</v>
          </cell>
          <cell r="D10512">
            <v>1187</v>
          </cell>
          <cell r="E10512">
            <v>159</v>
          </cell>
          <cell r="F10512">
            <v>-4</v>
          </cell>
          <cell r="G10512">
            <v>134</v>
          </cell>
          <cell r="H10512">
            <v>8</v>
          </cell>
          <cell r="K10512">
            <v>0</v>
          </cell>
          <cell r="L10512">
            <v>1</v>
          </cell>
          <cell r="M10512">
            <v>0</v>
          </cell>
          <cell r="N10512">
            <v>5</v>
          </cell>
          <cell r="O10512">
            <v>1</v>
          </cell>
          <cell r="P10512" t="str">
            <v>-</v>
          </cell>
          <cell r="Q10512" t="str">
            <v>-</v>
          </cell>
        </row>
        <row r="10513">
          <cell r="B10513" t="str">
            <v>79 inch yoga mat</v>
          </cell>
          <cell r="C10513">
            <v>0</v>
          </cell>
          <cell r="D10513">
            <v>440</v>
          </cell>
          <cell r="E10513">
            <v>159</v>
          </cell>
          <cell r="F10513">
            <v>-10</v>
          </cell>
          <cell r="G10513">
            <v>361</v>
          </cell>
          <cell r="H10513">
            <v>8</v>
          </cell>
          <cell r="K10513">
            <v>1</v>
          </cell>
          <cell r="L10513">
            <v>0</v>
          </cell>
          <cell r="M10513">
            <v>0</v>
          </cell>
          <cell r="N10513" t="str">
            <v>-</v>
          </cell>
          <cell r="O10513" t="str">
            <v>-</v>
          </cell>
          <cell r="P10513">
            <v>1117</v>
          </cell>
          <cell r="Q10513">
            <v>1</v>
          </cell>
        </row>
        <row r="10514">
          <cell r="B10514" t="str">
            <v>kulae mat</v>
          </cell>
          <cell r="C10514">
            <v>0</v>
          </cell>
          <cell r="D10514">
            <v>1893</v>
          </cell>
          <cell r="E10514">
            <v>159</v>
          </cell>
          <cell r="F10514">
            <v>-12</v>
          </cell>
          <cell r="G10514">
            <v>84</v>
          </cell>
          <cell r="H10514">
            <v>8</v>
          </cell>
          <cell r="K10514">
            <v>0</v>
          </cell>
          <cell r="L10514">
            <v>1</v>
          </cell>
          <cell r="M10514">
            <v>0</v>
          </cell>
          <cell r="N10514">
            <v>7.7</v>
          </cell>
          <cell r="O10514">
            <v>3</v>
          </cell>
          <cell r="P10514" t="str">
            <v>-</v>
          </cell>
          <cell r="Q10514" t="str">
            <v>-</v>
          </cell>
        </row>
        <row r="10515">
          <cell r="B10515" t="str">
            <v>vibroacoustic mat</v>
          </cell>
          <cell r="C10515">
            <v>0</v>
          </cell>
          <cell r="D10515">
            <v>12231</v>
          </cell>
          <cell r="E10515">
            <v>159</v>
          </cell>
          <cell r="F10515">
            <v>25</v>
          </cell>
          <cell r="G10515">
            <v>13</v>
          </cell>
          <cell r="H10515">
            <v>8</v>
          </cell>
          <cell r="K10515">
            <v>0</v>
          </cell>
          <cell r="L10515">
            <v>1</v>
          </cell>
          <cell r="M10515">
            <v>0</v>
          </cell>
          <cell r="N10515">
            <v>5</v>
          </cell>
          <cell r="O10515">
            <v>1</v>
          </cell>
          <cell r="P10515" t="str">
            <v>-</v>
          </cell>
          <cell r="Q10515" t="str">
            <v>-</v>
          </cell>
        </row>
        <row r="10516">
          <cell r="B10516" t="str">
            <v>a mat</v>
          </cell>
          <cell r="C10516">
            <v>1</v>
          </cell>
          <cell r="D10516">
            <v>8</v>
          </cell>
          <cell r="E10516">
            <v>158</v>
          </cell>
          <cell r="F10516">
            <v>-12</v>
          </cell>
          <cell r="G10516">
            <v>20000</v>
          </cell>
          <cell r="H10516">
            <v>8</v>
          </cell>
          <cell r="K10516">
            <v>0</v>
          </cell>
          <cell r="L10516">
            <v>1</v>
          </cell>
          <cell r="M10516">
            <v>1</v>
          </cell>
          <cell r="N10516">
            <v>44.3</v>
          </cell>
          <cell r="O10516">
            <v>3</v>
          </cell>
          <cell r="P10516" t="str">
            <v>-</v>
          </cell>
          <cell r="Q10516" t="str">
            <v>-</v>
          </cell>
        </row>
        <row r="10517">
          <cell r="B10517" t="str">
            <v>yoga mats cheap</v>
          </cell>
          <cell r="C10517">
            <v>0</v>
          </cell>
          <cell r="D10517">
            <v>79</v>
          </cell>
          <cell r="E10517">
            <v>158</v>
          </cell>
          <cell r="F10517">
            <v>1</v>
          </cell>
          <cell r="G10517">
            <v>2000</v>
          </cell>
          <cell r="H10517">
            <v>8</v>
          </cell>
          <cell r="K10517">
            <v>0</v>
          </cell>
          <cell r="L10517">
            <v>1</v>
          </cell>
          <cell r="M10517">
            <v>1</v>
          </cell>
          <cell r="N10517">
            <v>44.3</v>
          </cell>
          <cell r="O10517">
            <v>4</v>
          </cell>
          <cell r="P10517" t="str">
            <v>-</v>
          </cell>
          <cell r="Q10517" t="str">
            <v>-</v>
          </cell>
        </row>
        <row r="10518">
          <cell r="B10518" t="str">
            <v>mat yoga tpe</v>
          </cell>
          <cell r="C10518">
            <v>2</v>
          </cell>
          <cell r="D10518">
            <v>205</v>
          </cell>
          <cell r="E10518">
            <v>158</v>
          </cell>
          <cell r="F10518">
            <v>-19</v>
          </cell>
          <cell r="G10518">
            <v>771</v>
          </cell>
          <cell r="H10518">
            <v>8</v>
          </cell>
          <cell r="K10518">
            <v>0</v>
          </cell>
          <cell r="L10518">
            <v>1</v>
          </cell>
          <cell r="M10518">
            <v>1</v>
          </cell>
          <cell r="N10518">
            <v>46</v>
          </cell>
          <cell r="O10518">
            <v>7</v>
          </cell>
          <cell r="P10518" t="str">
            <v>-</v>
          </cell>
          <cell r="Q10518" t="str">
            <v>-</v>
          </cell>
        </row>
        <row r="10519">
          <cell r="B10519" t="str">
            <v>pilates matt</v>
          </cell>
          <cell r="C10519">
            <v>1</v>
          </cell>
          <cell r="D10519">
            <v>158</v>
          </cell>
          <cell r="E10519">
            <v>158</v>
          </cell>
          <cell r="F10519">
            <v>-1</v>
          </cell>
          <cell r="G10519">
            <v>1000</v>
          </cell>
          <cell r="H10519">
            <v>8</v>
          </cell>
          <cell r="K10519">
            <v>1</v>
          </cell>
          <cell r="L10519">
            <v>1</v>
          </cell>
          <cell r="M10519">
            <v>1</v>
          </cell>
          <cell r="N10519">
            <v>34.299999999999997</v>
          </cell>
          <cell r="O10519">
            <v>3</v>
          </cell>
          <cell r="P10519">
            <v>1438</v>
          </cell>
          <cell r="Q10519">
            <v>2</v>
          </cell>
        </row>
        <row r="10520">
          <cell r="B10520" t="str">
            <v>cork exercise mat</v>
          </cell>
          <cell r="C10520">
            <v>0</v>
          </cell>
          <cell r="D10520">
            <v>327</v>
          </cell>
          <cell r="E10520">
            <v>158</v>
          </cell>
          <cell r="F10520">
            <v>-11</v>
          </cell>
          <cell r="G10520">
            <v>483</v>
          </cell>
          <cell r="H10520">
            <v>8</v>
          </cell>
          <cell r="K10520">
            <v>0</v>
          </cell>
          <cell r="L10520">
            <v>1</v>
          </cell>
          <cell r="M10520">
            <v>1</v>
          </cell>
          <cell r="N10520">
            <v>57.3</v>
          </cell>
          <cell r="O10520">
            <v>4</v>
          </cell>
          <cell r="P10520" t="str">
            <v>-</v>
          </cell>
          <cell r="Q10520" t="str">
            <v>-</v>
          </cell>
        </row>
        <row r="10521">
          <cell r="B10521" t="str">
            <v>zen active yoga</v>
          </cell>
          <cell r="C10521">
            <v>1</v>
          </cell>
          <cell r="D10521">
            <v>191</v>
          </cell>
          <cell r="E10521">
            <v>158</v>
          </cell>
          <cell r="F10521">
            <v>30</v>
          </cell>
          <cell r="G10521">
            <v>828</v>
          </cell>
          <cell r="H10521">
            <v>8</v>
          </cell>
          <cell r="K10521">
            <v>0</v>
          </cell>
          <cell r="L10521">
            <v>0</v>
          </cell>
          <cell r="M10521">
            <v>1</v>
          </cell>
          <cell r="N10521" t="str">
            <v>-</v>
          </cell>
          <cell r="O10521" t="str">
            <v>-</v>
          </cell>
          <cell r="P10521" t="str">
            <v>-</v>
          </cell>
          <cell r="Q10521" t="str">
            <v>-</v>
          </cell>
        </row>
        <row r="10522">
          <cell r="B10522" t="str">
            <v>non slip traction mat</v>
          </cell>
          <cell r="C10522">
            <v>0</v>
          </cell>
          <cell r="D10522">
            <v>5</v>
          </cell>
          <cell r="E10522">
            <v>158</v>
          </cell>
          <cell r="F10522">
            <v>33</v>
          </cell>
          <cell r="G10522">
            <v>30000</v>
          </cell>
          <cell r="H10522">
            <v>8</v>
          </cell>
          <cell r="K10522">
            <v>0</v>
          </cell>
          <cell r="L10522">
            <v>1</v>
          </cell>
          <cell r="M10522">
            <v>1</v>
          </cell>
          <cell r="N10522">
            <v>47</v>
          </cell>
          <cell r="O10522">
            <v>1</v>
          </cell>
          <cell r="P10522" t="str">
            <v>-</v>
          </cell>
          <cell r="Q10522" t="str">
            <v>-</v>
          </cell>
        </row>
        <row r="10523">
          <cell r="B10523" t="str">
            <v>30x48 mat</v>
          </cell>
          <cell r="C10523">
            <v>0</v>
          </cell>
          <cell r="D10523">
            <v>40</v>
          </cell>
          <cell r="E10523">
            <v>158</v>
          </cell>
          <cell r="F10523">
            <v>-52</v>
          </cell>
          <cell r="G10523">
            <v>4000</v>
          </cell>
          <cell r="H10523">
            <v>8</v>
          </cell>
          <cell r="K10523">
            <v>0</v>
          </cell>
          <cell r="L10523">
            <v>1</v>
          </cell>
          <cell r="M10523">
            <v>1</v>
          </cell>
          <cell r="N10523">
            <v>8</v>
          </cell>
          <cell r="O10523">
            <v>1</v>
          </cell>
          <cell r="P10523" t="str">
            <v>-</v>
          </cell>
          <cell r="Q10523" t="str">
            <v>-</v>
          </cell>
        </row>
        <row r="10524">
          <cell r="B10524" t="str">
            <v>jumbo foam play mat</v>
          </cell>
          <cell r="C10524">
            <v>1</v>
          </cell>
          <cell r="D10524">
            <v>158</v>
          </cell>
          <cell r="E10524">
            <v>158</v>
          </cell>
          <cell r="F10524">
            <v>31</v>
          </cell>
          <cell r="G10524">
            <v>1000</v>
          </cell>
          <cell r="H10524">
            <v>8</v>
          </cell>
          <cell r="K10524">
            <v>0</v>
          </cell>
          <cell r="L10524">
            <v>0</v>
          </cell>
          <cell r="M10524">
            <v>1</v>
          </cell>
          <cell r="N10524" t="str">
            <v>-</v>
          </cell>
          <cell r="O10524" t="str">
            <v>-</v>
          </cell>
          <cell r="P10524" t="str">
            <v>-</v>
          </cell>
          <cell r="Q10524" t="str">
            <v>-</v>
          </cell>
        </row>
        <row r="10525">
          <cell r="B10525" t="str">
            <v>yoga wrist pad</v>
          </cell>
          <cell r="C10525">
            <v>0</v>
          </cell>
          <cell r="D10525">
            <v>735</v>
          </cell>
          <cell r="E10525">
            <v>158</v>
          </cell>
          <cell r="F10525">
            <v>8</v>
          </cell>
          <cell r="G10525">
            <v>215</v>
          </cell>
          <cell r="H10525">
            <v>8</v>
          </cell>
          <cell r="K10525">
            <v>0</v>
          </cell>
          <cell r="L10525">
            <v>1</v>
          </cell>
          <cell r="M10525">
            <v>1</v>
          </cell>
          <cell r="N10525">
            <v>18</v>
          </cell>
          <cell r="O10525">
            <v>1</v>
          </cell>
          <cell r="P10525" t="str">
            <v>-</v>
          </cell>
          <cell r="Q10525" t="str">
            <v>-</v>
          </cell>
        </row>
        <row r="10526">
          <cell r="B10526" t="str">
            <v>yoga direct</v>
          </cell>
          <cell r="C10526">
            <v>0</v>
          </cell>
          <cell r="D10526">
            <v>393</v>
          </cell>
          <cell r="E10526">
            <v>158</v>
          </cell>
          <cell r="F10526">
            <v>29</v>
          </cell>
          <cell r="G10526">
            <v>402</v>
          </cell>
          <cell r="H10526">
            <v>8</v>
          </cell>
          <cell r="K10526">
            <v>1</v>
          </cell>
          <cell r="L10526">
            <v>1</v>
          </cell>
          <cell r="M10526">
            <v>1</v>
          </cell>
          <cell r="N10526">
            <v>29</v>
          </cell>
          <cell r="O10526">
            <v>2</v>
          </cell>
          <cell r="P10526">
            <v>1575</v>
          </cell>
          <cell r="Q10526">
            <v>1</v>
          </cell>
        </row>
        <row r="10527">
          <cell r="B10527" t="str">
            <v>manduka yoga strap carrier</v>
          </cell>
          <cell r="C10527">
            <v>0</v>
          </cell>
          <cell r="D10527">
            <v>1000</v>
          </cell>
          <cell r="E10527">
            <v>158</v>
          </cell>
          <cell r="F10527">
            <v>-21</v>
          </cell>
          <cell r="G10527">
            <v>158</v>
          </cell>
          <cell r="H10527">
            <v>8</v>
          </cell>
          <cell r="K10527">
            <v>0</v>
          </cell>
          <cell r="L10527">
            <v>1</v>
          </cell>
          <cell r="M10527">
            <v>1</v>
          </cell>
          <cell r="N10527">
            <v>21</v>
          </cell>
          <cell r="O10527">
            <v>2</v>
          </cell>
          <cell r="P10527" t="str">
            <v>-</v>
          </cell>
          <cell r="Q10527" t="str">
            <v>-</v>
          </cell>
        </row>
        <row r="10528">
          <cell r="B10528" t="str">
            <v>copper mats</v>
          </cell>
          <cell r="C10528">
            <v>0</v>
          </cell>
          <cell r="D10528">
            <v>79</v>
          </cell>
          <cell r="E10528">
            <v>158</v>
          </cell>
          <cell r="F10528">
            <v>93</v>
          </cell>
          <cell r="G10528">
            <v>2000</v>
          </cell>
          <cell r="H10528">
            <v>8</v>
          </cell>
          <cell r="K10528">
            <v>0</v>
          </cell>
          <cell r="L10528">
            <v>0</v>
          </cell>
          <cell r="M10528">
            <v>1</v>
          </cell>
          <cell r="N10528" t="str">
            <v>-</v>
          </cell>
          <cell r="O10528" t="str">
            <v>-</v>
          </cell>
          <cell r="P10528" t="str">
            <v>-</v>
          </cell>
          <cell r="Q10528" t="str">
            <v>-</v>
          </cell>
        </row>
        <row r="10529">
          <cell r="B10529" t="str">
            <v>yoga food</v>
          </cell>
          <cell r="C10529">
            <v>0</v>
          </cell>
          <cell r="D10529">
            <v>32</v>
          </cell>
          <cell r="E10529">
            <v>158</v>
          </cell>
          <cell r="F10529">
            <v>-25</v>
          </cell>
          <cell r="G10529">
            <v>5000</v>
          </cell>
          <cell r="H10529">
            <v>8</v>
          </cell>
          <cell r="K10529">
            <v>0</v>
          </cell>
          <cell r="L10529">
            <v>0</v>
          </cell>
          <cell r="M10529">
            <v>1</v>
          </cell>
          <cell r="N10529" t="str">
            <v>-</v>
          </cell>
          <cell r="O10529" t="str">
            <v>-</v>
          </cell>
          <cell r="P10529" t="str">
            <v>-</v>
          </cell>
          <cell r="Q10529" t="str">
            <v>-</v>
          </cell>
        </row>
        <row r="10530">
          <cell r="B10530" t="str">
            <v>rubber mesh mat</v>
          </cell>
          <cell r="C10530">
            <v>0</v>
          </cell>
          <cell r="D10530">
            <v>79</v>
          </cell>
          <cell r="E10530">
            <v>158</v>
          </cell>
          <cell r="F10530">
            <v>-46</v>
          </cell>
          <cell r="G10530">
            <v>2000</v>
          </cell>
          <cell r="H10530">
            <v>8</v>
          </cell>
          <cell r="K10530">
            <v>0</v>
          </cell>
          <cell r="L10530">
            <v>0</v>
          </cell>
          <cell r="M10530">
            <v>1</v>
          </cell>
          <cell r="N10530" t="str">
            <v>-</v>
          </cell>
          <cell r="O10530" t="str">
            <v>-</v>
          </cell>
          <cell r="P10530" t="str">
            <v>-</v>
          </cell>
          <cell r="Q10530" t="str">
            <v>-</v>
          </cell>
        </row>
        <row r="10531">
          <cell r="B10531" t="str">
            <v>yoga mat with strap carrier</v>
          </cell>
          <cell r="C10531">
            <v>0</v>
          </cell>
          <cell r="D10531">
            <v>16</v>
          </cell>
          <cell r="E10531">
            <v>158</v>
          </cell>
          <cell r="F10531">
            <v>-8</v>
          </cell>
          <cell r="G10531">
            <v>10000</v>
          </cell>
          <cell r="H10531">
            <v>8</v>
          </cell>
          <cell r="K10531">
            <v>1</v>
          </cell>
          <cell r="L10531">
            <v>1</v>
          </cell>
          <cell r="M10531">
            <v>1</v>
          </cell>
          <cell r="N10531">
            <v>18</v>
          </cell>
          <cell r="O10531">
            <v>1</v>
          </cell>
          <cell r="P10531">
            <v>41</v>
          </cell>
          <cell r="Q10531">
            <v>1</v>
          </cell>
        </row>
        <row r="10532">
          <cell r="B10532" t="str">
            <v>xl meditation pillow</v>
          </cell>
          <cell r="C10532">
            <v>0</v>
          </cell>
          <cell r="D10532">
            <v>425</v>
          </cell>
          <cell r="E10532">
            <v>158</v>
          </cell>
          <cell r="F10532">
            <v>-27</v>
          </cell>
          <cell r="G10532">
            <v>372</v>
          </cell>
          <cell r="H10532">
            <v>8</v>
          </cell>
          <cell r="K10532">
            <v>0</v>
          </cell>
          <cell r="L10532">
            <v>0</v>
          </cell>
          <cell r="M10532">
            <v>1</v>
          </cell>
          <cell r="N10532" t="str">
            <v>-</v>
          </cell>
          <cell r="O10532" t="str">
            <v>-</v>
          </cell>
          <cell r="P10532" t="str">
            <v>-</v>
          </cell>
          <cell r="Q10532" t="str">
            <v>-</v>
          </cell>
        </row>
        <row r="10533">
          <cell r="B10533" t="str">
            <v>non slip phone mat</v>
          </cell>
          <cell r="C10533">
            <v>0</v>
          </cell>
          <cell r="D10533">
            <v>319</v>
          </cell>
          <cell r="E10533">
            <v>158</v>
          </cell>
          <cell r="F10533">
            <v>-11</v>
          </cell>
          <cell r="G10533">
            <v>495</v>
          </cell>
          <cell r="H10533">
            <v>8</v>
          </cell>
          <cell r="K10533">
            <v>0</v>
          </cell>
          <cell r="L10533">
            <v>0</v>
          </cell>
          <cell r="M10533">
            <v>1</v>
          </cell>
          <cell r="N10533" t="str">
            <v>-</v>
          </cell>
          <cell r="O10533" t="str">
            <v>-</v>
          </cell>
          <cell r="P10533" t="str">
            <v>-</v>
          </cell>
          <cell r="Q10533" t="str">
            <v>-</v>
          </cell>
        </row>
        <row r="10534">
          <cell r="B10534" t="str">
            <v>gel pro gel mat</v>
          </cell>
          <cell r="C10534">
            <v>0</v>
          </cell>
          <cell r="D10534">
            <v>79</v>
          </cell>
          <cell r="E10534">
            <v>158</v>
          </cell>
          <cell r="F10534">
            <v>-21</v>
          </cell>
          <cell r="G10534">
            <v>2000</v>
          </cell>
          <cell r="H10534">
            <v>8</v>
          </cell>
          <cell r="K10534">
            <v>0</v>
          </cell>
          <cell r="L10534">
            <v>0</v>
          </cell>
          <cell r="M10534">
            <v>1</v>
          </cell>
          <cell r="N10534" t="str">
            <v>-</v>
          </cell>
          <cell r="O10534" t="str">
            <v>-</v>
          </cell>
          <cell r="P10534" t="str">
            <v>-</v>
          </cell>
          <cell r="Q10534" t="str">
            <v>-</v>
          </cell>
        </row>
        <row r="10535">
          <cell r="B10535" t="str">
            <v>gxmmat exercise mat</v>
          </cell>
          <cell r="C10535">
            <v>0</v>
          </cell>
          <cell r="D10535">
            <v>6870</v>
          </cell>
          <cell r="E10535">
            <v>158</v>
          </cell>
          <cell r="F10535">
            <v>9</v>
          </cell>
          <cell r="G10535">
            <v>23</v>
          </cell>
          <cell r="H10535">
            <v>8</v>
          </cell>
          <cell r="K10535">
            <v>1</v>
          </cell>
          <cell r="L10535">
            <v>0</v>
          </cell>
          <cell r="M10535">
            <v>0</v>
          </cell>
          <cell r="N10535" t="str">
            <v>-</v>
          </cell>
          <cell r="O10535" t="str">
            <v>-</v>
          </cell>
          <cell r="P10535">
            <v>167</v>
          </cell>
          <cell r="Q10535">
            <v>2</v>
          </cell>
        </row>
        <row r="10536">
          <cell r="B10536" t="str">
            <v>foldable walking exercise pad</v>
          </cell>
          <cell r="C10536">
            <v>0</v>
          </cell>
          <cell r="D10536">
            <v>168</v>
          </cell>
          <cell r="E10536">
            <v>158</v>
          </cell>
          <cell r="F10536">
            <v>-29</v>
          </cell>
          <cell r="G10536">
            <v>940</v>
          </cell>
          <cell r="H10536">
            <v>8</v>
          </cell>
          <cell r="K10536">
            <v>0</v>
          </cell>
          <cell r="L10536">
            <v>1</v>
          </cell>
          <cell r="M10536">
            <v>0</v>
          </cell>
          <cell r="N10536">
            <v>66</v>
          </cell>
          <cell r="O10536">
            <v>1</v>
          </cell>
          <cell r="P10536" t="str">
            <v>-</v>
          </cell>
          <cell r="Q10536" t="str">
            <v>-</v>
          </cell>
        </row>
        <row r="10537">
          <cell r="B10537" t="str">
            <v>camp mats outdoor</v>
          </cell>
          <cell r="C10537">
            <v>0</v>
          </cell>
          <cell r="D10537">
            <v>16</v>
          </cell>
          <cell r="E10537">
            <v>158</v>
          </cell>
          <cell r="F10537">
            <v>19</v>
          </cell>
          <cell r="G10537">
            <v>10000</v>
          </cell>
          <cell r="H10537">
            <v>8</v>
          </cell>
          <cell r="K10537">
            <v>0</v>
          </cell>
          <cell r="L10537">
            <v>1</v>
          </cell>
          <cell r="M10537">
            <v>0</v>
          </cell>
          <cell r="N10537">
            <v>36</v>
          </cell>
          <cell r="O10537">
            <v>1</v>
          </cell>
          <cell r="P10537" t="str">
            <v>-</v>
          </cell>
          <cell r="Q10537" t="str">
            <v>-</v>
          </cell>
        </row>
        <row r="10538">
          <cell r="B10538" t="str">
            <v>manduka eko lite 4mm yoga mat</v>
          </cell>
          <cell r="C10538">
            <v>0</v>
          </cell>
          <cell r="D10538">
            <v>5267</v>
          </cell>
          <cell r="E10538">
            <v>158</v>
          </cell>
          <cell r="F10538">
            <v>-30</v>
          </cell>
          <cell r="G10538">
            <v>30</v>
          </cell>
          <cell r="H10538">
            <v>8</v>
          </cell>
          <cell r="K10538">
            <v>0</v>
          </cell>
          <cell r="L10538">
            <v>1</v>
          </cell>
          <cell r="M10538">
            <v>0</v>
          </cell>
          <cell r="N10538">
            <v>11</v>
          </cell>
          <cell r="O10538">
            <v>1</v>
          </cell>
          <cell r="P10538" t="str">
            <v>-</v>
          </cell>
          <cell r="Q10538" t="str">
            <v>-</v>
          </cell>
        </row>
        <row r="10539">
          <cell r="B10539" t="str">
            <v>exercise tote</v>
          </cell>
          <cell r="C10539">
            <v>0</v>
          </cell>
          <cell r="D10539">
            <v>40</v>
          </cell>
          <cell r="E10539">
            <v>158</v>
          </cell>
          <cell r="F10539">
            <v>32</v>
          </cell>
          <cell r="G10539">
            <v>4000</v>
          </cell>
          <cell r="H10539">
            <v>8</v>
          </cell>
          <cell r="K10539">
            <v>0</v>
          </cell>
          <cell r="L10539">
            <v>1</v>
          </cell>
          <cell r="M10539">
            <v>0</v>
          </cell>
          <cell r="N10539">
            <v>1</v>
          </cell>
          <cell r="O10539">
            <v>1</v>
          </cell>
          <cell r="P10539" t="str">
            <v>-</v>
          </cell>
          <cell r="Q10539" t="str">
            <v>-</v>
          </cell>
        </row>
        <row r="10540">
          <cell r="B10540" t="str">
            <v>commercial gym mat</v>
          </cell>
          <cell r="C10540">
            <v>0</v>
          </cell>
          <cell r="D10540">
            <v>296</v>
          </cell>
          <cell r="E10540">
            <v>158</v>
          </cell>
          <cell r="F10540">
            <v>31</v>
          </cell>
          <cell r="G10540">
            <v>533</v>
          </cell>
          <cell r="H10540">
            <v>8</v>
          </cell>
          <cell r="K10540">
            <v>0</v>
          </cell>
          <cell r="L10540">
            <v>1</v>
          </cell>
          <cell r="M10540">
            <v>0</v>
          </cell>
          <cell r="N10540">
            <v>9</v>
          </cell>
          <cell r="O10540">
            <v>1</v>
          </cell>
          <cell r="P10540" t="str">
            <v>-</v>
          </cell>
          <cell r="Q10540" t="str">
            <v>-</v>
          </cell>
        </row>
        <row r="10541">
          <cell r="B10541" t="str">
            <v>foam roll exercise</v>
          </cell>
          <cell r="C10541">
            <v>0</v>
          </cell>
          <cell r="D10541">
            <v>273</v>
          </cell>
          <cell r="E10541">
            <v>158</v>
          </cell>
          <cell r="F10541">
            <v>3</v>
          </cell>
          <cell r="G10541">
            <v>578</v>
          </cell>
          <cell r="H10541">
            <v>8</v>
          </cell>
          <cell r="K10541">
            <v>0</v>
          </cell>
          <cell r="L10541">
            <v>1</v>
          </cell>
          <cell r="M10541">
            <v>0</v>
          </cell>
          <cell r="N10541">
            <v>8</v>
          </cell>
          <cell r="O10541">
            <v>1</v>
          </cell>
          <cell r="P10541" t="str">
            <v>-</v>
          </cell>
          <cell r="Q10541" t="str">
            <v>-</v>
          </cell>
        </row>
        <row r="10542">
          <cell r="B10542" t="str">
            <v>yoga mats thick non slip</v>
          </cell>
          <cell r="C10542">
            <v>2</v>
          </cell>
          <cell r="D10542">
            <v>157</v>
          </cell>
          <cell r="E10542">
            <v>157</v>
          </cell>
          <cell r="F10542">
            <v>-39</v>
          </cell>
          <cell r="G10542">
            <v>1000</v>
          </cell>
          <cell r="H10542">
            <v>8</v>
          </cell>
          <cell r="K10542">
            <v>0</v>
          </cell>
          <cell r="L10542">
            <v>1</v>
          </cell>
          <cell r="M10542">
            <v>1</v>
          </cell>
          <cell r="N10542">
            <v>35</v>
          </cell>
          <cell r="O10542">
            <v>8</v>
          </cell>
          <cell r="P10542" t="str">
            <v>-</v>
          </cell>
          <cell r="Q10542" t="str">
            <v>-</v>
          </cell>
        </row>
        <row r="10543">
          <cell r="B10543" t="str">
            <v>light of yoga</v>
          </cell>
          <cell r="C10543">
            <v>0</v>
          </cell>
          <cell r="D10543">
            <v>4</v>
          </cell>
          <cell r="E10543">
            <v>157</v>
          </cell>
          <cell r="F10543">
            <v>4</v>
          </cell>
          <cell r="G10543">
            <v>40000</v>
          </cell>
          <cell r="H10543">
            <v>8</v>
          </cell>
          <cell r="K10543">
            <v>0</v>
          </cell>
          <cell r="L10543">
            <v>0</v>
          </cell>
          <cell r="M10543">
            <v>1</v>
          </cell>
          <cell r="N10543" t="str">
            <v>-</v>
          </cell>
          <cell r="O10543" t="str">
            <v>-</v>
          </cell>
          <cell r="P10543" t="str">
            <v>-</v>
          </cell>
          <cell r="Q10543" t="str">
            <v>-</v>
          </cell>
        </row>
        <row r="10544">
          <cell r="B10544" t="str">
            <v>resistance trainer mat</v>
          </cell>
          <cell r="C10544">
            <v>0</v>
          </cell>
          <cell r="D10544">
            <v>157</v>
          </cell>
          <cell r="E10544">
            <v>157</v>
          </cell>
          <cell r="F10544">
            <v>-38</v>
          </cell>
          <cell r="G10544">
            <v>1000</v>
          </cell>
          <cell r="H10544">
            <v>8</v>
          </cell>
          <cell r="K10544">
            <v>0</v>
          </cell>
          <cell r="L10544">
            <v>0</v>
          </cell>
          <cell r="M10544">
            <v>1</v>
          </cell>
          <cell r="N10544" t="str">
            <v>-</v>
          </cell>
          <cell r="O10544" t="str">
            <v>-</v>
          </cell>
          <cell r="P10544" t="str">
            <v>-</v>
          </cell>
          <cell r="Q10544" t="str">
            <v>-</v>
          </cell>
        </row>
        <row r="10545">
          <cell r="B10545" t="str">
            <v>workout matt for home gym</v>
          </cell>
          <cell r="C10545">
            <v>1</v>
          </cell>
          <cell r="D10545">
            <v>17</v>
          </cell>
          <cell r="E10545">
            <v>157</v>
          </cell>
          <cell r="F10545">
            <v>-4</v>
          </cell>
          <cell r="G10545">
            <v>9000</v>
          </cell>
          <cell r="H10545">
            <v>8</v>
          </cell>
          <cell r="K10545">
            <v>0</v>
          </cell>
          <cell r="L10545">
            <v>1</v>
          </cell>
          <cell r="M10545">
            <v>1</v>
          </cell>
          <cell r="N10545">
            <v>40.700000000000003</v>
          </cell>
          <cell r="O10545">
            <v>3</v>
          </cell>
          <cell r="P10545" t="str">
            <v>-</v>
          </cell>
          <cell r="Q10545" t="str">
            <v>-</v>
          </cell>
        </row>
        <row r="10546">
          <cell r="B10546" t="str">
            <v>turqoise yoga mat</v>
          </cell>
          <cell r="C10546">
            <v>0</v>
          </cell>
          <cell r="D10546">
            <v>1744</v>
          </cell>
          <cell r="E10546">
            <v>157</v>
          </cell>
          <cell r="F10546">
            <v>2</v>
          </cell>
          <cell r="G10546">
            <v>90</v>
          </cell>
          <cell r="H10546">
            <v>8</v>
          </cell>
          <cell r="K10546">
            <v>1</v>
          </cell>
          <cell r="L10546">
            <v>1</v>
          </cell>
          <cell r="M10546">
            <v>1</v>
          </cell>
          <cell r="N10546">
            <v>16</v>
          </cell>
          <cell r="O10546">
            <v>1</v>
          </cell>
          <cell r="P10546">
            <v>3806</v>
          </cell>
          <cell r="Q10546">
            <v>1</v>
          </cell>
        </row>
        <row r="10547">
          <cell r="B10547" t="str">
            <v>gym floor marking</v>
          </cell>
          <cell r="C10547">
            <v>0</v>
          </cell>
          <cell r="D10547">
            <v>157</v>
          </cell>
          <cell r="E10547">
            <v>157</v>
          </cell>
          <cell r="F10547">
            <v>-40</v>
          </cell>
          <cell r="G10547">
            <v>1000</v>
          </cell>
          <cell r="H10547">
            <v>8</v>
          </cell>
          <cell r="K10547">
            <v>0</v>
          </cell>
          <cell r="L10547">
            <v>0</v>
          </cell>
          <cell r="M10547">
            <v>1</v>
          </cell>
          <cell r="N10547" t="str">
            <v>-</v>
          </cell>
          <cell r="O10547" t="str">
            <v>-</v>
          </cell>
          <cell r="P10547" t="str">
            <v>-</v>
          </cell>
          <cell r="Q10547" t="str">
            <v>-</v>
          </cell>
        </row>
        <row r="10548">
          <cell r="B10548" t="str">
            <v>yoga mat 1 2 thick</v>
          </cell>
          <cell r="C10548">
            <v>0</v>
          </cell>
          <cell r="D10548">
            <v>157</v>
          </cell>
          <cell r="E10548">
            <v>157</v>
          </cell>
          <cell r="F10548">
            <v>-1</v>
          </cell>
          <cell r="G10548">
            <v>1000</v>
          </cell>
          <cell r="H10548">
            <v>8</v>
          </cell>
          <cell r="K10548">
            <v>0</v>
          </cell>
          <cell r="L10548">
            <v>1</v>
          </cell>
          <cell r="M10548">
            <v>1</v>
          </cell>
          <cell r="N10548">
            <v>28.7</v>
          </cell>
          <cell r="O10548">
            <v>3</v>
          </cell>
          <cell r="P10548" t="str">
            <v>-</v>
          </cell>
          <cell r="Q10548" t="str">
            <v>-</v>
          </cell>
        </row>
        <row r="10549">
          <cell r="B10549" t="str">
            <v>topsky straps</v>
          </cell>
          <cell r="C10549">
            <v>0</v>
          </cell>
          <cell r="D10549">
            <v>1287</v>
          </cell>
          <cell r="E10549">
            <v>157</v>
          </cell>
          <cell r="F10549">
            <v>-17</v>
          </cell>
          <cell r="G10549">
            <v>122</v>
          </cell>
          <cell r="H10549">
            <v>8</v>
          </cell>
          <cell r="K10549">
            <v>0</v>
          </cell>
          <cell r="L10549">
            <v>0</v>
          </cell>
          <cell r="M10549">
            <v>1</v>
          </cell>
          <cell r="N10549" t="str">
            <v>-</v>
          </cell>
          <cell r="O10549" t="str">
            <v>-</v>
          </cell>
          <cell r="P10549" t="str">
            <v>-</v>
          </cell>
          <cell r="Q10549" t="str">
            <v>-</v>
          </cell>
        </row>
        <row r="10550">
          <cell r="B10550" t="str">
            <v>cheap treadmills for home under 100</v>
          </cell>
          <cell r="C10550">
            <v>0</v>
          </cell>
          <cell r="D10550">
            <v>52</v>
          </cell>
          <cell r="E10550">
            <v>157</v>
          </cell>
          <cell r="F10550">
            <v>-48</v>
          </cell>
          <cell r="G10550">
            <v>3000</v>
          </cell>
          <cell r="H10550">
            <v>8</v>
          </cell>
          <cell r="K10550">
            <v>0</v>
          </cell>
          <cell r="L10550">
            <v>0</v>
          </cell>
          <cell r="M10550">
            <v>1</v>
          </cell>
          <cell r="N10550" t="str">
            <v>-</v>
          </cell>
          <cell r="O10550" t="str">
            <v>-</v>
          </cell>
          <cell r="P10550" t="str">
            <v>-</v>
          </cell>
          <cell r="Q10550" t="str">
            <v>-</v>
          </cell>
        </row>
        <row r="10551">
          <cell r="B10551" t="str">
            <v>meditation cushion and mat</v>
          </cell>
          <cell r="C10551">
            <v>0</v>
          </cell>
          <cell r="D10551">
            <v>231</v>
          </cell>
          <cell r="E10551">
            <v>157</v>
          </cell>
          <cell r="F10551">
            <v>-48</v>
          </cell>
          <cell r="G10551">
            <v>680</v>
          </cell>
          <cell r="H10551">
            <v>8</v>
          </cell>
          <cell r="K10551">
            <v>0</v>
          </cell>
          <cell r="L10551">
            <v>0</v>
          </cell>
          <cell r="M10551">
            <v>1</v>
          </cell>
          <cell r="N10551" t="str">
            <v>-</v>
          </cell>
          <cell r="O10551" t="str">
            <v>-</v>
          </cell>
          <cell r="P10551" t="str">
            <v>-</v>
          </cell>
          <cell r="Q10551" t="str">
            <v>-</v>
          </cell>
        </row>
        <row r="10552">
          <cell r="B10552" t="str">
            <v>anti skid cable ties</v>
          </cell>
          <cell r="C10552">
            <v>0</v>
          </cell>
          <cell r="D10552">
            <v>322</v>
          </cell>
          <cell r="E10552">
            <v>157</v>
          </cell>
          <cell r="F10552">
            <v>-13</v>
          </cell>
          <cell r="G10552">
            <v>488</v>
          </cell>
          <cell r="H10552">
            <v>8</v>
          </cell>
          <cell r="K10552">
            <v>0</v>
          </cell>
          <cell r="L10552">
            <v>0</v>
          </cell>
          <cell r="M10552">
            <v>1</v>
          </cell>
          <cell r="N10552" t="str">
            <v>-</v>
          </cell>
          <cell r="O10552" t="str">
            <v>-</v>
          </cell>
          <cell r="P10552" t="str">
            <v>-</v>
          </cell>
          <cell r="Q10552" t="str">
            <v>-</v>
          </cell>
        </row>
        <row r="10553">
          <cell r="B10553" t="str">
            <v>cheer equipment for home</v>
          </cell>
          <cell r="C10553">
            <v>0</v>
          </cell>
          <cell r="D10553">
            <v>227</v>
          </cell>
          <cell r="E10553">
            <v>157</v>
          </cell>
          <cell r="F10553">
            <v>-50</v>
          </cell>
          <cell r="G10553">
            <v>692</v>
          </cell>
          <cell r="H10553">
            <v>8</v>
          </cell>
          <cell r="K10553">
            <v>0</v>
          </cell>
          <cell r="L10553">
            <v>0</v>
          </cell>
          <cell r="M10553">
            <v>1</v>
          </cell>
          <cell r="N10553" t="str">
            <v>-</v>
          </cell>
          <cell r="O10553" t="str">
            <v>-</v>
          </cell>
          <cell r="P10553" t="str">
            <v>-</v>
          </cell>
          <cell r="Q10553" t="str">
            <v>-</v>
          </cell>
        </row>
        <row r="10554">
          <cell r="B10554" t="str">
            <v>tarhong mat</v>
          </cell>
          <cell r="C10554">
            <v>0</v>
          </cell>
          <cell r="D10554">
            <v>1198</v>
          </cell>
          <cell r="E10554">
            <v>157</v>
          </cell>
          <cell r="F10554">
            <v>-26</v>
          </cell>
          <cell r="G10554">
            <v>131</v>
          </cell>
          <cell r="H10554">
            <v>8</v>
          </cell>
          <cell r="K10554">
            <v>0</v>
          </cell>
          <cell r="L10554">
            <v>1</v>
          </cell>
          <cell r="M10554">
            <v>0</v>
          </cell>
          <cell r="N10554">
            <v>1</v>
          </cell>
          <cell r="O10554">
            <v>1</v>
          </cell>
          <cell r="P10554" t="str">
            <v>-</v>
          </cell>
          <cell r="Q10554" t="str">
            <v>-</v>
          </cell>
        </row>
        <row r="10555">
          <cell r="B10555" t="str">
            <v>thin rubber mats for floor</v>
          </cell>
          <cell r="C10555">
            <v>0</v>
          </cell>
          <cell r="D10555">
            <v>8</v>
          </cell>
          <cell r="E10555">
            <v>157</v>
          </cell>
          <cell r="F10555">
            <v>-45</v>
          </cell>
          <cell r="G10555">
            <v>20000</v>
          </cell>
          <cell r="H10555">
            <v>8</v>
          </cell>
          <cell r="K10555">
            <v>0</v>
          </cell>
          <cell r="L10555">
            <v>1</v>
          </cell>
          <cell r="M10555">
            <v>0</v>
          </cell>
          <cell r="N10555">
            <v>9</v>
          </cell>
          <cell r="O10555">
            <v>1</v>
          </cell>
          <cell r="P10555" t="str">
            <v>-</v>
          </cell>
          <cell r="Q10555" t="str">
            <v>-</v>
          </cell>
        </row>
        <row r="10556">
          <cell r="B10556" t="str">
            <v>horse core</v>
          </cell>
          <cell r="C10556">
            <v>0</v>
          </cell>
          <cell r="D10556">
            <v>52</v>
          </cell>
          <cell r="E10556">
            <v>157</v>
          </cell>
          <cell r="F10556">
            <v>-20</v>
          </cell>
          <cell r="G10556">
            <v>3000</v>
          </cell>
          <cell r="H10556">
            <v>8</v>
          </cell>
          <cell r="K10556">
            <v>0</v>
          </cell>
          <cell r="L10556">
            <v>1</v>
          </cell>
          <cell r="M10556">
            <v>0</v>
          </cell>
          <cell r="N10556">
            <v>9</v>
          </cell>
          <cell r="O10556">
            <v>1</v>
          </cell>
          <cell r="P10556" t="str">
            <v>-</v>
          </cell>
          <cell r="Q10556" t="str">
            <v>-</v>
          </cell>
        </row>
        <row r="10557">
          <cell r="B10557" t="str">
            <v>mattx</v>
          </cell>
          <cell r="C10557">
            <v>0</v>
          </cell>
          <cell r="D10557">
            <v>15700</v>
          </cell>
          <cell r="E10557">
            <v>157</v>
          </cell>
          <cell r="F10557">
            <v>-5</v>
          </cell>
          <cell r="G10557">
            <v>10</v>
          </cell>
          <cell r="H10557">
            <v>8</v>
          </cell>
          <cell r="K10557">
            <v>0</v>
          </cell>
          <cell r="L10557">
            <v>1</v>
          </cell>
          <cell r="M10557">
            <v>0</v>
          </cell>
          <cell r="N10557">
            <v>2</v>
          </cell>
          <cell r="O10557">
            <v>1</v>
          </cell>
          <cell r="P10557" t="str">
            <v>-</v>
          </cell>
          <cell r="Q10557" t="str">
            <v>-</v>
          </cell>
        </row>
        <row r="10558">
          <cell r="B10558" t="str">
            <v>personal mattress</v>
          </cell>
          <cell r="C10558">
            <v>0</v>
          </cell>
          <cell r="D10558">
            <v>52</v>
          </cell>
          <cell r="E10558">
            <v>157</v>
          </cell>
          <cell r="F10558">
            <v>-30</v>
          </cell>
          <cell r="G10558">
            <v>3000</v>
          </cell>
          <cell r="H10558">
            <v>8</v>
          </cell>
          <cell r="K10558">
            <v>0</v>
          </cell>
          <cell r="L10558">
            <v>1</v>
          </cell>
          <cell r="M10558">
            <v>0</v>
          </cell>
          <cell r="N10558">
            <v>3</v>
          </cell>
          <cell r="O10558">
            <v>1</v>
          </cell>
          <cell r="P10558" t="str">
            <v>-</v>
          </cell>
          <cell r="Q10558" t="str">
            <v>-</v>
          </cell>
        </row>
        <row r="10559">
          <cell r="B10559" t="str">
            <v>rogue fitness grips</v>
          </cell>
          <cell r="C10559">
            <v>0</v>
          </cell>
          <cell r="D10559">
            <v>175</v>
          </cell>
          <cell r="E10559">
            <v>157</v>
          </cell>
          <cell r="F10559">
            <v>-6</v>
          </cell>
          <cell r="G10559">
            <v>895</v>
          </cell>
          <cell r="H10559">
            <v>8</v>
          </cell>
          <cell r="K10559">
            <v>0</v>
          </cell>
          <cell r="L10559">
            <v>1</v>
          </cell>
          <cell r="M10559">
            <v>0</v>
          </cell>
          <cell r="N10559">
            <v>43</v>
          </cell>
          <cell r="O10559">
            <v>1</v>
          </cell>
          <cell r="P10559" t="str">
            <v>-</v>
          </cell>
          <cell r="Q10559" t="str">
            <v>-</v>
          </cell>
        </row>
        <row r="10560">
          <cell r="B10560" t="str">
            <v>thick yoga mat towel</v>
          </cell>
          <cell r="C10560">
            <v>0</v>
          </cell>
          <cell r="D10560">
            <v>16</v>
          </cell>
          <cell r="E10560">
            <v>157</v>
          </cell>
          <cell r="F10560">
            <v>-8</v>
          </cell>
          <cell r="G10560">
            <v>10000</v>
          </cell>
          <cell r="H10560">
            <v>8</v>
          </cell>
          <cell r="K10560">
            <v>0</v>
          </cell>
          <cell r="L10560">
            <v>1</v>
          </cell>
          <cell r="M10560">
            <v>0</v>
          </cell>
          <cell r="N10560">
            <v>34.5</v>
          </cell>
          <cell r="O10560">
            <v>4</v>
          </cell>
          <cell r="P10560" t="str">
            <v>-</v>
          </cell>
          <cell r="Q10560" t="str">
            <v>-</v>
          </cell>
        </row>
        <row r="10561">
          <cell r="B10561" t="str">
            <v>prime day yoga mats</v>
          </cell>
          <cell r="C10561">
            <v>4</v>
          </cell>
          <cell r="D10561">
            <v>156</v>
          </cell>
          <cell r="E10561">
            <v>156</v>
          </cell>
          <cell r="G10561">
            <v>1000</v>
          </cell>
          <cell r="H10561">
            <v>8</v>
          </cell>
          <cell r="K10561">
            <v>0</v>
          </cell>
          <cell r="L10561">
            <v>1</v>
          </cell>
          <cell r="M10561">
            <v>1</v>
          </cell>
          <cell r="N10561">
            <v>39.799999999999997</v>
          </cell>
          <cell r="O10561">
            <v>4</v>
          </cell>
          <cell r="P10561" t="str">
            <v>-</v>
          </cell>
          <cell r="Q10561" t="str">
            <v>-</v>
          </cell>
        </row>
        <row r="10562">
          <cell r="B10562" t="str">
            <v>organic yoga</v>
          </cell>
          <cell r="C10562">
            <v>0</v>
          </cell>
          <cell r="D10562">
            <v>17</v>
          </cell>
          <cell r="E10562">
            <v>156</v>
          </cell>
          <cell r="F10562">
            <v>-15</v>
          </cell>
          <cell r="G10562">
            <v>9000</v>
          </cell>
          <cell r="H10562">
            <v>8</v>
          </cell>
          <cell r="K10562">
            <v>0</v>
          </cell>
          <cell r="L10562">
            <v>1</v>
          </cell>
          <cell r="M10562">
            <v>1</v>
          </cell>
          <cell r="N10562">
            <v>30.3</v>
          </cell>
          <cell r="O10562">
            <v>3</v>
          </cell>
          <cell r="P10562" t="str">
            <v>-</v>
          </cell>
          <cell r="Q10562" t="str">
            <v>-</v>
          </cell>
        </row>
        <row r="10563">
          <cell r="B10563" t="str">
            <v>yoga life fitness</v>
          </cell>
          <cell r="C10563">
            <v>1</v>
          </cell>
          <cell r="D10563">
            <v>2</v>
          </cell>
          <cell r="E10563">
            <v>156</v>
          </cell>
          <cell r="F10563">
            <v>-55</v>
          </cell>
          <cell r="G10563">
            <v>80000</v>
          </cell>
          <cell r="H10563">
            <v>8</v>
          </cell>
          <cell r="K10563">
            <v>0</v>
          </cell>
          <cell r="L10563">
            <v>1</v>
          </cell>
          <cell r="M10563">
            <v>1</v>
          </cell>
          <cell r="N10563">
            <v>48.5</v>
          </cell>
          <cell r="O10563">
            <v>2</v>
          </cell>
          <cell r="P10563" t="str">
            <v>-</v>
          </cell>
          <cell r="Q10563" t="str">
            <v>-</v>
          </cell>
        </row>
        <row r="10564">
          <cell r="B10564" t="str">
            <v>padded exercise floor mat</v>
          </cell>
          <cell r="C10564">
            <v>0</v>
          </cell>
          <cell r="D10564">
            <v>26</v>
          </cell>
          <cell r="E10564">
            <v>156</v>
          </cell>
          <cell r="F10564">
            <v>51</v>
          </cell>
          <cell r="G10564">
            <v>6000</v>
          </cell>
          <cell r="H10564">
            <v>8</v>
          </cell>
          <cell r="K10564">
            <v>0</v>
          </cell>
          <cell r="L10564">
            <v>1</v>
          </cell>
          <cell r="M10564">
            <v>1</v>
          </cell>
          <cell r="N10564">
            <v>33.4</v>
          </cell>
          <cell r="O10564">
            <v>5</v>
          </cell>
          <cell r="P10564" t="str">
            <v>-</v>
          </cell>
          <cell r="Q10564" t="str">
            <v>-</v>
          </cell>
        </row>
        <row r="10565">
          <cell r="B10565" t="str">
            <v>yoga carying strap</v>
          </cell>
          <cell r="C10565">
            <v>0</v>
          </cell>
          <cell r="D10565">
            <v>538</v>
          </cell>
          <cell r="E10565">
            <v>156</v>
          </cell>
          <cell r="F10565">
            <v>-48</v>
          </cell>
          <cell r="G10565">
            <v>290</v>
          </cell>
          <cell r="H10565">
            <v>8</v>
          </cell>
          <cell r="K10565">
            <v>0</v>
          </cell>
          <cell r="L10565">
            <v>0</v>
          </cell>
          <cell r="M10565">
            <v>1</v>
          </cell>
          <cell r="N10565" t="str">
            <v>-</v>
          </cell>
          <cell r="O10565" t="str">
            <v>-</v>
          </cell>
          <cell r="P10565" t="str">
            <v>-</v>
          </cell>
          <cell r="Q10565" t="str">
            <v>-</v>
          </cell>
        </row>
        <row r="10566">
          <cell r="B10566" t="str">
            <v>floor barre</v>
          </cell>
          <cell r="C10566">
            <v>0</v>
          </cell>
          <cell r="D10566">
            <v>156</v>
          </cell>
          <cell r="E10566">
            <v>156</v>
          </cell>
          <cell r="F10566">
            <v>-36</v>
          </cell>
          <cell r="G10566">
            <v>1000</v>
          </cell>
          <cell r="H10566">
            <v>8</v>
          </cell>
          <cell r="K10566">
            <v>0</v>
          </cell>
          <cell r="L10566">
            <v>1</v>
          </cell>
          <cell r="M10566">
            <v>1</v>
          </cell>
          <cell r="N10566">
            <v>26</v>
          </cell>
          <cell r="O10566">
            <v>1</v>
          </cell>
          <cell r="P10566" t="str">
            <v>-</v>
          </cell>
          <cell r="Q10566" t="str">
            <v>-</v>
          </cell>
        </row>
        <row r="10567">
          <cell r="B10567" t="str">
            <v>yoyo squishies</v>
          </cell>
          <cell r="C10567">
            <v>0</v>
          </cell>
          <cell r="D10567">
            <v>703</v>
          </cell>
          <cell r="E10567">
            <v>156</v>
          </cell>
          <cell r="F10567">
            <v>4</v>
          </cell>
          <cell r="G10567">
            <v>222</v>
          </cell>
          <cell r="H10567">
            <v>8</v>
          </cell>
          <cell r="K10567">
            <v>0</v>
          </cell>
          <cell r="L10567">
            <v>0</v>
          </cell>
          <cell r="M10567">
            <v>1</v>
          </cell>
          <cell r="N10567" t="str">
            <v>-</v>
          </cell>
          <cell r="O10567" t="str">
            <v>-</v>
          </cell>
          <cell r="P10567" t="str">
            <v>-</v>
          </cell>
          <cell r="Q10567" t="str">
            <v>-</v>
          </cell>
        </row>
        <row r="10568">
          <cell r="B10568" t="str">
            <v>yoga sling mat</v>
          </cell>
          <cell r="C10568">
            <v>0</v>
          </cell>
          <cell r="D10568">
            <v>386</v>
          </cell>
          <cell r="E10568">
            <v>156</v>
          </cell>
          <cell r="F10568">
            <v>-20</v>
          </cell>
          <cell r="G10568">
            <v>404</v>
          </cell>
          <cell r="H10568">
            <v>8</v>
          </cell>
          <cell r="K10568">
            <v>0</v>
          </cell>
          <cell r="L10568">
            <v>0</v>
          </cell>
          <cell r="M10568">
            <v>1</v>
          </cell>
          <cell r="N10568" t="str">
            <v>-</v>
          </cell>
          <cell r="O10568" t="str">
            <v>-</v>
          </cell>
          <cell r="P10568" t="str">
            <v>-</v>
          </cell>
          <cell r="Q10568" t="str">
            <v>-</v>
          </cell>
        </row>
        <row r="10569">
          <cell r="B10569" t="str">
            <v>best yoga bag</v>
          </cell>
          <cell r="C10569">
            <v>0</v>
          </cell>
          <cell r="D10569">
            <v>8</v>
          </cell>
          <cell r="E10569">
            <v>156</v>
          </cell>
          <cell r="F10569">
            <v>-21</v>
          </cell>
          <cell r="G10569">
            <v>20000</v>
          </cell>
          <cell r="H10569">
            <v>8</v>
          </cell>
          <cell r="K10569">
            <v>0</v>
          </cell>
          <cell r="L10569">
            <v>1</v>
          </cell>
          <cell r="M10569">
            <v>1</v>
          </cell>
          <cell r="N10569">
            <v>14</v>
          </cell>
          <cell r="O10569">
            <v>2</v>
          </cell>
          <cell r="P10569" t="str">
            <v>-</v>
          </cell>
          <cell r="Q10569" t="str">
            <v>-</v>
          </cell>
        </row>
        <row r="10570">
          <cell r="B10570" t="str">
            <v>canine fitness</v>
          </cell>
          <cell r="C10570">
            <v>0</v>
          </cell>
          <cell r="D10570">
            <v>156</v>
          </cell>
          <cell r="E10570">
            <v>156</v>
          </cell>
          <cell r="F10570">
            <v>12</v>
          </cell>
          <cell r="G10570">
            <v>1000</v>
          </cell>
          <cell r="H10570">
            <v>8</v>
          </cell>
          <cell r="K10570">
            <v>0</v>
          </cell>
          <cell r="L10570">
            <v>0</v>
          </cell>
          <cell r="M10570">
            <v>1</v>
          </cell>
          <cell r="N10570" t="str">
            <v>-</v>
          </cell>
          <cell r="O10570" t="str">
            <v>-</v>
          </cell>
          <cell r="P10570" t="str">
            <v>-</v>
          </cell>
          <cell r="Q10570" t="str">
            <v>-</v>
          </cell>
        </row>
        <row r="10571">
          <cell r="B10571" t="str">
            <v>pilates gym</v>
          </cell>
          <cell r="C10571">
            <v>0</v>
          </cell>
          <cell r="D10571">
            <v>16</v>
          </cell>
          <cell r="E10571">
            <v>156</v>
          </cell>
          <cell r="F10571">
            <v>7</v>
          </cell>
          <cell r="G10571">
            <v>10000</v>
          </cell>
          <cell r="H10571">
            <v>8</v>
          </cell>
          <cell r="K10571">
            <v>0</v>
          </cell>
          <cell r="L10571">
            <v>1</v>
          </cell>
          <cell r="M10571">
            <v>1</v>
          </cell>
          <cell r="N10571">
            <v>46</v>
          </cell>
          <cell r="O10571">
            <v>1</v>
          </cell>
          <cell r="P10571" t="str">
            <v>-</v>
          </cell>
          <cell r="Q10571" t="str">
            <v>-</v>
          </cell>
        </row>
        <row r="10572">
          <cell r="B10572" t="str">
            <v>pilates for back pain</v>
          </cell>
          <cell r="C10572">
            <v>0</v>
          </cell>
          <cell r="D10572">
            <v>78</v>
          </cell>
          <cell r="E10572">
            <v>156</v>
          </cell>
          <cell r="F10572">
            <v>17</v>
          </cell>
          <cell r="G10572">
            <v>2000</v>
          </cell>
          <cell r="H10572">
            <v>8</v>
          </cell>
          <cell r="K10572">
            <v>0</v>
          </cell>
          <cell r="L10572">
            <v>0</v>
          </cell>
          <cell r="M10572">
            <v>1</v>
          </cell>
          <cell r="N10572" t="str">
            <v>-</v>
          </cell>
          <cell r="O10572" t="str">
            <v>-</v>
          </cell>
          <cell r="P10572" t="str">
            <v>-</v>
          </cell>
          <cell r="Q10572" t="str">
            <v>-</v>
          </cell>
        </row>
        <row r="10573">
          <cell r="B10573" t="str">
            <v>jmate</v>
          </cell>
          <cell r="C10573">
            <v>0</v>
          </cell>
          <cell r="D10573">
            <v>1444</v>
          </cell>
          <cell r="E10573">
            <v>156</v>
          </cell>
          <cell r="F10573">
            <v>-40</v>
          </cell>
          <cell r="G10573">
            <v>108</v>
          </cell>
          <cell r="H10573">
            <v>8</v>
          </cell>
          <cell r="K10573">
            <v>0</v>
          </cell>
          <cell r="L10573">
            <v>1</v>
          </cell>
          <cell r="M10573">
            <v>0</v>
          </cell>
          <cell r="N10573">
            <v>2</v>
          </cell>
          <cell r="O10573">
            <v>2</v>
          </cell>
          <cell r="P10573" t="str">
            <v>-</v>
          </cell>
          <cell r="Q10573" t="str">
            <v>-</v>
          </cell>
        </row>
        <row r="10574">
          <cell r="B10574" t="str">
            <v>excersize bike foldable</v>
          </cell>
          <cell r="C10574">
            <v>0</v>
          </cell>
          <cell r="D10574">
            <v>505</v>
          </cell>
          <cell r="E10574">
            <v>156</v>
          </cell>
          <cell r="F10574">
            <v>-37</v>
          </cell>
          <cell r="G10574">
            <v>309</v>
          </cell>
          <cell r="H10574">
            <v>8</v>
          </cell>
          <cell r="K10574">
            <v>0</v>
          </cell>
          <cell r="L10574">
            <v>1</v>
          </cell>
          <cell r="M10574">
            <v>0</v>
          </cell>
          <cell r="N10574">
            <v>88</v>
          </cell>
          <cell r="O10574">
            <v>1</v>
          </cell>
          <cell r="P10574" t="str">
            <v>-</v>
          </cell>
          <cell r="Q10574" t="str">
            <v>-</v>
          </cell>
        </row>
        <row r="10575">
          <cell r="B10575" t="str">
            <v>manduka women</v>
          </cell>
          <cell r="C10575">
            <v>0</v>
          </cell>
          <cell r="D10575">
            <v>4727</v>
          </cell>
          <cell r="E10575">
            <v>156</v>
          </cell>
          <cell r="F10575">
            <v>-6</v>
          </cell>
          <cell r="G10575">
            <v>33</v>
          </cell>
          <cell r="H10575">
            <v>8</v>
          </cell>
          <cell r="K10575">
            <v>0</v>
          </cell>
          <cell r="L10575">
            <v>1</v>
          </cell>
          <cell r="M10575">
            <v>0</v>
          </cell>
          <cell r="N10575">
            <v>24.5</v>
          </cell>
          <cell r="O10575">
            <v>2</v>
          </cell>
          <cell r="P10575" t="str">
            <v>-</v>
          </cell>
          <cell r="Q10575" t="str">
            <v>-</v>
          </cell>
        </row>
        <row r="10576">
          <cell r="B10576" t="str">
            <v>amazon home basics</v>
          </cell>
          <cell r="C10576">
            <v>0</v>
          </cell>
          <cell r="D10576">
            <v>16</v>
          </cell>
          <cell r="E10576">
            <v>156</v>
          </cell>
          <cell r="F10576">
            <v>-12</v>
          </cell>
          <cell r="G10576">
            <v>10000</v>
          </cell>
          <cell r="H10576">
            <v>8</v>
          </cell>
          <cell r="K10576">
            <v>1</v>
          </cell>
          <cell r="L10576">
            <v>0</v>
          </cell>
          <cell r="M10576">
            <v>0</v>
          </cell>
          <cell r="N10576" t="str">
            <v>-</v>
          </cell>
          <cell r="O10576" t="str">
            <v>-</v>
          </cell>
          <cell r="P10576">
            <v>349</v>
          </cell>
          <cell r="Q10576">
            <v>1</v>
          </cell>
        </row>
        <row r="10577">
          <cell r="B10577" t="str">
            <v>outdoor mat for kids</v>
          </cell>
          <cell r="C10577">
            <v>0</v>
          </cell>
          <cell r="D10577">
            <v>16</v>
          </cell>
          <cell r="E10577">
            <v>156</v>
          </cell>
          <cell r="F10577">
            <v>-45</v>
          </cell>
          <cell r="G10577">
            <v>10000</v>
          </cell>
          <cell r="H10577">
            <v>8</v>
          </cell>
          <cell r="K10577">
            <v>0</v>
          </cell>
          <cell r="L10577">
            <v>1</v>
          </cell>
          <cell r="M10577">
            <v>0</v>
          </cell>
          <cell r="N10577">
            <v>73</v>
          </cell>
          <cell r="O10577">
            <v>1</v>
          </cell>
          <cell r="P10577" t="str">
            <v>-</v>
          </cell>
          <cell r="Q10577" t="str">
            <v>-</v>
          </cell>
        </row>
        <row r="10578">
          <cell r="B10578" t="str">
            <v>yoga mats outdoor</v>
          </cell>
          <cell r="C10578">
            <v>1</v>
          </cell>
          <cell r="D10578">
            <v>3</v>
          </cell>
          <cell r="E10578">
            <v>155</v>
          </cell>
          <cell r="F10578">
            <v>-36</v>
          </cell>
          <cell r="G10578">
            <v>60000</v>
          </cell>
          <cell r="H10578">
            <v>8</v>
          </cell>
          <cell r="K10578">
            <v>0</v>
          </cell>
          <cell r="L10578">
            <v>1</v>
          </cell>
          <cell r="M10578">
            <v>1</v>
          </cell>
          <cell r="N10578">
            <v>45.5</v>
          </cell>
          <cell r="O10578">
            <v>4</v>
          </cell>
          <cell r="P10578" t="str">
            <v>-</v>
          </cell>
          <cell r="Q10578" t="str">
            <v>-</v>
          </cell>
        </row>
        <row r="10579">
          <cell r="B10579" t="str">
            <v>yoga mat thick wide</v>
          </cell>
          <cell r="C10579">
            <v>4</v>
          </cell>
          <cell r="D10579">
            <v>155</v>
          </cell>
          <cell r="E10579">
            <v>155</v>
          </cell>
          <cell r="F10579">
            <v>-56</v>
          </cell>
          <cell r="G10579">
            <v>1000</v>
          </cell>
          <cell r="H10579">
            <v>8</v>
          </cell>
          <cell r="K10579">
            <v>1</v>
          </cell>
          <cell r="L10579">
            <v>1</v>
          </cell>
          <cell r="M10579">
            <v>1</v>
          </cell>
          <cell r="N10579">
            <v>27.1</v>
          </cell>
          <cell r="O10579">
            <v>8</v>
          </cell>
          <cell r="P10579">
            <v>459.1</v>
          </cell>
          <cell r="Q10579">
            <v>9</v>
          </cell>
        </row>
        <row r="10580">
          <cell r="B10580" t="str">
            <v>yoga mat pastel</v>
          </cell>
          <cell r="C10580">
            <v>2</v>
          </cell>
          <cell r="D10580">
            <v>1360</v>
          </cell>
          <cell r="E10580">
            <v>155</v>
          </cell>
          <cell r="F10580">
            <v>-35</v>
          </cell>
          <cell r="G10580">
            <v>114</v>
          </cell>
          <cell r="H10580">
            <v>8</v>
          </cell>
          <cell r="K10580">
            <v>0</v>
          </cell>
          <cell r="L10580">
            <v>1</v>
          </cell>
          <cell r="M10580">
            <v>1</v>
          </cell>
          <cell r="N10580">
            <v>41</v>
          </cell>
          <cell r="O10580">
            <v>3</v>
          </cell>
          <cell r="P10580" t="str">
            <v>-</v>
          </cell>
          <cell r="Q10580" t="str">
            <v>-</v>
          </cell>
        </row>
        <row r="10581">
          <cell r="B10581" t="str">
            <v>work out mat for women</v>
          </cell>
          <cell r="C10581">
            <v>2</v>
          </cell>
          <cell r="D10581">
            <v>8</v>
          </cell>
          <cell r="E10581">
            <v>155</v>
          </cell>
          <cell r="F10581">
            <v>-29</v>
          </cell>
          <cell r="G10581">
            <v>20000</v>
          </cell>
          <cell r="H10581">
            <v>8</v>
          </cell>
          <cell r="K10581">
            <v>0</v>
          </cell>
          <cell r="L10581">
            <v>1</v>
          </cell>
          <cell r="M10581">
            <v>1</v>
          </cell>
          <cell r="N10581">
            <v>20</v>
          </cell>
          <cell r="O10581">
            <v>3</v>
          </cell>
          <cell r="P10581" t="str">
            <v>-</v>
          </cell>
          <cell r="Q10581" t="str">
            <v>-</v>
          </cell>
        </row>
        <row r="10582">
          <cell r="B10582" t="str">
            <v>stretch out strp</v>
          </cell>
          <cell r="C10582">
            <v>0</v>
          </cell>
          <cell r="D10582">
            <v>1183</v>
          </cell>
          <cell r="E10582">
            <v>155</v>
          </cell>
          <cell r="F10582">
            <v>-3</v>
          </cell>
          <cell r="G10582">
            <v>131</v>
          </cell>
          <cell r="H10582">
            <v>8</v>
          </cell>
          <cell r="K10582">
            <v>0</v>
          </cell>
          <cell r="L10582">
            <v>0</v>
          </cell>
          <cell r="M10582">
            <v>1</v>
          </cell>
          <cell r="N10582" t="str">
            <v>-</v>
          </cell>
          <cell r="O10582" t="str">
            <v>-</v>
          </cell>
          <cell r="P10582" t="str">
            <v>-</v>
          </cell>
          <cell r="Q10582" t="str">
            <v>-</v>
          </cell>
        </row>
        <row r="10583">
          <cell r="B10583" t="str">
            <v>yoga mat abdominal</v>
          </cell>
          <cell r="C10583">
            <v>1</v>
          </cell>
          <cell r="D10583">
            <v>957</v>
          </cell>
          <cell r="E10583">
            <v>155</v>
          </cell>
          <cell r="F10583">
            <v>-45</v>
          </cell>
          <cell r="G10583">
            <v>162</v>
          </cell>
          <cell r="H10583">
            <v>8</v>
          </cell>
          <cell r="K10583">
            <v>0</v>
          </cell>
          <cell r="L10583">
            <v>1</v>
          </cell>
          <cell r="M10583">
            <v>1</v>
          </cell>
          <cell r="N10583">
            <v>46.7</v>
          </cell>
          <cell r="O10583">
            <v>6</v>
          </cell>
          <cell r="P10583" t="str">
            <v>-</v>
          </cell>
          <cell r="Q10583" t="str">
            <v>-</v>
          </cell>
        </row>
        <row r="10584">
          <cell r="B10584" t="str">
            <v>2 inch exercise mat</v>
          </cell>
          <cell r="C10584">
            <v>0</v>
          </cell>
          <cell r="D10584">
            <v>468</v>
          </cell>
          <cell r="E10584">
            <v>155</v>
          </cell>
          <cell r="F10584">
            <v>1</v>
          </cell>
          <cell r="G10584">
            <v>331</v>
          </cell>
          <cell r="H10584">
            <v>8</v>
          </cell>
          <cell r="K10584">
            <v>1</v>
          </cell>
          <cell r="L10584">
            <v>1</v>
          </cell>
          <cell r="M10584">
            <v>1</v>
          </cell>
          <cell r="N10584">
            <v>47.5</v>
          </cell>
          <cell r="O10584">
            <v>4</v>
          </cell>
          <cell r="P10584">
            <v>264.7</v>
          </cell>
          <cell r="Q10584">
            <v>3</v>
          </cell>
        </row>
        <row r="10585">
          <cell r="B10585" t="str">
            <v>yoga mat machine washable</v>
          </cell>
          <cell r="C10585">
            <v>3</v>
          </cell>
          <cell r="D10585">
            <v>19</v>
          </cell>
          <cell r="E10585">
            <v>155</v>
          </cell>
          <cell r="F10585">
            <v>50</v>
          </cell>
          <cell r="G10585">
            <v>8000</v>
          </cell>
          <cell r="H10585">
            <v>8</v>
          </cell>
          <cell r="K10585">
            <v>0</v>
          </cell>
          <cell r="L10585">
            <v>1</v>
          </cell>
          <cell r="M10585">
            <v>1</v>
          </cell>
          <cell r="N10585">
            <v>41.3</v>
          </cell>
          <cell r="O10585">
            <v>3</v>
          </cell>
          <cell r="P10585" t="str">
            <v>-</v>
          </cell>
          <cell r="Q10585" t="str">
            <v>-</v>
          </cell>
        </row>
        <row r="10586">
          <cell r="B10586" t="str">
            <v>estera para hacer ejercicios</v>
          </cell>
          <cell r="C10586">
            <v>1</v>
          </cell>
          <cell r="D10586">
            <v>2039</v>
          </cell>
          <cell r="E10586">
            <v>155</v>
          </cell>
          <cell r="F10586">
            <v>-2</v>
          </cell>
          <cell r="G10586">
            <v>76</v>
          </cell>
          <cell r="H10586">
            <v>8</v>
          </cell>
          <cell r="K10586">
            <v>1</v>
          </cell>
          <cell r="L10586">
            <v>1</v>
          </cell>
          <cell r="M10586">
            <v>1</v>
          </cell>
          <cell r="N10586">
            <v>18</v>
          </cell>
          <cell r="O10586">
            <v>3</v>
          </cell>
          <cell r="P10586">
            <v>1063</v>
          </cell>
          <cell r="Q10586">
            <v>2</v>
          </cell>
        </row>
        <row r="10587">
          <cell r="B10587" t="str">
            <v>workout basket</v>
          </cell>
          <cell r="C10587">
            <v>0</v>
          </cell>
          <cell r="D10587">
            <v>78</v>
          </cell>
          <cell r="E10587">
            <v>155</v>
          </cell>
          <cell r="F10587">
            <v>3</v>
          </cell>
          <cell r="G10587">
            <v>2000</v>
          </cell>
          <cell r="H10587">
            <v>8</v>
          </cell>
          <cell r="K10587">
            <v>0</v>
          </cell>
          <cell r="L10587">
            <v>0</v>
          </cell>
          <cell r="M10587">
            <v>1</v>
          </cell>
          <cell r="N10587" t="str">
            <v>-</v>
          </cell>
          <cell r="O10587" t="str">
            <v>-</v>
          </cell>
          <cell r="P10587" t="str">
            <v>-</v>
          </cell>
          <cell r="Q10587" t="str">
            <v>-</v>
          </cell>
        </row>
        <row r="10588">
          <cell r="B10588" t="str">
            <v>pancho amat</v>
          </cell>
          <cell r="C10588">
            <v>0</v>
          </cell>
          <cell r="D10588">
            <v>1409</v>
          </cell>
          <cell r="E10588">
            <v>155</v>
          </cell>
          <cell r="F10588">
            <v>-51</v>
          </cell>
          <cell r="G10588">
            <v>110</v>
          </cell>
          <cell r="H10588">
            <v>8</v>
          </cell>
          <cell r="K10588">
            <v>0</v>
          </cell>
          <cell r="L10588">
            <v>1</v>
          </cell>
          <cell r="M10588">
            <v>1</v>
          </cell>
          <cell r="N10588">
            <v>1.5</v>
          </cell>
          <cell r="O10588">
            <v>2</v>
          </cell>
          <cell r="P10588" t="str">
            <v>-</v>
          </cell>
          <cell r="Q10588" t="str">
            <v>-</v>
          </cell>
        </row>
        <row r="10589">
          <cell r="B10589" t="str">
            <v>floating yoga mat</v>
          </cell>
          <cell r="C10589">
            <v>0</v>
          </cell>
          <cell r="D10589">
            <v>1131</v>
          </cell>
          <cell r="E10589">
            <v>155</v>
          </cell>
          <cell r="F10589">
            <v>10</v>
          </cell>
          <cell r="G10589">
            <v>137</v>
          </cell>
          <cell r="H10589">
            <v>8</v>
          </cell>
          <cell r="K10589">
            <v>0</v>
          </cell>
          <cell r="L10589">
            <v>1</v>
          </cell>
          <cell r="M10589">
            <v>1</v>
          </cell>
          <cell r="N10589">
            <v>54</v>
          </cell>
          <cell r="O10589">
            <v>1</v>
          </cell>
          <cell r="P10589" t="str">
            <v>-</v>
          </cell>
          <cell r="Q10589" t="str">
            <v>-</v>
          </cell>
        </row>
        <row r="10590">
          <cell r="B10590" t="str">
            <v>yoga block orange</v>
          </cell>
          <cell r="C10590">
            <v>0</v>
          </cell>
          <cell r="D10590">
            <v>16</v>
          </cell>
          <cell r="E10590">
            <v>155</v>
          </cell>
          <cell r="F10590">
            <v>-15</v>
          </cell>
          <cell r="G10590">
            <v>10000</v>
          </cell>
          <cell r="H10590">
            <v>8</v>
          </cell>
          <cell r="K10590">
            <v>0</v>
          </cell>
          <cell r="L10590">
            <v>1</v>
          </cell>
          <cell r="M10590">
            <v>1</v>
          </cell>
          <cell r="N10590">
            <v>41.5</v>
          </cell>
          <cell r="O10590">
            <v>2</v>
          </cell>
          <cell r="P10590" t="str">
            <v>-</v>
          </cell>
          <cell r="Q10590" t="str">
            <v>-</v>
          </cell>
        </row>
        <row r="10591">
          <cell r="B10591" t="str">
            <v>fitness foam</v>
          </cell>
          <cell r="C10591">
            <v>0</v>
          </cell>
          <cell r="D10591">
            <v>8</v>
          </cell>
          <cell r="E10591">
            <v>155</v>
          </cell>
          <cell r="F10591">
            <v>-4</v>
          </cell>
          <cell r="G10591">
            <v>20000</v>
          </cell>
          <cell r="H10591">
            <v>8</v>
          </cell>
          <cell r="K10591">
            <v>0</v>
          </cell>
          <cell r="L10591">
            <v>0</v>
          </cell>
          <cell r="M10591">
            <v>1</v>
          </cell>
          <cell r="N10591" t="str">
            <v>-</v>
          </cell>
          <cell r="O10591" t="str">
            <v>-</v>
          </cell>
          <cell r="P10591" t="str">
            <v>-</v>
          </cell>
          <cell r="Q10591" t="str">
            <v>-</v>
          </cell>
        </row>
        <row r="10592">
          <cell r="B10592" t="str">
            <v>yoga instructional dvd</v>
          </cell>
          <cell r="C10592">
            <v>0</v>
          </cell>
          <cell r="D10592">
            <v>155</v>
          </cell>
          <cell r="E10592">
            <v>155</v>
          </cell>
          <cell r="F10592">
            <v>-33</v>
          </cell>
          <cell r="G10592">
            <v>1000</v>
          </cell>
          <cell r="H10592">
            <v>8</v>
          </cell>
          <cell r="K10592">
            <v>0</v>
          </cell>
          <cell r="L10592">
            <v>0</v>
          </cell>
          <cell r="M10592">
            <v>1</v>
          </cell>
          <cell r="N10592" t="str">
            <v>-</v>
          </cell>
          <cell r="O10592" t="str">
            <v>-</v>
          </cell>
          <cell r="P10592" t="str">
            <v>-</v>
          </cell>
          <cell r="Q10592" t="str">
            <v>-</v>
          </cell>
        </row>
        <row r="10593">
          <cell r="B10593" t="str">
            <v>gymnastics mats for tumbling 4x10x2</v>
          </cell>
          <cell r="C10593">
            <v>0</v>
          </cell>
          <cell r="D10593">
            <v>1240</v>
          </cell>
          <cell r="E10593">
            <v>155</v>
          </cell>
          <cell r="F10593">
            <v>-18</v>
          </cell>
          <cell r="G10593">
            <v>125</v>
          </cell>
          <cell r="H10593">
            <v>8</v>
          </cell>
          <cell r="K10593">
            <v>0</v>
          </cell>
          <cell r="L10593">
            <v>0</v>
          </cell>
          <cell r="M10593">
            <v>1</v>
          </cell>
          <cell r="N10593" t="str">
            <v>-</v>
          </cell>
          <cell r="O10593" t="str">
            <v>-</v>
          </cell>
          <cell r="P10593" t="str">
            <v>-</v>
          </cell>
          <cell r="Q10593" t="str">
            <v>-</v>
          </cell>
        </row>
        <row r="10594">
          <cell r="B10594" t="str">
            <v>excersize equipment mat</v>
          </cell>
          <cell r="C10594">
            <v>0</v>
          </cell>
          <cell r="D10594">
            <v>155</v>
          </cell>
          <cell r="E10594">
            <v>155</v>
          </cell>
          <cell r="F10594">
            <v>18</v>
          </cell>
          <cell r="G10594">
            <v>1000</v>
          </cell>
          <cell r="H10594">
            <v>8</v>
          </cell>
          <cell r="K10594">
            <v>1</v>
          </cell>
          <cell r="L10594">
            <v>1</v>
          </cell>
          <cell r="M10594">
            <v>1</v>
          </cell>
          <cell r="N10594">
            <v>27</v>
          </cell>
          <cell r="O10594">
            <v>1</v>
          </cell>
          <cell r="P10594">
            <v>907</v>
          </cell>
          <cell r="Q10594">
            <v>2</v>
          </cell>
        </row>
        <row r="10595">
          <cell r="B10595" t="str">
            <v>balance ball chair with arms</v>
          </cell>
          <cell r="C10595">
            <v>0</v>
          </cell>
          <cell r="D10595">
            <v>164</v>
          </cell>
          <cell r="E10595">
            <v>155</v>
          </cell>
          <cell r="F10595">
            <v>-15</v>
          </cell>
          <cell r="G10595">
            <v>946</v>
          </cell>
          <cell r="H10595">
            <v>8</v>
          </cell>
          <cell r="K10595">
            <v>0</v>
          </cell>
          <cell r="L10595">
            <v>0</v>
          </cell>
          <cell r="M10595">
            <v>1</v>
          </cell>
          <cell r="N10595" t="str">
            <v>-</v>
          </cell>
          <cell r="O10595" t="str">
            <v>-</v>
          </cell>
          <cell r="P10595" t="str">
            <v>-</v>
          </cell>
          <cell r="Q10595" t="str">
            <v>-</v>
          </cell>
        </row>
        <row r="10596">
          <cell r="B10596" t="str">
            <v>printed foam mat</v>
          </cell>
          <cell r="C10596">
            <v>0</v>
          </cell>
          <cell r="D10596">
            <v>78</v>
          </cell>
          <cell r="E10596">
            <v>155</v>
          </cell>
          <cell r="F10596">
            <v>-60</v>
          </cell>
          <cell r="G10596">
            <v>2000</v>
          </cell>
          <cell r="H10596">
            <v>8</v>
          </cell>
          <cell r="K10596">
            <v>0</v>
          </cell>
          <cell r="L10596">
            <v>1</v>
          </cell>
          <cell r="M10596">
            <v>0</v>
          </cell>
          <cell r="N10596">
            <v>48</v>
          </cell>
          <cell r="O10596">
            <v>1</v>
          </cell>
          <cell r="P10596" t="str">
            <v>-</v>
          </cell>
          <cell r="Q10596" t="str">
            <v>-</v>
          </cell>
        </row>
        <row r="10597">
          <cell r="B10597" t="str">
            <v>ultimate workout</v>
          </cell>
          <cell r="C10597">
            <v>0</v>
          </cell>
          <cell r="D10597">
            <v>16</v>
          </cell>
          <cell r="E10597">
            <v>155</v>
          </cell>
          <cell r="F10597">
            <v>-18</v>
          </cell>
          <cell r="G10597">
            <v>10000</v>
          </cell>
          <cell r="H10597">
            <v>8</v>
          </cell>
          <cell r="K10597">
            <v>0</v>
          </cell>
          <cell r="L10597">
            <v>1</v>
          </cell>
          <cell r="M10597">
            <v>0</v>
          </cell>
          <cell r="N10597">
            <v>40</v>
          </cell>
          <cell r="O10597">
            <v>1</v>
          </cell>
          <cell r="P10597" t="str">
            <v>-</v>
          </cell>
          <cell r="Q10597" t="str">
            <v>-</v>
          </cell>
        </row>
        <row r="10598">
          <cell r="B10598" t="str">
            <v>gaiam zabuton</v>
          </cell>
          <cell r="C10598">
            <v>0</v>
          </cell>
          <cell r="D10598">
            <v>5741</v>
          </cell>
          <cell r="E10598">
            <v>155</v>
          </cell>
          <cell r="F10598">
            <v>-10</v>
          </cell>
          <cell r="G10598">
            <v>27</v>
          </cell>
          <cell r="H10598">
            <v>8</v>
          </cell>
          <cell r="K10598">
            <v>0</v>
          </cell>
          <cell r="L10598">
            <v>1</v>
          </cell>
          <cell r="M10598">
            <v>0</v>
          </cell>
          <cell r="N10598">
            <v>5</v>
          </cell>
          <cell r="O10598">
            <v>2</v>
          </cell>
          <cell r="P10598" t="str">
            <v>-</v>
          </cell>
          <cell r="Q10598" t="str">
            <v>-</v>
          </cell>
        </row>
        <row r="10599">
          <cell r="B10599" t="str">
            <v>interlocking foam play mat</v>
          </cell>
          <cell r="C10599">
            <v>0</v>
          </cell>
          <cell r="D10599">
            <v>505</v>
          </cell>
          <cell r="E10599">
            <v>155</v>
          </cell>
          <cell r="F10599">
            <v>10</v>
          </cell>
          <cell r="G10599">
            <v>307</v>
          </cell>
          <cell r="H10599">
            <v>8</v>
          </cell>
          <cell r="K10599">
            <v>0</v>
          </cell>
          <cell r="L10599">
            <v>1</v>
          </cell>
          <cell r="M10599">
            <v>0</v>
          </cell>
          <cell r="N10599">
            <v>11</v>
          </cell>
          <cell r="O10599">
            <v>1</v>
          </cell>
          <cell r="P10599" t="str">
            <v>-</v>
          </cell>
          <cell r="Q10599" t="str">
            <v>-</v>
          </cell>
        </row>
        <row r="10600">
          <cell r="B10600" t="str">
            <v>foam floor mat tiles</v>
          </cell>
          <cell r="C10600">
            <v>0</v>
          </cell>
          <cell r="D10600">
            <v>209</v>
          </cell>
          <cell r="E10600">
            <v>155</v>
          </cell>
          <cell r="F10600">
            <v>-31</v>
          </cell>
          <cell r="G10600">
            <v>740</v>
          </cell>
          <cell r="H10600">
            <v>8</v>
          </cell>
          <cell r="K10600">
            <v>0</v>
          </cell>
          <cell r="L10600">
            <v>1</v>
          </cell>
          <cell r="M10600">
            <v>0</v>
          </cell>
          <cell r="N10600">
            <v>28.5</v>
          </cell>
          <cell r="O10600">
            <v>2</v>
          </cell>
          <cell r="P10600" t="str">
            <v>-</v>
          </cell>
          <cell r="Q10600" t="str">
            <v>-</v>
          </cell>
        </row>
        <row r="10601">
          <cell r="B10601" t="str">
            <v>yoga design lab combo mat</v>
          </cell>
          <cell r="C10601">
            <v>0</v>
          </cell>
          <cell r="D10601">
            <v>2460</v>
          </cell>
          <cell r="E10601">
            <v>155</v>
          </cell>
          <cell r="F10601">
            <v>96</v>
          </cell>
          <cell r="G10601">
            <v>63</v>
          </cell>
          <cell r="H10601">
            <v>8</v>
          </cell>
          <cell r="K10601">
            <v>0</v>
          </cell>
          <cell r="L10601">
            <v>1</v>
          </cell>
          <cell r="M10601">
            <v>0</v>
          </cell>
          <cell r="N10601">
            <v>9</v>
          </cell>
          <cell r="O10601">
            <v>1</v>
          </cell>
          <cell r="P10601" t="str">
            <v>-</v>
          </cell>
          <cell r="Q10601" t="str">
            <v>-</v>
          </cell>
        </row>
        <row r="10602">
          <cell r="B10602" t="str">
            <v>yoga mat towel for hot yoga</v>
          </cell>
          <cell r="C10602">
            <v>0</v>
          </cell>
          <cell r="D10602">
            <v>16</v>
          </cell>
          <cell r="E10602">
            <v>155</v>
          </cell>
          <cell r="F10602">
            <v>46</v>
          </cell>
          <cell r="G10602">
            <v>10000</v>
          </cell>
          <cell r="H10602">
            <v>8</v>
          </cell>
          <cell r="K10602">
            <v>0</v>
          </cell>
          <cell r="L10602">
            <v>1</v>
          </cell>
          <cell r="M10602">
            <v>0</v>
          </cell>
          <cell r="N10602">
            <v>14</v>
          </cell>
          <cell r="O10602">
            <v>1</v>
          </cell>
          <cell r="P10602" t="str">
            <v>-</v>
          </cell>
          <cell r="Q10602" t="str">
            <v>-</v>
          </cell>
        </row>
        <row r="10603">
          <cell r="B10603" t="str">
            <v>yoga mat large thick</v>
          </cell>
          <cell r="C10603">
            <v>3</v>
          </cell>
          <cell r="D10603">
            <v>77</v>
          </cell>
          <cell r="E10603">
            <v>154</v>
          </cell>
          <cell r="F10603">
            <v>-10</v>
          </cell>
          <cell r="G10603">
            <v>2000</v>
          </cell>
          <cell r="H10603">
            <v>8</v>
          </cell>
          <cell r="K10603">
            <v>1</v>
          </cell>
          <cell r="L10603">
            <v>1</v>
          </cell>
          <cell r="M10603">
            <v>1</v>
          </cell>
          <cell r="N10603">
            <v>46.3</v>
          </cell>
          <cell r="O10603">
            <v>6</v>
          </cell>
          <cell r="P10603">
            <v>2149.5</v>
          </cell>
          <cell r="Q10603">
            <v>2</v>
          </cell>
        </row>
        <row r="10604">
          <cell r="B10604" t="str">
            <v>yoga mat free shipping</v>
          </cell>
          <cell r="C10604">
            <v>1</v>
          </cell>
          <cell r="D10604">
            <v>154</v>
          </cell>
          <cell r="E10604">
            <v>154</v>
          </cell>
          <cell r="F10604">
            <v>37</v>
          </cell>
          <cell r="G10604">
            <v>1000</v>
          </cell>
          <cell r="H10604">
            <v>8</v>
          </cell>
          <cell r="K10604">
            <v>0</v>
          </cell>
          <cell r="L10604">
            <v>1</v>
          </cell>
          <cell r="M10604">
            <v>1</v>
          </cell>
          <cell r="N10604">
            <v>64</v>
          </cell>
          <cell r="O10604">
            <v>1</v>
          </cell>
          <cell r="P10604" t="str">
            <v>-</v>
          </cell>
          <cell r="Q10604" t="str">
            <v>-</v>
          </cell>
        </row>
        <row r="10605">
          <cell r="B10605" t="str">
            <v>camp gladiator mat</v>
          </cell>
          <cell r="C10605">
            <v>1</v>
          </cell>
          <cell r="D10605">
            <v>1108</v>
          </cell>
          <cell r="E10605">
            <v>154</v>
          </cell>
          <cell r="F10605">
            <v>72</v>
          </cell>
          <cell r="G10605">
            <v>139</v>
          </cell>
          <cell r="H10605">
            <v>8</v>
          </cell>
          <cell r="K10605">
            <v>1</v>
          </cell>
          <cell r="L10605">
            <v>1</v>
          </cell>
          <cell r="M10605">
            <v>1</v>
          </cell>
          <cell r="N10605">
            <v>11</v>
          </cell>
          <cell r="O10605">
            <v>1</v>
          </cell>
          <cell r="P10605">
            <v>2223.5</v>
          </cell>
          <cell r="Q10605">
            <v>2</v>
          </cell>
        </row>
        <row r="10606">
          <cell r="B10606" t="str">
            <v>workout mats for adults</v>
          </cell>
          <cell r="C10606">
            <v>1</v>
          </cell>
          <cell r="D10606">
            <v>201</v>
          </cell>
          <cell r="E10606">
            <v>154</v>
          </cell>
          <cell r="F10606">
            <v>-23</v>
          </cell>
          <cell r="G10606">
            <v>768</v>
          </cell>
          <cell r="H10606">
            <v>8</v>
          </cell>
          <cell r="K10606">
            <v>0</v>
          </cell>
          <cell r="L10606">
            <v>1</v>
          </cell>
          <cell r="M10606">
            <v>1</v>
          </cell>
          <cell r="N10606">
            <v>42.1</v>
          </cell>
          <cell r="O10606">
            <v>7</v>
          </cell>
          <cell r="P10606" t="str">
            <v>-</v>
          </cell>
          <cell r="Q10606" t="str">
            <v>-</v>
          </cell>
        </row>
        <row r="10607">
          <cell r="B10607" t="str">
            <v>eko yoga mat</v>
          </cell>
          <cell r="C10607">
            <v>1</v>
          </cell>
          <cell r="D10607">
            <v>1949</v>
          </cell>
          <cell r="E10607">
            <v>154</v>
          </cell>
          <cell r="F10607">
            <v>-44</v>
          </cell>
          <cell r="G10607">
            <v>79</v>
          </cell>
          <cell r="H10607">
            <v>8</v>
          </cell>
          <cell r="K10607">
            <v>1</v>
          </cell>
          <cell r="L10607">
            <v>1</v>
          </cell>
          <cell r="M10607">
            <v>1</v>
          </cell>
          <cell r="N10607">
            <v>12</v>
          </cell>
          <cell r="O10607">
            <v>2</v>
          </cell>
          <cell r="P10607">
            <v>1310</v>
          </cell>
          <cell r="Q10607">
            <v>1</v>
          </cell>
        </row>
        <row r="10608">
          <cell r="B10608" t="str">
            <v>jute yoga</v>
          </cell>
          <cell r="C10608">
            <v>1</v>
          </cell>
          <cell r="D10608">
            <v>870</v>
          </cell>
          <cell r="E10608">
            <v>154</v>
          </cell>
          <cell r="F10608">
            <v>87</v>
          </cell>
          <cell r="G10608">
            <v>177</v>
          </cell>
          <cell r="H10608">
            <v>8</v>
          </cell>
          <cell r="K10608">
            <v>0</v>
          </cell>
          <cell r="L10608">
            <v>1</v>
          </cell>
          <cell r="M10608">
            <v>1</v>
          </cell>
          <cell r="N10608">
            <v>46</v>
          </cell>
          <cell r="O10608">
            <v>1</v>
          </cell>
          <cell r="P10608" t="str">
            <v>-</v>
          </cell>
          <cell r="Q10608" t="str">
            <v>-</v>
          </cell>
        </row>
        <row r="10609">
          <cell r="B10609" t="str">
            <v>lifeform yoga</v>
          </cell>
          <cell r="C10609">
            <v>0</v>
          </cell>
          <cell r="D10609">
            <v>1604</v>
          </cell>
          <cell r="E10609">
            <v>154</v>
          </cell>
          <cell r="F10609">
            <v>-25</v>
          </cell>
          <cell r="G10609">
            <v>96</v>
          </cell>
          <cell r="H10609">
            <v>8</v>
          </cell>
          <cell r="K10609">
            <v>0</v>
          </cell>
          <cell r="L10609">
            <v>1</v>
          </cell>
          <cell r="M10609">
            <v>1</v>
          </cell>
          <cell r="N10609">
            <v>3</v>
          </cell>
          <cell r="O10609">
            <v>1</v>
          </cell>
          <cell r="P10609" t="str">
            <v>-</v>
          </cell>
          <cell r="Q10609" t="str">
            <v>-</v>
          </cell>
        </row>
        <row r="10610">
          <cell r="B10610" t="str">
            <v>bag mat</v>
          </cell>
          <cell r="C10610">
            <v>0</v>
          </cell>
          <cell r="D10610">
            <v>22</v>
          </cell>
          <cell r="E10610">
            <v>154</v>
          </cell>
          <cell r="F10610">
            <v>-20</v>
          </cell>
          <cell r="G10610">
            <v>7000</v>
          </cell>
          <cell r="H10610">
            <v>8</v>
          </cell>
          <cell r="K10610">
            <v>0</v>
          </cell>
          <cell r="L10610">
            <v>1</v>
          </cell>
          <cell r="M10610">
            <v>1</v>
          </cell>
          <cell r="N10610">
            <v>32</v>
          </cell>
          <cell r="O10610">
            <v>1</v>
          </cell>
          <cell r="P10610" t="str">
            <v>-</v>
          </cell>
          <cell r="Q10610" t="str">
            <v>-</v>
          </cell>
        </row>
        <row r="10611">
          <cell r="B10611" t="str">
            <v>yoga mats giam</v>
          </cell>
          <cell r="C10611">
            <v>0</v>
          </cell>
          <cell r="D10611">
            <v>562</v>
          </cell>
          <cell r="E10611">
            <v>154</v>
          </cell>
          <cell r="F10611">
            <v>-6</v>
          </cell>
          <cell r="G10611">
            <v>274</v>
          </cell>
          <cell r="H10611">
            <v>8</v>
          </cell>
          <cell r="K10611">
            <v>0</v>
          </cell>
          <cell r="L10611">
            <v>1</v>
          </cell>
          <cell r="M10611">
            <v>1</v>
          </cell>
          <cell r="N10611">
            <v>47.3</v>
          </cell>
          <cell r="O10611">
            <v>6</v>
          </cell>
          <cell r="P10611" t="str">
            <v>-</v>
          </cell>
          <cell r="Q10611" t="str">
            <v>-</v>
          </cell>
        </row>
        <row r="10612">
          <cell r="B10612" t="str">
            <v>24x32 foam board</v>
          </cell>
          <cell r="C10612">
            <v>0</v>
          </cell>
          <cell r="D10612">
            <v>154</v>
          </cell>
          <cell r="E10612">
            <v>154</v>
          </cell>
          <cell r="F10612">
            <v>-14</v>
          </cell>
          <cell r="G10612">
            <v>1000</v>
          </cell>
          <cell r="H10612">
            <v>8</v>
          </cell>
          <cell r="K10612">
            <v>0</v>
          </cell>
          <cell r="L10612">
            <v>0</v>
          </cell>
          <cell r="M10612">
            <v>1</v>
          </cell>
          <cell r="N10612" t="str">
            <v>-</v>
          </cell>
          <cell r="O10612" t="str">
            <v>-</v>
          </cell>
          <cell r="P10612" t="str">
            <v>-</v>
          </cell>
          <cell r="Q10612" t="str">
            <v>-</v>
          </cell>
        </row>
        <row r="10613">
          <cell r="B10613" t="str">
            <v>matt mays twice</v>
          </cell>
          <cell r="C10613">
            <v>0</v>
          </cell>
          <cell r="D10613">
            <v>154</v>
          </cell>
          <cell r="E10613">
            <v>154</v>
          </cell>
          <cell r="F10613">
            <v>-30</v>
          </cell>
          <cell r="G10613">
            <v>1000</v>
          </cell>
          <cell r="H10613">
            <v>8</v>
          </cell>
          <cell r="K10613">
            <v>0</v>
          </cell>
          <cell r="L10613">
            <v>0</v>
          </cell>
          <cell r="M10613">
            <v>1</v>
          </cell>
          <cell r="N10613" t="str">
            <v>-</v>
          </cell>
          <cell r="O10613" t="str">
            <v>-</v>
          </cell>
          <cell r="P10613" t="str">
            <v>-</v>
          </cell>
          <cell r="Q10613" t="str">
            <v>-</v>
          </cell>
        </row>
        <row r="10614">
          <cell r="B10614" t="str">
            <v>rubber cable mat</v>
          </cell>
          <cell r="C10614">
            <v>0</v>
          </cell>
          <cell r="D10614">
            <v>77</v>
          </cell>
          <cell r="E10614">
            <v>154</v>
          </cell>
          <cell r="F10614">
            <v>-2</v>
          </cell>
          <cell r="G10614">
            <v>2000</v>
          </cell>
          <cell r="H10614">
            <v>8</v>
          </cell>
          <cell r="K10614">
            <v>0</v>
          </cell>
          <cell r="L10614">
            <v>0</v>
          </cell>
          <cell r="M10614">
            <v>1</v>
          </cell>
          <cell r="N10614" t="str">
            <v>-</v>
          </cell>
          <cell r="O10614" t="str">
            <v>-</v>
          </cell>
          <cell r="P10614" t="str">
            <v>-</v>
          </cell>
          <cell r="Q10614" t="str">
            <v>-</v>
          </cell>
        </row>
        <row r="10615">
          <cell r="B10615" t="str">
            <v>workout gym set for home</v>
          </cell>
          <cell r="C10615">
            <v>0</v>
          </cell>
          <cell r="D10615">
            <v>22</v>
          </cell>
          <cell r="E10615">
            <v>154</v>
          </cell>
          <cell r="F10615">
            <v>11</v>
          </cell>
          <cell r="G10615">
            <v>7000</v>
          </cell>
          <cell r="H10615">
            <v>8</v>
          </cell>
          <cell r="K10615">
            <v>0</v>
          </cell>
          <cell r="L10615">
            <v>1</v>
          </cell>
          <cell r="M10615">
            <v>0</v>
          </cell>
          <cell r="N10615">
            <v>33</v>
          </cell>
          <cell r="O10615">
            <v>1</v>
          </cell>
          <cell r="P10615" t="str">
            <v>-</v>
          </cell>
          <cell r="Q10615" t="str">
            <v>-</v>
          </cell>
        </row>
        <row r="10616">
          <cell r="B10616" t="str">
            <v>fitness and exercise equipment</v>
          </cell>
          <cell r="C10616">
            <v>0</v>
          </cell>
          <cell r="D10616">
            <v>15</v>
          </cell>
          <cell r="E10616">
            <v>154</v>
          </cell>
          <cell r="F10616">
            <v>3</v>
          </cell>
          <cell r="G10616">
            <v>10000</v>
          </cell>
          <cell r="H10616">
            <v>8</v>
          </cell>
          <cell r="K10616">
            <v>0</v>
          </cell>
          <cell r="L10616">
            <v>1</v>
          </cell>
          <cell r="M10616">
            <v>0</v>
          </cell>
          <cell r="N10616">
            <v>35</v>
          </cell>
          <cell r="O10616">
            <v>1</v>
          </cell>
          <cell r="P10616" t="str">
            <v>-</v>
          </cell>
          <cell r="Q10616" t="str">
            <v>-</v>
          </cell>
        </row>
        <row r="10617">
          <cell r="B10617" t="str">
            <v>weight pole exercise</v>
          </cell>
          <cell r="C10617">
            <v>0</v>
          </cell>
          <cell r="D10617">
            <v>19</v>
          </cell>
          <cell r="E10617">
            <v>154</v>
          </cell>
          <cell r="F10617">
            <v>-4</v>
          </cell>
          <cell r="G10617">
            <v>8000</v>
          </cell>
          <cell r="H10617">
            <v>8</v>
          </cell>
          <cell r="K10617">
            <v>0</v>
          </cell>
          <cell r="L10617">
            <v>1</v>
          </cell>
          <cell r="M10617">
            <v>0</v>
          </cell>
          <cell r="N10617">
            <v>79</v>
          </cell>
          <cell r="O10617">
            <v>1</v>
          </cell>
          <cell r="P10617" t="str">
            <v>-</v>
          </cell>
          <cell r="Q10617" t="str">
            <v>-</v>
          </cell>
        </row>
        <row r="10618">
          <cell r="B10618" t="str">
            <v>gym floor squares</v>
          </cell>
          <cell r="C10618">
            <v>0</v>
          </cell>
          <cell r="D10618">
            <v>318</v>
          </cell>
          <cell r="E10618">
            <v>154</v>
          </cell>
          <cell r="F10618">
            <v>65</v>
          </cell>
          <cell r="G10618">
            <v>484</v>
          </cell>
          <cell r="H10618">
            <v>8</v>
          </cell>
          <cell r="K10618">
            <v>0</v>
          </cell>
          <cell r="L10618">
            <v>1</v>
          </cell>
          <cell r="M10618">
            <v>0</v>
          </cell>
          <cell r="N10618">
            <v>38</v>
          </cell>
          <cell r="O10618">
            <v>1</v>
          </cell>
          <cell r="P10618" t="str">
            <v>-</v>
          </cell>
          <cell r="Q10618" t="str">
            <v>-</v>
          </cell>
        </row>
        <row r="10619">
          <cell r="B10619" t="str">
            <v>welcome mat extra large</v>
          </cell>
          <cell r="C10619">
            <v>0</v>
          </cell>
          <cell r="D10619">
            <v>2</v>
          </cell>
          <cell r="E10619">
            <v>154</v>
          </cell>
          <cell r="F10619">
            <v>-30</v>
          </cell>
          <cell r="G10619">
            <v>100000</v>
          </cell>
          <cell r="H10619">
            <v>8</v>
          </cell>
          <cell r="K10619">
            <v>0</v>
          </cell>
          <cell r="L10619">
            <v>1</v>
          </cell>
          <cell r="M10619">
            <v>0</v>
          </cell>
          <cell r="N10619">
            <v>5</v>
          </cell>
          <cell r="O10619">
            <v>1</v>
          </cell>
          <cell r="P10619" t="str">
            <v>-</v>
          </cell>
          <cell r="Q10619" t="str">
            <v>-</v>
          </cell>
        </row>
        <row r="10620">
          <cell r="B10620" t="str">
            <v>crha yoga mat</v>
          </cell>
          <cell r="C10620">
            <v>4</v>
          </cell>
          <cell r="D10620">
            <v>2593</v>
          </cell>
          <cell r="E10620">
            <v>153</v>
          </cell>
          <cell r="F10620">
            <v>-14</v>
          </cell>
          <cell r="G10620">
            <v>59</v>
          </cell>
          <cell r="H10620">
            <v>8</v>
          </cell>
          <cell r="K10620">
            <v>0</v>
          </cell>
          <cell r="L10620">
            <v>1</v>
          </cell>
          <cell r="M10620">
            <v>1</v>
          </cell>
          <cell r="N10620">
            <v>14</v>
          </cell>
          <cell r="O10620">
            <v>2</v>
          </cell>
          <cell r="P10620" t="str">
            <v>-</v>
          </cell>
          <cell r="Q10620" t="str">
            <v>-</v>
          </cell>
        </row>
        <row r="10621">
          <cell r="B10621" t="str">
            <v>fitness straps men</v>
          </cell>
          <cell r="C10621">
            <v>0</v>
          </cell>
          <cell r="D10621">
            <v>8</v>
          </cell>
          <cell r="E10621">
            <v>153</v>
          </cell>
          <cell r="F10621">
            <v>29</v>
          </cell>
          <cell r="G10621">
            <v>20000</v>
          </cell>
          <cell r="H10621">
            <v>8</v>
          </cell>
          <cell r="K10621">
            <v>0</v>
          </cell>
          <cell r="L10621">
            <v>0</v>
          </cell>
          <cell r="M10621">
            <v>1</v>
          </cell>
          <cell r="N10621" t="str">
            <v>-</v>
          </cell>
          <cell r="O10621" t="str">
            <v>-</v>
          </cell>
          <cell r="P10621" t="str">
            <v>-</v>
          </cell>
          <cell r="Q10621" t="str">
            <v>-</v>
          </cell>
        </row>
        <row r="10622">
          <cell r="B10622" t="str">
            <v>yoga powder</v>
          </cell>
          <cell r="C10622">
            <v>0</v>
          </cell>
          <cell r="D10622">
            <v>77</v>
          </cell>
          <cell r="E10622">
            <v>153</v>
          </cell>
          <cell r="F10622">
            <v>-28</v>
          </cell>
          <cell r="G10622">
            <v>2000</v>
          </cell>
          <cell r="H10622">
            <v>8</v>
          </cell>
          <cell r="K10622">
            <v>0</v>
          </cell>
          <cell r="L10622">
            <v>0</v>
          </cell>
          <cell r="M10622">
            <v>1</v>
          </cell>
          <cell r="N10622" t="str">
            <v>-</v>
          </cell>
          <cell r="O10622" t="str">
            <v>-</v>
          </cell>
          <cell r="P10622" t="str">
            <v>-</v>
          </cell>
          <cell r="Q10622" t="str">
            <v>-</v>
          </cell>
        </row>
        <row r="10623">
          <cell r="B10623" t="str">
            <v>jade harmony mat</v>
          </cell>
          <cell r="C10623">
            <v>2</v>
          </cell>
          <cell r="D10623">
            <v>2068</v>
          </cell>
          <cell r="E10623">
            <v>153</v>
          </cell>
          <cell r="F10623">
            <v>-10</v>
          </cell>
          <cell r="G10623">
            <v>74</v>
          </cell>
          <cell r="H10623">
            <v>8</v>
          </cell>
          <cell r="K10623">
            <v>1</v>
          </cell>
          <cell r="L10623">
            <v>1</v>
          </cell>
          <cell r="M10623">
            <v>1</v>
          </cell>
          <cell r="N10623">
            <v>7.7</v>
          </cell>
          <cell r="O10623">
            <v>3</v>
          </cell>
          <cell r="P10623">
            <v>1564</v>
          </cell>
          <cell r="Q10623">
            <v>1</v>
          </cell>
        </row>
        <row r="10624">
          <cell r="B10624" t="str">
            <v>heavy mat</v>
          </cell>
          <cell r="C10624">
            <v>1</v>
          </cell>
          <cell r="D10624">
            <v>77</v>
          </cell>
          <cell r="E10624">
            <v>153</v>
          </cell>
          <cell r="F10624">
            <v>11</v>
          </cell>
          <cell r="G10624">
            <v>2000</v>
          </cell>
          <cell r="H10624">
            <v>8</v>
          </cell>
          <cell r="K10624">
            <v>0</v>
          </cell>
          <cell r="L10624">
            <v>1</v>
          </cell>
          <cell r="M10624">
            <v>1</v>
          </cell>
          <cell r="N10624">
            <v>29.5</v>
          </cell>
          <cell r="O10624">
            <v>2</v>
          </cell>
          <cell r="P10624" t="str">
            <v>-</v>
          </cell>
          <cell r="Q10624" t="str">
            <v>-</v>
          </cell>
        </row>
        <row r="10625">
          <cell r="B10625" t="str">
            <v>black yoga bag</v>
          </cell>
          <cell r="C10625">
            <v>0</v>
          </cell>
          <cell r="D10625">
            <v>2</v>
          </cell>
          <cell r="E10625">
            <v>153</v>
          </cell>
          <cell r="F10625">
            <v>32</v>
          </cell>
          <cell r="G10625">
            <v>100000</v>
          </cell>
          <cell r="H10625">
            <v>8</v>
          </cell>
          <cell r="K10625">
            <v>0</v>
          </cell>
          <cell r="L10625">
            <v>1</v>
          </cell>
          <cell r="M10625">
            <v>1</v>
          </cell>
          <cell r="N10625">
            <v>25</v>
          </cell>
          <cell r="O10625">
            <v>3</v>
          </cell>
          <cell r="P10625" t="str">
            <v>-</v>
          </cell>
          <cell r="Q10625" t="str">
            <v>-</v>
          </cell>
        </row>
        <row r="10626">
          <cell r="B10626" t="str">
            <v>gymnastics mat 5x10x2</v>
          </cell>
          <cell r="C10626">
            <v>0</v>
          </cell>
          <cell r="D10626">
            <v>459</v>
          </cell>
          <cell r="E10626">
            <v>153</v>
          </cell>
          <cell r="F10626">
            <v>-51</v>
          </cell>
          <cell r="G10626">
            <v>333</v>
          </cell>
          <cell r="H10626">
            <v>8</v>
          </cell>
          <cell r="K10626">
            <v>0</v>
          </cell>
          <cell r="L10626">
            <v>0</v>
          </cell>
          <cell r="M10626">
            <v>1</v>
          </cell>
          <cell r="N10626" t="str">
            <v>-</v>
          </cell>
          <cell r="O10626" t="str">
            <v>-</v>
          </cell>
          <cell r="P10626" t="str">
            <v>-</v>
          </cell>
          <cell r="Q10626" t="str">
            <v>-</v>
          </cell>
        </row>
        <row r="10627">
          <cell r="B10627" t="str">
            <v>home work out</v>
          </cell>
          <cell r="C10627">
            <v>0</v>
          </cell>
          <cell r="D10627">
            <v>22</v>
          </cell>
          <cell r="E10627">
            <v>153</v>
          </cell>
          <cell r="F10627">
            <v>-27</v>
          </cell>
          <cell r="G10627">
            <v>7000</v>
          </cell>
          <cell r="H10627">
            <v>8</v>
          </cell>
          <cell r="K10627">
            <v>0</v>
          </cell>
          <cell r="L10627">
            <v>0</v>
          </cell>
          <cell r="M10627">
            <v>1</v>
          </cell>
          <cell r="N10627" t="str">
            <v>-</v>
          </cell>
          <cell r="O10627" t="str">
            <v>-</v>
          </cell>
          <cell r="P10627" t="str">
            <v>-</v>
          </cell>
          <cell r="Q10627" t="str">
            <v>-</v>
          </cell>
        </row>
        <row r="10628">
          <cell r="B10628" t="str">
            <v>3x3 fit workout system</v>
          </cell>
          <cell r="C10628">
            <v>0</v>
          </cell>
          <cell r="D10628">
            <v>51</v>
          </cell>
          <cell r="E10628">
            <v>153</v>
          </cell>
          <cell r="F10628">
            <v>-6</v>
          </cell>
          <cell r="G10628">
            <v>3000</v>
          </cell>
          <cell r="H10628">
            <v>8</v>
          </cell>
          <cell r="K10628">
            <v>0</v>
          </cell>
          <cell r="L10628">
            <v>0</v>
          </cell>
          <cell r="M10628">
            <v>1</v>
          </cell>
          <cell r="N10628" t="str">
            <v>-</v>
          </cell>
          <cell r="O10628" t="str">
            <v>-</v>
          </cell>
          <cell r="P10628" t="str">
            <v>-</v>
          </cell>
          <cell r="Q10628" t="str">
            <v>-</v>
          </cell>
        </row>
        <row r="10629">
          <cell r="B10629" t="str">
            <v>72 hour bag</v>
          </cell>
          <cell r="C10629">
            <v>0</v>
          </cell>
          <cell r="D10629">
            <v>228</v>
          </cell>
          <cell r="E10629">
            <v>153</v>
          </cell>
          <cell r="F10629">
            <v>9</v>
          </cell>
          <cell r="G10629">
            <v>670</v>
          </cell>
          <cell r="H10629">
            <v>8</v>
          </cell>
          <cell r="K10629">
            <v>0</v>
          </cell>
          <cell r="L10629">
            <v>0</v>
          </cell>
          <cell r="M10629">
            <v>1</v>
          </cell>
          <cell r="N10629" t="str">
            <v>-</v>
          </cell>
          <cell r="O10629" t="str">
            <v>-</v>
          </cell>
          <cell r="P10629" t="str">
            <v>-</v>
          </cell>
          <cell r="Q10629" t="str">
            <v>-</v>
          </cell>
        </row>
        <row r="10630">
          <cell r="B10630" t="str">
            <v>2 foam mat</v>
          </cell>
          <cell r="C10630">
            <v>0</v>
          </cell>
          <cell r="D10630">
            <v>22</v>
          </cell>
          <cell r="E10630">
            <v>153</v>
          </cell>
          <cell r="F10630">
            <v>-34</v>
          </cell>
          <cell r="G10630">
            <v>7000</v>
          </cell>
          <cell r="H10630">
            <v>8</v>
          </cell>
          <cell r="K10630">
            <v>0</v>
          </cell>
          <cell r="L10630">
            <v>1</v>
          </cell>
          <cell r="M10630">
            <v>1</v>
          </cell>
          <cell r="N10630">
            <v>40.299999999999997</v>
          </cell>
          <cell r="O10630">
            <v>3</v>
          </cell>
          <cell r="P10630" t="str">
            <v>-</v>
          </cell>
          <cell r="Q10630" t="str">
            <v>-</v>
          </cell>
        </row>
        <row r="10631">
          <cell r="B10631" t="str">
            <v>interlocking comfort flooring</v>
          </cell>
          <cell r="C10631">
            <v>0</v>
          </cell>
          <cell r="D10631">
            <v>627</v>
          </cell>
          <cell r="E10631">
            <v>153</v>
          </cell>
          <cell r="F10631">
            <v>-14</v>
          </cell>
          <cell r="G10631">
            <v>244</v>
          </cell>
          <cell r="H10631">
            <v>8</v>
          </cell>
          <cell r="K10631">
            <v>0</v>
          </cell>
          <cell r="L10631">
            <v>0</v>
          </cell>
          <cell r="M10631">
            <v>1</v>
          </cell>
          <cell r="N10631" t="str">
            <v>-</v>
          </cell>
          <cell r="O10631" t="str">
            <v>-</v>
          </cell>
          <cell r="P10631" t="str">
            <v>-</v>
          </cell>
          <cell r="Q10631" t="str">
            <v>-</v>
          </cell>
        </row>
        <row r="10632">
          <cell r="B10632" t="str">
            <v>green foam floor</v>
          </cell>
          <cell r="C10632">
            <v>0</v>
          </cell>
          <cell r="D10632">
            <v>31</v>
          </cell>
          <cell r="E10632">
            <v>153</v>
          </cell>
          <cell r="F10632">
            <v>-41</v>
          </cell>
          <cell r="G10632">
            <v>5000</v>
          </cell>
          <cell r="H10632">
            <v>8</v>
          </cell>
          <cell r="K10632">
            <v>0</v>
          </cell>
          <cell r="L10632">
            <v>0</v>
          </cell>
          <cell r="M10632">
            <v>1</v>
          </cell>
          <cell r="N10632" t="str">
            <v>-</v>
          </cell>
          <cell r="O10632" t="str">
            <v>-</v>
          </cell>
          <cell r="P10632" t="str">
            <v>-</v>
          </cell>
          <cell r="Q10632" t="str">
            <v>-</v>
          </cell>
        </row>
        <row r="10633">
          <cell r="B10633" t="str">
            <v>hiit women</v>
          </cell>
          <cell r="C10633">
            <v>0</v>
          </cell>
          <cell r="D10633">
            <v>51</v>
          </cell>
          <cell r="E10633">
            <v>153</v>
          </cell>
          <cell r="F10633">
            <v>-10</v>
          </cell>
          <cell r="G10633">
            <v>3000</v>
          </cell>
          <cell r="H10633">
            <v>8</v>
          </cell>
          <cell r="K10633">
            <v>0</v>
          </cell>
          <cell r="L10633">
            <v>0</v>
          </cell>
          <cell r="M10633">
            <v>1</v>
          </cell>
          <cell r="N10633" t="str">
            <v>-</v>
          </cell>
          <cell r="O10633" t="str">
            <v>-</v>
          </cell>
          <cell r="P10633" t="str">
            <v>-</v>
          </cell>
          <cell r="Q10633" t="str">
            <v>-</v>
          </cell>
        </row>
        <row r="10634">
          <cell r="B10634" t="str">
            <v>mag grip gym</v>
          </cell>
          <cell r="C10634">
            <v>0</v>
          </cell>
          <cell r="D10634">
            <v>380</v>
          </cell>
          <cell r="E10634">
            <v>153</v>
          </cell>
          <cell r="F10634">
            <v>1</v>
          </cell>
          <cell r="G10634">
            <v>403</v>
          </cell>
          <cell r="H10634">
            <v>8</v>
          </cell>
          <cell r="K10634">
            <v>0</v>
          </cell>
          <cell r="L10634">
            <v>0</v>
          </cell>
          <cell r="M10634">
            <v>1</v>
          </cell>
          <cell r="N10634" t="str">
            <v>-</v>
          </cell>
          <cell r="O10634" t="str">
            <v>-</v>
          </cell>
          <cell r="P10634" t="str">
            <v>-</v>
          </cell>
          <cell r="Q10634" t="str">
            <v>-</v>
          </cell>
        </row>
        <row r="10635">
          <cell r="B10635" t="str">
            <v>floor mat foam</v>
          </cell>
          <cell r="C10635">
            <v>0</v>
          </cell>
          <cell r="D10635">
            <v>77</v>
          </cell>
          <cell r="E10635">
            <v>153</v>
          </cell>
          <cell r="F10635">
            <v>-20</v>
          </cell>
          <cell r="G10635">
            <v>2000</v>
          </cell>
          <cell r="H10635">
            <v>8</v>
          </cell>
          <cell r="K10635">
            <v>1</v>
          </cell>
          <cell r="L10635">
            <v>0</v>
          </cell>
          <cell r="M10635">
            <v>1</v>
          </cell>
          <cell r="N10635" t="str">
            <v>-</v>
          </cell>
          <cell r="O10635" t="str">
            <v>-</v>
          </cell>
          <cell r="P10635">
            <v>358</v>
          </cell>
          <cell r="Q10635">
            <v>1</v>
          </cell>
        </row>
        <row r="10636">
          <cell r="B10636" t="str">
            <v>foam roller and yoga mat storage rack wall mount</v>
          </cell>
          <cell r="C10636">
            <v>0</v>
          </cell>
          <cell r="D10636">
            <v>269</v>
          </cell>
          <cell r="E10636">
            <v>153</v>
          </cell>
          <cell r="F10636">
            <v>-28</v>
          </cell>
          <cell r="G10636">
            <v>569</v>
          </cell>
          <cell r="H10636">
            <v>8</v>
          </cell>
          <cell r="K10636">
            <v>0</v>
          </cell>
          <cell r="L10636">
            <v>1</v>
          </cell>
          <cell r="M10636">
            <v>0</v>
          </cell>
          <cell r="N10636">
            <v>3</v>
          </cell>
          <cell r="O10636">
            <v>1</v>
          </cell>
          <cell r="P10636" t="str">
            <v>-</v>
          </cell>
          <cell r="Q10636" t="str">
            <v>-</v>
          </cell>
        </row>
        <row r="10637">
          <cell r="B10637" t="str">
            <v>supermat</v>
          </cell>
          <cell r="C10637">
            <v>0</v>
          </cell>
          <cell r="D10637">
            <v>1866</v>
          </cell>
          <cell r="E10637">
            <v>153</v>
          </cell>
          <cell r="F10637">
            <v>12</v>
          </cell>
          <cell r="G10637">
            <v>82</v>
          </cell>
          <cell r="H10637">
            <v>8</v>
          </cell>
          <cell r="K10637">
            <v>1</v>
          </cell>
          <cell r="L10637">
            <v>0</v>
          </cell>
          <cell r="M10637">
            <v>0</v>
          </cell>
          <cell r="N10637" t="str">
            <v>-</v>
          </cell>
          <cell r="O10637" t="str">
            <v>-</v>
          </cell>
          <cell r="P10637">
            <v>218</v>
          </cell>
          <cell r="Q10637">
            <v>1</v>
          </cell>
        </row>
        <row r="10638">
          <cell r="B10638" t="str">
            <v>yoya mat</v>
          </cell>
          <cell r="C10638">
            <v>0</v>
          </cell>
          <cell r="D10638">
            <v>1800</v>
          </cell>
          <cell r="E10638">
            <v>153</v>
          </cell>
          <cell r="F10638">
            <v>-28</v>
          </cell>
          <cell r="G10638">
            <v>85</v>
          </cell>
          <cell r="H10638">
            <v>8</v>
          </cell>
          <cell r="K10638">
            <v>1</v>
          </cell>
          <cell r="L10638">
            <v>1</v>
          </cell>
          <cell r="M10638">
            <v>0</v>
          </cell>
          <cell r="N10638">
            <v>9.3000000000000007</v>
          </cell>
          <cell r="O10638">
            <v>3</v>
          </cell>
          <cell r="P10638">
            <v>439</v>
          </cell>
          <cell r="Q10638">
            <v>1</v>
          </cell>
        </row>
        <row r="10639">
          <cell r="B10639" t="str">
            <v>rubber exercise</v>
          </cell>
          <cell r="C10639">
            <v>0</v>
          </cell>
          <cell r="D10639">
            <v>31</v>
          </cell>
          <cell r="E10639">
            <v>153</v>
          </cell>
          <cell r="F10639">
            <v>-41</v>
          </cell>
          <cell r="G10639">
            <v>5000</v>
          </cell>
          <cell r="H10639">
            <v>8</v>
          </cell>
          <cell r="K10639">
            <v>0</v>
          </cell>
          <cell r="L10639">
            <v>1</v>
          </cell>
          <cell r="M10639">
            <v>0</v>
          </cell>
          <cell r="N10639">
            <v>36.5</v>
          </cell>
          <cell r="O10639">
            <v>2</v>
          </cell>
          <cell r="P10639" t="str">
            <v>-</v>
          </cell>
          <cell r="Q10639" t="str">
            <v>-</v>
          </cell>
        </row>
        <row r="10640">
          <cell r="B10640" t="str">
            <v>nap mat for adults</v>
          </cell>
          <cell r="C10640">
            <v>0</v>
          </cell>
          <cell r="D10640">
            <v>153</v>
          </cell>
          <cell r="E10640">
            <v>153</v>
          </cell>
          <cell r="F10640">
            <v>-45</v>
          </cell>
          <cell r="G10640">
            <v>1000</v>
          </cell>
          <cell r="H10640">
            <v>8</v>
          </cell>
          <cell r="K10640">
            <v>0</v>
          </cell>
          <cell r="L10640">
            <v>1</v>
          </cell>
          <cell r="M10640">
            <v>0</v>
          </cell>
          <cell r="N10640">
            <v>44</v>
          </cell>
          <cell r="O10640">
            <v>1</v>
          </cell>
          <cell r="P10640" t="str">
            <v>-</v>
          </cell>
          <cell r="Q10640" t="str">
            <v>-</v>
          </cell>
        </row>
        <row r="10641">
          <cell r="B10641" t="str">
            <v>bar and mat gymnastics</v>
          </cell>
          <cell r="C10641">
            <v>0</v>
          </cell>
          <cell r="D10641">
            <v>193</v>
          </cell>
          <cell r="E10641">
            <v>153</v>
          </cell>
          <cell r="F10641">
            <v>-49</v>
          </cell>
          <cell r="G10641">
            <v>792</v>
          </cell>
          <cell r="H10641">
            <v>8</v>
          </cell>
          <cell r="K10641">
            <v>0</v>
          </cell>
          <cell r="L10641">
            <v>1</v>
          </cell>
          <cell r="M10641">
            <v>0</v>
          </cell>
          <cell r="N10641">
            <v>49</v>
          </cell>
          <cell r="O10641">
            <v>1</v>
          </cell>
          <cell r="P10641" t="str">
            <v>-</v>
          </cell>
          <cell r="Q10641" t="str">
            <v>-</v>
          </cell>
        </row>
        <row r="10642">
          <cell r="B10642" t="str">
            <v>giant mat</v>
          </cell>
          <cell r="C10642">
            <v>0</v>
          </cell>
          <cell r="D10642">
            <v>2</v>
          </cell>
          <cell r="E10642">
            <v>153</v>
          </cell>
          <cell r="F10642">
            <v>79</v>
          </cell>
          <cell r="G10642">
            <v>90000</v>
          </cell>
          <cell r="H10642">
            <v>8</v>
          </cell>
          <cell r="K10642">
            <v>1</v>
          </cell>
          <cell r="L10642">
            <v>0</v>
          </cell>
          <cell r="M10642">
            <v>0</v>
          </cell>
          <cell r="N10642" t="str">
            <v>-</v>
          </cell>
          <cell r="O10642" t="str">
            <v>-</v>
          </cell>
          <cell r="P10642">
            <v>1821</v>
          </cell>
          <cell r="Q10642">
            <v>2</v>
          </cell>
        </row>
        <row r="10643">
          <cell r="B10643" t="str">
            <v>floor mat numbers</v>
          </cell>
          <cell r="C10643">
            <v>0</v>
          </cell>
          <cell r="D10643">
            <v>289</v>
          </cell>
          <cell r="E10643">
            <v>153</v>
          </cell>
          <cell r="F10643">
            <v>14</v>
          </cell>
          <cell r="G10643">
            <v>530</v>
          </cell>
          <cell r="H10643">
            <v>8</v>
          </cell>
          <cell r="K10643">
            <v>0</v>
          </cell>
          <cell r="L10643">
            <v>1</v>
          </cell>
          <cell r="M10643">
            <v>0</v>
          </cell>
          <cell r="N10643">
            <v>12</v>
          </cell>
          <cell r="O10643">
            <v>1</v>
          </cell>
          <cell r="P10643" t="str">
            <v>-</v>
          </cell>
          <cell r="Q10643" t="str">
            <v>-</v>
          </cell>
        </row>
        <row r="10644">
          <cell r="B10644" t="str">
            <v>barre kit</v>
          </cell>
          <cell r="C10644">
            <v>0</v>
          </cell>
          <cell r="D10644">
            <v>294</v>
          </cell>
          <cell r="E10644">
            <v>153</v>
          </cell>
          <cell r="F10644">
            <v>22</v>
          </cell>
          <cell r="G10644">
            <v>520</v>
          </cell>
          <cell r="H10644">
            <v>8</v>
          </cell>
          <cell r="K10644">
            <v>0</v>
          </cell>
          <cell r="L10644">
            <v>1</v>
          </cell>
          <cell r="M10644">
            <v>0</v>
          </cell>
          <cell r="N10644">
            <v>12</v>
          </cell>
          <cell r="O10644">
            <v>1</v>
          </cell>
          <cell r="P10644" t="str">
            <v>-</v>
          </cell>
          <cell r="Q10644" t="str">
            <v>-</v>
          </cell>
        </row>
        <row r="10645">
          <cell r="B10645" t="str">
            <v>good yoga mat</v>
          </cell>
          <cell r="C10645">
            <v>0</v>
          </cell>
          <cell r="D10645">
            <v>17</v>
          </cell>
          <cell r="E10645">
            <v>153</v>
          </cell>
          <cell r="F10645">
            <v>58</v>
          </cell>
          <cell r="G10645">
            <v>9000</v>
          </cell>
          <cell r="H10645">
            <v>8</v>
          </cell>
          <cell r="K10645">
            <v>1</v>
          </cell>
          <cell r="L10645">
            <v>0</v>
          </cell>
          <cell r="M10645">
            <v>0</v>
          </cell>
          <cell r="N10645" t="str">
            <v>-</v>
          </cell>
          <cell r="O10645" t="str">
            <v>-</v>
          </cell>
          <cell r="P10645">
            <v>3788</v>
          </cell>
          <cell r="Q10645">
            <v>1</v>
          </cell>
        </row>
        <row r="10646">
          <cell r="B10646" t="str">
            <v>integral yoga</v>
          </cell>
          <cell r="C10646">
            <v>1</v>
          </cell>
          <cell r="D10646">
            <v>514</v>
          </cell>
          <cell r="E10646">
            <v>152</v>
          </cell>
          <cell r="F10646">
            <v>-32</v>
          </cell>
          <cell r="G10646">
            <v>296</v>
          </cell>
          <cell r="H10646">
            <v>8</v>
          </cell>
          <cell r="K10646">
            <v>0</v>
          </cell>
          <cell r="L10646">
            <v>0</v>
          </cell>
          <cell r="M10646">
            <v>1</v>
          </cell>
          <cell r="N10646" t="str">
            <v>-</v>
          </cell>
          <cell r="O10646" t="str">
            <v>-</v>
          </cell>
          <cell r="P10646" t="str">
            <v>-</v>
          </cell>
          <cell r="Q10646" t="str">
            <v>-</v>
          </cell>
        </row>
        <row r="10647">
          <cell r="B10647" t="str">
            <v>pole fitness mat</v>
          </cell>
          <cell r="C10647">
            <v>0</v>
          </cell>
          <cell r="D10647">
            <v>626</v>
          </cell>
          <cell r="E10647">
            <v>152</v>
          </cell>
          <cell r="F10647">
            <v>3</v>
          </cell>
          <cell r="G10647">
            <v>243</v>
          </cell>
          <cell r="H10647">
            <v>8</v>
          </cell>
          <cell r="K10647">
            <v>0</v>
          </cell>
          <cell r="L10647">
            <v>0</v>
          </cell>
          <cell r="M10647">
            <v>1</v>
          </cell>
          <cell r="N10647" t="str">
            <v>-</v>
          </cell>
          <cell r="O10647" t="str">
            <v>-</v>
          </cell>
          <cell r="P10647" t="str">
            <v>-</v>
          </cell>
          <cell r="Q10647" t="str">
            <v>-</v>
          </cell>
        </row>
        <row r="10648">
          <cell r="B10648" t="str">
            <v>yoga mat 5mm non slip</v>
          </cell>
          <cell r="C10648">
            <v>0</v>
          </cell>
          <cell r="D10648">
            <v>15</v>
          </cell>
          <cell r="E10648">
            <v>152</v>
          </cell>
          <cell r="F10648">
            <v>-20</v>
          </cell>
          <cell r="G10648">
            <v>10000</v>
          </cell>
          <cell r="H10648">
            <v>8</v>
          </cell>
          <cell r="K10648">
            <v>0</v>
          </cell>
          <cell r="L10648">
            <v>1</v>
          </cell>
          <cell r="M10648">
            <v>1</v>
          </cell>
          <cell r="N10648">
            <v>26.3</v>
          </cell>
          <cell r="O10648">
            <v>4</v>
          </cell>
          <cell r="P10648" t="str">
            <v>-</v>
          </cell>
          <cell r="Q10648" t="str">
            <v>-</v>
          </cell>
        </row>
        <row r="10649">
          <cell r="B10649" t="str">
            <v>extra thick yoga</v>
          </cell>
          <cell r="C10649">
            <v>0</v>
          </cell>
          <cell r="D10649">
            <v>2</v>
          </cell>
          <cell r="E10649">
            <v>152</v>
          </cell>
          <cell r="F10649">
            <v>-17</v>
          </cell>
          <cell r="G10649">
            <v>100000</v>
          </cell>
          <cell r="H10649">
            <v>8</v>
          </cell>
          <cell r="K10649">
            <v>1</v>
          </cell>
          <cell r="L10649">
            <v>1</v>
          </cell>
          <cell r="M10649">
            <v>1</v>
          </cell>
          <cell r="N10649">
            <v>43.5</v>
          </cell>
          <cell r="O10649">
            <v>4</v>
          </cell>
          <cell r="P10649">
            <v>284</v>
          </cell>
          <cell r="Q10649">
            <v>1</v>
          </cell>
        </row>
        <row r="10650">
          <cell r="B10650" t="str">
            <v>exercise equipment floor mat clear</v>
          </cell>
          <cell r="C10650">
            <v>0</v>
          </cell>
          <cell r="D10650">
            <v>155</v>
          </cell>
          <cell r="E10650">
            <v>152</v>
          </cell>
          <cell r="F10650">
            <v>-33</v>
          </cell>
          <cell r="G10650">
            <v>982</v>
          </cell>
          <cell r="H10650">
            <v>8</v>
          </cell>
          <cell r="K10650">
            <v>0</v>
          </cell>
          <cell r="L10650">
            <v>1</v>
          </cell>
          <cell r="M10650">
            <v>1</v>
          </cell>
          <cell r="N10650">
            <v>36.5</v>
          </cell>
          <cell r="O10650">
            <v>2</v>
          </cell>
          <cell r="P10650" t="str">
            <v>-</v>
          </cell>
          <cell r="Q10650" t="str">
            <v>-</v>
          </cell>
        </row>
        <row r="10651">
          <cell r="B10651" t="str">
            <v>workout wipes for equipment</v>
          </cell>
          <cell r="C10651">
            <v>0</v>
          </cell>
          <cell r="D10651">
            <v>76</v>
          </cell>
          <cell r="E10651">
            <v>152</v>
          </cell>
          <cell r="F10651">
            <v>-17</v>
          </cell>
          <cell r="G10651">
            <v>2000</v>
          </cell>
          <cell r="H10651">
            <v>8</v>
          </cell>
          <cell r="K10651">
            <v>0</v>
          </cell>
          <cell r="L10651">
            <v>0</v>
          </cell>
          <cell r="M10651">
            <v>1</v>
          </cell>
          <cell r="N10651" t="str">
            <v>-</v>
          </cell>
          <cell r="O10651" t="str">
            <v>-</v>
          </cell>
          <cell r="P10651" t="str">
            <v>-</v>
          </cell>
          <cell r="Q10651" t="str">
            <v>-</v>
          </cell>
        </row>
        <row r="10652">
          <cell r="B10652" t="str">
            <v>tko cardio pump</v>
          </cell>
          <cell r="C10652">
            <v>1</v>
          </cell>
          <cell r="D10652">
            <v>8444</v>
          </cell>
          <cell r="E10652">
            <v>152</v>
          </cell>
          <cell r="F10652">
            <v>-27</v>
          </cell>
          <cell r="G10652">
            <v>18</v>
          </cell>
          <cell r="H10652">
            <v>8</v>
          </cell>
          <cell r="K10652">
            <v>0</v>
          </cell>
          <cell r="L10652">
            <v>0</v>
          </cell>
          <cell r="M10652">
            <v>1</v>
          </cell>
          <cell r="N10652" t="str">
            <v>-</v>
          </cell>
          <cell r="O10652" t="str">
            <v>-</v>
          </cell>
          <cell r="P10652" t="str">
            <v>-</v>
          </cell>
          <cell r="Q10652" t="str">
            <v>-</v>
          </cell>
        </row>
        <row r="10653">
          <cell r="B10653" t="str">
            <v>yoga mag bag</v>
          </cell>
          <cell r="C10653">
            <v>1</v>
          </cell>
          <cell r="D10653">
            <v>535</v>
          </cell>
          <cell r="E10653">
            <v>152</v>
          </cell>
          <cell r="F10653">
            <v>-28</v>
          </cell>
          <cell r="G10653">
            <v>284</v>
          </cell>
          <cell r="H10653">
            <v>8</v>
          </cell>
          <cell r="K10653">
            <v>0</v>
          </cell>
          <cell r="L10653">
            <v>1</v>
          </cell>
          <cell r="M10653">
            <v>1</v>
          </cell>
          <cell r="N10653">
            <v>45</v>
          </cell>
          <cell r="O10653">
            <v>1</v>
          </cell>
          <cell r="P10653" t="str">
            <v>-</v>
          </cell>
          <cell r="Q10653" t="str">
            <v>-</v>
          </cell>
        </row>
        <row r="10654">
          <cell r="B10654" t="str">
            <v>1 inch reed</v>
          </cell>
          <cell r="C10654">
            <v>0</v>
          </cell>
          <cell r="D10654">
            <v>371</v>
          </cell>
          <cell r="E10654">
            <v>152</v>
          </cell>
          <cell r="F10654">
            <v>-20</v>
          </cell>
          <cell r="G10654">
            <v>410</v>
          </cell>
          <cell r="H10654">
            <v>8</v>
          </cell>
          <cell r="K10654">
            <v>0</v>
          </cell>
          <cell r="L10654">
            <v>0</v>
          </cell>
          <cell r="M10654">
            <v>1</v>
          </cell>
          <cell r="N10654" t="str">
            <v>-</v>
          </cell>
          <cell r="O10654" t="str">
            <v>-</v>
          </cell>
          <cell r="P10654" t="str">
            <v>-</v>
          </cell>
          <cell r="Q10654" t="str">
            <v>-</v>
          </cell>
        </row>
        <row r="10655">
          <cell r="B10655" t="str">
            <v>sit and stand lx parts</v>
          </cell>
          <cell r="C10655">
            <v>0</v>
          </cell>
          <cell r="D10655">
            <v>336</v>
          </cell>
          <cell r="E10655">
            <v>152</v>
          </cell>
          <cell r="F10655">
            <v>-6</v>
          </cell>
          <cell r="G10655">
            <v>453</v>
          </cell>
          <cell r="H10655">
            <v>8</v>
          </cell>
          <cell r="K10655">
            <v>0</v>
          </cell>
          <cell r="L10655">
            <v>0</v>
          </cell>
          <cell r="M10655">
            <v>1</v>
          </cell>
          <cell r="N10655" t="str">
            <v>-</v>
          </cell>
          <cell r="O10655" t="str">
            <v>-</v>
          </cell>
          <cell r="P10655" t="str">
            <v>-</v>
          </cell>
          <cell r="Q10655" t="str">
            <v>-</v>
          </cell>
        </row>
        <row r="10656">
          <cell r="B10656" t="str">
            <v>gym floor rubber mats</v>
          </cell>
          <cell r="C10656">
            <v>0</v>
          </cell>
          <cell r="D10656">
            <v>152</v>
          </cell>
          <cell r="E10656">
            <v>152</v>
          </cell>
          <cell r="F10656">
            <v>-31</v>
          </cell>
          <cell r="G10656">
            <v>1000</v>
          </cell>
          <cell r="H10656">
            <v>8</v>
          </cell>
          <cell r="K10656">
            <v>0</v>
          </cell>
          <cell r="L10656">
            <v>1</v>
          </cell>
          <cell r="M10656">
            <v>1</v>
          </cell>
          <cell r="N10656">
            <v>59.7</v>
          </cell>
          <cell r="O10656">
            <v>3</v>
          </cell>
          <cell r="P10656" t="str">
            <v>-</v>
          </cell>
          <cell r="Q10656" t="str">
            <v>-</v>
          </cell>
        </row>
        <row r="10657">
          <cell r="B10657" t="str">
            <v>garage mats for gym</v>
          </cell>
          <cell r="C10657">
            <v>0</v>
          </cell>
          <cell r="D10657">
            <v>152</v>
          </cell>
          <cell r="E10657">
            <v>152</v>
          </cell>
          <cell r="F10657">
            <v>22</v>
          </cell>
          <cell r="G10657">
            <v>1000</v>
          </cell>
          <cell r="H10657">
            <v>8</v>
          </cell>
          <cell r="K10657">
            <v>0</v>
          </cell>
          <cell r="L10657">
            <v>0</v>
          </cell>
          <cell r="M10657">
            <v>1</v>
          </cell>
          <cell r="N10657" t="str">
            <v>-</v>
          </cell>
          <cell r="O10657" t="str">
            <v>-</v>
          </cell>
          <cell r="P10657" t="str">
            <v>-</v>
          </cell>
          <cell r="Q10657" t="str">
            <v>-</v>
          </cell>
        </row>
        <row r="10658">
          <cell r="B10658" t="str">
            <v>grip orange</v>
          </cell>
          <cell r="C10658">
            <v>0</v>
          </cell>
          <cell r="D10658">
            <v>15</v>
          </cell>
          <cell r="E10658">
            <v>152</v>
          </cell>
          <cell r="F10658">
            <v>57</v>
          </cell>
          <cell r="G10658">
            <v>10000</v>
          </cell>
          <cell r="H10658">
            <v>8</v>
          </cell>
          <cell r="K10658">
            <v>0</v>
          </cell>
          <cell r="L10658">
            <v>1</v>
          </cell>
          <cell r="M10658">
            <v>0</v>
          </cell>
          <cell r="N10658">
            <v>30</v>
          </cell>
          <cell r="O10658">
            <v>1</v>
          </cell>
          <cell r="P10658" t="str">
            <v>-</v>
          </cell>
          <cell r="Q10658" t="str">
            <v>-</v>
          </cell>
        </row>
        <row r="10659">
          <cell r="B10659" t="str">
            <v>excersize at work</v>
          </cell>
          <cell r="C10659">
            <v>0</v>
          </cell>
          <cell r="D10659">
            <v>15</v>
          </cell>
          <cell r="E10659">
            <v>152</v>
          </cell>
          <cell r="F10659">
            <v>-11</v>
          </cell>
          <cell r="G10659">
            <v>10000</v>
          </cell>
          <cell r="H10659">
            <v>8</v>
          </cell>
          <cell r="K10659">
            <v>0</v>
          </cell>
          <cell r="L10659">
            <v>1</v>
          </cell>
          <cell r="M10659">
            <v>0</v>
          </cell>
          <cell r="N10659">
            <v>42</v>
          </cell>
          <cell r="O10659">
            <v>1</v>
          </cell>
          <cell r="P10659" t="str">
            <v>-</v>
          </cell>
          <cell r="Q10659" t="str">
            <v>-</v>
          </cell>
        </row>
        <row r="10660">
          <cell r="B10660" t="str">
            <v>xl bags for women</v>
          </cell>
          <cell r="C10660">
            <v>0</v>
          </cell>
          <cell r="D10660">
            <v>19</v>
          </cell>
          <cell r="E10660">
            <v>152</v>
          </cell>
          <cell r="F10660">
            <v>-1</v>
          </cell>
          <cell r="G10660">
            <v>8000</v>
          </cell>
          <cell r="H10660">
            <v>8</v>
          </cell>
          <cell r="K10660">
            <v>0</v>
          </cell>
          <cell r="L10660">
            <v>1</v>
          </cell>
          <cell r="M10660">
            <v>0</v>
          </cell>
          <cell r="N10660">
            <v>4</v>
          </cell>
          <cell r="O10660">
            <v>1</v>
          </cell>
          <cell r="P10660" t="str">
            <v>-</v>
          </cell>
          <cell r="Q10660" t="str">
            <v>-</v>
          </cell>
        </row>
        <row r="10661">
          <cell r="B10661" t="str">
            <v>4' mat</v>
          </cell>
          <cell r="C10661">
            <v>0</v>
          </cell>
          <cell r="D10661">
            <v>30</v>
          </cell>
          <cell r="E10661">
            <v>152</v>
          </cell>
          <cell r="F10661">
            <v>39</v>
          </cell>
          <cell r="G10661">
            <v>5000</v>
          </cell>
          <cell r="H10661">
            <v>8</v>
          </cell>
          <cell r="K10661">
            <v>0</v>
          </cell>
          <cell r="L10661">
            <v>1</v>
          </cell>
          <cell r="M10661">
            <v>0</v>
          </cell>
          <cell r="N10661">
            <v>45.7</v>
          </cell>
          <cell r="O10661">
            <v>3</v>
          </cell>
          <cell r="P10661" t="str">
            <v>-</v>
          </cell>
          <cell r="Q10661" t="str">
            <v>-</v>
          </cell>
        </row>
        <row r="10662">
          <cell r="B10662" t="str">
            <v>gymnastics stuff for home</v>
          </cell>
          <cell r="C10662">
            <v>0</v>
          </cell>
          <cell r="D10662">
            <v>335</v>
          </cell>
          <cell r="E10662">
            <v>152</v>
          </cell>
          <cell r="F10662">
            <v>-26</v>
          </cell>
          <cell r="G10662">
            <v>454</v>
          </cell>
          <cell r="H10662">
            <v>8</v>
          </cell>
          <cell r="K10662">
            <v>0</v>
          </cell>
          <cell r="L10662">
            <v>1</v>
          </cell>
          <cell r="M10662">
            <v>0</v>
          </cell>
          <cell r="N10662">
            <v>4</v>
          </cell>
          <cell r="O10662">
            <v>1</v>
          </cell>
          <cell r="P10662" t="str">
            <v>-</v>
          </cell>
          <cell r="Q10662" t="str">
            <v>-</v>
          </cell>
        </row>
        <row r="10663">
          <cell r="B10663" t="str">
            <v>mat for yoga and pilates</v>
          </cell>
          <cell r="C10663">
            <v>2</v>
          </cell>
          <cell r="D10663">
            <v>151</v>
          </cell>
          <cell r="E10663">
            <v>151</v>
          </cell>
          <cell r="F10663">
            <v>-31</v>
          </cell>
          <cell r="G10663">
            <v>1000</v>
          </cell>
          <cell r="H10663">
            <v>8</v>
          </cell>
          <cell r="K10663">
            <v>0</v>
          </cell>
          <cell r="L10663">
            <v>1</v>
          </cell>
          <cell r="M10663">
            <v>1</v>
          </cell>
          <cell r="N10663">
            <v>52</v>
          </cell>
          <cell r="O10663">
            <v>6</v>
          </cell>
          <cell r="P10663" t="str">
            <v>-</v>
          </cell>
          <cell r="Q10663" t="str">
            <v>-</v>
          </cell>
        </row>
        <row r="10664">
          <cell r="B10664" t="str">
            <v>yoga mat with pattern</v>
          </cell>
          <cell r="C10664">
            <v>0</v>
          </cell>
          <cell r="D10664">
            <v>3</v>
          </cell>
          <cell r="E10664">
            <v>151</v>
          </cell>
          <cell r="F10664">
            <v>39</v>
          </cell>
          <cell r="G10664">
            <v>60000</v>
          </cell>
          <cell r="H10664">
            <v>8</v>
          </cell>
          <cell r="K10664">
            <v>0</v>
          </cell>
          <cell r="L10664">
            <v>1</v>
          </cell>
          <cell r="M10664">
            <v>1</v>
          </cell>
          <cell r="N10664">
            <v>42</v>
          </cell>
          <cell r="O10664">
            <v>3</v>
          </cell>
          <cell r="P10664" t="str">
            <v>-</v>
          </cell>
          <cell r="Q10664" t="str">
            <v>-</v>
          </cell>
        </row>
        <row r="10665">
          <cell r="B10665" t="str">
            <v>boys yoga mat</v>
          </cell>
          <cell r="C10665">
            <v>0</v>
          </cell>
          <cell r="D10665">
            <v>706</v>
          </cell>
          <cell r="E10665">
            <v>151</v>
          </cell>
          <cell r="F10665">
            <v>-40</v>
          </cell>
          <cell r="G10665">
            <v>214</v>
          </cell>
          <cell r="H10665">
            <v>8</v>
          </cell>
          <cell r="K10665">
            <v>1</v>
          </cell>
          <cell r="L10665">
            <v>1</v>
          </cell>
          <cell r="M10665">
            <v>1</v>
          </cell>
          <cell r="N10665">
            <v>30.4</v>
          </cell>
          <cell r="O10665">
            <v>5</v>
          </cell>
          <cell r="P10665">
            <v>693</v>
          </cell>
          <cell r="Q10665">
            <v>1</v>
          </cell>
        </row>
        <row r="10666">
          <cell r="B10666" t="str">
            <v>kid yoga matt</v>
          </cell>
          <cell r="C10666">
            <v>0</v>
          </cell>
          <cell r="D10666">
            <v>17</v>
          </cell>
          <cell r="E10666">
            <v>151</v>
          </cell>
          <cell r="F10666">
            <v>-24</v>
          </cell>
          <cell r="G10666">
            <v>9000</v>
          </cell>
          <cell r="H10666">
            <v>8</v>
          </cell>
          <cell r="K10666">
            <v>0</v>
          </cell>
          <cell r="L10666">
            <v>1</v>
          </cell>
          <cell r="M10666">
            <v>1</v>
          </cell>
          <cell r="N10666">
            <v>37</v>
          </cell>
          <cell r="O10666">
            <v>3</v>
          </cell>
          <cell r="P10666" t="str">
            <v>-</v>
          </cell>
          <cell r="Q10666" t="str">
            <v>-</v>
          </cell>
        </row>
        <row r="10667">
          <cell r="B10667" t="str">
            <v>knee cushions for yoga</v>
          </cell>
          <cell r="C10667">
            <v>0</v>
          </cell>
          <cell r="D10667">
            <v>151</v>
          </cell>
          <cell r="E10667">
            <v>151</v>
          </cell>
          <cell r="F10667">
            <v>30</v>
          </cell>
          <cell r="G10667">
            <v>1000</v>
          </cell>
          <cell r="H10667">
            <v>8</v>
          </cell>
          <cell r="K10667">
            <v>0</v>
          </cell>
          <cell r="L10667">
            <v>1</v>
          </cell>
          <cell r="M10667">
            <v>1</v>
          </cell>
          <cell r="N10667">
            <v>46</v>
          </cell>
          <cell r="O10667">
            <v>1</v>
          </cell>
          <cell r="P10667" t="str">
            <v>-</v>
          </cell>
          <cell r="Q10667" t="str">
            <v>-</v>
          </cell>
        </row>
        <row r="10668">
          <cell r="B10668" t="str">
            <v>exercise matt extra thick</v>
          </cell>
          <cell r="C10668">
            <v>1</v>
          </cell>
          <cell r="D10668">
            <v>15</v>
          </cell>
          <cell r="E10668">
            <v>151</v>
          </cell>
          <cell r="F10668">
            <v>25</v>
          </cell>
          <cell r="G10668">
            <v>10000</v>
          </cell>
          <cell r="H10668">
            <v>8</v>
          </cell>
          <cell r="K10668">
            <v>0</v>
          </cell>
          <cell r="L10668">
            <v>1</v>
          </cell>
          <cell r="M10668">
            <v>1</v>
          </cell>
          <cell r="N10668">
            <v>16.399999999999999</v>
          </cell>
          <cell r="O10668">
            <v>5</v>
          </cell>
          <cell r="P10668" t="str">
            <v>-</v>
          </cell>
          <cell r="Q10668" t="str">
            <v>-</v>
          </cell>
        </row>
        <row r="10669">
          <cell r="B10669" t="str">
            <v>out of order bags</v>
          </cell>
          <cell r="C10669">
            <v>0</v>
          </cell>
          <cell r="D10669">
            <v>2</v>
          </cell>
          <cell r="E10669">
            <v>151</v>
          </cell>
          <cell r="F10669">
            <v>-5</v>
          </cell>
          <cell r="G10669">
            <v>100000</v>
          </cell>
          <cell r="H10669">
            <v>8</v>
          </cell>
          <cell r="K10669">
            <v>0</v>
          </cell>
          <cell r="L10669">
            <v>0</v>
          </cell>
          <cell r="M10669">
            <v>1</v>
          </cell>
          <cell r="N10669" t="str">
            <v>-</v>
          </cell>
          <cell r="O10669" t="str">
            <v>-</v>
          </cell>
          <cell r="P10669" t="str">
            <v>-</v>
          </cell>
          <cell r="Q10669" t="str">
            <v>-</v>
          </cell>
        </row>
        <row r="10670">
          <cell r="B10670" t="str">
            <v>yoga bundle for women</v>
          </cell>
          <cell r="C10670">
            <v>0</v>
          </cell>
          <cell r="D10670">
            <v>15</v>
          </cell>
          <cell r="E10670">
            <v>151</v>
          </cell>
          <cell r="F10670">
            <v>-19</v>
          </cell>
          <cell r="G10670">
            <v>10000</v>
          </cell>
          <cell r="H10670">
            <v>8</v>
          </cell>
          <cell r="K10670">
            <v>0</v>
          </cell>
          <cell r="L10670">
            <v>0</v>
          </cell>
          <cell r="M10670">
            <v>1</v>
          </cell>
          <cell r="N10670" t="str">
            <v>-</v>
          </cell>
          <cell r="O10670" t="str">
            <v>-</v>
          </cell>
          <cell r="P10670" t="str">
            <v>-</v>
          </cell>
          <cell r="Q10670" t="str">
            <v>-</v>
          </cell>
        </row>
        <row r="10671">
          <cell r="B10671" t="str">
            <v>carrying yoga mat</v>
          </cell>
          <cell r="C10671">
            <v>0</v>
          </cell>
          <cell r="D10671">
            <v>157</v>
          </cell>
          <cell r="E10671">
            <v>151</v>
          </cell>
          <cell r="F10671">
            <v>-7</v>
          </cell>
          <cell r="G10671">
            <v>962</v>
          </cell>
          <cell r="H10671">
            <v>8</v>
          </cell>
          <cell r="K10671">
            <v>0</v>
          </cell>
          <cell r="L10671">
            <v>1</v>
          </cell>
          <cell r="M10671">
            <v>1</v>
          </cell>
          <cell r="N10671">
            <v>36.5</v>
          </cell>
          <cell r="O10671">
            <v>2</v>
          </cell>
          <cell r="P10671" t="str">
            <v>-</v>
          </cell>
          <cell r="Q10671" t="str">
            <v>-</v>
          </cell>
        </row>
        <row r="10672">
          <cell r="B10672" t="str">
            <v>bare foot peel</v>
          </cell>
          <cell r="C10672">
            <v>0</v>
          </cell>
          <cell r="D10672">
            <v>1819</v>
          </cell>
          <cell r="E10672">
            <v>151</v>
          </cell>
          <cell r="F10672">
            <v>63</v>
          </cell>
          <cell r="G10672">
            <v>83</v>
          </cell>
          <cell r="H10672">
            <v>8</v>
          </cell>
          <cell r="K10672">
            <v>0</v>
          </cell>
          <cell r="L10672">
            <v>0</v>
          </cell>
          <cell r="M10672">
            <v>1</v>
          </cell>
          <cell r="N10672" t="str">
            <v>-</v>
          </cell>
          <cell r="O10672" t="str">
            <v>-</v>
          </cell>
          <cell r="P10672" t="str">
            <v>-</v>
          </cell>
          <cell r="Q10672" t="str">
            <v>-</v>
          </cell>
        </row>
        <row r="10673">
          <cell r="B10673" t="str">
            <v>fitness sliding board</v>
          </cell>
          <cell r="C10673">
            <v>0</v>
          </cell>
          <cell r="D10673">
            <v>1020</v>
          </cell>
          <cell r="E10673">
            <v>151</v>
          </cell>
          <cell r="F10673">
            <v>18</v>
          </cell>
          <cell r="G10673">
            <v>148</v>
          </cell>
          <cell r="H10673">
            <v>8</v>
          </cell>
          <cell r="K10673">
            <v>0</v>
          </cell>
          <cell r="L10673">
            <v>0</v>
          </cell>
          <cell r="M10673">
            <v>1</v>
          </cell>
          <cell r="N10673" t="str">
            <v>-</v>
          </cell>
          <cell r="O10673" t="str">
            <v>-</v>
          </cell>
          <cell r="P10673" t="str">
            <v>-</v>
          </cell>
          <cell r="Q10673" t="str">
            <v>-</v>
          </cell>
        </row>
        <row r="10674">
          <cell r="B10674" t="str">
            <v>sport life fitness equipment</v>
          </cell>
          <cell r="C10674">
            <v>0</v>
          </cell>
          <cell r="D10674">
            <v>5</v>
          </cell>
          <cell r="E10674">
            <v>151</v>
          </cell>
          <cell r="F10674">
            <v>-41</v>
          </cell>
          <cell r="G10674">
            <v>30000</v>
          </cell>
          <cell r="H10674">
            <v>8</v>
          </cell>
          <cell r="K10674">
            <v>0</v>
          </cell>
          <cell r="L10674">
            <v>0</v>
          </cell>
          <cell r="M10674">
            <v>1</v>
          </cell>
          <cell r="N10674" t="str">
            <v>-</v>
          </cell>
          <cell r="O10674" t="str">
            <v>-</v>
          </cell>
          <cell r="P10674" t="str">
            <v>-</v>
          </cell>
          <cell r="Q10674" t="str">
            <v>-</v>
          </cell>
        </row>
        <row r="10675">
          <cell r="B10675" t="str">
            <v>tumbling gym</v>
          </cell>
          <cell r="C10675">
            <v>0</v>
          </cell>
          <cell r="D10675">
            <v>242</v>
          </cell>
          <cell r="E10675">
            <v>151</v>
          </cell>
          <cell r="F10675">
            <v>-40</v>
          </cell>
          <cell r="G10675">
            <v>625</v>
          </cell>
          <cell r="H10675">
            <v>8</v>
          </cell>
          <cell r="K10675">
            <v>0</v>
          </cell>
          <cell r="L10675">
            <v>0</v>
          </cell>
          <cell r="M10675">
            <v>1</v>
          </cell>
          <cell r="N10675" t="str">
            <v>-</v>
          </cell>
          <cell r="O10675" t="str">
            <v>-</v>
          </cell>
          <cell r="P10675" t="str">
            <v>-</v>
          </cell>
          <cell r="Q10675" t="str">
            <v>-</v>
          </cell>
        </row>
        <row r="10676">
          <cell r="B10676" t="str">
            <v>gymnastics yoga mat</v>
          </cell>
          <cell r="C10676">
            <v>0</v>
          </cell>
          <cell r="D10676">
            <v>189</v>
          </cell>
          <cell r="E10676">
            <v>151</v>
          </cell>
          <cell r="F10676">
            <v>-21</v>
          </cell>
          <cell r="G10676">
            <v>799</v>
          </cell>
          <cell r="H10676">
            <v>8</v>
          </cell>
          <cell r="K10676">
            <v>0</v>
          </cell>
          <cell r="L10676">
            <v>1</v>
          </cell>
          <cell r="M10676">
            <v>1</v>
          </cell>
          <cell r="N10676">
            <v>40.299999999999997</v>
          </cell>
          <cell r="O10676">
            <v>3</v>
          </cell>
          <cell r="P10676" t="str">
            <v>-</v>
          </cell>
          <cell r="Q10676" t="str">
            <v>-</v>
          </cell>
        </row>
        <row r="10677">
          <cell r="B10677" t="str">
            <v>spine exercise machine</v>
          </cell>
          <cell r="C10677">
            <v>0</v>
          </cell>
          <cell r="D10677">
            <v>76</v>
          </cell>
          <cell r="E10677">
            <v>151</v>
          </cell>
          <cell r="F10677">
            <v>68</v>
          </cell>
          <cell r="G10677">
            <v>2000</v>
          </cell>
          <cell r="H10677">
            <v>8</v>
          </cell>
          <cell r="K10677">
            <v>0</v>
          </cell>
          <cell r="L10677">
            <v>0</v>
          </cell>
          <cell r="M10677">
            <v>1</v>
          </cell>
          <cell r="N10677" t="str">
            <v>-</v>
          </cell>
          <cell r="O10677" t="str">
            <v>-</v>
          </cell>
          <cell r="P10677" t="str">
            <v>-</v>
          </cell>
          <cell r="Q10677" t="str">
            <v>-</v>
          </cell>
        </row>
        <row r="10678">
          <cell r="B10678" t="str">
            <v>yoga pro plus</v>
          </cell>
          <cell r="C10678">
            <v>0</v>
          </cell>
          <cell r="D10678">
            <v>25</v>
          </cell>
          <cell r="E10678">
            <v>151</v>
          </cell>
          <cell r="F10678">
            <v>-29</v>
          </cell>
          <cell r="G10678">
            <v>6000</v>
          </cell>
          <cell r="H10678">
            <v>8</v>
          </cell>
          <cell r="K10678">
            <v>0</v>
          </cell>
          <cell r="L10678">
            <v>0</v>
          </cell>
          <cell r="M10678">
            <v>1</v>
          </cell>
          <cell r="N10678" t="str">
            <v>-</v>
          </cell>
          <cell r="O10678" t="str">
            <v>-</v>
          </cell>
          <cell r="P10678" t="str">
            <v>-</v>
          </cell>
          <cell r="Q10678" t="str">
            <v>-</v>
          </cell>
        </row>
        <row r="10679">
          <cell r="B10679" t="str">
            <v>balance diffuser ring</v>
          </cell>
          <cell r="C10679">
            <v>0</v>
          </cell>
          <cell r="D10679">
            <v>303</v>
          </cell>
          <cell r="E10679">
            <v>151</v>
          </cell>
          <cell r="F10679">
            <v>-21</v>
          </cell>
          <cell r="G10679">
            <v>499</v>
          </cell>
          <cell r="H10679">
            <v>8</v>
          </cell>
          <cell r="K10679">
            <v>0</v>
          </cell>
          <cell r="L10679">
            <v>0</v>
          </cell>
          <cell r="M10679">
            <v>1</v>
          </cell>
          <cell r="N10679" t="str">
            <v>-</v>
          </cell>
          <cell r="O10679" t="str">
            <v>-</v>
          </cell>
          <cell r="P10679" t="str">
            <v>-</v>
          </cell>
          <cell r="Q10679" t="str">
            <v>-</v>
          </cell>
        </row>
        <row r="10680">
          <cell r="B10680" t="str">
            <v>weight floor</v>
          </cell>
          <cell r="C10680">
            <v>0</v>
          </cell>
          <cell r="D10680">
            <v>38</v>
          </cell>
          <cell r="E10680">
            <v>151</v>
          </cell>
          <cell r="F10680">
            <v>28</v>
          </cell>
          <cell r="G10680">
            <v>4000</v>
          </cell>
          <cell r="H10680">
            <v>8</v>
          </cell>
          <cell r="K10680">
            <v>0</v>
          </cell>
          <cell r="L10680">
            <v>0</v>
          </cell>
          <cell r="M10680">
            <v>1</v>
          </cell>
          <cell r="N10680" t="str">
            <v>-</v>
          </cell>
          <cell r="O10680" t="str">
            <v>-</v>
          </cell>
          <cell r="P10680" t="str">
            <v>-</v>
          </cell>
          <cell r="Q10680" t="str">
            <v>-</v>
          </cell>
        </row>
        <row r="10681">
          <cell r="B10681" t="str">
            <v>pose pads for women</v>
          </cell>
          <cell r="C10681">
            <v>0</v>
          </cell>
          <cell r="D10681">
            <v>1119</v>
          </cell>
          <cell r="E10681">
            <v>151</v>
          </cell>
          <cell r="F10681">
            <v>16</v>
          </cell>
          <cell r="G10681">
            <v>135</v>
          </cell>
          <cell r="H10681">
            <v>8</v>
          </cell>
          <cell r="K10681">
            <v>0</v>
          </cell>
          <cell r="L10681">
            <v>0</v>
          </cell>
          <cell r="M10681">
            <v>1</v>
          </cell>
          <cell r="N10681" t="str">
            <v>-</v>
          </cell>
          <cell r="O10681" t="str">
            <v>-</v>
          </cell>
          <cell r="P10681" t="str">
            <v>-</v>
          </cell>
          <cell r="Q10681" t="str">
            <v>-</v>
          </cell>
        </row>
        <row r="10682">
          <cell r="B10682" t="str">
            <v>yoga towel mat size</v>
          </cell>
          <cell r="C10682">
            <v>0</v>
          </cell>
          <cell r="D10682">
            <v>22</v>
          </cell>
          <cell r="E10682">
            <v>151</v>
          </cell>
          <cell r="F10682">
            <v>-21</v>
          </cell>
          <cell r="G10682">
            <v>7000</v>
          </cell>
          <cell r="H10682">
            <v>8</v>
          </cell>
          <cell r="K10682">
            <v>0</v>
          </cell>
          <cell r="L10682">
            <v>0</v>
          </cell>
          <cell r="M10682">
            <v>1</v>
          </cell>
          <cell r="N10682" t="str">
            <v>-</v>
          </cell>
          <cell r="O10682" t="str">
            <v>-</v>
          </cell>
          <cell r="P10682" t="str">
            <v>-</v>
          </cell>
          <cell r="Q10682" t="str">
            <v>-</v>
          </cell>
        </row>
        <row r="10683">
          <cell r="B10683" t="str">
            <v>at home exercise equipment for men</v>
          </cell>
          <cell r="C10683">
            <v>0</v>
          </cell>
          <cell r="D10683">
            <v>15</v>
          </cell>
          <cell r="E10683">
            <v>151</v>
          </cell>
          <cell r="F10683">
            <v>22</v>
          </cell>
          <cell r="G10683">
            <v>10000</v>
          </cell>
          <cell r="H10683">
            <v>8</v>
          </cell>
          <cell r="K10683">
            <v>0</v>
          </cell>
          <cell r="L10683">
            <v>1</v>
          </cell>
          <cell r="M10683">
            <v>0</v>
          </cell>
          <cell r="N10683">
            <v>52</v>
          </cell>
          <cell r="O10683">
            <v>1</v>
          </cell>
          <cell r="P10683" t="str">
            <v>-</v>
          </cell>
          <cell r="Q10683" t="str">
            <v>-</v>
          </cell>
        </row>
        <row r="10684">
          <cell r="B10684" t="str">
            <v>amazon choice womens</v>
          </cell>
          <cell r="C10684">
            <v>0</v>
          </cell>
          <cell r="D10684">
            <v>2</v>
          </cell>
          <cell r="E10684">
            <v>151</v>
          </cell>
          <cell r="F10684">
            <v>-41</v>
          </cell>
          <cell r="G10684">
            <v>100000</v>
          </cell>
          <cell r="H10684">
            <v>8</v>
          </cell>
          <cell r="K10684">
            <v>0</v>
          </cell>
          <cell r="L10684">
            <v>1</v>
          </cell>
          <cell r="M10684">
            <v>0</v>
          </cell>
          <cell r="N10684">
            <v>2</v>
          </cell>
          <cell r="O10684">
            <v>1</v>
          </cell>
          <cell r="P10684" t="str">
            <v>-</v>
          </cell>
          <cell r="Q10684" t="str">
            <v>-</v>
          </cell>
        </row>
        <row r="10685">
          <cell r="B10685" t="str">
            <v>pyoga</v>
          </cell>
          <cell r="C10685">
            <v>0</v>
          </cell>
          <cell r="D10685">
            <v>1348</v>
          </cell>
          <cell r="E10685">
            <v>151</v>
          </cell>
          <cell r="F10685">
            <v>-49</v>
          </cell>
          <cell r="G10685">
            <v>112</v>
          </cell>
          <cell r="H10685">
            <v>8</v>
          </cell>
          <cell r="K10685">
            <v>0</v>
          </cell>
          <cell r="L10685">
            <v>1</v>
          </cell>
          <cell r="M10685">
            <v>0</v>
          </cell>
          <cell r="N10685">
            <v>2</v>
          </cell>
          <cell r="O10685">
            <v>1</v>
          </cell>
          <cell r="P10685" t="str">
            <v>-</v>
          </cell>
          <cell r="Q10685" t="str">
            <v>-</v>
          </cell>
        </row>
        <row r="10686">
          <cell r="B10686" t="str">
            <v>stream yoga</v>
          </cell>
          <cell r="C10686">
            <v>0</v>
          </cell>
          <cell r="D10686">
            <v>50</v>
          </cell>
          <cell r="E10686">
            <v>151</v>
          </cell>
          <cell r="F10686">
            <v>-26</v>
          </cell>
          <cell r="G10686">
            <v>3000</v>
          </cell>
          <cell r="H10686">
            <v>8</v>
          </cell>
          <cell r="K10686">
            <v>0</v>
          </cell>
          <cell r="L10686">
            <v>1</v>
          </cell>
          <cell r="M10686">
            <v>0</v>
          </cell>
          <cell r="N10686">
            <v>8</v>
          </cell>
          <cell r="O10686">
            <v>1</v>
          </cell>
          <cell r="P10686" t="str">
            <v>-</v>
          </cell>
          <cell r="Q10686" t="str">
            <v>-</v>
          </cell>
        </row>
        <row r="10687">
          <cell r="B10687" t="str">
            <v>foam mat flooring</v>
          </cell>
          <cell r="C10687">
            <v>0</v>
          </cell>
          <cell r="D10687">
            <v>30</v>
          </cell>
          <cell r="E10687">
            <v>151</v>
          </cell>
          <cell r="F10687">
            <v>-50</v>
          </cell>
          <cell r="G10687">
            <v>5000</v>
          </cell>
          <cell r="H10687">
            <v>8</v>
          </cell>
          <cell r="K10687">
            <v>0</v>
          </cell>
          <cell r="L10687">
            <v>1</v>
          </cell>
          <cell r="M10687">
            <v>0</v>
          </cell>
          <cell r="N10687">
            <v>19</v>
          </cell>
          <cell r="O10687">
            <v>1</v>
          </cell>
          <cell r="P10687" t="str">
            <v>-</v>
          </cell>
          <cell r="Q10687" t="str">
            <v>-</v>
          </cell>
        </row>
        <row r="10688">
          <cell r="B10688" t="str">
            <v>lake floor mat</v>
          </cell>
          <cell r="C10688">
            <v>0</v>
          </cell>
          <cell r="D10688">
            <v>75</v>
          </cell>
          <cell r="E10688">
            <v>150</v>
          </cell>
          <cell r="F10688">
            <v>-24</v>
          </cell>
          <cell r="G10688">
            <v>2000</v>
          </cell>
          <cell r="H10688">
            <v>8</v>
          </cell>
          <cell r="K10688">
            <v>0</v>
          </cell>
          <cell r="L10688">
            <v>0</v>
          </cell>
          <cell r="M10688">
            <v>1</v>
          </cell>
          <cell r="N10688" t="str">
            <v>-</v>
          </cell>
          <cell r="O10688" t="str">
            <v>-</v>
          </cell>
          <cell r="P10688" t="str">
            <v>-</v>
          </cell>
          <cell r="Q10688" t="str">
            <v>-</v>
          </cell>
        </row>
        <row r="10689">
          <cell r="B10689" t="str">
            <v>gymnastics mate</v>
          </cell>
          <cell r="C10689">
            <v>0</v>
          </cell>
          <cell r="D10689">
            <v>750</v>
          </cell>
          <cell r="E10689">
            <v>150</v>
          </cell>
          <cell r="F10689">
            <v>16</v>
          </cell>
          <cell r="G10689">
            <v>200</v>
          </cell>
          <cell r="H10689">
            <v>8</v>
          </cell>
          <cell r="K10689">
            <v>0</v>
          </cell>
          <cell r="L10689">
            <v>0</v>
          </cell>
          <cell r="M10689">
            <v>1</v>
          </cell>
          <cell r="N10689" t="str">
            <v>-</v>
          </cell>
          <cell r="O10689" t="str">
            <v>-</v>
          </cell>
          <cell r="P10689" t="str">
            <v>-</v>
          </cell>
          <cell r="Q10689" t="str">
            <v>-</v>
          </cell>
        </row>
        <row r="10690">
          <cell r="B10690" t="str">
            <v>folding matt</v>
          </cell>
          <cell r="C10690">
            <v>0</v>
          </cell>
          <cell r="D10690">
            <v>276</v>
          </cell>
          <cell r="E10690">
            <v>150</v>
          </cell>
          <cell r="F10690">
            <v>-41</v>
          </cell>
          <cell r="G10690">
            <v>543</v>
          </cell>
          <cell r="H10690">
            <v>8</v>
          </cell>
          <cell r="K10690">
            <v>0</v>
          </cell>
          <cell r="L10690">
            <v>0</v>
          </cell>
          <cell r="M10690">
            <v>1</v>
          </cell>
          <cell r="N10690" t="str">
            <v>-</v>
          </cell>
          <cell r="O10690" t="str">
            <v>-</v>
          </cell>
          <cell r="P10690" t="str">
            <v>-</v>
          </cell>
          <cell r="Q10690" t="str">
            <v>-</v>
          </cell>
        </row>
        <row r="10691">
          <cell r="B10691" t="str">
            <v>exercise mat floor</v>
          </cell>
          <cell r="C10691">
            <v>1</v>
          </cell>
          <cell r="D10691">
            <v>50</v>
          </cell>
          <cell r="E10691">
            <v>150</v>
          </cell>
          <cell r="F10691">
            <v>-10</v>
          </cell>
          <cell r="G10691">
            <v>3000</v>
          </cell>
          <cell r="H10691">
            <v>8</v>
          </cell>
          <cell r="K10691">
            <v>0</v>
          </cell>
          <cell r="L10691">
            <v>1</v>
          </cell>
          <cell r="M10691">
            <v>1</v>
          </cell>
          <cell r="N10691">
            <v>59</v>
          </cell>
          <cell r="O10691">
            <v>4</v>
          </cell>
          <cell r="P10691" t="str">
            <v>-</v>
          </cell>
          <cell r="Q10691" t="str">
            <v>-</v>
          </cell>
        </row>
        <row r="10692">
          <cell r="B10692" t="str">
            <v>jade yoga mat thick</v>
          </cell>
          <cell r="C10692">
            <v>2</v>
          </cell>
          <cell r="D10692">
            <v>4688</v>
          </cell>
          <cell r="E10692">
            <v>150</v>
          </cell>
          <cell r="F10692">
            <v>-52</v>
          </cell>
          <cell r="G10692">
            <v>32</v>
          </cell>
          <cell r="H10692">
            <v>8</v>
          </cell>
          <cell r="K10692">
            <v>1</v>
          </cell>
          <cell r="L10692">
            <v>1</v>
          </cell>
          <cell r="M10692">
            <v>1</v>
          </cell>
          <cell r="N10692">
            <v>16</v>
          </cell>
          <cell r="O10692">
            <v>2</v>
          </cell>
          <cell r="P10692">
            <v>1171</v>
          </cell>
          <cell r="Q10692">
            <v>2</v>
          </cell>
        </row>
        <row r="10693">
          <cell r="B10693" t="str">
            <v>fitness floor</v>
          </cell>
          <cell r="C10693">
            <v>0</v>
          </cell>
          <cell r="D10693">
            <v>241</v>
          </cell>
          <cell r="E10693">
            <v>150</v>
          </cell>
          <cell r="F10693">
            <v>-23</v>
          </cell>
          <cell r="G10693">
            <v>622</v>
          </cell>
          <cell r="H10693">
            <v>8</v>
          </cell>
          <cell r="K10693">
            <v>0</v>
          </cell>
          <cell r="L10693">
            <v>1</v>
          </cell>
          <cell r="M10693">
            <v>1</v>
          </cell>
          <cell r="N10693">
            <v>4</v>
          </cell>
          <cell r="O10693">
            <v>1</v>
          </cell>
          <cell r="P10693" t="str">
            <v>-</v>
          </cell>
          <cell r="Q10693" t="str">
            <v>-</v>
          </cell>
        </row>
        <row r="10694">
          <cell r="B10694" t="str">
            <v>yoga bolster storage</v>
          </cell>
          <cell r="C10694">
            <v>0</v>
          </cell>
          <cell r="D10694">
            <v>1271</v>
          </cell>
          <cell r="E10694">
            <v>150</v>
          </cell>
          <cell r="F10694">
            <v>-26</v>
          </cell>
          <cell r="G10694">
            <v>118</v>
          </cell>
          <cell r="H10694">
            <v>8</v>
          </cell>
          <cell r="K10694">
            <v>0</v>
          </cell>
          <cell r="L10694">
            <v>0</v>
          </cell>
          <cell r="M10694">
            <v>1</v>
          </cell>
          <cell r="N10694" t="str">
            <v>-</v>
          </cell>
          <cell r="O10694" t="str">
            <v>-</v>
          </cell>
          <cell r="P10694" t="str">
            <v>-</v>
          </cell>
          <cell r="Q10694" t="str">
            <v>-</v>
          </cell>
        </row>
        <row r="10695">
          <cell r="B10695" t="str">
            <v>aeromat ball</v>
          </cell>
          <cell r="C10695">
            <v>0</v>
          </cell>
          <cell r="D10695">
            <v>1786</v>
          </cell>
          <cell r="E10695">
            <v>150</v>
          </cell>
          <cell r="F10695">
            <v>-33</v>
          </cell>
          <cell r="G10695">
            <v>84</v>
          </cell>
          <cell r="H10695">
            <v>8</v>
          </cell>
          <cell r="K10695">
            <v>0</v>
          </cell>
          <cell r="L10695">
            <v>0</v>
          </cell>
          <cell r="M10695">
            <v>1</v>
          </cell>
          <cell r="N10695" t="str">
            <v>-</v>
          </cell>
          <cell r="O10695" t="str">
            <v>-</v>
          </cell>
          <cell r="P10695" t="str">
            <v>-</v>
          </cell>
          <cell r="Q10695" t="str">
            <v>-</v>
          </cell>
        </row>
        <row r="10696">
          <cell r="B10696" t="str">
            <v>fat mats</v>
          </cell>
          <cell r="C10696">
            <v>0</v>
          </cell>
          <cell r="D10696">
            <v>75</v>
          </cell>
          <cell r="E10696">
            <v>150</v>
          </cell>
          <cell r="F10696">
            <v>-31</v>
          </cell>
          <cell r="G10696">
            <v>2000</v>
          </cell>
          <cell r="H10696">
            <v>8</v>
          </cell>
          <cell r="K10696">
            <v>0</v>
          </cell>
          <cell r="L10696">
            <v>1</v>
          </cell>
          <cell r="M10696">
            <v>1</v>
          </cell>
          <cell r="N10696">
            <v>36</v>
          </cell>
          <cell r="O10696">
            <v>1</v>
          </cell>
          <cell r="P10696" t="str">
            <v>-</v>
          </cell>
          <cell r="Q10696" t="str">
            <v>-</v>
          </cell>
        </row>
        <row r="10697">
          <cell r="B10697" t="str">
            <v>lime life foundation</v>
          </cell>
          <cell r="C10697">
            <v>0</v>
          </cell>
          <cell r="D10697">
            <v>3061</v>
          </cell>
          <cell r="E10697">
            <v>150</v>
          </cell>
          <cell r="F10697">
            <v>-33</v>
          </cell>
          <cell r="G10697">
            <v>49</v>
          </cell>
          <cell r="H10697">
            <v>8</v>
          </cell>
          <cell r="K10697">
            <v>0</v>
          </cell>
          <cell r="L10697">
            <v>0</v>
          </cell>
          <cell r="M10697">
            <v>1</v>
          </cell>
          <cell r="N10697" t="str">
            <v>-</v>
          </cell>
          <cell r="O10697" t="str">
            <v>-</v>
          </cell>
          <cell r="P10697" t="str">
            <v>-</v>
          </cell>
          <cell r="Q10697" t="str">
            <v>-</v>
          </cell>
        </row>
        <row r="10698">
          <cell r="B10698" t="str">
            <v>the sun sessions vinyl</v>
          </cell>
          <cell r="C10698">
            <v>0</v>
          </cell>
          <cell r="D10698">
            <v>4839</v>
          </cell>
          <cell r="E10698">
            <v>150</v>
          </cell>
          <cell r="F10698">
            <v>31</v>
          </cell>
          <cell r="G10698">
            <v>31</v>
          </cell>
          <cell r="H10698">
            <v>8</v>
          </cell>
          <cell r="K10698">
            <v>0</v>
          </cell>
          <cell r="L10698">
            <v>0</v>
          </cell>
          <cell r="M10698">
            <v>1</v>
          </cell>
          <cell r="N10698" t="str">
            <v>-</v>
          </cell>
          <cell r="O10698" t="str">
            <v>-</v>
          </cell>
          <cell r="P10698" t="str">
            <v>-</v>
          </cell>
          <cell r="Q10698" t="str">
            <v>-</v>
          </cell>
        </row>
        <row r="10699">
          <cell r="B10699" t="str">
            <v>tire mats</v>
          </cell>
          <cell r="C10699">
            <v>0</v>
          </cell>
          <cell r="D10699">
            <v>150</v>
          </cell>
          <cell r="E10699">
            <v>150</v>
          </cell>
          <cell r="F10699">
            <v>-14</v>
          </cell>
          <cell r="G10699">
            <v>1000</v>
          </cell>
          <cell r="H10699">
            <v>8</v>
          </cell>
          <cell r="K10699">
            <v>0</v>
          </cell>
          <cell r="L10699">
            <v>0</v>
          </cell>
          <cell r="M10699">
            <v>1</v>
          </cell>
          <cell r="N10699" t="str">
            <v>-</v>
          </cell>
          <cell r="O10699" t="str">
            <v>-</v>
          </cell>
          <cell r="P10699" t="str">
            <v>-</v>
          </cell>
          <cell r="Q10699" t="str">
            <v>-</v>
          </cell>
        </row>
        <row r="10700">
          <cell r="B10700" t="str">
            <v>gym foam</v>
          </cell>
          <cell r="C10700">
            <v>0</v>
          </cell>
          <cell r="D10700">
            <v>21</v>
          </cell>
          <cell r="E10700">
            <v>150</v>
          </cell>
          <cell r="F10700">
            <v>-21</v>
          </cell>
          <cell r="G10700">
            <v>7000</v>
          </cell>
          <cell r="H10700">
            <v>8</v>
          </cell>
          <cell r="K10700">
            <v>0</v>
          </cell>
          <cell r="L10700">
            <v>1</v>
          </cell>
          <cell r="M10700">
            <v>1</v>
          </cell>
          <cell r="N10700">
            <v>1</v>
          </cell>
          <cell r="O10700">
            <v>1</v>
          </cell>
          <cell r="P10700" t="str">
            <v>-</v>
          </cell>
          <cell r="Q10700" t="str">
            <v>-</v>
          </cell>
        </row>
        <row r="10701">
          <cell r="B10701" t="str">
            <v>prime deals shoes</v>
          </cell>
          <cell r="C10701">
            <v>0</v>
          </cell>
          <cell r="D10701">
            <v>19</v>
          </cell>
          <cell r="E10701">
            <v>150</v>
          </cell>
          <cell r="F10701">
            <v>-42</v>
          </cell>
          <cell r="G10701">
            <v>8000</v>
          </cell>
          <cell r="H10701">
            <v>8</v>
          </cell>
          <cell r="K10701">
            <v>0</v>
          </cell>
          <cell r="L10701">
            <v>1</v>
          </cell>
          <cell r="M10701">
            <v>0</v>
          </cell>
          <cell r="N10701">
            <v>55</v>
          </cell>
          <cell r="O10701">
            <v>1</v>
          </cell>
          <cell r="P10701" t="str">
            <v>-</v>
          </cell>
          <cell r="Q10701" t="str">
            <v>-</v>
          </cell>
        </row>
        <row r="10702">
          <cell r="B10702" t="str">
            <v>incstores soft rubber interlocking gym tiles</v>
          </cell>
          <cell r="C10702">
            <v>0</v>
          </cell>
          <cell r="D10702">
            <v>5556</v>
          </cell>
          <cell r="E10702">
            <v>150</v>
          </cell>
          <cell r="F10702">
            <v>-28</v>
          </cell>
          <cell r="G10702">
            <v>27</v>
          </cell>
          <cell r="H10702">
            <v>8</v>
          </cell>
          <cell r="K10702">
            <v>0</v>
          </cell>
          <cell r="L10702">
            <v>1</v>
          </cell>
          <cell r="M10702">
            <v>0</v>
          </cell>
          <cell r="N10702">
            <v>11</v>
          </cell>
          <cell r="O10702">
            <v>1</v>
          </cell>
          <cell r="P10702" t="str">
            <v>-</v>
          </cell>
          <cell r="Q10702" t="str">
            <v>-</v>
          </cell>
        </row>
        <row r="10703">
          <cell r="B10703" t="str">
            <v>back excercise</v>
          </cell>
          <cell r="C10703">
            <v>0</v>
          </cell>
          <cell r="D10703">
            <v>15</v>
          </cell>
          <cell r="E10703">
            <v>150</v>
          </cell>
          <cell r="F10703">
            <v>-43</v>
          </cell>
          <cell r="G10703">
            <v>10000</v>
          </cell>
          <cell r="H10703">
            <v>8</v>
          </cell>
          <cell r="K10703">
            <v>0</v>
          </cell>
          <cell r="L10703">
            <v>1</v>
          </cell>
          <cell r="M10703">
            <v>0</v>
          </cell>
          <cell r="N10703">
            <v>45</v>
          </cell>
          <cell r="O10703">
            <v>1</v>
          </cell>
          <cell r="P10703" t="str">
            <v>-</v>
          </cell>
          <cell r="Q10703" t="str">
            <v>-</v>
          </cell>
        </row>
        <row r="10704">
          <cell r="B10704" t="str">
            <v>tappetini fitness</v>
          </cell>
          <cell r="C10704">
            <v>0</v>
          </cell>
          <cell r="D10704">
            <v>3409</v>
          </cell>
          <cell r="E10704">
            <v>150</v>
          </cell>
          <cell r="F10704">
            <v>-22</v>
          </cell>
          <cell r="G10704">
            <v>44</v>
          </cell>
          <cell r="H10704">
            <v>8</v>
          </cell>
          <cell r="K10704">
            <v>0</v>
          </cell>
          <cell r="L10704">
            <v>1</v>
          </cell>
          <cell r="M10704">
            <v>0</v>
          </cell>
          <cell r="N10704">
            <v>10</v>
          </cell>
          <cell r="O10704">
            <v>2</v>
          </cell>
          <cell r="P10704" t="str">
            <v>-</v>
          </cell>
          <cell r="Q10704" t="str">
            <v>-</v>
          </cell>
        </row>
        <row r="10705">
          <cell r="B10705" t="str">
            <v>exercise shoulder</v>
          </cell>
          <cell r="C10705">
            <v>0</v>
          </cell>
          <cell r="D10705">
            <v>8</v>
          </cell>
          <cell r="E10705">
            <v>150</v>
          </cell>
          <cell r="F10705">
            <v>-12</v>
          </cell>
          <cell r="G10705">
            <v>20000</v>
          </cell>
          <cell r="H10705">
            <v>8</v>
          </cell>
          <cell r="K10705">
            <v>0</v>
          </cell>
          <cell r="L10705">
            <v>1</v>
          </cell>
          <cell r="M10705">
            <v>0</v>
          </cell>
          <cell r="N10705">
            <v>63</v>
          </cell>
          <cell r="O10705">
            <v>1</v>
          </cell>
          <cell r="P10705" t="str">
            <v>-</v>
          </cell>
          <cell r="Q10705" t="str">
            <v>-</v>
          </cell>
        </row>
        <row r="10706">
          <cell r="B10706" t="str">
            <v>kids rubber mats for floor</v>
          </cell>
          <cell r="C10706">
            <v>0</v>
          </cell>
          <cell r="D10706">
            <v>25</v>
          </cell>
          <cell r="E10706">
            <v>150</v>
          </cell>
          <cell r="F10706">
            <v>31</v>
          </cell>
          <cell r="G10706">
            <v>6000</v>
          </cell>
          <cell r="H10706">
            <v>8</v>
          </cell>
          <cell r="K10706">
            <v>0</v>
          </cell>
          <cell r="L10706">
            <v>1</v>
          </cell>
          <cell r="M10706">
            <v>0</v>
          </cell>
          <cell r="N10706">
            <v>41</v>
          </cell>
          <cell r="O10706">
            <v>1</v>
          </cell>
          <cell r="P10706" t="str">
            <v>-</v>
          </cell>
          <cell r="Q10706" t="str">
            <v>-</v>
          </cell>
        </row>
        <row r="10707">
          <cell r="B10707" t="str">
            <v>foldable excersize bike</v>
          </cell>
          <cell r="C10707">
            <v>0</v>
          </cell>
          <cell r="D10707">
            <v>514</v>
          </cell>
          <cell r="E10707">
            <v>150</v>
          </cell>
          <cell r="F10707">
            <v>34</v>
          </cell>
          <cell r="G10707">
            <v>292</v>
          </cell>
          <cell r="H10707">
            <v>8</v>
          </cell>
          <cell r="K10707">
            <v>0</v>
          </cell>
          <cell r="L10707">
            <v>1</v>
          </cell>
          <cell r="M10707">
            <v>0</v>
          </cell>
          <cell r="N10707">
            <v>93</v>
          </cell>
          <cell r="O10707">
            <v>1</v>
          </cell>
          <cell r="P10707" t="str">
            <v>-</v>
          </cell>
          <cell r="Q10707" t="str">
            <v>-</v>
          </cell>
        </row>
        <row r="10708">
          <cell r="B10708" t="str">
            <v>snow tubing</v>
          </cell>
          <cell r="C10708">
            <v>0</v>
          </cell>
          <cell r="D10708">
            <v>152</v>
          </cell>
          <cell r="E10708">
            <v>150</v>
          </cell>
          <cell r="G10708">
            <v>985</v>
          </cell>
          <cell r="H10708">
            <v>8</v>
          </cell>
          <cell r="K10708">
            <v>1</v>
          </cell>
          <cell r="L10708">
            <v>0</v>
          </cell>
          <cell r="M10708">
            <v>0</v>
          </cell>
          <cell r="N10708" t="str">
            <v>-</v>
          </cell>
          <cell r="O10708" t="str">
            <v>-</v>
          </cell>
          <cell r="P10708">
            <v>779</v>
          </cell>
          <cell r="Q10708">
            <v>5</v>
          </cell>
        </row>
        <row r="10709">
          <cell r="B10709" t="str">
            <v>skid proof socks for women</v>
          </cell>
          <cell r="C10709">
            <v>0</v>
          </cell>
          <cell r="D10709">
            <v>434</v>
          </cell>
          <cell r="E10709">
            <v>150</v>
          </cell>
          <cell r="F10709">
            <v>-7</v>
          </cell>
          <cell r="G10709">
            <v>346</v>
          </cell>
          <cell r="H10709">
            <v>8</v>
          </cell>
          <cell r="K10709">
            <v>0</v>
          </cell>
          <cell r="L10709">
            <v>1</v>
          </cell>
          <cell r="M10709">
            <v>0</v>
          </cell>
          <cell r="N10709">
            <v>56</v>
          </cell>
          <cell r="O10709">
            <v>1</v>
          </cell>
          <cell r="P10709" t="str">
            <v>-</v>
          </cell>
          <cell r="Q10709" t="str">
            <v>-</v>
          </cell>
        </row>
        <row r="10710">
          <cell r="B10710" t="str">
            <v>exercise floor padding</v>
          </cell>
          <cell r="C10710">
            <v>0</v>
          </cell>
          <cell r="D10710">
            <v>17</v>
          </cell>
          <cell r="E10710">
            <v>150</v>
          </cell>
          <cell r="F10710">
            <v>1</v>
          </cell>
          <cell r="G10710">
            <v>9000</v>
          </cell>
          <cell r="H10710">
            <v>8</v>
          </cell>
          <cell r="K10710">
            <v>0</v>
          </cell>
          <cell r="L10710">
            <v>1</v>
          </cell>
          <cell r="M10710">
            <v>0</v>
          </cell>
          <cell r="N10710">
            <v>30</v>
          </cell>
          <cell r="O10710">
            <v>2</v>
          </cell>
          <cell r="P10710" t="str">
            <v>-</v>
          </cell>
          <cell r="Q10710" t="str">
            <v>-</v>
          </cell>
        </row>
        <row r="10711">
          <cell r="B10711" t="str">
            <v>floor tiles thick</v>
          </cell>
          <cell r="C10711">
            <v>0</v>
          </cell>
          <cell r="D10711">
            <v>38</v>
          </cell>
          <cell r="E10711">
            <v>150</v>
          </cell>
          <cell r="F10711">
            <v>13</v>
          </cell>
          <cell r="G10711">
            <v>4000</v>
          </cell>
          <cell r="H10711">
            <v>8</v>
          </cell>
          <cell r="K10711">
            <v>0</v>
          </cell>
          <cell r="L10711">
            <v>1</v>
          </cell>
          <cell r="M10711">
            <v>0</v>
          </cell>
          <cell r="N10711">
            <v>55</v>
          </cell>
          <cell r="O10711">
            <v>1</v>
          </cell>
          <cell r="P10711" t="str">
            <v>-</v>
          </cell>
          <cell r="Q10711" t="str">
            <v>-</v>
          </cell>
        </row>
        <row r="10712">
          <cell r="B10712" t="str">
            <v>manduka atman</v>
          </cell>
          <cell r="C10712">
            <v>0</v>
          </cell>
          <cell r="D10712">
            <v>5172</v>
          </cell>
          <cell r="E10712">
            <v>150</v>
          </cell>
          <cell r="F10712">
            <v>13</v>
          </cell>
          <cell r="G10712">
            <v>29</v>
          </cell>
          <cell r="H10712">
            <v>8</v>
          </cell>
          <cell r="K10712">
            <v>0</v>
          </cell>
          <cell r="L10712">
            <v>1</v>
          </cell>
          <cell r="M10712">
            <v>0</v>
          </cell>
          <cell r="N10712">
            <v>6</v>
          </cell>
          <cell r="O10712">
            <v>1</v>
          </cell>
          <cell r="P10712" t="str">
            <v>-</v>
          </cell>
          <cell r="Q10712" t="str">
            <v>-</v>
          </cell>
        </row>
        <row r="10713">
          <cell r="B10713" t="str">
            <v>yoga towel xl</v>
          </cell>
          <cell r="C10713">
            <v>0</v>
          </cell>
          <cell r="D10713">
            <v>4</v>
          </cell>
          <cell r="E10713">
            <v>150</v>
          </cell>
          <cell r="F10713">
            <v>-14</v>
          </cell>
          <cell r="G10713">
            <v>40000</v>
          </cell>
          <cell r="H10713">
            <v>8</v>
          </cell>
          <cell r="K10713">
            <v>0</v>
          </cell>
          <cell r="L10713">
            <v>1</v>
          </cell>
          <cell r="M10713">
            <v>0</v>
          </cell>
          <cell r="N10713">
            <v>8.5</v>
          </cell>
          <cell r="O10713">
            <v>2</v>
          </cell>
          <cell r="P10713" t="str">
            <v>-</v>
          </cell>
          <cell r="Q10713" t="str">
            <v>-</v>
          </cell>
        </row>
        <row r="10714">
          <cell r="B10714" t="str">
            <v>yoga mat light blue</v>
          </cell>
          <cell r="C10714">
            <v>1</v>
          </cell>
          <cell r="D10714">
            <v>25</v>
          </cell>
          <cell r="E10714">
            <v>149</v>
          </cell>
          <cell r="F10714">
            <v>-5</v>
          </cell>
          <cell r="G10714">
            <v>6000</v>
          </cell>
          <cell r="H10714">
            <v>8</v>
          </cell>
          <cell r="K10714">
            <v>0</v>
          </cell>
          <cell r="L10714">
            <v>1</v>
          </cell>
          <cell r="M10714">
            <v>1</v>
          </cell>
          <cell r="N10714">
            <v>48.3</v>
          </cell>
          <cell r="O10714">
            <v>3</v>
          </cell>
          <cell r="P10714" t="str">
            <v>-</v>
          </cell>
          <cell r="Q10714" t="str">
            <v>-</v>
          </cell>
        </row>
        <row r="10715">
          <cell r="B10715" t="str">
            <v>barre mat</v>
          </cell>
          <cell r="C10715">
            <v>2</v>
          </cell>
          <cell r="D10715">
            <v>925</v>
          </cell>
          <cell r="E10715">
            <v>149</v>
          </cell>
          <cell r="G10715">
            <v>161</v>
          </cell>
          <cell r="H10715">
            <v>8</v>
          </cell>
          <cell r="K10715">
            <v>1</v>
          </cell>
          <cell r="L10715">
            <v>1</v>
          </cell>
          <cell r="M10715">
            <v>1</v>
          </cell>
          <cell r="N10715">
            <v>12.3</v>
          </cell>
          <cell r="O10715">
            <v>3</v>
          </cell>
          <cell r="P10715">
            <v>988.7</v>
          </cell>
          <cell r="Q10715">
            <v>3</v>
          </cell>
        </row>
        <row r="10716">
          <cell r="B10716" t="str">
            <v>fitness best sellers</v>
          </cell>
          <cell r="C10716">
            <v>1</v>
          </cell>
          <cell r="D10716">
            <v>7</v>
          </cell>
          <cell r="E10716">
            <v>149</v>
          </cell>
          <cell r="F10716">
            <v>3</v>
          </cell>
          <cell r="G10716">
            <v>20000</v>
          </cell>
          <cell r="H10716">
            <v>8</v>
          </cell>
          <cell r="K10716">
            <v>0</v>
          </cell>
          <cell r="L10716">
            <v>0</v>
          </cell>
          <cell r="M10716">
            <v>1</v>
          </cell>
          <cell r="N10716" t="str">
            <v>-</v>
          </cell>
          <cell r="O10716" t="str">
            <v>-</v>
          </cell>
          <cell r="P10716" t="str">
            <v>-</v>
          </cell>
          <cell r="Q10716" t="str">
            <v>-</v>
          </cell>
        </row>
        <row r="10717">
          <cell r="B10717" t="str">
            <v>thick exercise mats for home workout</v>
          </cell>
          <cell r="C10717">
            <v>0</v>
          </cell>
          <cell r="D10717">
            <v>17</v>
          </cell>
          <cell r="E10717">
            <v>149</v>
          </cell>
          <cell r="F10717">
            <v>-31</v>
          </cell>
          <cell r="G10717">
            <v>9000</v>
          </cell>
          <cell r="H10717">
            <v>8</v>
          </cell>
          <cell r="K10717">
            <v>0</v>
          </cell>
          <cell r="L10717">
            <v>1</v>
          </cell>
          <cell r="M10717">
            <v>1</v>
          </cell>
          <cell r="N10717">
            <v>67</v>
          </cell>
          <cell r="O10717">
            <v>4</v>
          </cell>
          <cell r="P10717" t="str">
            <v>-</v>
          </cell>
          <cell r="Q10717" t="str">
            <v>-</v>
          </cell>
        </row>
        <row r="10718">
          <cell r="B10718" t="str">
            <v>yoga mats 1 4 inch</v>
          </cell>
          <cell r="C10718">
            <v>3</v>
          </cell>
          <cell r="D10718">
            <v>385</v>
          </cell>
          <cell r="E10718">
            <v>149</v>
          </cell>
          <cell r="F10718">
            <v>-24</v>
          </cell>
          <cell r="G10718">
            <v>387</v>
          </cell>
          <cell r="H10718">
            <v>8</v>
          </cell>
          <cell r="K10718">
            <v>0</v>
          </cell>
          <cell r="L10718">
            <v>1</v>
          </cell>
          <cell r="M10718">
            <v>1</v>
          </cell>
          <cell r="N10718">
            <v>25.2</v>
          </cell>
          <cell r="O10718">
            <v>5</v>
          </cell>
          <cell r="P10718" t="str">
            <v>-</v>
          </cell>
          <cell r="Q10718" t="str">
            <v>-</v>
          </cell>
        </row>
        <row r="10719">
          <cell r="B10719" t="str">
            <v>hemingweigh</v>
          </cell>
          <cell r="C10719">
            <v>1</v>
          </cell>
          <cell r="D10719">
            <v>3548</v>
          </cell>
          <cell r="E10719">
            <v>149</v>
          </cell>
          <cell r="F10719">
            <v>-47</v>
          </cell>
          <cell r="G10719">
            <v>42</v>
          </cell>
          <cell r="H10719">
            <v>8</v>
          </cell>
          <cell r="K10719">
            <v>1</v>
          </cell>
          <cell r="L10719">
            <v>1</v>
          </cell>
          <cell r="M10719">
            <v>1</v>
          </cell>
          <cell r="N10719">
            <v>3</v>
          </cell>
          <cell r="O10719">
            <v>1</v>
          </cell>
          <cell r="P10719">
            <v>1525</v>
          </cell>
          <cell r="Q10719">
            <v>4</v>
          </cell>
        </row>
        <row r="10720">
          <cell r="B10720" t="str">
            <v>memory foam yoga</v>
          </cell>
          <cell r="C10720">
            <v>1</v>
          </cell>
          <cell r="D10720">
            <v>4</v>
          </cell>
          <cell r="E10720">
            <v>149</v>
          </cell>
          <cell r="F10720">
            <v>-20</v>
          </cell>
          <cell r="G10720">
            <v>40000</v>
          </cell>
          <cell r="H10720">
            <v>8</v>
          </cell>
          <cell r="K10720">
            <v>0</v>
          </cell>
          <cell r="L10720">
            <v>1</v>
          </cell>
          <cell r="M10720">
            <v>1</v>
          </cell>
          <cell r="N10720">
            <v>53</v>
          </cell>
          <cell r="O10720">
            <v>1</v>
          </cell>
          <cell r="P10720" t="str">
            <v>-</v>
          </cell>
          <cell r="Q10720" t="str">
            <v>-</v>
          </cell>
        </row>
        <row r="10721">
          <cell r="B10721" t="str">
            <v>exercise matts</v>
          </cell>
          <cell r="C10721">
            <v>1</v>
          </cell>
          <cell r="D10721">
            <v>149</v>
          </cell>
          <cell r="E10721">
            <v>149</v>
          </cell>
          <cell r="F10721">
            <v>17</v>
          </cell>
          <cell r="G10721">
            <v>1000</v>
          </cell>
          <cell r="H10721">
            <v>8</v>
          </cell>
          <cell r="K10721">
            <v>0</v>
          </cell>
          <cell r="L10721">
            <v>1</v>
          </cell>
          <cell r="M10721">
            <v>1</v>
          </cell>
          <cell r="N10721">
            <v>37.799999999999997</v>
          </cell>
          <cell r="O10721">
            <v>4</v>
          </cell>
          <cell r="P10721" t="str">
            <v>-</v>
          </cell>
          <cell r="Q10721" t="str">
            <v>-</v>
          </cell>
        </row>
        <row r="10722">
          <cell r="B10722" t="str">
            <v>outdoor meditation mat</v>
          </cell>
          <cell r="C10722">
            <v>1</v>
          </cell>
          <cell r="D10722">
            <v>21</v>
          </cell>
          <cell r="E10722">
            <v>149</v>
          </cell>
          <cell r="F10722">
            <v>-20</v>
          </cell>
          <cell r="G10722">
            <v>7000</v>
          </cell>
          <cell r="H10722">
            <v>8</v>
          </cell>
          <cell r="K10722">
            <v>0</v>
          </cell>
          <cell r="L10722">
            <v>1</v>
          </cell>
          <cell r="M10722">
            <v>1</v>
          </cell>
          <cell r="N10722">
            <v>21</v>
          </cell>
          <cell r="O10722">
            <v>1</v>
          </cell>
          <cell r="P10722" t="str">
            <v>-</v>
          </cell>
          <cell r="Q10722" t="str">
            <v>-</v>
          </cell>
        </row>
        <row r="10723">
          <cell r="B10723" t="str">
            <v>yoga mat bag gray</v>
          </cell>
          <cell r="C10723">
            <v>0</v>
          </cell>
          <cell r="D10723">
            <v>30</v>
          </cell>
          <cell r="E10723">
            <v>149</v>
          </cell>
          <cell r="F10723">
            <v>-47</v>
          </cell>
          <cell r="G10723">
            <v>5000</v>
          </cell>
          <cell r="H10723">
            <v>8</v>
          </cell>
          <cell r="K10723">
            <v>0</v>
          </cell>
          <cell r="L10723">
            <v>1</v>
          </cell>
          <cell r="M10723">
            <v>1</v>
          </cell>
          <cell r="N10723">
            <v>46</v>
          </cell>
          <cell r="O10723">
            <v>2</v>
          </cell>
          <cell r="P10723" t="str">
            <v>-</v>
          </cell>
          <cell r="Q10723" t="str">
            <v>-</v>
          </cell>
        </row>
        <row r="10724">
          <cell r="B10724" t="str">
            <v>exercise barre</v>
          </cell>
          <cell r="C10724">
            <v>0</v>
          </cell>
          <cell r="D10724">
            <v>75</v>
          </cell>
          <cell r="E10724">
            <v>149</v>
          </cell>
          <cell r="F10724">
            <v>-39</v>
          </cell>
          <cell r="G10724">
            <v>2000</v>
          </cell>
          <cell r="H10724">
            <v>8</v>
          </cell>
          <cell r="K10724">
            <v>0</v>
          </cell>
          <cell r="L10724">
            <v>1</v>
          </cell>
          <cell r="M10724">
            <v>1</v>
          </cell>
          <cell r="N10724">
            <v>46</v>
          </cell>
          <cell r="O10724">
            <v>1</v>
          </cell>
          <cell r="P10724" t="str">
            <v>-</v>
          </cell>
          <cell r="Q10724" t="str">
            <v>-</v>
          </cell>
        </row>
        <row r="10725">
          <cell r="B10725" t="str">
            <v>fitness tools for women</v>
          </cell>
          <cell r="C10725">
            <v>0</v>
          </cell>
          <cell r="D10725">
            <v>19</v>
          </cell>
          <cell r="E10725">
            <v>149</v>
          </cell>
          <cell r="F10725">
            <v>-9</v>
          </cell>
          <cell r="G10725">
            <v>8000</v>
          </cell>
          <cell r="H10725">
            <v>8</v>
          </cell>
          <cell r="K10725">
            <v>0</v>
          </cell>
          <cell r="L10725">
            <v>0</v>
          </cell>
          <cell r="M10725">
            <v>1</v>
          </cell>
          <cell r="N10725" t="str">
            <v>-</v>
          </cell>
          <cell r="O10725" t="str">
            <v>-</v>
          </cell>
          <cell r="P10725" t="str">
            <v>-</v>
          </cell>
          <cell r="Q10725" t="str">
            <v>-</v>
          </cell>
        </row>
        <row r="10726">
          <cell r="B10726" t="str">
            <v>elephant yoga mat</v>
          </cell>
          <cell r="C10726">
            <v>0</v>
          </cell>
          <cell r="D10726">
            <v>1490</v>
          </cell>
          <cell r="E10726">
            <v>149</v>
          </cell>
          <cell r="F10726">
            <v>2</v>
          </cell>
          <cell r="G10726">
            <v>100</v>
          </cell>
          <cell r="H10726">
            <v>8</v>
          </cell>
          <cell r="K10726">
            <v>1</v>
          </cell>
          <cell r="L10726">
            <v>1</v>
          </cell>
          <cell r="M10726">
            <v>1</v>
          </cell>
          <cell r="N10726">
            <v>52.5</v>
          </cell>
          <cell r="O10726">
            <v>2</v>
          </cell>
          <cell r="P10726">
            <v>669</v>
          </cell>
          <cell r="Q10726">
            <v>1</v>
          </cell>
        </row>
        <row r="10727">
          <cell r="B10727" t="str">
            <v>learn yoga at home</v>
          </cell>
          <cell r="C10727">
            <v>0</v>
          </cell>
          <cell r="D10727">
            <v>149</v>
          </cell>
          <cell r="E10727">
            <v>149</v>
          </cell>
          <cell r="F10727">
            <v>131</v>
          </cell>
          <cell r="G10727">
            <v>1000</v>
          </cell>
          <cell r="H10727">
            <v>8</v>
          </cell>
          <cell r="K10727">
            <v>0</v>
          </cell>
          <cell r="L10727">
            <v>0</v>
          </cell>
          <cell r="M10727">
            <v>1</v>
          </cell>
          <cell r="N10727" t="str">
            <v>-</v>
          </cell>
          <cell r="O10727" t="str">
            <v>-</v>
          </cell>
          <cell r="P10727" t="str">
            <v>-</v>
          </cell>
          <cell r="Q10727" t="str">
            <v>-</v>
          </cell>
        </row>
        <row r="10728">
          <cell r="B10728" t="str">
            <v>yoga bag and blocks</v>
          </cell>
          <cell r="C10728">
            <v>0</v>
          </cell>
          <cell r="D10728">
            <v>75</v>
          </cell>
          <cell r="E10728">
            <v>149</v>
          </cell>
          <cell r="F10728">
            <v>-47</v>
          </cell>
          <cell r="G10728">
            <v>2000</v>
          </cell>
          <cell r="H10728">
            <v>8</v>
          </cell>
          <cell r="K10728">
            <v>0</v>
          </cell>
          <cell r="L10728">
            <v>1</v>
          </cell>
          <cell r="M10728">
            <v>1</v>
          </cell>
          <cell r="N10728">
            <v>48</v>
          </cell>
          <cell r="O10728">
            <v>1</v>
          </cell>
          <cell r="P10728" t="str">
            <v>-</v>
          </cell>
          <cell r="Q10728" t="str">
            <v>-</v>
          </cell>
        </row>
        <row r="10729">
          <cell r="B10729" t="str">
            <v>outside work gear</v>
          </cell>
          <cell r="C10729">
            <v>0</v>
          </cell>
          <cell r="D10729">
            <v>4</v>
          </cell>
          <cell r="E10729">
            <v>149</v>
          </cell>
          <cell r="F10729">
            <v>-6</v>
          </cell>
          <cell r="G10729">
            <v>40000</v>
          </cell>
          <cell r="H10729">
            <v>8</v>
          </cell>
          <cell r="K10729">
            <v>0</v>
          </cell>
          <cell r="L10729">
            <v>1</v>
          </cell>
          <cell r="M10729">
            <v>0</v>
          </cell>
          <cell r="N10729">
            <v>3</v>
          </cell>
          <cell r="O10729">
            <v>1</v>
          </cell>
          <cell r="P10729" t="str">
            <v>-</v>
          </cell>
          <cell r="Q10729" t="str">
            <v>-</v>
          </cell>
        </row>
        <row r="10730">
          <cell r="B10730" t="str">
            <v>execise equipment</v>
          </cell>
          <cell r="C10730">
            <v>0</v>
          </cell>
          <cell r="D10730">
            <v>149</v>
          </cell>
          <cell r="E10730">
            <v>149</v>
          </cell>
          <cell r="F10730">
            <v>-9</v>
          </cell>
          <cell r="G10730">
            <v>1000</v>
          </cell>
          <cell r="H10730">
            <v>8</v>
          </cell>
          <cell r="K10730">
            <v>0</v>
          </cell>
          <cell r="L10730">
            <v>1</v>
          </cell>
          <cell r="M10730">
            <v>0</v>
          </cell>
          <cell r="N10730">
            <v>26</v>
          </cell>
          <cell r="O10730">
            <v>1</v>
          </cell>
          <cell r="P10730" t="str">
            <v>-</v>
          </cell>
          <cell r="Q10730" t="str">
            <v>-</v>
          </cell>
        </row>
        <row r="10731">
          <cell r="B10731" t="str">
            <v>yoga round</v>
          </cell>
          <cell r="C10731">
            <v>0</v>
          </cell>
          <cell r="D10731">
            <v>37</v>
          </cell>
          <cell r="E10731">
            <v>149</v>
          </cell>
          <cell r="F10731">
            <v>14</v>
          </cell>
          <cell r="G10731">
            <v>4000</v>
          </cell>
          <cell r="H10731">
            <v>8</v>
          </cell>
          <cell r="K10731">
            <v>0</v>
          </cell>
          <cell r="L10731">
            <v>1</v>
          </cell>
          <cell r="M10731">
            <v>0</v>
          </cell>
          <cell r="N10731">
            <v>38</v>
          </cell>
          <cell r="O10731">
            <v>2</v>
          </cell>
          <cell r="P10731" t="str">
            <v>-</v>
          </cell>
          <cell r="Q10731" t="str">
            <v>-</v>
          </cell>
        </row>
        <row r="10732">
          <cell r="B10732" t="str">
            <v>manduka skidless</v>
          </cell>
          <cell r="C10732">
            <v>0</v>
          </cell>
          <cell r="D10732">
            <v>3386</v>
          </cell>
          <cell r="E10732">
            <v>149</v>
          </cell>
          <cell r="F10732">
            <v>-34</v>
          </cell>
          <cell r="G10732">
            <v>44</v>
          </cell>
          <cell r="H10732">
            <v>8</v>
          </cell>
          <cell r="K10732">
            <v>0</v>
          </cell>
          <cell r="L10732">
            <v>1</v>
          </cell>
          <cell r="M10732">
            <v>0</v>
          </cell>
          <cell r="N10732">
            <v>5</v>
          </cell>
          <cell r="O10732">
            <v>1</v>
          </cell>
          <cell r="P10732" t="str">
            <v>-</v>
          </cell>
          <cell r="Q10732" t="str">
            <v>-</v>
          </cell>
        </row>
        <row r="10733">
          <cell r="B10733" t="str">
            <v>spri yoga mat</v>
          </cell>
          <cell r="C10733">
            <v>0</v>
          </cell>
          <cell r="D10733">
            <v>6208</v>
          </cell>
          <cell r="E10733">
            <v>149</v>
          </cell>
          <cell r="F10733">
            <v>-9</v>
          </cell>
          <cell r="G10733">
            <v>24</v>
          </cell>
          <cell r="H10733">
            <v>8</v>
          </cell>
          <cell r="K10733">
            <v>1</v>
          </cell>
          <cell r="L10733">
            <v>1</v>
          </cell>
          <cell r="M10733">
            <v>0</v>
          </cell>
          <cell r="N10733">
            <v>9</v>
          </cell>
          <cell r="O10733">
            <v>1</v>
          </cell>
          <cell r="P10733">
            <v>1226</v>
          </cell>
          <cell r="Q10733">
            <v>1</v>
          </cell>
        </row>
        <row r="10734">
          <cell r="B10734" t="str">
            <v>floors mats</v>
          </cell>
          <cell r="C10734">
            <v>0</v>
          </cell>
          <cell r="D10734">
            <v>2</v>
          </cell>
          <cell r="E10734">
            <v>149</v>
          </cell>
          <cell r="F10734">
            <v>7</v>
          </cell>
          <cell r="G10734">
            <v>90000</v>
          </cell>
          <cell r="H10734">
            <v>8</v>
          </cell>
          <cell r="K10734">
            <v>0</v>
          </cell>
          <cell r="L10734">
            <v>1</v>
          </cell>
          <cell r="M10734">
            <v>0</v>
          </cell>
          <cell r="N10734">
            <v>59.5</v>
          </cell>
          <cell r="O10734">
            <v>2</v>
          </cell>
          <cell r="P10734" t="str">
            <v>-</v>
          </cell>
          <cell r="Q10734" t="str">
            <v>-</v>
          </cell>
        </row>
        <row r="10735">
          <cell r="B10735" t="str">
            <v>yoga mat towel and hand towel</v>
          </cell>
          <cell r="C10735">
            <v>0</v>
          </cell>
          <cell r="D10735">
            <v>7</v>
          </cell>
          <cell r="E10735">
            <v>149</v>
          </cell>
          <cell r="F10735">
            <v>19</v>
          </cell>
          <cell r="G10735">
            <v>20000</v>
          </cell>
          <cell r="H10735">
            <v>8</v>
          </cell>
          <cell r="K10735">
            <v>0</v>
          </cell>
          <cell r="L10735">
            <v>1</v>
          </cell>
          <cell r="M10735">
            <v>0</v>
          </cell>
          <cell r="N10735">
            <v>49.3</v>
          </cell>
          <cell r="O10735">
            <v>3</v>
          </cell>
          <cell r="P10735" t="str">
            <v>-</v>
          </cell>
          <cell r="Q10735" t="str">
            <v>-</v>
          </cell>
        </row>
        <row r="10736">
          <cell r="B10736" t="str">
            <v>at home workout equipment for women</v>
          </cell>
          <cell r="C10736">
            <v>0</v>
          </cell>
          <cell r="D10736">
            <v>7</v>
          </cell>
          <cell r="E10736">
            <v>149</v>
          </cell>
          <cell r="F10736">
            <v>24</v>
          </cell>
          <cell r="G10736">
            <v>20000</v>
          </cell>
          <cell r="H10736">
            <v>8</v>
          </cell>
          <cell r="K10736">
            <v>0</v>
          </cell>
          <cell r="L10736">
            <v>1</v>
          </cell>
          <cell r="M10736">
            <v>0</v>
          </cell>
          <cell r="N10736">
            <v>49</v>
          </cell>
          <cell r="O10736">
            <v>1</v>
          </cell>
          <cell r="P10736" t="str">
            <v>-</v>
          </cell>
          <cell r="Q10736" t="str">
            <v>-</v>
          </cell>
        </row>
        <row r="10737">
          <cell r="B10737" t="str">
            <v>2inch mat</v>
          </cell>
          <cell r="C10737">
            <v>0</v>
          </cell>
          <cell r="D10737">
            <v>148</v>
          </cell>
          <cell r="E10737">
            <v>148</v>
          </cell>
          <cell r="F10737">
            <v>-22</v>
          </cell>
          <cell r="G10737">
            <v>1000</v>
          </cell>
          <cell r="H10737">
            <v>8</v>
          </cell>
          <cell r="K10737">
            <v>0</v>
          </cell>
          <cell r="L10737">
            <v>1</v>
          </cell>
          <cell r="M10737">
            <v>1</v>
          </cell>
          <cell r="N10737">
            <v>3</v>
          </cell>
          <cell r="O10737">
            <v>1</v>
          </cell>
          <cell r="P10737" t="str">
            <v>-</v>
          </cell>
          <cell r="Q10737" t="str">
            <v>-</v>
          </cell>
        </row>
        <row r="10738">
          <cell r="B10738" t="str">
            <v>work out straps</v>
          </cell>
          <cell r="C10738">
            <v>0</v>
          </cell>
          <cell r="D10738">
            <v>21</v>
          </cell>
          <cell r="E10738">
            <v>148</v>
          </cell>
          <cell r="F10738">
            <v>-41</v>
          </cell>
          <cell r="G10738">
            <v>7000</v>
          </cell>
          <cell r="H10738">
            <v>8</v>
          </cell>
          <cell r="K10738">
            <v>0</v>
          </cell>
          <cell r="L10738">
            <v>0</v>
          </cell>
          <cell r="M10738">
            <v>1</v>
          </cell>
          <cell r="N10738" t="str">
            <v>-</v>
          </cell>
          <cell r="O10738" t="str">
            <v>-</v>
          </cell>
          <cell r="P10738" t="str">
            <v>-</v>
          </cell>
          <cell r="Q10738" t="str">
            <v>-</v>
          </cell>
        </row>
        <row r="10739">
          <cell r="B10739" t="str">
            <v>yoga pilates equipment</v>
          </cell>
          <cell r="C10739">
            <v>0</v>
          </cell>
          <cell r="D10739">
            <v>25</v>
          </cell>
          <cell r="E10739">
            <v>148</v>
          </cell>
          <cell r="F10739">
            <v>9</v>
          </cell>
          <cell r="G10739">
            <v>6000</v>
          </cell>
          <cell r="H10739">
            <v>8</v>
          </cell>
          <cell r="K10739">
            <v>1</v>
          </cell>
          <cell r="L10739">
            <v>0</v>
          </cell>
          <cell r="M10739">
            <v>1</v>
          </cell>
          <cell r="N10739" t="str">
            <v>-</v>
          </cell>
          <cell r="O10739" t="str">
            <v>-</v>
          </cell>
          <cell r="P10739">
            <v>2026</v>
          </cell>
          <cell r="Q10739">
            <v>1</v>
          </cell>
        </row>
        <row r="10740">
          <cell r="B10740" t="str">
            <v>pilates floor mats</v>
          </cell>
          <cell r="C10740">
            <v>1</v>
          </cell>
          <cell r="D10740">
            <v>148</v>
          </cell>
          <cell r="E10740">
            <v>148</v>
          </cell>
          <cell r="F10740">
            <v>-1</v>
          </cell>
          <cell r="G10740">
            <v>1000</v>
          </cell>
          <cell r="H10740">
            <v>8</v>
          </cell>
          <cell r="K10740">
            <v>1</v>
          </cell>
          <cell r="L10740">
            <v>1</v>
          </cell>
          <cell r="M10740">
            <v>1</v>
          </cell>
          <cell r="N10740">
            <v>32.5</v>
          </cell>
          <cell r="O10740">
            <v>2</v>
          </cell>
          <cell r="P10740">
            <v>1139</v>
          </cell>
          <cell r="Q10740">
            <v>2</v>
          </cell>
        </row>
        <row r="10741">
          <cell r="B10741" t="str">
            <v>fitness rubber mats</v>
          </cell>
          <cell r="C10741">
            <v>0</v>
          </cell>
          <cell r="D10741">
            <v>4</v>
          </cell>
          <cell r="E10741">
            <v>148</v>
          </cell>
          <cell r="F10741">
            <v>-30</v>
          </cell>
          <cell r="G10741">
            <v>40000</v>
          </cell>
          <cell r="H10741">
            <v>8</v>
          </cell>
          <cell r="K10741">
            <v>0</v>
          </cell>
          <cell r="L10741">
            <v>1</v>
          </cell>
          <cell r="M10741">
            <v>1</v>
          </cell>
          <cell r="N10741">
            <v>21</v>
          </cell>
          <cell r="O10741">
            <v>3</v>
          </cell>
          <cell r="P10741" t="str">
            <v>-</v>
          </cell>
          <cell r="Q10741" t="str">
            <v>-</v>
          </cell>
        </row>
        <row r="10742">
          <cell r="B10742" t="str">
            <v>eco orange</v>
          </cell>
          <cell r="C10742">
            <v>1</v>
          </cell>
          <cell r="D10742">
            <v>37</v>
          </cell>
          <cell r="E10742">
            <v>148</v>
          </cell>
          <cell r="F10742">
            <v>-18</v>
          </cell>
          <cell r="G10742">
            <v>4000</v>
          </cell>
          <cell r="H10742">
            <v>8</v>
          </cell>
          <cell r="K10742">
            <v>1</v>
          </cell>
          <cell r="L10742">
            <v>0</v>
          </cell>
          <cell r="M10742">
            <v>1</v>
          </cell>
          <cell r="N10742" t="str">
            <v>-</v>
          </cell>
          <cell r="O10742" t="str">
            <v>-</v>
          </cell>
          <cell r="P10742">
            <v>1025.5</v>
          </cell>
          <cell r="Q10742">
            <v>2</v>
          </cell>
        </row>
        <row r="10743">
          <cell r="B10743" t="str">
            <v>mediation mat</v>
          </cell>
          <cell r="C10743">
            <v>1</v>
          </cell>
          <cell r="D10743">
            <v>460</v>
          </cell>
          <cell r="E10743">
            <v>148</v>
          </cell>
          <cell r="F10743">
            <v>75</v>
          </cell>
          <cell r="G10743">
            <v>322</v>
          </cell>
          <cell r="H10743">
            <v>8</v>
          </cell>
          <cell r="K10743">
            <v>0</v>
          </cell>
          <cell r="L10743">
            <v>1</v>
          </cell>
          <cell r="M10743">
            <v>1</v>
          </cell>
          <cell r="N10743">
            <v>25.8</v>
          </cell>
          <cell r="O10743">
            <v>4</v>
          </cell>
          <cell r="P10743" t="str">
            <v>-</v>
          </cell>
          <cell r="Q10743" t="str">
            <v>-</v>
          </cell>
        </row>
        <row r="10744">
          <cell r="B10744" t="str">
            <v>foam steppers for exercise</v>
          </cell>
          <cell r="C10744">
            <v>0</v>
          </cell>
          <cell r="D10744">
            <v>796</v>
          </cell>
          <cell r="E10744">
            <v>148</v>
          </cell>
          <cell r="F10744">
            <v>-27</v>
          </cell>
          <cell r="G10744">
            <v>186</v>
          </cell>
          <cell r="H10744">
            <v>8</v>
          </cell>
          <cell r="K10744">
            <v>0</v>
          </cell>
          <cell r="L10744">
            <v>1</v>
          </cell>
          <cell r="M10744">
            <v>0</v>
          </cell>
          <cell r="N10744">
            <v>39</v>
          </cell>
          <cell r="O10744">
            <v>1</v>
          </cell>
          <cell r="P10744" t="str">
            <v>-</v>
          </cell>
          <cell r="Q10744" t="str">
            <v>-</v>
          </cell>
        </row>
        <row r="10745">
          <cell r="B10745" t="str">
            <v>trafficmaster gym tiles</v>
          </cell>
          <cell r="C10745">
            <v>0</v>
          </cell>
          <cell r="D10745">
            <v>2242</v>
          </cell>
          <cell r="E10745">
            <v>148</v>
          </cell>
          <cell r="F10745">
            <v>-33</v>
          </cell>
          <cell r="G10745">
            <v>66</v>
          </cell>
          <cell r="H10745">
            <v>8</v>
          </cell>
          <cell r="K10745">
            <v>0</v>
          </cell>
          <cell r="L10745">
            <v>1</v>
          </cell>
          <cell r="M10745">
            <v>0</v>
          </cell>
          <cell r="N10745">
            <v>3</v>
          </cell>
          <cell r="O10745">
            <v>1</v>
          </cell>
          <cell r="P10745" t="str">
            <v>-</v>
          </cell>
          <cell r="Q10745" t="str">
            <v>-</v>
          </cell>
        </row>
        <row r="10746">
          <cell r="B10746" t="str">
            <v>fitness equipment for sale</v>
          </cell>
          <cell r="C10746">
            <v>0</v>
          </cell>
          <cell r="D10746">
            <v>7</v>
          </cell>
          <cell r="E10746">
            <v>148</v>
          </cell>
          <cell r="F10746">
            <v>37</v>
          </cell>
          <cell r="G10746">
            <v>20000</v>
          </cell>
          <cell r="H10746">
            <v>8</v>
          </cell>
          <cell r="K10746">
            <v>0</v>
          </cell>
          <cell r="L10746">
            <v>1</v>
          </cell>
          <cell r="M10746">
            <v>0</v>
          </cell>
          <cell r="N10746">
            <v>75</v>
          </cell>
          <cell r="O10746">
            <v>1</v>
          </cell>
          <cell r="P10746" t="str">
            <v>-</v>
          </cell>
          <cell r="Q10746" t="str">
            <v>-</v>
          </cell>
        </row>
        <row r="10747">
          <cell r="B10747" t="str">
            <v>ruber mats</v>
          </cell>
          <cell r="C10747">
            <v>0</v>
          </cell>
          <cell r="D10747">
            <v>25</v>
          </cell>
          <cell r="E10747">
            <v>148</v>
          </cell>
          <cell r="F10747">
            <v>-24</v>
          </cell>
          <cell r="G10747">
            <v>6000</v>
          </cell>
          <cell r="H10747">
            <v>8</v>
          </cell>
          <cell r="K10747">
            <v>0</v>
          </cell>
          <cell r="L10747">
            <v>1</v>
          </cell>
          <cell r="M10747">
            <v>0</v>
          </cell>
          <cell r="N10747">
            <v>8</v>
          </cell>
          <cell r="O10747">
            <v>1</v>
          </cell>
          <cell r="P10747" t="str">
            <v>-</v>
          </cell>
          <cell r="Q10747" t="str">
            <v>-</v>
          </cell>
        </row>
        <row r="10748">
          <cell r="B10748" t="str">
            <v>elite 36</v>
          </cell>
          <cell r="C10748">
            <v>0</v>
          </cell>
          <cell r="D10748">
            <v>74</v>
          </cell>
          <cell r="E10748">
            <v>148</v>
          </cell>
          <cell r="F10748">
            <v>-4</v>
          </cell>
          <cell r="G10748">
            <v>2000</v>
          </cell>
          <cell r="H10748">
            <v>8</v>
          </cell>
          <cell r="K10748">
            <v>0</v>
          </cell>
          <cell r="L10748">
            <v>1</v>
          </cell>
          <cell r="M10748">
            <v>0</v>
          </cell>
          <cell r="N10748">
            <v>24</v>
          </cell>
          <cell r="O10748">
            <v>1</v>
          </cell>
          <cell r="P10748" t="str">
            <v>-</v>
          </cell>
          <cell r="Q10748" t="str">
            <v>-</v>
          </cell>
        </row>
        <row r="10749">
          <cell r="B10749" t="str">
            <v>yoga mat water</v>
          </cell>
          <cell r="C10749">
            <v>0</v>
          </cell>
          <cell r="D10749">
            <v>49</v>
          </cell>
          <cell r="E10749">
            <v>148</v>
          </cell>
          <cell r="F10749">
            <v>20</v>
          </cell>
          <cell r="G10749">
            <v>3000</v>
          </cell>
          <cell r="H10749">
            <v>8</v>
          </cell>
          <cell r="K10749">
            <v>1</v>
          </cell>
          <cell r="L10749">
            <v>0</v>
          </cell>
          <cell r="M10749">
            <v>0</v>
          </cell>
          <cell r="N10749" t="str">
            <v>-</v>
          </cell>
          <cell r="O10749" t="str">
            <v>-</v>
          </cell>
          <cell r="P10749">
            <v>752</v>
          </cell>
          <cell r="Q10749">
            <v>1</v>
          </cell>
        </row>
        <row r="10750">
          <cell r="B10750" t="str">
            <v>foam pads for exercise</v>
          </cell>
          <cell r="C10750">
            <v>0</v>
          </cell>
          <cell r="D10750">
            <v>211</v>
          </cell>
          <cell r="E10750">
            <v>148</v>
          </cell>
          <cell r="F10750">
            <v>-9</v>
          </cell>
          <cell r="G10750">
            <v>702</v>
          </cell>
          <cell r="H10750">
            <v>8</v>
          </cell>
          <cell r="K10750">
            <v>0</v>
          </cell>
          <cell r="L10750">
            <v>1</v>
          </cell>
          <cell r="M10750">
            <v>0</v>
          </cell>
          <cell r="N10750">
            <v>38</v>
          </cell>
          <cell r="O10750">
            <v>2</v>
          </cell>
          <cell r="P10750" t="str">
            <v>-</v>
          </cell>
          <cell r="Q10750" t="str">
            <v>-</v>
          </cell>
        </row>
        <row r="10751">
          <cell r="B10751" t="str">
            <v>reversible outdoor mat</v>
          </cell>
          <cell r="C10751">
            <v>0</v>
          </cell>
          <cell r="D10751">
            <v>74</v>
          </cell>
          <cell r="E10751">
            <v>148</v>
          </cell>
          <cell r="F10751">
            <v>-1</v>
          </cell>
          <cell r="G10751">
            <v>2000</v>
          </cell>
          <cell r="H10751">
            <v>8</v>
          </cell>
          <cell r="K10751">
            <v>0</v>
          </cell>
          <cell r="L10751">
            <v>1</v>
          </cell>
          <cell r="M10751">
            <v>0</v>
          </cell>
          <cell r="N10751">
            <v>71</v>
          </cell>
          <cell r="O10751">
            <v>1</v>
          </cell>
          <cell r="P10751" t="str">
            <v>-</v>
          </cell>
          <cell r="Q10751" t="str">
            <v>-</v>
          </cell>
        </row>
        <row r="10752">
          <cell r="B10752" t="str">
            <v>circle yoga mat</v>
          </cell>
          <cell r="C10752">
            <v>0</v>
          </cell>
          <cell r="D10752">
            <v>247</v>
          </cell>
          <cell r="E10752">
            <v>148</v>
          </cell>
          <cell r="F10752">
            <v>24</v>
          </cell>
          <cell r="G10752">
            <v>599</v>
          </cell>
          <cell r="H10752">
            <v>8</v>
          </cell>
          <cell r="K10752">
            <v>0</v>
          </cell>
          <cell r="L10752">
            <v>1</v>
          </cell>
          <cell r="M10752">
            <v>0</v>
          </cell>
          <cell r="N10752">
            <v>33</v>
          </cell>
          <cell r="O10752">
            <v>4</v>
          </cell>
          <cell r="P10752" t="str">
            <v>-</v>
          </cell>
          <cell r="Q10752" t="str">
            <v>-</v>
          </cell>
        </row>
        <row r="10753">
          <cell r="B10753" t="str">
            <v>rubber grip material</v>
          </cell>
          <cell r="C10753">
            <v>0</v>
          </cell>
          <cell r="D10753">
            <v>2</v>
          </cell>
          <cell r="E10753">
            <v>148</v>
          </cell>
          <cell r="F10753">
            <v>-48</v>
          </cell>
          <cell r="G10753">
            <v>80000</v>
          </cell>
          <cell r="H10753">
            <v>8</v>
          </cell>
          <cell r="K10753">
            <v>0</v>
          </cell>
          <cell r="L10753">
            <v>1</v>
          </cell>
          <cell r="M10753">
            <v>0</v>
          </cell>
          <cell r="N10753">
            <v>2</v>
          </cell>
          <cell r="O10753">
            <v>1</v>
          </cell>
          <cell r="P10753" t="str">
            <v>-</v>
          </cell>
          <cell r="Q10753" t="str">
            <v>-</v>
          </cell>
        </row>
        <row r="10754">
          <cell r="B10754" t="str">
            <v>thick eco friendly yoga mat</v>
          </cell>
          <cell r="C10754">
            <v>2</v>
          </cell>
          <cell r="D10754">
            <v>2</v>
          </cell>
          <cell r="E10754">
            <v>147</v>
          </cell>
          <cell r="F10754">
            <v>-32</v>
          </cell>
          <cell r="G10754">
            <v>70000</v>
          </cell>
          <cell r="H10754">
            <v>8</v>
          </cell>
          <cell r="K10754">
            <v>1</v>
          </cell>
          <cell r="L10754">
            <v>1</v>
          </cell>
          <cell r="M10754">
            <v>1</v>
          </cell>
          <cell r="N10754">
            <v>18.8</v>
          </cell>
          <cell r="O10754">
            <v>5</v>
          </cell>
          <cell r="P10754">
            <v>1313</v>
          </cell>
          <cell r="Q10754">
            <v>3</v>
          </cell>
        </row>
        <row r="10755">
          <cell r="B10755" t="str">
            <v>clever yoga mat strap sling</v>
          </cell>
          <cell r="C10755">
            <v>1</v>
          </cell>
          <cell r="D10755">
            <v>1267</v>
          </cell>
          <cell r="E10755">
            <v>147</v>
          </cell>
          <cell r="F10755">
            <v>26</v>
          </cell>
          <cell r="G10755">
            <v>116</v>
          </cell>
          <cell r="H10755">
            <v>8</v>
          </cell>
          <cell r="K10755">
            <v>0</v>
          </cell>
          <cell r="L10755">
            <v>0</v>
          </cell>
          <cell r="M10755">
            <v>1</v>
          </cell>
          <cell r="N10755" t="str">
            <v>-</v>
          </cell>
          <cell r="O10755" t="str">
            <v>-</v>
          </cell>
          <cell r="P10755" t="str">
            <v>-</v>
          </cell>
          <cell r="Q10755" t="str">
            <v>-</v>
          </cell>
        </row>
        <row r="10756">
          <cell r="B10756" t="str">
            <v>exercise mat champion</v>
          </cell>
          <cell r="C10756">
            <v>1</v>
          </cell>
          <cell r="D10756">
            <v>9188</v>
          </cell>
          <cell r="E10756">
            <v>147</v>
          </cell>
          <cell r="F10756">
            <v>-11</v>
          </cell>
          <cell r="G10756">
            <v>16</v>
          </cell>
          <cell r="H10756">
            <v>8</v>
          </cell>
          <cell r="K10756">
            <v>0</v>
          </cell>
          <cell r="L10756">
            <v>1</v>
          </cell>
          <cell r="M10756">
            <v>1</v>
          </cell>
          <cell r="N10756">
            <v>42</v>
          </cell>
          <cell r="O10756">
            <v>1</v>
          </cell>
          <cell r="P10756" t="str">
            <v>-</v>
          </cell>
          <cell r="Q10756" t="str">
            <v>-</v>
          </cell>
        </row>
        <row r="10757">
          <cell r="B10757" t="str">
            <v>dark blue yoga mat</v>
          </cell>
          <cell r="C10757">
            <v>0</v>
          </cell>
          <cell r="D10757">
            <v>7</v>
          </cell>
          <cell r="E10757">
            <v>147</v>
          </cell>
          <cell r="F10757">
            <v>-39</v>
          </cell>
          <cell r="G10757">
            <v>20000</v>
          </cell>
          <cell r="H10757">
            <v>8</v>
          </cell>
          <cell r="K10757">
            <v>1</v>
          </cell>
          <cell r="L10757">
            <v>1</v>
          </cell>
          <cell r="M10757">
            <v>1</v>
          </cell>
          <cell r="N10757">
            <v>49</v>
          </cell>
          <cell r="O10757">
            <v>2</v>
          </cell>
          <cell r="P10757">
            <v>1802</v>
          </cell>
          <cell r="Q10757">
            <v>1</v>
          </cell>
        </row>
        <row r="10758">
          <cell r="B10758" t="str">
            <v>energy yoga mat</v>
          </cell>
          <cell r="C10758">
            <v>0</v>
          </cell>
          <cell r="D10758">
            <v>860</v>
          </cell>
          <cell r="E10758">
            <v>147</v>
          </cell>
          <cell r="F10758">
            <v>40</v>
          </cell>
          <cell r="G10758">
            <v>171</v>
          </cell>
          <cell r="H10758">
            <v>8</v>
          </cell>
          <cell r="K10758">
            <v>0</v>
          </cell>
          <cell r="L10758">
            <v>1</v>
          </cell>
          <cell r="M10758">
            <v>1</v>
          </cell>
          <cell r="N10758">
            <v>36.299999999999997</v>
          </cell>
          <cell r="O10758">
            <v>6</v>
          </cell>
          <cell r="P10758" t="str">
            <v>-</v>
          </cell>
          <cell r="Q10758" t="str">
            <v>-</v>
          </cell>
        </row>
        <row r="10759">
          <cell r="B10759" t="str">
            <v>pretty yoga mats</v>
          </cell>
          <cell r="C10759">
            <v>1</v>
          </cell>
          <cell r="D10759">
            <v>148</v>
          </cell>
          <cell r="E10759">
            <v>147</v>
          </cell>
          <cell r="F10759">
            <v>80</v>
          </cell>
          <cell r="G10759">
            <v>991</v>
          </cell>
          <cell r="H10759">
            <v>8</v>
          </cell>
          <cell r="K10759">
            <v>0</v>
          </cell>
          <cell r="L10759">
            <v>1</v>
          </cell>
          <cell r="M10759">
            <v>1</v>
          </cell>
          <cell r="N10759">
            <v>35.799999999999997</v>
          </cell>
          <cell r="O10759">
            <v>5</v>
          </cell>
          <cell r="P10759" t="str">
            <v>-</v>
          </cell>
          <cell r="Q10759" t="str">
            <v>-</v>
          </cell>
        </row>
        <row r="10760">
          <cell r="B10760" t="str">
            <v>strap for yoga</v>
          </cell>
          <cell r="C10760">
            <v>0</v>
          </cell>
          <cell r="D10760">
            <v>15</v>
          </cell>
          <cell r="E10760">
            <v>147</v>
          </cell>
          <cell r="F10760">
            <v>-32</v>
          </cell>
          <cell r="G10760">
            <v>10000</v>
          </cell>
          <cell r="H10760">
            <v>8</v>
          </cell>
          <cell r="K10760">
            <v>0</v>
          </cell>
          <cell r="L10760">
            <v>0</v>
          </cell>
          <cell r="M10760">
            <v>1</v>
          </cell>
          <cell r="N10760" t="str">
            <v>-</v>
          </cell>
          <cell r="O10760" t="str">
            <v>-</v>
          </cell>
          <cell r="P10760" t="str">
            <v>-</v>
          </cell>
          <cell r="Q10760" t="str">
            <v>-</v>
          </cell>
        </row>
        <row r="10761">
          <cell r="B10761" t="str">
            <v>sit up mats</v>
          </cell>
          <cell r="C10761">
            <v>0</v>
          </cell>
          <cell r="D10761">
            <v>15</v>
          </cell>
          <cell r="E10761">
            <v>147</v>
          </cell>
          <cell r="F10761">
            <v>-46</v>
          </cell>
          <cell r="G10761">
            <v>10000</v>
          </cell>
          <cell r="H10761">
            <v>8</v>
          </cell>
          <cell r="K10761">
            <v>0</v>
          </cell>
          <cell r="L10761">
            <v>1</v>
          </cell>
          <cell r="M10761">
            <v>1</v>
          </cell>
          <cell r="N10761">
            <v>38.5</v>
          </cell>
          <cell r="O10761">
            <v>2</v>
          </cell>
          <cell r="P10761" t="str">
            <v>-</v>
          </cell>
          <cell r="Q10761" t="str">
            <v>-</v>
          </cell>
        </row>
        <row r="10762">
          <cell r="B10762" t="str">
            <v>fitness mat bag</v>
          </cell>
          <cell r="C10762">
            <v>1</v>
          </cell>
          <cell r="D10762">
            <v>2</v>
          </cell>
          <cell r="E10762">
            <v>147</v>
          </cell>
          <cell r="F10762">
            <v>-36</v>
          </cell>
          <cell r="G10762">
            <v>60000</v>
          </cell>
          <cell r="H10762">
            <v>8</v>
          </cell>
          <cell r="K10762">
            <v>0</v>
          </cell>
          <cell r="L10762">
            <v>1</v>
          </cell>
          <cell r="M10762">
            <v>1</v>
          </cell>
          <cell r="N10762">
            <v>35</v>
          </cell>
          <cell r="O10762">
            <v>2</v>
          </cell>
          <cell r="P10762" t="str">
            <v>-</v>
          </cell>
          <cell r="Q10762" t="str">
            <v>-</v>
          </cell>
        </row>
        <row r="10763">
          <cell r="B10763" t="str">
            <v>yogasana yoga mat</v>
          </cell>
          <cell r="C10763">
            <v>2</v>
          </cell>
          <cell r="D10763">
            <v>1960</v>
          </cell>
          <cell r="E10763">
            <v>147</v>
          </cell>
          <cell r="F10763">
            <v>40</v>
          </cell>
          <cell r="G10763">
            <v>75</v>
          </cell>
          <cell r="H10763">
            <v>8</v>
          </cell>
          <cell r="K10763">
            <v>0</v>
          </cell>
          <cell r="L10763">
            <v>0</v>
          </cell>
          <cell r="M10763">
            <v>1</v>
          </cell>
          <cell r="N10763" t="str">
            <v>-</v>
          </cell>
          <cell r="O10763" t="str">
            <v>-</v>
          </cell>
          <cell r="P10763" t="str">
            <v>-</v>
          </cell>
          <cell r="Q10763" t="str">
            <v>-</v>
          </cell>
        </row>
        <row r="10764">
          <cell r="B10764" t="str">
            <v>exerise mat</v>
          </cell>
          <cell r="C10764">
            <v>1</v>
          </cell>
          <cell r="D10764">
            <v>967</v>
          </cell>
          <cell r="E10764">
            <v>147</v>
          </cell>
          <cell r="F10764">
            <v>-31</v>
          </cell>
          <cell r="G10764">
            <v>152</v>
          </cell>
          <cell r="H10764">
            <v>8</v>
          </cell>
          <cell r="K10764">
            <v>1</v>
          </cell>
          <cell r="L10764">
            <v>1</v>
          </cell>
          <cell r="M10764">
            <v>1</v>
          </cell>
          <cell r="N10764">
            <v>37</v>
          </cell>
          <cell r="O10764">
            <v>3</v>
          </cell>
          <cell r="P10764">
            <v>1484.5</v>
          </cell>
          <cell r="Q10764">
            <v>2</v>
          </cell>
        </row>
        <row r="10765">
          <cell r="B10765" t="str">
            <v>camp gladiator workout mat</v>
          </cell>
          <cell r="C10765">
            <v>1</v>
          </cell>
          <cell r="D10765">
            <v>1598</v>
          </cell>
          <cell r="E10765">
            <v>147</v>
          </cell>
          <cell r="F10765">
            <v>21</v>
          </cell>
          <cell r="G10765">
            <v>92</v>
          </cell>
          <cell r="H10765">
            <v>8</v>
          </cell>
          <cell r="K10765">
            <v>1</v>
          </cell>
          <cell r="L10765">
            <v>1</v>
          </cell>
          <cell r="M10765">
            <v>1</v>
          </cell>
          <cell r="N10765">
            <v>11.5</v>
          </cell>
          <cell r="O10765">
            <v>2</v>
          </cell>
          <cell r="P10765">
            <v>1605</v>
          </cell>
          <cell r="Q10765">
            <v>1</v>
          </cell>
        </row>
        <row r="10766">
          <cell r="B10766" t="str">
            <v>yoga zone music for meditation</v>
          </cell>
          <cell r="C10766">
            <v>0</v>
          </cell>
          <cell r="D10766">
            <v>3</v>
          </cell>
          <cell r="E10766">
            <v>147</v>
          </cell>
          <cell r="F10766">
            <v>-44</v>
          </cell>
          <cell r="G10766">
            <v>50000</v>
          </cell>
          <cell r="H10766">
            <v>8</v>
          </cell>
          <cell r="K10766">
            <v>0</v>
          </cell>
          <cell r="L10766">
            <v>0</v>
          </cell>
          <cell r="M10766">
            <v>1</v>
          </cell>
          <cell r="N10766" t="str">
            <v>-</v>
          </cell>
          <cell r="O10766" t="str">
            <v>-</v>
          </cell>
          <cell r="P10766" t="str">
            <v>-</v>
          </cell>
          <cell r="Q10766" t="str">
            <v>-</v>
          </cell>
        </row>
        <row r="10767">
          <cell r="B10767" t="str">
            <v>large exercise mat 10 x 6</v>
          </cell>
          <cell r="C10767">
            <v>0</v>
          </cell>
          <cell r="D10767">
            <v>147</v>
          </cell>
          <cell r="E10767">
            <v>147</v>
          </cell>
          <cell r="F10767">
            <v>-22</v>
          </cell>
          <cell r="G10767">
            <v>1000</v>
          </cell>
          <cell r="H10767">
            <v>8</v>
          </cell>
          <cell r="K10767">
            <v>0</v>
          </cell>
          <cell r="L10767">
            <v>1</v>
          </cell>
          <cell r="M10767">
            <v>1</v>
          </cell>
          <cell r="N10767">
            <v>42.5</v>
          </cell>
          <cell r="O10767">
            <v>4</v>
          </cell>
          <cell r="P10767" t="str">
            <v>-</v>
          </cell>
          <cell r="Q10767" t="str">
            <v>-</v>
          </cell>
        </row>
        <row r="10768">
          <cell r="B10768" t="str">
            <v>gaim</v>
          </cell>
          <cell r="C10768">
            <v>0</v>
          </cell>
          <cell r="D10768">
            <v>263</v>
          </cell>
          <cell r="E10768">
            <v>147</v>
          </cell>
          <cell r="F10768">
            <v>38</v>
          </cell>
          <cell r="G10768">
            <v>559</v>
          </cell>
          <cell r="H10768">
            <v>8</v>
          </cell>
          <cell r="K10768">
            <v>1</v>
          </cell>
          <cell r="L10768">
            <v>0</v>
          </cell>
          <cell r="M10768">
            <v>1</v>
          </cell>
          <cell r="N10768" t="str">
            <v>-</v>
          </cell>
          <cell r="O10768" t="str">
            <v>-</v>
          </cell>
          <cell r="P10768">
            <v>2414</v>
          </cell>
          <cell r="Q10768">
            <v>1</v>
          </cell>
        </row>
        <row r="10769">
          <cell r="B10769" t="str">
            <v>yes4all foam</v>
          </cell>
          <cell r="C10769">
            <v>0</v>
          </cell>
          <cell r="D10769">
            <v>321</v>
          </cell>
          <cell r="E10769">
            <v>147</v>
          </cell>
          <cell r="F10769">
            <v>-5</v>
          </cell>
          <cell r="G10769">
            <v>458</v>
          </cell>
          <cell r="H10769">
            <v>8</v>
          </cell>
          <cell r="K10769">
            <v>0</v>
          </cell>
          <cell r="L10769">
            <v>0</v>
          </cell>
          <cell r="M10769">
            <v>1</v>
          </cell>
          <cell r="N10769" t="str">
            <v>-</v>
          </cell>
          <cell r="O10769" t="str">
            <v>-</v>
          </cell>
          <cell r="P10769" t="str">
            <v>-</v>
          </cell>
          <cell r="Q10769" t="str">
            <v>-</v>
          </cell>
        </row>
        <row r="10770">
          <cell r="B10770" t="str">
            <v>workout balancing</v>
          </cell>
          <cell r="C10770">
            <v>0</v>
          </cell>
          <cell r="D10770">
            <v>74</v>
          </cell>
          <cell r="E10770">
            <v>147</v>
          </cell>
          <cell r="F10770">
            <v>67</v>
          </cell>
          <cell r="G10770">
            <v>2000</v>
          </cell>
          <cell r="H10770">
            <v>8</v>
          </cell>
          <cell r="K10770">
            <v>0</v>
          </cell>
          <cell r="L10770">
            <v>0</v>
          </cell>
          <cell r="M10770">
            <v>1</v>
          </cell>
          <cell r="N10770" t="str">
            <v>-</v>
          </cell>
          <cell r="O10770" t="str">
            <v>-</v>
          </cell>
          <cell r="P10770" t="str">
            <v>-</v>
          </cell>
          <cell r="Q10770" t="str">
            <v>-</v>
          </cell>
        </row>
        <row r="10771">
          <cell r="B10771" t="str">
            <v>exersize</v>
          </cell>
          <cell r="C10771">
            <v>0</v>
          </cell>
          <cell r="D10771">
            <v>147</v>
          </cell>
          <cell r="E10771">
            <v>147</v>
          </cell>
          <cell r="F10771">
            <v>5</v>
          </cell>
          <cell r="G10771">
            <v>1000</v>
          </cell>
          <cell r="H10771">
            <v>8</v>
          </cell>
          <cell r="K10771">
            <v>0</v>
          </cell>
          <cell r="L10771">
            <v>1</v>
          </cell>
          <cell r="M10771">
            <v>1</v>
          </cell>
          <cell r="N10771">
            <v>4</v>
          </cell>
          <cell r="O10771">
            <v>1</v>
          </cell>
          <cell r="P10771" t="str">
            <v>-</v>
          </cell>
          <cell r="Q10771" t="str">
            <v>-</v>
          </cell>
        </row>
        <row r="10772">
          <cell r="B10772" t="str">
            <v>gym home fitness</v>
          </cell>
          <cell r="C10772">
            <v>0</v>
          </cell>
          <cell r="D10772">
            <v>29</v>
          </cell>
          <cell r="E10772">
            <v>147</v>
          </cell>
          <cell r="F10772">
            <v>34</v>
          </cell>
          <cell r="G10772">
            <v>5000</v>
          </cell>
          <cell r="H10772">
            <v>8</v>
          </cell>
          <cell r="K10772">
            <v>0</v>
          </cell>
          <cell r="L10772">
            <v>1</v>
          </cell>
          <cell r="M10772">
            <v>1</v>
          </cell>
          <cell r="N10772">
            <v>64</v>
          </cell>
          <cell r="O10772">
            <v>1</v>
          </cell>
          <cell r="P10772" t="str">
            <v>-</v>
          </cell>
          <cell r="Q10772" t="str">
            <v>-</v>
          </cell>
        </row>
        <row r="10773">
          <cell r="B10773" t="str">
            <v>matcha accessories kit</v>
          </cell>
          <cell r="C10773">
            <v>0</v>
          </cell>
          <cell r="D10773">
            <v>300</v>
          </cell>
          <cell r="E10773">
            <v>147</v>
          </cell>
          <cell r="F10773">
            <v>-11</v>
          </cell>
          <cell r="G10773">
            <v>490</v>
          </cell>
          <cell r="H10773">
            <v>8</v>
          </cell>
          <cell r="K10773">
            <v>0</v>
          </cell>
          <cell r="L10773">
            <v>0</v>
          </cell>
          <cell r="M10773">
            <v>1</v>
          </cell>
          <cell r="N10773" t="str">
            <v>-</v>
          </cell>
          <cell r="O10773" t="str">
            <v>-</v>
          </cell>
          <cell r="P10773" t="str">
            <v>-</v>
          </cell>
          <cell r="Q10773" t="str">
            <v>-</v>
          </cell>
        </row>
        <row r="10774">
          <cell r="B10774" t="str">
            <v>plank exercise video</v>
          </cell>
          <cell r="C10774">
            <v>0</v>
          </cell>
          <cell r="D10774">
            <v>279</v>
          </cell>
          <cell r="E10774">
            <v>147</v>
          </cell>
          <cell r="F10774">
            <v>11</v>
          </cell>
          <cell r="G10774">
            <v>527</v>
          </cell>
          <cell r="H10774">
            <v>8</v>
          </cell>
          <cell r="K10774">
            <v>0</v>
          </cell>
          <cell r="L10774">
            <v>0</v>
          </cell>
          <cell r="M10774">
            <v>1</v>
          </cell>
          <cell r="N10774" t="str">
            <v>-</v>
          </cell>
          <cell r="O10774" t="str">
            <v>-</v>
          </cell>
          <cell r="P10774" t="str">
            <v>-</v>
          </cell>
          <cell r="Q10774" t="str">
            <v>-</v>
          </cell>
        </row>
        <row r="10775">
          <cell r="B10775" t="str">
            <v>title gym bag</v>
          </cell>
          <cell r="C10775">
            <v>0</v>
          </cell>
          <cell r="D10775">
            <v>152</v>
          </cell>
          <cell r="E10775">
            <v>147</v>
          </cell>
          <cell r="F10775">
            <v>-43</v>
          </cell>
          <cell r="G10775">
            <v>968</v>
          </cell>
          <cell r="H10775">
            <v>8</v>
          </cell>
          <cell r="K10775">
            <v>0</v>
          </cell>
          <cell r="L10775">
            <v>0</v>
          </cell>
          <cell r="M10775">
            <v>1</v>
          </cell>
          <cell r="N10775" t="str">
            <v>-</v>
          </cell>
          <cell r="O10775" t="str">
            <v>-</v>
          </cell>
          <cell r="P10775" t="str">
            <v>-</v>
          </cell>
          <cell r="Q10775" t="str">
            <v>-</v>
          </cell>
        </row>
        <row r="10776">
          <cell r="B10776" t="str">
            <v>nonslip foam</v>
          </cell>
          <cell r="C10776">
            <v>0</v>
          </cell>
          <cell r="D10776">
            <v>16</v>
          </cell>
          <cell r="E10776">
            <v>147</v>
          </cell>
          <cell r="F10776">
            <v>-15</v>
          </cell>
          <cell r="G10776">
            <v>9000</v>
          </cell>
          <cell r="H10776">
            <v>8</v>
          </cell>
          <cell r="K10776">
            <v>0</v>
          </cell>
          <cell r="L10776">
            <v>0</v>
          </cell>
          <cell r="M10776">
            <v>1</v>
          </cell>
          <cell r="N10776" t="str">
            <v>-</v>
          </cell>
          <cell r="O10776" t="str">
            <v>-</v>
          </cell>
          <cell r="P10776" t="str">
            <v>-</v>
          </cell>
          <cell r="Q10776" t="str">
            <v>-</v>
          </cell>
        </row>
        <row r="10777">
          <cell r="B10777" t="str">
            <v>home for leo</v>
          </cell>
          <cell r="C10777">
            <v>0</v>
          </cell>
          <cell r="D10777">
            <v>15</v>
          </cell>
          <cell r="E10777">
            <v>147</v>
          </cell>
          <cell r="F10777">
            <v>-43</v>
          </cell>
          <cell r="G10777">
            <v>10000</v>
          </cell>
          <cell r="H10777">
            <v>8</v>
          </cell>
          <cell r="K10777">
            <v>0</v>
          </cell>
          <cell r="L10777">
            <v>1</v>
          </cell>
          <cell r="M10777">
            <v>0</v>
          </cell>
          <cell r="N10777">
            <v>1</v>
          </cell>
          <cell r="O10777">
            <v>1</v>
          </cell>
          <cell r="P10777" t="str">
            <v>-</v>
          </cell>
          <cell r="Q10777" t="str">
            <v>-</v>
          </cell>
        </row>
        <row r="10778">
          <cell r="B10778" t="str">
            <v>small home gym</v>
          </cell>
          <cell r="C10778">
            <v>0</v>
          </cell>
          <cell r="D10778">
            <v>49</v>
          </cell>
          <cell r="E10778">
            <v>147</v>
          </cell>
          <cell r="F10778">
            <v>6</v>
          </cell>
          <cell r="G10778">
            <v>3000</v>
          </cell>
          <cell r="H10778">
            <v>8</v>
          </cell>
          <cell r="K10778">
            <v>0</v>
          </cell>
          <cell r="L10778">
            <v>1</v>
          </cell>
          <cell r="M10778">
            <v>0</v>
          </cell>
          <cell r="N10778">
            <v>34</v>
          </cell>
          <cell r="O10778">
            <v>1</v>
          </cell>
          <cell r="P10778" t="str">
            <v>-</v>
          </cell>
          <cell r="Q10778" t="str">
            <v>-</v>
          </cell>
        </row>
        <row r="10779">
          <cell r="B10779" t="str">
            <v>everlast 350ext</v>
          </cell>
          <cell r="C10779">
            <v>0</v>
          </cell>
          <cell r="D10779">
            <v>6125</v>
          </cell>
          <cell r="E10779">
            <v>147</v>
          </cell>
          <cell r="F10779">
            <v>-42</v>
          </cell>
          <cell r="G10779">
            <v>24</v>
          </cell>
          <cell r="H10779">
            <v>8</v>
          </cell>
          <cell r="K10779">
            <v>0</v>
          </cell>
          <cell r="L10779">
            <v>1</v>
          </cell>
          <cell r="M10779">
            <v>0</v>
          </cell>
          <cell r="N10779">
            <v>4</v>
          </cell>
          <cell r="O10779">
            <v>1</v>
          </cell>
          <cell r="P10779" t="str">
            <v>-</v>
          </cell>
          <cell r="Q10779" t="str">
            <v>-</v>
          </cell>
        </row>
        <row r="10780">
          <cell r="B10780" t="str">
            <v>yeti 80</v>
          </cell>
          <cell r="C10780">
            <v>0</v>
          </cell>
          <cell r="D10780">
            <v>147</v>
          </cell>
          <cell r="E10780">
            <v>147</v>
          </cell>
          <cell r="F10780">
            <v>-1</v>
          </cell>
          <cell r="G10780">
            <v>1000</v>
          </cell>
          <cell r="H10780">
            <v>8</v>
          </cell>
          <cell r="K10780">
            <v>0</v>
          </cell>
          <cell r="L10780">
            <v>1</v>
          </cell>
          <cell r="M10780">
            <v>0</v>
          </cell>
          <cell r="N10780">
            <v>1</v>
          </cell>
          <cell r="O10780">
            <v>1</v>
          </cell>
          <cell r="P10780" t="str">
            <v>-</v>
          </cell>
          <cell r="Q10780" t="str">
            <v>-</v>
          </cell>
        </row>
        <row r="10781">
          <cell r="B10781" t="str">
            <v>mat nastos</v>
          </cell>
          <cell r="C10781">
            <v>0</v>
          </cell>
          <cell r="D10781">
            <v>1470</v>
          </cell>
          <cell r="E10781">
            <v>147</v>
          </cell>
          <cell r="F10781">
            <v>-20</v>
          </cell>
          <cell r="G10781">
            <v>100</v>
          </cell>
          <cell r="H10781">
            <v>8</v>
          </cell>
          <cell r="K10781">
            <v>0</v>
          </cell>
          <cell r="L10781">
            <v>1</v>
          </cell>
          <cell r="M10781">
            <v>0</v>
          </cell>
          <cell r="N10781">
            <v>4</v>
          </cell>
          <cell r="O10781">
            <v>1</v>
          </cell>
          <cell r="P10781" t="str">
            <v>-</v>
          </cell>
          <cell r="Q10781" t="str">
            <v>-</v>
          </cell>
        </row>
        <row r="10782">
          <cell r="B10782" t="str">
            <v>cork yoga mat non slip</v>
          </cell>
          <cell r="C10782">
            <v>0</v>
          </cell>
          <cell r="D10782">
            <v>685</v>
          </cell>
          <cell r="E10782">
            <v>146</v>
          </cell>
          <cell r="F10782">
            <v>-44</v>
          </cell>
          <cell r="G10782">
            <v>213</v>
          </cell>
          <cell r="H10782">
            <v>8</v>
          </cell>
          <cell r="K10782">
            <v>1</v>
          </cell>
          <cell r="L10782">
            <v>1</v>
          </cell>
          <cell r="M10782">
            <v>1</v>
          </cell>
          <cell r="N10782">
            <v>41</v>
          </cell>
          <cell r="O10782">
            <v>6</v>
          </cell>
          <cell r="P10782">
            <v>460.5</v>
          </cell>
          <cell r="Q10782">
            <v>2</v>
          </cell>
        </row>
        <row r="10783">
          <cell r="B10783" t="str">
            <v>yogamat bag</v>
          </cell>
          <cell r="C10783">
            <v>1</v>
          </cell>
          <cell r="D10783">
            <v>418</v>
          </cell>
          <cell r="E10783">
            <v>146</v>
          </cell>
          <cell r="F10783">
            <v>-55</v>
          </cell>
          <cell r="G10783">
            <v>349</v>
          </cell>
          <cell r="H10783">
            <v>8</v>
          </cell>
          <cell r="K10783">
            <v>0</v>
          </cell>
          <cell r="L10783">
            <v>1</v>
          </cell>
          <cell r="M10783">
            <v>1</v>
          </cell>
          <cell r="N10783">
            <v>54</v>
          </cell>
          <cell r="O10783">
            <v>1</v>
          </cell>
          <cell r="P10783" t="str">
            <v>-</v>
          </cell>
          <cell r="Q10783" t="str">
            <v>-</v>
          </cell>
        </row>
        <row r="10784">
          <cell r="B10784" t="str">
            <v>hot yoga mat thick</v>
          </cell>
          <cell r="C10784">
            <v>0</v>
          </cell>
          <cell r="D10784">
            <v>5</v>
          </cell>
          <cell r="E10784">
            <v>146</v>
          </cell>
          <cell r="F10784">
            <v>-7</v>
          </cell>
          <cell r="G10784">
            <v>30000</v>
          </cell>
          <cell r="H10784">
            <v>8</v>
          </cell>
          <cell r="K10784">
            <v>1</v>
          </cell>
          <cell r="L10784">
            <v>1</v>
          </cell>
          <cell r="M10784">
            <v>1</v>
          </cell>
          <cell r="N10784">
            <v>28.3</v>
          </cell>
          <cell r="O10784">
            <v>4</v>
          </cell>
          <cell r="P10784">
            <v>413</v>
          </cell>
          <cell r="Q10784">
            <v>1</v>
          </cell>
        </row>
        <row r="10785">
          <cell r="B10785" t="str">
            <v>matoro</v>
          </cell>
          <cell r="C10785">
            <v>0</v>
          </cell>
          <cell r="D10785">
            <v>1622</v>
          </cell>
          <cell r="E10785">
            <v>146</v>
          </cell>
          <cell r="F10785">
            <v>-15</v>
          </cell>
          <cell r="G10785">
            <v>90</v>
          </cell>
          <cell r="H10785">
            <v>8</v>
          </cell>
          <cell r="K10785">
            <v>0</v>
          </cell>
          <cell r="L10785">
            <v>0</v>
          </cell>
          <cell r="M10785">
            <v>1</v>
          </cell>
          <cell r="N10785" t="str">
            <v>-</v>
          </cell>
          <cell r="O10785" t="str">
            <v>-</v>
          </cell>
          <cell r="P10785" t="str">
            <v>-</v>
          </cell>
          <cell r="Q10785" t="str">
            <v>-</v>
          </cell>
        </row>
        <row r="10786">
          <cell r="B10786" t="str">
            <v>yoga mat yogitoes</v>
          </cell>
          <cell r="C10786">
            <v>0</v>
          </cell>
          <cell r="D10786">
            <v>993</v>
          </cell>
          <cell r="E10786">
            <v>146</v>
          </cell>
          <cell r="F10786">
            <v>-11</v>
          </cell>
          <cell r="G10786">
            <v>147</v>
          </cell>
          <cell r="H10786">
            <v>8</v>
          </cell>
          <cell r="K10786">
            <v>0</v>
          </cell>
          <cell r="L10786">
            <v>1</v>
          </cell>
          <cell r="M10786">
            <v>1</v>
          </cell>
          <cell r="N10786">
            <v>10</v>
          </cell>
          <cell r="O10786">
            <v>1</v>
          </cell>
          <cell r="P10786" t="str">
            <v>-</v>
          </cell>
          <cell r="Q10786" t="str">
            <v>-</v>
          </cell>
        </row>
        <row r="10787">
          <cell r="B10787" t="str">
            <v>foam map</v>
          </cell>
          <cell r="C10787">
            <v>0</v>
          </cell>
          <cell r="D10787">
            <v>37</v>
          </cell>
          <cell r="E10787">
            <v>146</v>
          </cell>
          <cell r="F10787">
            <v>30</v>
          </cell>
          <cell r="G10787">
            <v>4000</v>
          </cell>
          <cell r="H10787">
            <v>8</v>
          </cell>
          <cell r="K10787">
            <v>0</v>
          </cell>
          <cell r="L10787">
            <v>0</v>
          </cell>
          <cell r="M10787">
            <v>1</v>
          </cell>
          <cell r="N10787" t="str">
            <v>-</v>
          </cell>
          <cell r="O10787" t="str">
            <v>-</v>
          </cell>
          <cell r="P10787" t="str">
            <v>-</v>
          </cell>
          <cell r="Q10787" t="str">
            <v>-</v>
          </cell>
        </row>
        <row r="10788">
          <cell r="B10788" t="str">
            <v>matt kirshen</v>
          </cell>
          <cell r="C10788">
            <v>0</v>
          </cell>
          <cell r="D10788">
            <v>7300</v>
          </cell>
          <cell r="E10788">
            <v>146</v>
          </cell>
          <cell r="F10788">
            <v>-52</v>
          </cell>
          <cell r="G10788">
            <v>20</v>
          </cell>
          <cell r="H10788">
            <v>8</v>
          </cell>
          <cell r="K10788">
            <v>0</v>
          </cell>
          <cell r="L10788">
            <v>0</v>
          </cell>
          <cell r="M10788">
            <v>1</v>
          </cell>
          <cell r="N10788" t="str">
            <v>-</v>
          </cell>
          <cell r="O10788" t="str">
            <v>-</v>
          </cell>
          <cell r="P10788" t="str">
            <v>-</v>
          </cell>
          <cell r="Q10788" t="str">
            <v>-</v>
          </cell>
        </row>
        <row r="10789">
          <cell r="B10789" t="str">
            <v>garage workout mat</v>
          </cell>
          <cell r="C10789">
            <v>0</v>
          </cell>
          <cell r="D10789">
            <v>411</v>
          </cell>
          <cell r="E10789">
            <v>146</v>
          </cell>
          <cell r="F10789">
            <v>87</v>
          </cell>
          <cell r="G10789">
            <v>355</v>
          </cell>
          <cell r="H10789">
            <v>8</v>
          </cell>
          <cell r="K10789">
            <v>0</v>
          </cell>
          <cell r="L10789">
            <v>1</v>
          </cell>
          <cell r="M10789">
            <v>1</v>
          </cell>
          <cell r="N10789">
            <v>55.6</v>
          </cell>
          <cell r="O10789">
            <v>5</v>
          </cell>
          <cell r="P10789" t="str">
            <v>-</v>
          </cell>
          <cell r="Q10789" t="str">
            <v>-</v>
          </cell>
        </row>
        <row r="10790">
          <cell r="B10790" t="str">
            <v>interlocking foam pads</v>
          </cell>
          <cell r="C10790">
            <v>0</v>
          </cell>
          <cell r="D10790">
            <v>326</v>
          </cell>
          <cell r="E10790">
            <v>146</v>
          </cell>
          <cell r="F10790">
            <v>-38</v>
          </cell>
          <cell r="G10790">
            <v>448</v>
          </cell>
          <cell r="H10790">
            <v>8</v>
          </cell>
          <cell r="K10790">
            <v>0</v>
          </cell>
          <cell r="L10790">
            <v>1</v>
          </cell>
          <cell r="M10790">
            <v>1</v>
          </cell>
          <cell r="N10790">
            <v>64</v>
          </cell>
          <cell r="O10790">
            <v>1</v>
          </cell>
          <cell r="P10790" t="str">
            <v>-</v>
          </cell>
          <cell r="Q10790" t="str">
            <v>-</v>
          </cell>
        </row>
        <row r="10791">
          <cell r="B10791" t="str">
            <v>grey mat</v>
          </cell>
          <cell r="C10791">
            <v>0</v>
          </cell>
          <cell r="D10791">
            <v>73</v>
          </cell>
          <cell r="E10791">
            <v>146</v>
          </cell>
          <cell r="F10791">
            <v>26</v>
          </cell>
          <cell r="G10791">
            <v>2000</v>
          </cell>
          <cell r="H10791">
            <v>8</v>
          </cell>
          <cell r="K10791">
            <v>1</v>
          </cell>
          <cell r="L10791">
            <v>0</v>
          </cell>
          <cell r="M10791">
            <v>0</v>
          </cell>
          <cell r="N10791" t="str">
            <v>-</v>
          </cell>
          <cell r="O10791" t="str">
            <v>-</v>
          </cell>
          <cell r="P10791">
            <v>1272</v>
          </cell>
          <cell r="Q10791">
            <v>2</v>
          </cell>
        </row>
        <row r="10792">
          <cell r="B10792" t="str">
            <v>tops for elderly women</v>
          </cell>
          <cell r="C10792">
            <v>0</v>
          </cell>
          <cell r="D10792">
            <v>146</v>
          </cell>
          <cell r="E10792">
            <v>146</v>
          </cell>
          <cell r="F10792">
            <v>-37</v>
          </cell>
          <cell r="G10792">
            <v>1000</v>
          </cell>
          <cell r="H10792">
            <v>8</v>
          </cell>
          <cell r="K10792">
            <v>0</v>
          </cell>
          <cell r="L10792">
            <v>1</v>
          </cell>
          <cell r="M10792">
            <v>0</v>
          </cell>
          <cell r="N10792">
            <v>29</v>
          </cell>
          <cell r="O10792">
            <v>1</v>
          </cell>
          <cell r="P10792" t="str">
            <v>-</v>
          </cell>
          <cell r="Q10792" t="str">
            <v>-</v>
          </cell>
        </row>
        <row r="10793">
          <cell r="B10793" t="str">
            <v>mma interlocking foam tiles</v>
          </cell>
          <cell r="C10793">
            <v>0</v>
          </cell>
          <cell r="D10793">
            <v>1281</v>
          </cell>
          <cell r="E10793">
            <v>146</v>
          </cell>
          <cell r="F10793">
            <v>-33</v>
          </cell>
          <cell r="G10793">
            <v>114</v>
          </cell>
          <cell r="H10793">
            <v>8</v>
          </cell>
          <cell r="K10793">
            <v>0</v>
          </cell>
          <cell r="L10793">
            <v>1</v>
          </cell>
          <cell r="M10793">
            <v>0</v>
          </cell>
          <cell r="N10793">
            <v>32</v>
          </cell>
          <cell r="O10793">
            <v>1</v>
          </cell>
          <cell r="P10793" t="str">
            <v>-</v>
          </cell>
          <cell r="Q10793" t="str">
            <v>-</v>
          </cell>
        </row>
        <row r="10794">
          <cell r="B10794" t="str">
            <v>pesas para ejercicios en casa</v>
          </cell>
          <cell r="C10794">
            <v>0</v>
          </cell>
          <cell r="D10794">
            <v>423</v>
          </cell>
          <cell r="E10794">
            <v>146</v>
          </cell>
          <cell r="F10794">
            <v>-33</v>
          </cell>
          <cell r="G10794">
            <v>345</v>
          </cell>
          <cell r="H10794">
            <v>8</v>
          </cell>
          <cell r="K10794">
            <v>1</v>
          </cell>
          <cell r="L10794">
            <v>0</v>
          </cell>
          <cell r="M10794">
            <v>0</v>
          </cell>
          <cell r="N10794" t="str">
            <v>-</v>
          </cell>
          <cell r="O10794" t="str">
            <v>-</v>
          </cell>
          <cell r="P10794">
            <v>3354</v>
          </cell>
          <cell r="Q10794">
            <v>1</v>
          </cell>
        </row>
        <row r="10795">
          <cell r="B10795" t="str">
            <v>hot yoga mat and towel</v>
          </cell>
          <cell r="C10795">
            <v>0</v>
          </cell>
          <cell r="D10795">
            <v>15</v>
          </cell>
          <cell r="E10795">
            <v>146</v>
          </cell>
          <cell r="F10795">
            <v>16</v>
          </cell>
          <cell r="G10795">
            <v>10000</v>
          </cell>
          <cell r="H10795">
            <v>8</v>
          </cell>
          <cell r="K10795">
            <v>0</v>
          </cell>
          <cell r="L10795">
            <v>1</v>
          </cell>
          <cell r="M10795">
            <v>0</v>
          </cell>
          <cell r="N10795">
            <v>25.5</v>
          </cell>
          <cell r="O10795">
            <v>2</v>
          </cell>
          <cell r="P10795" t="str">
            <v>-</v>
          </cell>
          <cell r="Q10795" t="str">
            <v>-</v>
          </cell>
        </row>
        <row r="10796">
          <cell r="B10796" t="str">
            <v>yoga mats nonslip</v>
          </cell>
          <cell r="C10796">
            <v>1</v>
          </cell>
          <cell r="D10796">
            <v>145</v>
          </cell>
          <cell r="E10796">
            <v>145</v>
          </cell>
          <cell r="F10796">
            <v>10</v>
          </cell>
          <cell r="G10796">
            <v>1000</v>
          </cell>
          <cell r="H10796">
            <v>8</v>
          </cell>
          <cell r="K10796">
            <v>0</v>
          </cell>
          <cell r="L10796">
            <v>1</v>
          </cell>
          <cell r="M10796">
            <v>1</v>
          </cell>
          <cell r="N10796">
            <v>26.4</v>
          </cell>
          <cell r="O10796">
            <v>5</v>
          </cell>
          <cell r="P10796" t="str">
            <v>-</v>
          </cell>
          <cell r="Q10796" t="str">
            <v>-</v>
          </cell>
        </row>
        <row r="10797">
          <cell r="B10797" t="str">
            <v>yoga mat cover non slip</v>
          </cell>
          <cell r="C10797">
            <v>1</v>
          </cell>
          <cell r="D10797">
            <v>7</v>
          </cell>
          <cell r="E10797">
            <v>145</v>
          </cell>
          <cell r="F10797">
            <v>17</v>
          </cell>
          <cell r="G10797">
            <v>20000</v>
          </cell>
          <cell r="H10797">
            <v>8</v>
          </cell>
          <cell r="K10797">
            <v>0</v>
          </cell>
          <cell r="L10797">
            <v>1</v>
          </cell>
          <cell r="M10797">
            <v>1</v>
          </cell>
          <cell r="N10797">
            <v>28.3</v>
          </cell>
          <cell r="O10797">
            <v>4</v>
          </cell>
          <cell r="P10797" t="str">
            <v>-</v>
          </cell>
          <cell r="Q10797" t="str">
            <v>-</v>
          </cell>
        </row>
        <row r="10798">
          <cell r="B10798" t="str">
            <v>yoga mats with strap</v>
          </cell>
          <cell r="C10798">
            <v>1</v>
          </cell>
          <cell r="D10798">
            <v>145</v>
          </cell>
          <cell r="E10798">
            <v>145</v>
          </cell>
          <cell r="F10798">
            <v>-10</v>
          </cell>
          <cell r="G10798">
            <v>1000</v>
          </cell>
          <cell r="H10798">
            <v>8</v>
          </cell>
          <cell r="K10798">
            <v>0</v>
          </cell>
          <cell r="L10798">
            <v>1</v>
          </cell>
          <cell r="M10798">
            <v>1</v>
          </cell>
          <cell r="N10798">
            <v>24.7</v>
          </cell>
          <cell r="O10798">
            <v>3</v>
          </cell>
          <cell r="P10798" t="str">
            <v>-</v>
          </cell>
          <cell r="Q10798" t="str">
            <v>-</v>
          </cell>
        </row>
        <row r="10799">
          <cell r="B10799" t="str">
            <v>yoga mat danskin</v>
          </cell>
          <cell r="C10799">
            <v>2</v>
          </cell>
          <cell r="D10799">
            <v>1480</v>
          </cell>
          <cell r="E10799">
            <v>145</v>
          </cell>
          <cell r="F10799">
            <v>-30</v>
          </cell>
          <cell r="G10799">
            <v>98</v>
          </cell>
          <cell r="H10799">
            <v>8</v>
          </cell>
          <cell r="K10799">
            <v>1</v>
          </cell>
          <cell r="L10799">
            <v>1</v>
          </cell>
          <cell r="M10799">
            <v>1</v>
          </cell>
          <cell r="N10799">
            <v>14.2</v>
          </cell>
          <cell r="O10799">
            <v>5</v>
          </cell>
          <cell r="P10799">
            <v>301</v>
          </cell>
          <cell r="Q10799">
            <v>1</v>
          </cell>
        </row>
        <row r="10800">
          <cell r="B10800" t="str">
            <v>s yoga mat</v>
          </cell>
          <cell r="C10800">
            <v>1</v>
          </cell>
          <cell r="D10800">
            <v>531</v>
          </cell>
          <cell r="E10800">
            <v>145</v>
          </cell>
          <cell r="F10800">
            <v>-20</v>
          </cell>
          <cell r="G10800">
            <v>273</v>
          </cell>
          <cell r="H10800">
            <v>8</v>
          </cell>
          <cell r="K10800">
            <v>0</v>
          </cell>
          <cell r="L10800">
            <v>1</v>
          </cell>
          <cell r="M10800">
            <v>1</v>
          </cell>
          <cell r="N10800">
            <v>33.700000000000003</v>
          </cell>
          <cell r="O10800">
            <v>7</v>
          </cell>
          <cell r="P10800" t="str">
            <v>-</v>
          </cell>
          <cell r="Q10800" t="str">
            <v>-</v>
          </cell>
        </row>
        <row r="10801">
          <cell r="B10801" t="str">
            <v>top plus yoga mat</v>
          </cell>
          <cell r="C10801">
            <v>1</v>
          </cell>
          <cell r="D10801">
            <v>697</v>
          </cell>
          <cell r="E10801">
            <v>145</v>
          </cell>
          <cell r="F10801">
            <v>39</v>
          </cell>
          <cell r="G10801">
            <v>208</v>
          </cell>
          <cell r="H10801">
            <v>8</v>
          </cell>
          <cell r="K10801">
            <v>0</v>
          </cell>
          <cell r="L10801">
            <v>1</v>
          </cell>
          <cell r="M10801">
            <v>1</v>
          </cell>
          <cell r="N10801">
            <v>35.799999999999997</v>
          </cell>
          <cell r="O10801">
            <v>5</v>
          </cell>
          <cell r="P10801" t="str">
            <v>-</v>
          </cell>
          <cell r="Q10801" t="str">
            <v>-</v>
          </cell>
        </row>
        <row r="10802">
          <cell r="B10802" t="str">
            <v>yoga exercises</v>
          </cell>
          <cell r="C10802">
            <v>0</v>
          </cell>
          <cell r="D10802">
            <v>3</v>
          </cell>
          <cell r="E10802">
            <v>145</v>
          </cell>
          <cell r="F10802">
            <v>88</v>
          </cell>
          <cell r="G10802">
            <v>50000</v>
          </cell>
          <cell r="H10802">
            <v>8</v>
          </cell>
          <cell r="K10802">
            <v>0</v>
          </cell>
          <cell r="L10802">
            <v>0</v>
          </cell>
          <cell r="M10802">
            <v>1</v>
          </cell>
          <cell r="N10802" t="str">
            <v>-</v>
          </cell>
          <cell r="O10802" t="str">
            <v>-</v>
          </cell>
          <cell r="P10802" t="str">
            <v>-</v>
          </cell>
          <cell r="Q10802" t="str">
            <v>-</v>
          </cell>
        </row>
        <row r="10803">
          <cell r="B10803" t="str">
            <v>yoga mat thick yoga pad for yoga workout training abdominal exercise</v>
          </cell>
          <cell r="C10803">
            <v>1</v>
          </cell>
          <cell r="D10803">
            <v>858</v>
          </cell>
          <cell r="E10803">
            <v>145</v>
          </cell>
          <cell r="F10803">
            <v>-48</v>
          </cell>
          <cell r="G10803">
            <v>169</v>
          </cell>
          <cell r="H10803">
            <v>8</v>
          </cell>
          <cell r="K10803">
            <v>0</v>
          </cell>
          <cell r="L10803">
            <v>0</v>
          </cell>
          <cell r="M10803">
            <v>1</v>
          </cell>
          <cell r="N10803" t="str">
            <v>-</v>
          </cell>
          <cell r="O10803" t="str">
            <v>-</v>
          </cell>
          <cell r="P10803" t="str">
            <v>-</v>
          </cell>
          <cell r="Q10803" t="str">
            <v>-</v>
          </cell>
        </row>
        <row r="10804">
          <cell r="B10804" t="str">
            <v>yoga mat yin yang</v>
          </cell>
          <cell r="C10804">
            <v>1</v>
          </cell>
          <cell r="D10804">
            <v>214</v>
          </cell>
          <cell r="E10804">
            <v>145</v>
          </cell>
          <cell r="F10804">
            <v>-17</v>
          </cell>
          <cell r="G10804">
            <v>677</v>
          </cell>
          <cell r="H10804">
            <v>8</v>
          </cell>
          <cell r="K10804">
            <v>0</v>
          </cell>
          <cell r="L10804">
            <v>1</v>
          </cell>
          <cell r="M10804">
            <v>1</v>
          </cell>
          <cell r="N10804">
            <v>14.5</v>
          </cell>
          <cell r="O10804">
            <v>4</v>
          </cell>
          <cell r="P10804" t="str">
            <v>-</v>
          </cell>
          <cell r="Q10804" t="str">
            <v>-</v>
          </cell>
        </row>
        <row r="10805">
          <cell r="B10805" t="str">
            <v>black and white yoga mat</v>
          </cell>
          <cell r="C10805">
            <v>1</v>
          </cell>
          <cell r="D10805">
            <v>73</v>
          </cell>
          <cell r="E10805">
            <v>145</v>
          </cell>
          <cell r="F10805">
            <v>15</v>
          </cell>
          <cell r="G10805">
            <v>2000</v>
          </cell>
          <cell r="H10805">
            <v>8</v>
          </cell>
          <cell r="K10805">
            <v>0</v>
          </cell>
          <cell r="L10805">
            <v>1</v>
          </cell>
          <cell r="M10805">
            <v>1</v>
          </cell>
          <cell r="N10805">
            <v>21.3</v>
          </cell>
          <cell r="O10805">
            <v>4</v>
          </cell>
          <cell r="P10805" t="str">
            <v>-</v>
          </cell>
          <cell r="Q10805" t="str">
            <v>-</v>
          </cell>
        </row>
        <row r="10806">
          <cell r="B10806" t="str">
            <v>alo appeal</v>
          </cell>
          <cell r="C10806">
            <v>0</v>
          </cell>
          <cell r="D10806">
            <v>924</v>
          </cell>
          <cell r="E10806">
            <v>145</v>
          </cell>
          <cell r="F10806">
            <v>-42</v>
          </cell>
          <cell r="G10806">
            <v>157</v>
          </cell>
          <cell r="H10806">
            <v>8</v>
          </cell>
          <cell r="K10806">
            <v>0</v>
          </cell>
          <cell r="L10806">
            <v>0</v>
          </cell>
          <cell r="M10806">
            <v>1</v>
          </cell>
          <cell r="N10806" t="str">
            <v>-</v>
          </cell>
          <cell r="O10806" t="str">
            <v>-</v>
          </cell>
          <cell r="P10806" t="str">
            <v>-</v>
          </cell>
          <cell r="Q10806" t="str">
            <v>-</v>
          </cell>
        </row>
        <row r="10807">
          <cell r="B10807" t="str">
            <v>trifold exercise mat 6x3</v>
          </cell>
          <cell r="C10807">
            <v>0</v>
          </cell>
          <cell r="D10807">
            <v>829</v>
          </cell>
          <cell r="E10807">
            <v>145</v>
          </cell>
          <cell r="F10807">
            <v>-3</v>
          </cell>
          <cell r="G10807">
            <v>175</v>
          </cell>
          <cell r="H10807">
            <v>8</v>
          </cell>
          <cell r="K10807">
            <v>0</v>
          </cell>
          <cell r="L10807">
            <v>1</v>
          </cell>
          <cell r="M10807">
            <v>1</v>
          </cell>
          <cell r="N10807">
            <v>18</v>
          </cell>
          <cell r="O10807">
            <v>1</v>
          </cell>
          <cell r="P10807" t="str">
            <v>-</v>
          </cell>
          <cell r="Q10807" t="str">
            <v>-</v>
          </cell>
        </row>
        <row r="10808">
          <cell r="B10808" t="str">
            <v>yoga mat with straps for carrying</v>
          </cell>
          <cell r="C10808">
            <v>0</v>
          </cell>
          <cell r="D10808">
            <v>149</v>
          </cell>
          <cell r="E10808">
            <v>145</v>
          </cell>
          <cell r="F10808">
            <v>-56</v>
          </cell>
          <cell r="G10808">
            <v>973</v>
          </cell>
          <cell r="H10808">
            <v>8</v>
          </cell>
          <cell r="K10808">
            <v>0</v>
          </cell>
          <cell r="L10808">
            <v>1</v>
          </cell>
          <cell r="M10808">
            <v>1</v>
          </cell>
          <cell r="N10808">
            <v>15.7</v>
          </cell>
          <cell r="O10808">
            <v>3</v>
          </cell>
          <cell r="P10808" t="str">
            <v>-</v>
          </cell>
          <cell r="Q10808" t="str">
            <v>-</v>
          </cell>
        </row>
        <row r="10809">
          <cell r="B10809" t="str">
            <v>cat yoga</v>
          </cell>
          <cell r="C10809">
            <v>0</v>
          </cell>
          <cell r="D10809">
            <v>36</v>
          </cell>
          <cell r="E10809">
            <v>145</v>
          </cell>
          <cell r="F10809">
            <v>-19</v>
          </cell>
          <cell r="G10809">
            <v>4000</v>
          </cell>
          <cell r="H10809">
            <v>8</v>
          </cell>
          <cell r="K10809">
            <v>0</v>
          </cell>
          <cell r="L10809">
            <v>0</v>
          </cell>
          <cell r="M10809">
            <v>1</v>
          </cell>
          <cell r="N10809" t="str">
            <v>-</v>
          </cell>
          <cell r="O10809" t="str">
            <v>-</v>
          </cell>
          <cell r="P10809" t="str">
            <v>-</v>
          </cell>
          <cell r="Q10809" t="str">
            <v>-</v>
          </cell>
        </row>
        <row r="10810">
          <cell r="B10810" t="str">
            <v>mma floor mat</v>
          </cell>
          <cell r="C10810">
            <v>0</v>
          </cell>
          <cell r="D10810">
            <v>535</v>
          </cell>
          <cell r="E10810">
            <v>145</v>
          </cell>
          <cell r="F10810">
            <v>-32</v>
          </cell>
          <cell r="G10810">
            <v>271</v>
          </cell>
          <cell r="H10810">
            <v>8</v>
          </cell>
          <cell r="K10810">
            <v>0</v>
          </cell>
          <cell r="L10810">
            <v>1</v>
          </cell>
          <cell r="M10810">
            <v>1</v>
          </cell>
          <cell r="N10810">
            <v>41</v>
          </cell>
          <cell r="O10810">
            <v>1</v>
          </cell>
          <cell r="P10810" t="str">
            <v>-</v>
          </cell>
          <cell r="Q10810" t="str">
            <v>-</v>
          </cell>
        </row>
        <row r="10811">
          <cell r="B10811" t="str">
            <v>roll out floor</v>
          </cell>
          <cell r="C10811">
            <v>0</v>
          </cell>
          <cell r="D10811">
            <v>15</v>
          </cell>
          <cell r="E10811">
            <v>145</v>
          </cell>
          <cell r="F10811">
            <v>68</v>
          </cell>
          <cell r="G10811">
            <v>10000</v>
          </cell>
          <cell r="H10811">
            <v>8</v>
          </cell>
          <cell r="K10811">
            <v>0</v>
          </cell>
          <cell r="L10811">
            <v>0</v>
          </cell>
          <cell r="M10811">
            <v>1</v>
          </cell>
          <cell r="N10811" t="str">
            <v>-</v>
          </cell>
          <cell r="O10811" t="str">
            <v>-</v>
          </cell>
          <cell r="P10811" t="str">
            <v>-</v>
          </cell>
          <cell r="Q10811" t="str">
            <v>-</v>
          </cell>
        </row>
        <row r="10812">
          <cell r="B10812" t="str">
            <v>standard floor mats</v>
          </cell>
          <cell r="C10812">
            <v>0</v>
          </cell>
          <cell r="D10812">
            <v>36</v>
          </cell>
          <cell r="E10812">
            <v>145</v>
          </cell>
          <cell r="F10812">
            <v>-33</v>
          </cell>
          <cell r="G10812">
            <v>4000</v>
          </cell>
          <cell r="H10812">
            <v>8</v>
          </cell>
          <cell r="K10812">
            <v>0</v>
          </cell>
          <cell r="L10812">
            <v>0</v>
          </cell>
          <cell r="M10812">
            <v>1</v>
          </cell>
          <cell r="N10812" t="str">
            <v>-</v>
          </cell>
          <cell r="O10812" t="str">
            <v>-</v>
          </cell>
          <cell r="P10812" t="str">
            <v>-</v>
          </cell>
          <cell r="Q10812" t="str">
            <v>-</v>
          </cell>
        </row>
        <row r="10813">
          <cell r="B10813" t="str">
            <v>meditation strap</v>
          </cell>
          <cell r="C10813">
            <v>0</v>
          </cell>
          <cell r="D10813">
            <v>145</v>
          </cell>
          <cell r="E10813">
            <v>145</v>
          </cell>
          <cell r="F10813">
            <v>27</v>
          </cell>
          <cell r="G10813">
            <v>1000</v>
          </cell>
          <cell r="H10813">
            <v>8</v>
          </cell>
          <cell r="K10813">
            <v>0</v>
          </cell>
          <cell r="L10813">
            <v>0</v>
          </cell>
          <cell r="M10813">
            <v>1</v>
          </cell>
          <cell r="N10813" t="str">
            <v>-</v>
          </cell>
          <cell r="O10813" t="str">
            <v>-</v>
          </cell>
          <cell r="P10813" t="str">
            <v>-</v>
          </cell>
          <cell r="Q10813" t="str">
            <v>-</v>
          </cell>
        </row>
        <row r="10814">
          <cell r="B10814" t="str">
            <v>interlocking gym mat</v>
          </cell>
          <cell r="C10814">
            <v>0</v>
          </cell>
          <cell r="D10814">
            <v>340</v>
          </cell>
          <cell r="E10814">
            <v>145</v>
          </cell>
          <cell r="F10814">
            <v>55</v>
          </cell>
          <cell r="G10814">
            <v>427</v>
          </cell>
          <cell r="H10814">
            <v>8</v>
          </cell>
          <cell r="K10814">
            <v>0</v>
          </cell>
          <cell r="L10814">
            <v>0</v>
          </cell>
          <cell r="M10814">
            <v>1</v>
          </cell>
          <cell r="N10814" t="str">
            <v>-</v>
          </cell>
          <cell r="O10814" t="str">
            <v>-</v>
          </cell>
          <cell r="P10814" t="str">
            <v>-</v>
          </cell>
          <cell r="Q10814" t="str">
            <v>-</v>
          </cell>
        </row>
        <row r="10815">
          <cell r="B10815" t="str">
            <v>rogue sit up pad</v>
          </cell>
          <cell r="C10815">
            <v>0</v>
          </cell>
          <cell r="D10815">
            <v>310</v>
          </cell>
          <cell r="E10815">
            <v>145</v>
          </cell>
          <cell r="F10815">
            <v>2</v>
          </cell>
          <cell r="G10815">
            <v>467</v>
          </cell>
          <cell r="H10815">
            <v>8</v>
          </cell>
          <cell r="K10815">
            <v>0</v>
          </cell>
          <cell r="L10815">
            <v>0</v>
          </cell>
          <cell r="M10815">
            <v>1</v>
          </cell>
          <cell r="N10815" t="str">
            <v>-</v>
          </cell>
          <cell r="O10815" t="str">
            <v>-</v>
          </cell>
          <cell r="P10815" t="str">
            <v>-</v>
          </cell>
          <cell r="Q10815" t="str">
            <v>-</v>
          </cell>
        </row>
        <row r="10816">
          <cell r="B10816" t="str">
            <v>members mark pads for women</v>
          </cell>
          <cell r="C10816">
            <v>0</v>
          </cell>
          <cell r="D10816">
            <v>4028</v>
          </cell>
          <cell r="E10816">
            <v>145</v>
          </cell>
          <cell r="F10816">
            <v>-31</v>
          </cell>
          <cell r="G10816">
            <v>36</v>
          </cell>
          <cell r="H10816">
            <v>8</v>
          </cell>
          <cell r="K10816">
            <v>0</v>
          </cell>
          <cell r="L10816">
            <v>0</v>
          </cell>
          <cell r="M10816">
            <v>1</v>
          </cell>
          <cell r="N10816" t="str">
            <v>-</v>
          </cell>
          <cell r="O10816" t="str">
            <v>-</v>
          </cell>
          <cell r="P10816" t="str">
            <v>-</v>
          </cell>
          <cell r="Q10816" t="str">
            <v>-</v>
          </cell>
        </row>
        <row r="10817">
          <cell r="B10817" t="str">
            <v>purple strap on</v>
          </cell>
          <cell r="C10817">
            <v>0</v>
          </cell>
          <cell r="D10817">
            <v>282</v>
          </cell>
          <cell r="E10817">
            <v>145</v>
          </cell>
          <cell r="F10817">
            <v>-23</v>
          </cell>
          <cell r="G10817">
            <v>514</v>
          </cell>
          <cell r="H10817">
            <v>8</v>
          </cell>
          <cell r="K10817">
            <v>0</v>
          </cell>
          <cell r="L10817">
            <v>1</v>
          </cell>
          <cell r="M10817">
            <v>0</v>
          </cell>
          <cell r="N10817">
            <v>31</v>
          </cell>
          <cell r="O10817">
            <v>1</v>
          </cell>
          <cell r="P10817" t="str">
            <v>-</v>
          </cell>
          <cell r="Q10817" t="str">
            <v>-</v>
          </cell>
        </row>
        <row r="10818">
          <cell r="B10818" t="str">
            <v>woekout mat</v>
          </cell>
          <cell r="C10818">
            <v>0</v>
          </cell>
          <cell r="D10818">
            <v>333</v>
          </cell>
          <cell r="E10818">
            <v>145</v>
          </cell>
          <cell r="F10818">
            <v>6</v>
          </cell>
          <cell r="G10818">
            <v>436</v>
          </cell>
          <cell r="H10818">
            <v>8</v>
          </cell>
          <cell r="K10818">
            <v>1</v>
          </cell>
          <cell r="L10818">
            <v>0</v>
          </cell>
          <cell r="M10818">
            <v>0</v>
          </cell>
          <cell r="N10818" t="str">
            <v>-</v>
          </cell>
          <cell r="O10818" t="str">
            <v>-</v>
          </cell>
          <cell r="P10818">
            <v>1932</v>
          </cell>
          <cell r="Q10818">
            <v>1</v>
          </cell>
        </row>
        <row r="10819">
          <cell r="B10819" t="str">
            <v>water density</v>
          </cell>
          <cell r="C10819">
            <v>0</v>
          </cell>
          <cell r="D10819">
            <v>15</v>
          </cell>
          <cell r="E10819">
            <v>145</v>
          </cell>
          <cell r="F10819">
            <v>-18</v>
          </cell>
          <cell r="G10819">
            <v>10000</v>
          </cell>
          <cell r="H10819">
            <v>8</v>
          </cell>
          <cell r="K10819">
            <v>0</v>
          </cell>
          <cell r="L10819">
            <v>1</v>
          </cell>
          <cell r="M10819">
            <v>0</v>
          </cell>
          <cell r="N10819">
            <v>46</v>
          </cell>
          <cell r="O10819">
            <v>1</v>
          </cell>
          <cell r="P10819" t="str">
            <v>-</v>
          </cell>
          <cell r="Q10819" t="str">
            <v>-</v>
          </cell>
        </row>
        <row r="10820">
          <cell r="B10820" t="str">
            <v>xl bag</v>
          </cell>
          <cell r="C10820">
            <v>0</v>
          </cell>
          <cell r="D10820">
            <v>5</v>
          </cell>
          <cell r="E10820">
            <v>145</v>
          </cell>
          <cell r="F10820">
            <v>-40</v>
          </cell>
          <cell r="G10820">
            <v>30000</v>
          </cell>
          <cell r="H10820">
            <v>8</v>
          </cell>
          <cell r="K10820">
            <v>0</v>
          </cell>
          <cell r="L10820">
            <v>1</v>
          </cell>
          <cell r="M10820">
            <v>0</v>
          </cell>
          <cell r="N10820">
            <v>60</v>
          </cell>
          <cell r="O10820">
            <v>1</v>
          </cell>
          <cell r="P10820" t="str">
            <v>-</v>
          </cell>
          <cell r="Q10820" t="str">
            <v>-</v>
          </cell>
        </row>
        <row r="10821">
          <cell r="B10821" t="str">
            <v>timble</v>
          </cell>
          <cell r="C10821">
            <v>0</v>
          </cell>
          <cell r="D10821">
            <v>522</v>
          </cell>
          <cell r="E10821">
            <v>145</v>
          </cell>
          <cell r="F10821">
            <v>-41</v>
          </cell>
          <cell r="G10821">
            <v>278</v>
          </cell>
          <cell r="H10821">
            <v>8</v>
          </cell>
          <cell r="K10821">
            <v>0</v>
          </cell>
          <cell r="L10821">
            <v>1</v>
          </cell>
          <cell r="M10821">
            <v>0</v>
          </cell>
          <cell r="N10821">
            <v>7</v>
          </cell>
          <cell r="O10821">
            <v>1</v>
          </cell>
          <cell r="P10821" t="str">
            <v>-</v>
          </cell>
          <cell r="Q10821" t="str">
            <v>-</v>
          </cell>
        </row>
        <row r="10822">
          <cell r="B10822" t="str">
            <v>yoga wheel cork</v>
          </cell>
          <cell r="C10822">
            <v>0</v>
          </cell>
          <cell r="D10822">
            <v>1151</v>
          </cell>
          <cell r="E10822">
            <v>145</v>
          </cell>
          <cell r="F10822">
            <v>87</v>
          </cell>
          <cell r="G10822">
            <v>126</v>
          </cell>
          <cell r="H10822">
            <v>8</v>
          </cell>
          <cell r="K10822">
            <v>0</v>
          </cell>
          <cell r="L10822">
            <v>1</v>
          </cell>
          <cell r="M10822">
            <v>0</v>
          </cell>
          <cell r="N10822">
            <v>45</v>
          </cell>
          <cell r="O10822">
            <v>1</v>
          </cell>
          <cell r="P10822" t="str">
            <v>-</v>
          </cell>
          <cell r="Q10822" t="str">
            <v>-</v>
          </cell>
        </row>
        <row r="10823">
          <cell r="B10823" t="str">
            <v>gesar yoga pilates exercise mat</v>
          </cell>
          <cell r="C10823">
            <v>2</v>
          </cell>
          <cell r="D10823">
            <v>2087</v>
          </cell>
          <cell r="E10823">
            <v>144</v>
          </cell>
          <cell r="F10823">
            <v>12</v>
          </cell>
          <cell r="G10823">
            <v>69</v>
          </cell>
          <cell r="H10823">
            <v>8</v>
          </cell>
          <cell r="K10823">
            <v>0</v>
          </cell>
          <cell r="L10823">
            <v>1</v>
          </cell>
          <cell r="M10823">
            <v>1</v>
          </cell>
          <cell r="N10823">
            <v>6</v>
          </cell>
          <cell r="O10823">
            <v>1</v>
          </cell>
          <cell r="P10823" t="str">
            <v>-</v>
          </cell>
          <cell r="Q10823" t="str">
            <v>-</v>
          </cell>
        </row>
        <row r="10824">
          <cell r="B10824" t="str">
            <v>pilate yoga mat</v>
          </cell>
          <cell r="C10824">
            <v>2</v>
          </cell>
          <cell r="D10824">
            <v>72</v>
          </cell>
          <cell r="E10824">
            <v>144</v>
          </cell>
          <cell r="F10824">
            <v>-12</v>
          </cell>
          <cell r="G10824">
            <v>2000</v>
          </cell>
          <cell r="H10824">
            <v>8</v>
          </cell>
          <cell r="K10824">
            <v>0</v>
          </cell>
          <cell r="L10824">
            <v>0</v>
          </cell>
          <cell r="M10824">
            <v>1</v>
          </cell>
          <cell r="N10824" t="str">
            <v>-</v>
          </cell>
          <cell r="O10824" t="str">
            <v>-</v>
          </cell>
          <cell r="P10824" t="str">
            <v>-</v>
          </cell>
          <cell r="Q10824" t="str">
            <v>-</v>
          </cell>
        </row>
        <row r="10825">
          <cell r="B10825" t="str">
            <v>penn state head cover</v>
          </cell>
          <cell r="C10825">
            <v>0</v>
          </cell>
          <cell r="D10825">
            <v>973</v>
          </cell>
          <cell r="E10825">
            <v>144</v>
          </cell>
          <cell r="F10825">
            <v>-37</v>
          </cell>
          <cell r="G10825">
            <v>148</v>
          </cell>
          <cell r="H10825">
            <v>8</v>
          </cell>
          <cell r="K10825">
            <v>0</v>
          </cell>
          <cell r="L10825">
            <v>0</v>
          </cell>
          <cell r="M10825">
            <v>1</v>
          </cell>
          <cell r="N10825" t="str">
            <v>-</v>
          </cell>
          <cell r="O10825" t="str">
            <v>-</v>
          </cell>
          <cell r="P10825" t="str">
            <v>-</v>
          </cell>
          <cell r="Q10825" t="str">
            <v>-</v>
          </cell>
        </row>
        <row r="10826">
          <cell r="B10826" t="str">
            <v>life yoga mat</v>
          </cell>
          <cell r="C10826">
            <v>1</v>
          </cell>
          <cell r="D10826">
            <v>156</v>
          </cell>
          <cell r="E10826">
            <v>144</v>
          </cell>
          <cell r="F10826">
            <v>-34</v>
          </cell>
          <cell r="G10826">
            <v>926</v>
          </cell>
          <cell r="H10826">
            <v>8</v>
          </cell>
          <cell r="K10826">
            <v>1</v>
          </cell>
          <cell r="L10826">
            <v>0</v>
          </cell>
          <cell r="M10826">
            <v>1</v>
          </cell>
          <cell r="N10826" t="str">
            <v>-</v>
          </cell>
          <cell r="O10826" t="str">
            <v>-</v>
          </cell>
          <cell r="P10826">
            <v>1159</v>
          </cell>
          <cell r="Q10826">
            <v>1</v>
          </cell>
        </row>
        <row r="10827">
          <cell r="B10827" t="str">
            <v>gaiam yoga mat straps for carrying</v>
          </cell>
          <cell r="C10827">
            <v>0</v>
          </cell>
          <cell r="D10827">
            <v>505</v>
          </cell>
          <cell r="E10827">
            <v>144</v>
          </cell>
          <cell r="F10827">
            <v>4</v>
          </cell>
          <cell r="G10827">
            <v>285</v>
          </cell>
          <cell r="H10827">
            <v>8</v>
          </cell>
          <cell r="K10827">
            <v>0</v>
          </cell>
          <cell r="L10827">
            <v>1</v>
          </cell>
          <cell r="M10827">
            <v>1</v>
          </cell>
          <cell r="N10827">
            <v>44</v>
          </cell>
          <cell r="O10827">
            <v>1</v>
          </cell>
          <cell r="P10827" t="str">
            <v>-</v>
          </cell>
          <cell r="Q10827" t="str">
            <v>-</v>
          </cell>
        </row>
        <row r="10828">
          <cell r="B10828" t="str">
            <v>36 mat</v>
          </cell>
          <cell r="C10828">
            <v>0</v>
          </cell>
          <cell r="D10828">
            <v>7</v>
          </cell>
          <cell r="E10828">
            <v>144</v>
          </cell>
          <cell r="F10828">
            <v>34</v>
          </cell>
          <cell r="G10828">
            <v>20000</v>
          </cell>
          <cell r="H10828">
            <v>8</v>
          </cell>
          <cell r="K10828">
            <v>0</v>
          </cell>
          <cell r="L10828">
            <v>0</v>
          </cell>
          <cell r="M10828">
            <v>1</v>
          </cell>
          <cell r="N10828" t="str">
            <v>-</v>
          </cell>
          <cell r="O10828" t="str">
            <v>-</v>
          </cell>
          <cell r="P10828" t="str">
            <v>-</v>
          </cell>
          <cell r="Q10828" t="str">
            <v>-</v>
          </cell>
        </row>
        <row r="10829">
          <cell r="B10829" t="str">
            <v>6 mm yoga mat with strap</v>
          </cell>
          <cell r="C10829">
            <v>0</v>
          </cell>
          <cell r="D10829">
            <v>14</v>
          </cell>
          <cell r="E10829">
            <v>144</v>
          </cell>
          <cell r="F10829">
            <v>8</v>
          </cell>
          <cell r="G10829">
            <v>10000</v>
          </cell>
          <cell r="H10829">
            <v>8</v>
          </cell>
          <cell r="K10829">
            <v>0</v>
          </cell>
          <cell r="L10829">
            <v>1</v>
          </cell>
          <cell r="M10829">
            <v>1</v>
          </cell>
          <cell r="N10829">
            <v>36.5</v>
          </cell>
          <cell r="O10829">
            <v>4</v>
          </cell>
          <cell r="P10829" t="str">
            <v>-</v>
          </cell>
          <cell r="Q10829" t="str">
            <v>-</v>
          </cell>
        </row>
        <row r="10830">
          <cell r="B10830" t="str">
            <v>kid fitness equipment</v>
          </cell>
          <cell r="C10830">
            <v>0</v>
          </cell>
          <cell r="D10830">
            <v>18</v>
          </cell>
          <cell r="E10830">
            <v>144</v>
          </cell>
          <cell r="F10830">
            <v>-20</v>
          </cell>
          <cell r="G10830">
            <v>8000</v>
          </cell>
          <cell r="H10830">
            <v>8</v>
          </cell>
          <cell r="K10830">
            <v>0</v>
          </cell>
          <cell r="L10830">
            <v>0</v>
          </cell>
          <cell r="M10830">
            <v>1</v>
          </cell>
          <cell r="N10830" t="str">
            <v>-</v>
          </cell>
          <cell r="O10830" t="str">
            <v>-</v>
          </cell>
          <cell r="P10830" t="str">
            <v>-</v>
          </cell>
          <cell r="Q10830" t="str">
            <v>-</v>
          </cell>
        </row>
        <row r="10831">
          <cell r="B10831" t="str">
            <v>yoga mat and bag set</v>
          </cell>
          <cell r="C10831">
            <v>0</v>
          </cell>
          <cell r="D10831">
            <v>305</v>
          </cell>
          <cell r="E10831">
            <v>144</v>
          </cell>
          <cell r="F10831">
            <v>8</v>
          </cell>
          <cell r="G10831">
            <v>472</v>
          </cell>
          <cell r="H10831">
            <v>8</v>
          </cell>
          <cell r="K10831">
            <v>0</v>
          </cell>
          <cell r="L10831">
            <v>1</v>
          </cell>
          <cell r="M10831">
            <v>1</v>
          </cell>
          <cell r="N10831">
            <v>36</v>
          </cell>
          <cell r="O10831">
            <v>2</v>
          </cell>
          <cell r="P10831" t="str">
            <v>-</v>
          </cell>
          <cell r="Q10831" t="str">
            <v>-</v>
          </cell>
        </row>
        <row r="10832">
          <cell r="B10832" t="str">
            <v>yoga mat 10 mm</v>
          </cell>
          <cell r="C10832">
            <v>4</v>
          </cell>
          <cell r="D10832">
            <v>689</v>
          </cell>
          <cell r="E10832">
            <v>144</v>
          </cell>
          <cell r="F10832">
            <v>-38</v>
          </cell>
          <cell r="G10832">
            <v>209</v>
          </cell>
          <cell r="H10832">
            <v>8</v>
          </cell>
          <cell r="K10832">
            <v>1</v>
          </cell>
          <cell r="L10832">
            <v>1</v>
          </cell>
          <cell r="M10832">
            <v>1</v>
          </cell>
          <cell r="N10832">
            <v>45.6</v>
          </cell>
          <cell r="O10832">
            <v>5</v>
          </cell>
          <cell r="P10832">
            <v>612.29999999999995</v>
          </cell>
          <cell r="Q10832">
            <v>3</v>
          </cell>
        </row>
        <row r="10833">
          <cell r="B10833" t="str">
            <v>lulu lemon yoga mat</v>
          </cell>
          <cell r="C10833">
            <v>2</v>
          </cell>
          <cell r="D10833">
            <v>2000</v>
          </cell>
          <cell r="E10833">
            <v>144</v>
          </cell>
          <cell r="F10833">
            <v>-38</v>
          </cell>
          <cell r="G10833">
            <v>72</v>
          </cell>
          <cell r="H10833">
            <v>8</v>
          </cell>
          <cell r="K10833">
            <v>1</v>
          </cell>
          <cell r="L10833">
            <v>1</v>
          </cell>
          <cell r="M10833">
            <v>1</v>
          </cell>
          <cell r="N10833">
            <v>12</v>
          </cell>
          <cell r="O10833">
            <v>1</v>
          </cell>
          <cell r="P10833">
            <v>935</v>
          </cell>
          <cell r="Q10833">
            <v>6</v>
          </cell>
        </row>
        <row r="10834">
          <cell r="B10834" t="str">
            <v>thinksport yoga mat</v>
          </cell>
          <cell r="C10834">
            <v>2</v>
          </cell>
          <cell r="D10834">
            <v>2000</v>
          </cell>
          <cell r="E10834">
            <v>144</v>
          </cell>
          <cell r="F10834">
            <v>-11</v>
          </cell>
          <cell r="G10834">
            <v>72</v>
          </cell>
          <cell r="H10834">
            <v>8</v>
          </cell>
          <cell r="K10834">
            <v>0</v>
          </cell>
          <cell r="L10834">
            <v>0</v>
          </cell>
          <cell r="M10834">
            <v>1</v>
          </cell>
          <cell r="N10834" t="str">
            <v>-</v>
          </cell>
          <cell r="O10834" t="str">
            <v>-</v>
          </cell>
          <cell r="P10834" t="str">
            <v>-</v>
          </cell>
          <cell r="Q10834" t="str">
            <v>-</v>
          </cell>
        </row>
        <row r="10835">
          <cell r="B10835" t="str">
            <v>b mat strong</v>
          </cell>
          <cell r="C10835">
            <v>1</v>
          </cell>
          <cell r="D10835">
            <v>696</v>
          </cell>
          <cell r="E10835">
            <v>144</v>
          </cell>
          <cell r="F10835">
            <v>-21</v>
          </cell>
          <cell r="G10835">
            <v>207</v>
          </cell>
          <cell r="H10835">
            <v>8</v>
          </cell>
          <cell r="K10835">
            <v>0</v>
          </cell>
          <cell r="L10835">
            <v>1</v>
          </cell>
          <cell r="M10835">
            <v>1</v>
          </cell>
          <cell r="N10835">
            <v>22.3</v>
          </cell>
          <cell r="O10835">
            <v>3</v>
          </cell>
          <cell r="P10835" t="str">
            <v>-</v>
          </cell>
          <cell r="Q10835" t="str">
            <v>-</v>
          </cell>
        </row>
        <row r="10836">
          <cell r="B10836" t="str">
            <v>yoga mat nature</v>
          </cell>
          <cell r="C10836">
            <v>1</v>
          </cell>
          <cell r="D10836">
            <v>804</v>
          </cell>
          <cell r="E10836">
            <v>144</v>
          </cell>
          <cell r="F10836">
            <v>27</v>
          </cell>
          <cell r="G10836">
            <v>179</v>
          </cell>
          <cell r="H10836">
            <v>8</v>
          </cell>
          <cell r="K10836">
            <v>0</v>
          </cell>
          <cell r="L10836">
            <v>1</v>
          </cell>
          <cell r="M10836">
            <v>1</v>
          </cell>
          <cell r="N10836">
            <v>43</v>
          </cell>
          <cell r="O10836">
            <v>3</v>
          </cell>
          <cell r="P10836" t="str">
            <v>-</v>
          </cell>
          <cell r="Q10836" t="str">
            <v>-</v>
          </cell>
        </row>
        <row r="10837">
          <cell r="B10837" t="str">
            <v>exeercise mat</v>
          </cell>
          <cell r="C10837">
            <v>0</v>
          </cell>
          <cell r="D10837">
            <v>1134</v>
          </cell>
          <cell r="E10837">
            <v>144</v>
          </cell>
          <cell r="G10837">
            <v>127</v>
          </cell>
          <cell r="H10837">
            <v>8</v>
          </cell>
          <cell r="K10837">
            <v>1</v>
          </cell>
          <cell r="L10837">
            <v>1</v>
          </cell>
          <cell r="M10837">
            <v>1</v>
          </cell>
          <cell r="N10837">
            <v>40.299999999999997</v>
          </cell>
          <cell r="O10837">
            <v>3</v>
          </cell>
          <cell r="P10837">
            <v>1418</v>
          </cell>
          <cell r="Q10837">
            <v>1</v>
          </cell>
        </row>
        <row r="10838">
          <cell r="B10838" t="str">
            <v>yoga bolster bulk</v>
          </cell>
          <cell r="C10838">
            <v>0</v>
          </cell>
          <cell r="D10838">
            <v>212</v>
          </cell>
          <cell r="E10838">
            <v>144</v>
          </cell>
          <cell r="F10838">
            <v>-37</v>
          </cell>
          <cell r="G10838">
            <v>680</v>
          </cell>
          <cell r="H10838">
            <v>8</v>
          </cell>
          <cell r="K10838">
            <v>0</v>
          </cell>
          <cell r="L10838">
            <v>0</v>
          </cell>
          <cell r="M10838">
            <v>1</v>
          </cell>
          <cell r="N10838" t="str">
            <v>-</v>
          </cell>
          <cell r="O10838" t="str">
            <v>-</v>
          </cell>
          <cell r="P10838" t="str">
            <v>-</v>
          </cell>
          <cell r="Q10838" t="str">
            <v>-</v>
          </cell>
        </row>
        <row r="10839">
          <cell r="B10839" t="str">
            <v>carry bag for yoga mat</v>
          </cell>
          <cell r="C10839">
            <v>0</v>
          </cell>
          <cell r="D10839">
            <v>2</v>
          </cell>
          <cell r="E10839">
            <v>144</v>
          </cell>
          <cell r="F10839">
            <v>39</v>
          </cell>
          <cell r="G10839">
            <v>60000</v>
          </cell>
          <cell r="H10839">
            <v>8</v>
          </cell>
          <cell r="K10839">
            <v>0</v>
          </cell>
          <cell r="L10839">
            <v>1</v>
          </cell>
          <cell r="M10839">
            <v>1</v>
          </cell>
          <cell r="N10839">
            <v>30</v>
          </cell>
          <cell r="O10839">
            <v>1</v>
          </cell>
          <cell r="P10839" t="str">
            <v>-</v>
          </cell>
          <cell r="Q10839" t="str">
            <v>-</v>
          </cell>
        </row>
        <row r="10840">
          <cell r="B10840" t="str">
            <v>workout mats interlocking</v>
          </cell>
          <cell r="C10840">
            <v>0</v>
          </cell>
          <cell r="D10840">
            <v>490</v>
          </cell>
          <cell r="E10840">
            <v>144</v>
          </cell>
          <cell r="F10840">
            <v>-34</v>
          </cell>
          <cell r="G10840">
            <v>294</v>
          </cell>
          <cell r="H10840">
            <v>8</v>
          </cell>
          <cell r="K10840">
            <v>0</v>
          </cell>
          <cell r="L10840">
            <v>1</v>
          </cell>
          <cell r="M10840">
            <v>1</v>
          </cell>
          <cell r="N10840">
            <v>47.5</v>
          </cell>
          <cell r="O10840">
            <v>2</v>
          </cell>
          <cell r="P10840" t="str">
            <v>-</v>
          </cell>
          <cell r="Q10840" t="str">
            <v>-</v>
          </cell>
        </row>
        <row r="10841">
          <cell r="B10841" t="str">
            <v>tumbling crash mat</v>
          </cell>
          <cell r="C10841">
            <v>0</v>
          </cell>
          <cell r="D10841">
            <v>1108</v>
          </cell>
          <cell r="E10841">
            <v>144</v>
          </cell>
          <cell r="F10841">
            <v>24</v>
          </cell>
          <cell r="G10841">
            <v>130</v>
          </cell>
          <cell r="H10841">
            <v>8</v>
          </cell>
          <cell r="K10841">
            <v>0</v>
          </cell>
          <cell r="L10841">
            <v>0</v>
          </cell>
          <cell r="M10841">
            <v>1</v>
          </cell>
          <cell r="N10841" t="str">
            <v>-</v>
          </cell>
          <cell r="O10841" t="str">
            <v>-</v>
          </cell>
          <cell r="P10841" t="str">
            <v>-</v>
          </cell>
          <cell r="Q10841" t="str">
            <v>-</v>
          </cell>
        </row>
        <row r="10842">
          <cell r="B10842" t="str">
            <v>purple yoga block</v>
          </cell>
          <cell r="C10842">
            <v>0</v>
          </cell>
          <cell r="D10842">
            <v>14</v>
          </cell>
          <cell r="E10842">
            <v>144</v>
          </cell>
          <cell r="F10842">
            <v>-11</v>
          </cell>
          <cell r="G10842">
            <v>10000</v>
          </cell>
          <cell r="H10842">
            <v>8</v>
          </cell>
          <cell r="K10842">
            <v>0</v>
          </cell>
          <cell r="L10842">
            <v>0</v>
          </cell>
          <cell r="M10842">
            <v>1</v>
          </cell>
          <cell r="N10842" t="str">
            <v>-</v>
          </cell>
          <cell r="O10842" t="str">
            <v>-</v>
          </cell>
          <cell r="P10842" t="str">
            <v>-</v>
          </cell>
          <cell r="Q10842" t="str">
            <v>-</v>
          </cell>
        </row>
        <row r="10843">
          <cell r="B10843" t="str">
            <v>therapy mats</v>
          </cell>
          <cell r="C10843">
            <v>0</v>
          </cell>
          <cell r="D10843">
            <v>48</v>
          </cell>
          <cell r="E10843">
            <v>144</v>
          </cell>
          <cell r="F10843">
            <v>-19</v>
          </cell>
          <cell r="G10843">
            <v>3000</v>
          </cell>
          <cell r="H10843">
            <v>8</v>
          </cell>
          <cell r="K10843">
            <v>0</v>
          </cell>
          <cell r="L10843">
            <v>0</v>
          </cell>
          <cell r="M10843">
            <v>1</v>
          </cell>
          <cell r="N10843" t="str">
            <v>-</v>
          </cell>
          <cell r="O10843" t="str">
            <v>-</v>
          </cell>
          <cell r="P10843" t="str">
            <v>-</v>
          </cell>
          <cell r="Q10843" t="str">
            <v>-</v>
          </cell>
        </row>
        <row r="10844">
          <cell r="B10844" t="str">
            <v>exercise bed for home</v>
          </cell>
          <cell r="C10844">
            <v>0</v>
          </cell>
          <cell r="D10844">
            <v>2</v>
          </cell>
          <cell r="E10844">
            <v>144</v>
          </cell>
          <cell r="F10844">
            <v>-30</v>
          </cell>
          <cell r="G10844">
            <v>70000</v>
          </cell>
          <cell r="H10844">
            <v>8</v>
          </cell>
          <cell r="K10844">
            <v>0</v>
          </cell>
          <cell r="L10844">
            <v>0</v>
          </cell>
          <cell r="M10844">
            <v>1</v>
          </cell>
          <cell r="N10844" t="str">
            <v>-</v>
          </cell>
          <cell r="O10844" t="str">
            <v>-</v>
          </cell>
          <cell r="P10844" t="str">
            <v>-</v>
          </cell>
          <cell r="Q10844" t="str">
            <v>-</v>
          </cell>
        </row>
        <row r="10845">
          <cell r="B10845" t="str">
            <v>yoga balls exercise</v>
          </cell>
          <cell r="C10845">
            <v>0</v>
          </cell>
          <cell r="D10845">
            <v>144</v>
          </cell>
          <cell r="E10845">
            <v>144</v>
          </cell>
          <cell r="F10845">
            <v>-30</v>
          </cell>
          <cell r="G10845">
            <v>1000</v>
          </cell>
          <cell r="H10845">
            <v>8</v>
          </cell>
          <cell r="K10845">
            <v>0</v>
          </cell>
          <cell r="L10845">
            <v>1</v>
          </cell>
          <cell r="M10845">
            <v>0</v>
          </cell>
          <cell r="N10845">
            <v>40</v>
          </cell>
          <cell r="O10845">
            <v>1</v>
          </cell>
          <cell r="P10845" t="str">
            <v>-</v>
          </cell>
          <cell r="Q10845" t="str">
            <v>-</v>
          </cell>
        </row>
        <row r="10846">
          <cell r="B10846" t="str">
            <v>manduka yoga superlite</v>
          </cell>
          <cell r="C10846">
            <v>0</v>
          </cell>
          <cell r="D10846">
            <v>6261</v>
          </cell>
          <cell r="E10846">
            <v>144</v>
          </cell>
          <cell r="F10846">
            <v>-18</v>
          </cell>
          <cell r="G10846">
            <v>23</v>
          </cell>
          <cell r="H10846">
            <v>8</v>
          </cell>
          <cell r="K10846">
            <v>0</v>
          </cell>
          <cell r="L10846">
            <v>1</v>
          </cell>
          <cell r="M10846">
            <v>0</v>
          </cell>
          <cell r="N10846">
            <v>10</v>
          </cell>
          <cell r="O10846">
            <v>1</v>
          </cell>
          <cell r="P10846" t="str">
            <v>-</v>
          </cell>
          <cell r="Q10846" t="str">
            <v>-</v>
          </cell>
        </row>
        <row r="10847">
          <cell r="B10847" t="str">
            <v>straw mats</v>
          </cell>
          <cell r="C10847">
            <v>0</v>
          </cell>
          <cell r="D10847">
            <v>72</v>
          </cell>
          <cell r="E10847">
            <v>144</v>
          </cell>
          <cell r="F10847">
            <v>-41</v>
          </cell>
          <cell r="G10847">
            <v>2000</v>
          </cell>
          <cell r="H10847">
            <v>8</v>
          </cell>
          <cell r="K10847">
            <v>0</v>
          </cell>
          <cell r="L10847">
            <v>1</v>
          </cell>
          <cell r="M10847">
            <v>0</v>
          </cell>
          <cell r="N10847">
            <v>17</v>
          </cell>
          <cell r="O10847">
            <v>1</v>
          </cell>
          <cell r="P10847" t="str">
            <v>-</v>
          </cell>
          <cell r="Q10847" t="str">
            <v>-</v>
          </cell>
        </row>
        <row r="10848">
          <cell r="B10848" t="str">
            <v>carpet puzzle mat</v>
          </cell>
          <cell r="C10848">
            <v>0</v>
          </cell>
          <cell r="D10848">
            <v>29</v>
          </cell>
          <cell r="E10848">
            <v>144</v>
          </cell>
          <cell r="F10848">
            <v>34</v>
          </cell>
          <cell r="G10848">
            <v>5000</v>
          </cell>
          <cell r="H10848">
            <v>8</v>
          </cell>
          <cell r="K10848">
            <v>0</v>
          </cell>
          <cell r="L10848">
            <v>1</v>
          </cell>
          <cell r="M10848">
            <v>0</v>
          </cell>
          <cell r="N10848">
            <v>36</v>
          </cell>
          <cell r="O10848">
            <v>1</v>
          </cell>
          <cell r="P10848" t="str">
            <v>-</v>
          </cell>
          <cell r="Q10848" t="str">
            <v>-</v>
          </cell>
        </row>
        <row r="10849">
          <cell r="B10849" t="str">
            <v>black mats</v>
          </cell>
          <cell r="C10849">
            <v>0</v>
          </cell>
          <cell r="D10849">
            <v>2</v>
          </cell>
          <cell r="E10849">
            <v>144</v>
          </cell>
          <cell r="F10849">
            <v>40</v>
          </cell>
          <cell r="G10849">
            <v>60000</v>
          </cell>
          <cell r="H10849">
            <v>8</v>
          </cell>
          <cell r="K10849">
            <v>1</v>
          </cell>
          <cell r="L10849">
            <v>0</v>
          </cell>
          <cell r="M10849">
            <v>0</v>
          </cell>
          <cell r="N10849" t="str">
            <v>-</v>
          </cell>
          <cell r="O10849" t="str">
            <v>-</v>
          </cell>
          <cell r="P10849">
            <v>585.5</v>
          </cell>
          <cell r="Q10849">
            <v>2</v>
          </cell>
        </row>
        <row r="10850">
          <cell r="B10850" t="str">
            <v>air power mat</v>
          </cell>
          <cell r="C10850">
            <v>0</v>
          </cell>
          <cell r="D10850">
            <v>16</v>
          </cell>
          <cell r="E10850">
            <v>144</v>
          </cell>
          <cell r="F10850">
            <v>84</v>
          </cell>
          <cell r="G10850">
            <v>9000</v>
          </cell>
          <cell r="H10850">
            <v>8</v>
          </cell>
          <cell r="K10850">
            <v>0</v>
          </cell>
          <cell r="L10850">
            <v>1</v>
          </cell>
          <cell r="M10850">
            <v>0</v>
          </cell>
          <cell r="N10850">
            <v>73</v>
          </cell>
          <cell r="O10850">
            <v>1</v>
          </cell>
          <cell r="P10850" t="str">
            <v>-</v>
          </cell>
          <cell r="Q10850" t="str">
            <v>-</v>
          </cell>
        </row>
        <row r="10851">
          <cell r="B10851" t="str">
            <v>yoga basics</v>
          </cell>
          <cell r="C10851">
            <v>0</v>
          </cell>
          <cell r="D10851">
            <v>7</v>
          </cell>
          <cell r="E10851">
            <v>144</v>
          </cell>
          <cell r="F10851">
            <v>-23</v>
          </cell>
          <cell r="G10851">
            <v>20000</v>
          </cell>
          <cell r="H10851">
            <v>8</v>
          </cell>
          <cell r="K10851">
            <v>0</v>
          </cell>
          <cell r="L10851">
            <v>1</v>
          </cell>
          <cell r="M10851">
            <v>0</v>
          </cell>
          <cell r="N10851">
            <v>19.5</v>
          </cell>
          <cell r="O10851">
            <v>2</v>
          </cell>
          <cell r="P10851" t="str">
            <v>-</v>
          </cell>
          <cell r="Q10851" t="str">
            <v>-</v>
          </cell>
        </row>
        <row r="10852">
          <cell r="B10852" t="str">
            <v>ekko yoga</v>
          </cell>
          <cell r="C10852">
            <v>0</v>
          </cell>
          <cell r="D10852">
            <v>2057</v>
          </cell>
          <cell r="E10852">
            <v>144</v>
          </cell>
          <cell r="F10852">
            <v>-41</v>
          </cell>
          <cell r="G10852">
            <v>70</v>
          </cell>
          <cell r="H10852">
            <v>8</v>
          </cell>
          <cell r="K10852">
            <v>0</v>
          </cell>
          <cell r="L10852">
            <v>1</v>
          </cell>
          <cell r="M10852">
            <v>0</v>
          </cell>
          <cell r="N10852">
            <v>5.5</v>
          </cell>
          <cell r="O10852">
            <v>2</v>
          </cell>
          <cell r="P10852" t="str">
            <v>-</v>
          </cell>
          <cell r="Q10852" t="str">
            <v>-</v>
          </cell>
        </row>
        <row r="10853">
          <cell r="B10853" t="str">
            <v>voga mat</v>
          </cell>
          <cell r="C10853">
            <v>0</v>
          </cell>
          <cell r="D10853">
            <v>1</v>
          </cell>
          <cell r="E10853">
            <v>144</v>
          </cell>
          <cell r="F10853">
            <v>4</v>
          </cell>
          <cell r="G10853">
            <v>100000</v>
          </cell>
          <cell r="H10853">
            <v>8</v>
          </cell>
          <cell r="K10853">
            <v>1</v>
          </cell>
          <cell r="L10853">
            <v>0</v>
          </cell>
          <cell r="M10853">
            <v>0</v>
          </cell>
          <cell r="N10853" t="str">
            <v>-</v>
          </cell>
          <cell r="O10853" t="str">
            <v>-</v>
          </cell>
          <cell r="P10853">
            <v>1154</v>
          </cell>
          <cell r="Q10853">
            <v>2</v>
          </cell>
        </row>
        <row r="10854">
          <cell r="B10854" t="str">
            <v>shoes crossfit women</v>
          </cell>
          <cell r="C10854">
            <v>0</v>
          </cell>
          <cell r="D10854">
            <v>230</v>
          </cell>
          <cell r="E10854">
            <v>144</v>
          </cell>
          <cell r="F10854">
            <v>-23</v>
          </cell>
          <cell r="G10854">
            <v>627</v>
          </cell>
          <cell r="H10854">
            <v>8</v>
          </cell>
          <cell r="K10854">
            <v>0</v>
          </cell>
          <cell r="L10854">
            <v>1</v>
          </cell>
          <cell r="M10854">
            <v>0</v>
          </cell>
          <cell r="N10854">
            <v>1</v>
          </cell>
          <cell r="O10854">
            <v>1</v>
          </cell>
          <cell r="P10854" t="str">
            <v>-</v>
          </cell>
          <cell r="Q10854" t="str">
            <v>-</v>
          </cell>
        </row>
        <row r="10855">
          <cell r="B10855" t="str">
            <v>yoga towel mat combo</v>
          </cell>
          <cell r="C10855">
            <v>0</v>
          </cell>
          <cell r="D10855">
            <v>156</v>
          </cell>
          <cell r="E10855">
            <v>144</v>
          </cell>
          <cell r="F10855">
            <v>62</v>
          </cell>
          <cell r="G10855">
            <v>926</v>
          </cell>
          <cell r="H10855">
            <v>8</v>
          </cell>
          <cell r="K10855">
            <v>0</v>
          </cell>
          <cell r="L10855">
            <v>1</v>
          </cell>
          <cell r="M10855">
            <v>0</v>
          </cell>
          <cell r="N10855">
            <v>36</v>
          </cell>
          <cell r="O10855">
            <v>2</v>
          </cell>
          <cell r="P10855" t="str">
            <v>-</v>
          </cell>
          <cell r="Q10855" t="str">
            <v>-</v>
          </cell>
        </row>
        <row r="10856">
          <cell r="B10856" t="str">
            <v>yoga mat extra wide extra thick</v>
          </cell>
          <cell r="C10856">
            <v>3</v>
          </cell>
          <cell r="D10856">
            <v>72</v>
          </cell>
          <cell r="E10856">
            <v>143</v>
          </cell>
          <cell r="F10856">
            <v>-28</v>
          </cell>
          <cell r="G10856">
            <v>2000</v>
          </cell>
          <cell r="H10856">
            <v>8</v>
          </cell>
          <cell r="K10856">
            <v>0</v>
          </cell>
          <cell r="L10856">
            <v>1</v>
          </cell>
          <cell r="M10856">
            <v>1</v>
          </cell>
          <cell r="N10856">
            <v>32.4</v>
          </cell>
          <cell r="O10856">
            <v>8</v>
          </cell>
          <cell r="P10856" t="str">
            <v>-</v>
          </cell>
          <cell r="Q10856" t="str">
            <v>-</v>
          </cell>
        </row>
        <row r="10857">
          <cell r="B10857" t="str">
            <v>yoga mat beige</v>
          </cell>
          <cell r="C10857">
            <v>2</v>
          </cell>
          <cell r="D10857">
            <v>1135</v>
          </cell>
          <cell r="E10857">
            <v>143</v>
          </cell>
          <cell r="F10857">
            <v>-28</v>
          </cell>
          <cell r="G10857">
            <v>126</v>
          </cell>
          <cell r="H10857">
            <v>8</v>
          </cell>
          <cell r="K10857">
            <v>1</v>
          </cell>
          <cell r="L10857">
            <v>1</v>
          </cell>
          <cell r="M10857">
            <v>1</v>
          </cell>
          <cell r="N10857">
            <v>33.299999999999997</v>
          </cell>
          <cell r="O10857">
            <v>4</v>
          </cell>
          <cell r="P10857">
            <v>928.5</v>
          </cell>
          <cell r="Q10857">
            <v>2</v>
          </cell>
        </row>
        <row r="10858">
          <cell r="B10858" t="str">
            <v>wide yoga mats 72 x 48</v>
          </cell>
          <cell r="C10858">
            <v>5</v>
          </cell>
          <cell r="D10858">
            <v>986</v>
          </cell>
          <cell r="E10858">
            <v>143</v>
          </cell>
          <cell r="F10858">
            <v>-11</v>
          </cell>
          <cell r="G10858">
            <v>145</v>
          </cell>
          <cell r="H10858">
            <v>8</v>
          </cell>
          <cell r="K10858">
            <v>0</v>
          </cell>
          <cell r="L10858">
            <v>1</v>
          </cell>
          <cell r="M10858">
            <v>1</v>
          </cell>
          <cell r="N10858">
            <v>32.6</v>
          </cell>
          <cell r="O10858">
            <v>8</v>
          </cell>
          <cell r="P10858" t="str">
            <v>-</v>
          </cell>
          <cell r="Q10858" t="str">
            <v>-</v>
          </cell>
        </row>
        <row r="10859">
          <cell r="B10859" t="str">
            <v>downward dog mat</v>
          </cell>
          <cell r="C10859">
            <v>1</v>
          </cell>
          <cell r="D10859">
            <v>20</v>
          </cell>
          <cell r="E10859">
            <v>143</v>
          </cell>
          <cell r="F10859">
            <v>-25</v>
          </cell>
          <cell r="G10859">
            <v>7000</v>
          </cell>
          <cell r="H10859">
            <v>8</v>
          </cell>
          <cell r="K10859">
            <v>0</v>
          </cell>
          <cell r="L10859">
            <v>0</v>
          </cell>
          <cell r="M10859">
            <v>1</v>
          </cell>
          <cell r="N10859" t="str">
            <v>-</v>
          </cell>
          <cell r="O10859" t="str">
            <v>-</v>
          </cell>
          <cell r="P10859" t="str">
            <v>-</v>
          </cell>
          <cell r="Q10859" t="str">
            <v>-</v>
          </cell>
        </row>
        <row r="10860">
          <cell r="B10860" t="str">
            <v>fitness exercise yoga strap</v>
          </cell>
          <cell r="C10860">
            <v>3</v>
          </cell>
          <cell r="D10860">
            <v>48</v>
          </cell>
          <cell r="E10860">
            <v>143</v>
          </cell>
          <cell r="F10860">
            <v>-1</v>
          </cell>
          <cell r="G10860">
            <v>3000</v>
          </cell>
          <cell r="H10860">
            <v>8</v>
          </cell>
          <cell r="K10860">
            <v>1</v>
          </cell>
          <cell r="L10860">
            <v>1</v>
          </cell>
          <cell r="M10860">
            <v>1</v>
          </cell>
          <cell r="N10860">
            <v>32</v>
          </cell>
          <cell r="O10860">
            <v>3</v>
          </cell>
          <cell r="P10860">
            <v>150</v>
          </cell>
          <cell r="Q10860">
            <v>1</v>
          </cell>
        </row>
        <row r="10861">
          <cell r="B10861" t="str">
            <v>short exercise mat</v>
          </cell>
          <cell r="C10861">
            <v>1</v>
          </cell>
          <cell r="D10861">
            <v>155</v>
          </cell>
          <cell r="E10861">
            <v>143</v>
          </cell>
          <cell r="F10861">
            <v>18</v>
          </cell>
          <cell r="G10861">
            <v>921</v>
          </cell>
          <cell r="H10861">
            <v>8</v>
          </cell>
          <cell r="K10861">
            <v>0</v>
          </cell>
          <cell r="L10861">
            <v>0</v>
          </cell>
          <cell r="M10861">
            <v>1</v>
          </cell>
          <cell r="N10861" t="str">
            <v>-</v>
          </cell>
          <cell r="O10861" t="str">
            <v>-</v>
          </cell>
          <cell r="P10861" t="str">
            <v>-</v>
          </cell>
          <cell r="Q10861" t="str">
            <v>-</v>
          </cell>
        </row>
        <row r="10862">
          <cell r="B10862" t="str">
            <v>yoga towel non slip mat</v>
          </cell>
          <cell r="C10862">
            <v>0</v>
          </cell>
          <cell r="D10862">
            <v>18</v>
          </cell>
          <cell r="E10862">
            <v>143</v>
          </cell>
          <cell r="F10862">
            <v>-46</v>
          </cell>
          <cell r="G10862">
            <v>8000</v>
          </cell>
          <cell r="H10862">
            <v>8</v>
          </cell>
          <cell r="K10862">
            <v>0</v>
          </cell>
          <cell r="L10862">
            <v>1</v>
          </cell>
          <cell r="M10862">
            <v>1</v>
          </cell>
          <cell r="N10862">
            <v>41.5</v>
          </cell>
          <cell r="O10862">
            <v>2</v>
          </cell>
          <cell r="P10862" t="str">
            <v>-</v>
          </cell>
          <cell r="Q10862" t="str">
            <v>-</v>
          </cell>
        </row>
        <row r="10863">
          <cell r="B10863" t="str">
            <v>cork yoga matt</v>
          </cell>
          <cell r="C10863">
            <v>0</v>
          </cell>
          <cell r="D10863">
            <v>730</v>
          </cell>
          <cell r="E10863">
            <v>143</v>
          </cell>
          <cell r="F10863">
            <v>-41</v>
          </cell>
          <cell r="G10863">
            <v>196</v>
          </cell>
          <cell r="H10863">
            <v>8</v>
          </cell>
          <cell r="K10863">
            <v>0</v>
          </cell>
          <cell r="L10863">
            <v>1</v>
          </cell>
          <cell r="M10863">
            <v>1</v>
          </cell>
          <cell r="N10863">
            <v>31.3</v>
          </cell>
          <cell r="O10863">
            <v>4</v>
          </cell>
          <cell r="P10863" t="str">
            <v>-</v>
          </cell>
          <cell r="Q10863" t="str">
            <v>-</v>
          </cell>
        </row>
        <row r="10864">
          <cell r="B10864" t="str">
            <v>tko floor mats</v>
          </cell>
          <cell r="C10864">
            <v>1</v>
          </cell>
          <cell r="D10864">
            <v>986</v>
          </cell>
          <cell r="E10864">
            <v>143</v>
          </cell>
          <cell r="F10864">
            <v>-11</v>
          </cell>
          <cell r="G10864">
            <v>145</v>
          </cell>
          <cell r="H10864">
            <v>8</v>
          </cell>
          <cell r="K10864">
            <v>0</v>
          </cell>
          <cell r="L10864">
            <v>0</v>
          </cell>
          <cell r="M10864">
            <v>1</v>
          </cell>
          <cell r="N10864" t="str">
            <v>-</v>
          </cell>
          <cell r="O10864" t="str">
            <v>-</v>
          </cell>
          <cell r="P10864" t="str">
            <v>-</v>
          </cell>
          <cell r="Q10864" t="str">
            <v>-</v>
          </cell>
        </row>
        <row r="10865">
          <cell r="B10865" t="str">
            <v>plank elbow protection</v>
          </cell>
          <cell r="C10865">
            <v>0</v>
          </cell>
          <cell r="D10865">
            <v>619</v>
          </cell>
          <cell r="E10865">
            <v>143</v>
          </cell>
          <cell r="F10865">
            <v>-38</v>
          </cell>
          <cell r="G10865">
            <v>231</v>
          </cell>
          <cell r="H10865">
            <v>8</v>
          </cell>
          <cell r="K10865">
            <v>0</v>
          </cell>
          <cell r="L10865">
            <v>0</v>
          </cell>
          <cell r="M10865">
            <v>1</v>
          </cell>
          <cell r="N10865" t="str">
            <v>-</v>
          </cell>
          <cell r="O10865" t="str">
            <v>-</v>
          </cell>
          <cell r="P10865" t="str">
            <v>-</v>
          </cell>
          <cell r="Q10865" t="str">
            <v>-</v>
          </cell>
        </row>
        <row r="10866">
          <cell r="B10866" t="str">
            <v>exercise planks</v>
          </cell>
          <cell r="C10866">
            <v>0</v>
          </cell>
          <cell r="D10866">
            <v>72</v>
          </cell>
          <cell r="E10866">
            <v>143</v>
          </cell>
          <cell r="F10866">
            <v>-12</v>
          </cell>
          <cell r="G10866">
            <v>2000</v>
          </cell>
          <cell r="H10866">
            <v>8</v>
          </cell>
          <cell r="K10866">
            <v>0</v>
          </cell>
          <cell r="L10866">
            <v>1</v>
          </cell>
          <cell r="M10866">
            <v>1</v>
          </cell>
          <cell r="N10866">
            <v>4</v>
          </cell>
          <cell r="O10866">
            <v>2</v>
          </cell>
          <cell r="P10866" t="str">
            <v>-</v>
          </cell>
          <cell r="Q10866" t="str">
            <v>-</v>
          </cell>
        </row>
        <row r="10867">
          <cell r="B10867" t="str">
            <v>eko lite 4mm yoga mat</v>
          </cell>
          <cell r="C10867">
            <v>2</v>
          </cell>
          <cell r="D10867">
            <v>1857</v>
          </cell>
          <cell r="E10867">
            <v>143</v>
          </cell>
          <cell r="F10867">
            <v>-29</v>
          </cell>
          <cell r="G10867">
            <v>77</v>
          </cell>
          <cell r="H10867">
            <v>8</v>
          </cell>
          <cell r="K10867">
            <v>0</v>
          </cell>
          <cell r="L10867">
            <v>1</v>
          </cell>
          <cell r="M10867">
            <v>1</v>
          </cell>
          <cell r="N10867">
            <v>15.5</v>
          </cell>
          <cell r="O10867">
            <v>2</v>
          </cell>
          <cell r="P10867" t="str">
            <v>-</v>
          </cell>
          <cell r="Q10867" t="str">
            <v>-</v>
          </cell>
        </row>
        <row r="10868">
          <cell r="B10868" t="str">
            <v>butterfly fitness</v>
          </cell>
          <cell r="C10868">
            <v>1</v>
          </cell>
          <cell r="D10868">
            <v>36</v>
          </cell>
          <cell r="E10868">
            <v>143</v>
          </cell>
          <cell r="F10868">
            <v>-43</v>
          </cell>
          <cell r="G10868">
            <v>4000</v>
          </cell>
          <cell r="H10868">
            <v>8</v>
          </cell>
          <cell r="K10868">
            <v>0</v>
          </cell>
          <cell r="L10868">
            <v>0</v>
          </cell>
          <cell r="M10868">
            <v>1</v>
          </cell>
          <cell r="N10868" t="str">
            <v>-</v>
          </cell>
          <cell r="O10868" t="str">
            <v>-</v>
          </cell>
          <cell r="P10868" t="str">
            <v>-</v>
          </cell>
          <cell r="Q10868" t="str">
            <v>-</v>
          </cell>
        </row>
        <row r="10869">
          <cell r="B10869" t="str">
            <v>sticky mat for home</v>
          </cell>
          <cell r="C10869">
            <v>0</v>
          </cell>
          <cell r="D10869">
            <v>29</v>
          </cell>
          <cell r="E10869">
            <v>143</v>
          </cell>
          <cell r="F10869">
            <v>-22</v>
          </cell>
          <cell r="G10869">
            <v>5000</v>
          </cell>
          <cell r="H10869">
            <v>8</v>
          </cell>
          <cell r="K10869">
            <v>0</v>
          </cell>
          <cell r="L10869">
            <v>0</v>
          </cell>
          <cell r="M10869">
            <v>1</v>
          </cell>
          <cell r="N10869" t="str">
            <v>-</v>
          </cell>
          <cell r="O10869" t="str">
            <v>-</v>
          </cell>
          <cell r="P10869" t="str">
            <v>-</v>
          </cell>
          <cell r="Q10869" t="str">
            <v>-</v>
          </cell>
        </row>
        <row r="10870">
          <cell r="B10870" t="str">
            <v>beachbody yoga studio</v>
          </cell>
          <cell r="C10870">
            <v>0</v>
          </cell>
          <cell r="D10870">
            <v>542</v>
          </cell>
          <cell r="E10870">
            <v>143</v>
          </cell>
          <cell r="F10870">
            <v>-19</v>
          </cell>
          <cell r="G10870">
            <v>264</v>
          </cell>
          <cell r="H10870">
            <v>8</v>
          </cell>
          <cell r="K10870">
            <v>0</v>
          </cell>
          <cell r="L10870">
            <v>1</v>
          </cell>
          <cell r="M10870">
            <v>1</v>
          </cell>
          <cell r="N10870">
            <v>1</v>
          </cell>
          <cell r="O10870">
            <v>1</v>
          </cell>
          <cell r="P10870" t="str">
            <v>-</v>
          </cell>
          <cell r="Q10870" t="str">
            <v>-</v>
          </cell>
        </row>
        <row r="10871">
          <cell r="B10871" t="str">
            <v>yoga joe</v>
          </cell>
          <cell r="C10871">
            <v>0</v>
          </cell>
          <cell r="D10871">
            <v>143</v>
          </cell>
          <cell r="E10871">
            <v>143</v>
          </cell>
          <cell r="F10871">
            <v>2</v>
          </cell>
          <cell r="G10871">
            <v>1000</v>
          </cell>
          <cell r="H10871">
            <v>8</v>
          </cell>
          <cell r="K10871">
            <v>0</v>
          </cell>
          <cell r="L10871">
            <v>0</v>
          </cell>
          <cell r="M10871">
            <v>1</v>
          </cell>
          <cell r="N10871" t="str">
            <v>-</v>
          </cell>
          <cell r="O10871" t="str">
            <v>-</v>
          </cell>
          <cell r="P10871" t="str">
            <v>-</v>
          </cell>
          <cell r="Q10871" t="str">
            <v>-</v>
          </cell>
        </row>
        <row r="10872">
          <cell r="B10872" t="str">
            <v>work floor mat</v>
          </cell>
          <cell r="C10872">
            <v>0</v>
          </cell>
          <cell r="D10872">
            <v>7</v>
          </cell>
          <cell r="E10872">
            <v>143</v>
          </cell>
          <cell r="F10872">
            <v>20</v>
          </cell>
          <cell r="G10872">
            <v>20000</v>
          </cell>
          <cell r="H10872">
            <v>8</v>
          </cell>
          <cell r="K10872">
            <v>0</v>
          </cell>
          <cell r="L10872">
            <v>0</v>
          </cell>
          <cell r="M10872">
            <v>1</v>
          </cell>
          <cell r="N10872" t="str">
            <v>-</v>
          </cell>
          <cell r="O10872" t="str">
            <v>-</v>
          </cell>
          <cell r="P10872" t="str">
            <v>-</v>
          </cell>
          <cell r="Q10872" t="str">
            <v>-</v>
          </cell>
        </row>
        <row r="10873">
          <cell r="B10873" t="str">
            <v>piyo strength</v>
          </cell>
          <cell r="C10873">
            <v>0</v>
          </cell>
          <cell r="D10873">
            <v>426</v>
          </cell>
          <cell r="E10873">
            <v>143</v>
          </cell>
          <cell r="F10873">
            <v>-27</v>
          </cell>
          <cell r="G10873">
            <v>336</v>
          </cell>
          <cell r="H10873">
            <v>8</v>
          </cell>
          <cell r="K10873">
            <v>0</v>
          </cell>
          <cell r="L10873">
            <v>0</v>
          </cell>
          <cell r="M10873">
            <v>1</v>
          </cell>
          <cell r="N10873" t="str">
            <v>-</v>
          </cell>
          <cell r="O10873" t="str">
            <v>-</v>
          </cell>
          <cell r="P10873" t="str">
            <v>-</v>
          </cell>
          <cell r="Q10873" t="str">
            <v>-</v>
          </cell>
        </row>
        <row r="10874">
          <cell r="B10874" t="str">
            <v>cheer matt</v>
          </cell>
          <cell r="C10874">
            <v>0</v>
          </cell>
          <cell r="D10874">
            <v>371</v>
          </cell>
          <cell r="E10874">
            <v>143</v>
          </cell>
          <cell r="F10874">
            <v>-67</v>
          </cell>
          <cell r="G10874">
            <v>385</v>
          </cell>
          <cell r="H10874">
            <v>8</v>
          </cell>
          <cell r="K10874">
            <v>0</v>
          </cell>
          <cell r="L10874">
            <v>0</v>
          </cell>
          <cell r="M10874">
            <v>1</v>
          </cell>
          <cell r="N10874" t="str">
            <v>-</v>
          </cell>
          <cell r="O10874" t="str">
            <v>-</v>
          </cell>
          <cell r="P10874" t="str">
            <v>-</v>
          </cell>
          <cell r="Q10874" t="str">
            <v>-</v>
          </cell>
        </row>
        <row r="10875">
          <cell r="B10875" t="str">
            <v>p90x beachbody</v>
          </cell>
          <cell r="C10875">
            <v>0</v>
          </cell>
          <cell r="D10875">
            <v>584</v>
          </cell>
          <cell r="E10875">
            <v>143</v>
          </cell>
          <cell r="F10875">
            <v>-26</v>
          </cell>
          <cell r="G10875">
            <v>245</v>
          </cell>
          <cell r="H10875">
            <v>8</v>
          </cell>
          <cell r="K10875">
            <v>0</v>
          </cell>
          <cell r="L10875">
            <v>1</v>
          </cell>
          <cell r="M10875">
            <v>1</v>
          </cell>
          <cell r="N10875">
            <v>8</v>
          </cell>
          <cell r="O10875">
            <v>1</v>
          </cell>
          <cell r="P10875" t="str">
            <v>-</v>
          </cell>
          <cell r="Q10875" t="str">
            <v>-</v>
          </cell>
        </row>
        <row r="10876">
          <cell r="B10876" t="str">
            <v>foam floors</v>
          </cell>
          <cell r="C10876">
            <v>0</v>
          </cell>
          <cell r="D10876">
            <v>48</v>
          </cell>
          <cell r="E10876">
            <v>143</v>
          </cell>
          <cell r="F10876">
            <v>-24</v>
          </cell>
          <cell r="G10876">
            <v>3000</v>
          </cell>
          <cell r="H10876">
            <v>8</v>
          </cell>
          <cell r="K10876">
            <v>0</v>
          </cell>
          <cell r="L10876">
            <v>0</v>
          </cell>
          <cell r="M10876">
            <v>1</v>
          </cell>
          <cell r="N10876" t="str">
            <v>-</v>
          </cell>
          <cell r="O10876" t="str">
            <v>-</v>
          </cell>
          <cell r="P10876" t="str">
            <v>-</v>
          </cell>
          <cell r="Q10876" t="str">
            <v>-</v>
          </cell>
        </row>
        <row r="10877">
          <cell r="B10877" t="str">
            <v>bare feet shoe covers</v>
          </cell>
          <cell r="C10877">
            <v>0</v>
          </cell>
          <cell r="D10877">
            <v>143</v>
          </cell>
          <cell r="E10877">
            <v>143</v>
          </cell>
          <cell r="F10877">
            <v>26</v>
          </cell>
          <cell r="G10877">
            <v>1000</v>
          </cell>
          <cell r="H10877">
            <v>8</v>
          </cell>
          <cell r="K10877">
            <v>0</v>
          </cell>
          <cell r="L10877">
            <v>0</v>
          </cell>
          <cell r="M10877">
            <v>1</v>
          </cell>
          <cell r="N10877" t="str">
            <v>-</v>
          </cell>
          <cell r="O10877" t="str">
            <v>-</v>
          </cell>
          <cell r="P10877" t="str">
            <v>-</v>
          </cell>
          <cell r="Q10877" t="str">
            <v>-</v>
          </cell>
        </row>
        <row r="10878">
          <cell r="B10878" t="str">
            <v>sliding push up</v>
          </cell>
          <cell r="C10878">
            <v>0</v>
          </cell>
          <cell r="D10878">
            <v>315</v>
          </cell>
          <cell r="E10878">
            <v>143</v>
          </cell>
          <cell r="F10878">
            <v>33</v>
          </cell>
          <cell r="G10878">
            <v>454</v>
          </cell>
          <cell r="H10878">
            <v>8</v>
          </cell>
          <cell r="K10878">
            <v>0</v>
          </cell>
          <cell r="L10878">
            <v>0</v>
          </cell>
          <cell r="M10878">
            <v>1</v>
          </cell>
          <cell r="N10878" t="str">
            <v>-</v>
          </cell>
          <cell r="O10878" t="str">
            <v>-</v>
          </cell>
          <cell r="P10878" t="str">
            <v>-</v>
          </cell>
          <cell r="Q10878" t="str">
            <v>-</v>
          </cell>
        </row>
        <row r="10879">
          <cell r="B10879" t="str">
            <v>36 tiles</v>
          </cell>
          <cell r="C10879">
            <v>0</v>
          </cell>
          <cell r="D10879">
            <v>48</v>
          </cell>
          <cell r="E10879">
            <v>143</v>
          </cell>
          <cell r="F10879">
            <v>55</v>
          </cell>
          <cell r="G10879">
            <v>3000</v>
          </cell>
          <cell r="H10879">
            <v>8</v>
          </cell>
          <cell r="K10879">
            <v>0</v>
          </cell>
          <cell r="L10879">
            <v>0</v>
          </cell>
          <cell r="M10879">
            <v>1</v>
          </cell>
          <cell r="N10879" t="str">
            <v>-</v>
          </cell>
          <cell r="O10879" t="str">
            <v>-</v>
          </cell>
          <cell r="P10879" t="str">
            <v>-</v>
          </cell>
          <cell r="Q10879" t="str">
            <v>-</v>
          </cell>
        </row>
        <row r="10880">
          <cell r="B10880" t="str">
            <v>exercise ball half</v>
          </cell>
          <cell r="C10880">
            <v>0</v>
          </cell>
          <cell r="D10880">
            <v>609</v>
          </cell>
          <cell r="E10880">
            <v>143</v>
          </cell>
          <cell r="F10880">
            <v>-35</v>
          </cell>
          <cell r="G10880">
            <v>235</v>
          </cell>
          <cell r="H10880">
            <v>8</v>
          </cell>
          <cell r="K10880">
            <v>0</v>
          </cell>
          <cell r="L10880">
            <v>0</v>
          </cell>
          <cell r="M10880">
            <v>1</v>
          </cell>
          <cell r="N10880" t="str">
            <v>-</v>
          </cell>
          <cell r="O10880" t="str">
            <v>-</v>
          </cell>
          <cell r="P10880" t="str">
            <v>-</v>
          </cell>
          <cell r="Q10880" t="str">
            <v>-</v>
          </cell>
        </row>
        <row r="10881">
          <cell r="B10881" t="str">
            <v>happ yoga</v>
          </cell>
          <cell r="C10881">
            <v>0</v>
          </cell>
          <cell r="D10881">
            <v>574</v>
          </cell>
          <cell r="E10881">
            <v>143</v>
          </cell>
          <cell r="F10881">
            <v>-16</v>
          </cell>
          <cell r="G10881">
            <v>249</v>
          </cell>
          <cell r="H10881">
            <v>8</v>
          </cell>
          <cell r="K10881">
            <v>0</v>
          </cell>
          <cell r="L10881">
            <v>1</v>
          </cell>
          <cell r="M10881">
            <v>0</v>
          </cell>
          <cell r="N10881">
            <v>16</v>
          </cell>
          <cell r="O10881">
            <v>2</v>
          </cell>
          <cell r="P10881" t="str">
            <v>-</v>
          </cell>
          <cell r="Q10881" t="str">
            <v>-</v>
          </cell>
        </row>
        <row r="10882">
          <cell r="B10882" t="str">
            <v>avigo trx</v>
          </cell>
          <cell r="C10882">
            <v>0</v>
          </cell>
          <cell r="D10882">
            <v>1744</v>
          </cell>
          <cell r="E10882">
            <v>143</v>
          </cell>
          <cell r="F10882">
            <v>-42</v>
          </cell>
          <cell r="G10882">
            <v>82</v>
          </cell>
          <cell r="H10882">
            <v>8</v>
          </cell>
          <cell r="K10882">
            <v>0</v>
          </cell>
          <cell r="L10882">
            <v>1</v>
          </cell>
          <cell r="M10882">
            <v>0</v>
          </cell>
          <cell r="N10882">
            <v>3</v>
          </cell>
          <cell r="O10882">
            <v>1</v>
          </cell>
          <cell r="P10882" t="str">
            <v>-</v>
          </cell>
          <cell r="Q10882" t="str">
            <v>-</v>
          </cell>
        </row>
        <row r="10883">
          <cell r="B10883" t="str">
            <v>cap foam mat</v>
          </cell>
          <cell r="C10883">
            <v>0</v>
          </cell>
          <cell r="D10883">
            <v>72</v>
          </cell>
          <cell r="E10883">
            <v>143</v>
          </cell>
          <cell r="F10883">
            <v>-19</v>
          </cell>
          <cell r="G10883">
            <v>2000</v>
          </cell>
          <cell r="H10883">
            <v>8</v>
          </cell>
          <cell r="K10883">
            <v>0</v>
          </cell>
          <cell r="L10883">
            <v>1</v>
          </cell>
          <cell r="M10883">
            <v>0</v>
          </cell>
          <cell r="N10883">
            <v>11</v>
          </cell>
          <cell r="O10883">
            <v>1</v>
          </cell>
          <cell r="P10883" t="str">
            <v>-</v>
          </cell>
          <cell r="Q10883" t="str">
            <v>-</v>
          </cell>
        </row>
        <row r="10884">
          <cell r="B10884" t="str">
            <v>xxxl gym</v>
          </cell>
          <cell r="C10884">
            <v>0</v>
          </cell>
          <cell r="D10884">
            <v>14</v>
          </cell>
          <cell r="E10884">
            <v>143</v>
          </cell>
          <cell r="F10884">
            <v>-42</v>
          </cell>
          <cell r="G10884">
            <v>10000</v>
          </cell>
          <cell r="H10884">
            <v>8</v>
          </cell>
          <cell r="K10884">
            <v>0</v>
          </cell>
          <cell r="L10884">
            <v>1</v>
          </cell>
          <cell r="M10884">
            <v>0</v>
          </cell>
          <cell r="N10884">
            <v>1</v>
          </cell>
          <cell r="O10884">
            <v>1</v>
          </cell>
          <cell r="P10884" t="str">
            <v>-</v>
          </cell>
          <cell r="Q10884" t="str">
            <v>-</v>
          </cell>
        </row>
        <row r="10885">
          <cell r="B10885" t="str">
            <v>exhale yoga</v>
          </cell>
          <cell r="C10885">
            <v>0</v>
          </cell>
          <cell r="D10885">
            <v>72</v>
          </cell>
          <cell r="E10885">
            <v>143</v>
          </cell>
          <cell r="F10885">
            <v>-39</v>
          </cell>
          <cell r="G10885">
            <v>2000</v>
          </cell>
          <cell r="H10885">
            <v>8</v>
          </cell>
          <cell r="K10885">
            <v>0</v>
          </cell>
          <cell r="L10885">
            <v>1</v>
          </cell>
          <cell r="M10885">
            <v>0</v>
          </cell>
          <cell r="N10885">
            <v>15</v>
          </cell>
          <cell r="O10885">
            <v>3</v>
          </cell>
          <cell r="P10885" t="str">
            <v>-</v>
          </cell>
          <cell r="Q10885" t="str">
            <v>-</v>
          </cell>
        </row>
        <row r="10886">
          <cell r="B10886" t="str">
            <v>sport mattress</v>
          </cell>
          <cell r="C10886">
            <v>0</v>
          </cell>
          <cell r="D10886">
            <v>36</v>
          </cell>
          <cell r="E10886">
            <v>143</v>
          </cell>
          <cell r="F10886">
            <v>8</v>
          </cell>
          <cell r="G10886">
            <v>4000</v>
          </cell>
          <cell r="H10886">
            <v>8</v>
          </cell>
          <cell r="K10886">
            <v>1</v>
          </cell>
          <cell r="L10886">
            <v>0</v>
          </cell>
          <cell r="M10886">
            <v>0</v>
          </cell>
          <cell r="N10886" t="str">
            <v>-</v>
          </cell>
          <cell r="O10886" t="str">
            <v>-</v>
          </cell>
          <cell r="P10886">
            <v>1328</v>
          </cell>
          <cell r="Q10886">
            <v>1</v>
          </cell>
        </row>
        <row r="10887">
          <cell r="B10887" t="str">
            <v>yoga beginners</v>
          </cell>
          <cell r="C10887">
            <v>0</v>
          </cell>
          <cell r="D10887">
            <v>24</v>
          </cell>
          <cell r="E10887">
            <v>143</v>
          </cell>
          <cell r="F10887">
            <v>2</v>
          </cell>
          <cell r="G10887">
            <v>6000</v>
          </cell>
          <cell r="H10887">
            <v>8</v>
          </cell>
          <cell r="K10887">
            <v>1</v>
          </cell>
          <cell r="L10887">
            <v>0</v>
          </cell>
          <cell r="M10887">
            <v>0</v>
          </cell>
          <cell r="N10887" t="str">
            <v>-</v>
          </cell>
          <cell r="O10887" t="str">
            <v>-</v>
          </cell>
          <cell r="P10887">
            <v>304</v>
          </cell>
          <cell r="Q10887">
            <v>1</v>
          </cell>
        </row>
        <row r="10888">
          <cell r="B10888" t="str">
            <v>big yoga mats</v>
          </cell>
          <cell r="C10888">
            <v>3</v>
          </cell>
          <cell r="D10888">
            <v>142</v>
          </cell>
          <cell r="E10888">
            <v>142</v>
          </cell>
          <cell r="F10888">
            <v>-12</v>
          </cell>
          <cell r="G10888">
            <v>1000</v>
          </cell>
          <cell r="H10888">
            <v>8</v>
          </cell>
          <cell r="K10888">
            <v>0</v>
          </cell>
          <cell r="L10888">
            <v>1</v>
          </cell>
          <cell r="M10888">
            <v>1</v>
          </cell>
          <cell r="N10888">
            <v>34.299999999999997</v>
          </cell>
          <cell r="O10888">
            <v>7</v>
          </cell>
          <cell r="P10888" t="str">
            <v>-</v>
          </cell>
          <cell r="Q10888" t="str">
            <v>-</v>
          </cell>
        </row>
        <row r="10889">
          <cell r="B10889" t="str">
            <v>yoga mats for men thick</v>
          </cell>
          <cell r="C10889">
            <v>3</v>
          </cell>
          <cell r="D10889">
            <v>142</v>
          </cell>
          <cell r="E10889">
            <v>142</v>
          </cell>
          <cell r="F10889">
            <v>-4</v>
          </cell>
          <cell r="G10889">
            <v>1000</v>
          </cell>
          <cell r="H10889">
            <v>8</v>
          </cell>
          <cell r="K10889">
            <v>0</v>
          </cell>
          <cell r="L10889">
            <v>1</v>
          </cell>
          <cell r="M10889">
            <v>1</v>
          </cell>
          <cell r="N10889">
            <v>31.2</v>
          </cell>
          <cell r="O10889">
            <v>6</v>
          </cell>
          <cell r="P10889" t="str">
            <v>-</v>
          </cell>
          <cell r="Q10889" t="str">
            <v>-</v>
          </cell>
        </row>
        <row r="10890">
          <cell r="B10890" t="str">
            <v>fitness map</v>
          </cell>
          <cell r="C10890">
            <v>3</v>
          </cell>
          <cell r="D10890">
            <v>429</v>
          </cell>
          <cell r="E10890">
            <v>142</v>
          </cell>
          <cell r="F10890">
            <v>-19</v>
          </cell>
          <cell r="G10890">
            <v>331</v>
          </cell>
          <cell r="H10890">
            <v>8</v>
          </cell>
          <cell r="K10890">
            <v>1</v>
          </cell>
          <cell r="L10890">
            <v>1</v>
          </cell>
          <cell r="M10890">
            <v>1</v>
          </cell>
          <cell r="N10890">
            <v>11.5</v>
          </cell>
          <cell r="O10890">
            <v>2</v>
          </cell>
          <cell r="P10890">
            <v>867.5</v>
          </cell>
          <cell r="Q10890">
            <v>2</v>
          </cell>
        </row>
        <row r="10891">
          <cell r="B10891" t="str">
            <v>beach yoga mat</v>
          </cell>
          <cell r="C10891">
            <v>2</v>
          </cell>
          <cell r="D10891">
            <v>36</v>
          </cell>
          <cell r="E10891">
            <v>142</v>
          </cell>
          <cell r="F10891">
            <v>-33</v>
          </cell>
          <cell r="G10891">
            <v>4000</v>
          </cell>
          <cell r="H10891">
            <v>8</v>
          </cell>
          <cell r="K10891">
            <v>1</v>
          </cell>
          <cell r="L10891">
            <v>1</v>
          </cell>
          <cell r="M10891">
            <v>1</v>
          </cell>
          <cell r="N10891">
            <v>27.5</v>
          </cell>
          <cell r="O10891">
            <v>2</v>
          </cell>
          <cell r="P10891">
            <v>436.5</v>
          </cell>
          <cell r="Q10891">
            <v>2</v>
          </cell>
        </row>
        <row r="10892">
          <cell r="B10892" t="str">
            <v>yoga mat women</v>
          </cell>
          <cell r="C10892">
            <v>1</v>
          </cell>
          <cell r="D10892">
            <v>142</v>
          </cell>
          <cell r="E10892">
            <v>142</v>
          </cell>
          <cell r="F10892">
            <v>-42</v>
          </cell>
          <cell r="G10892">
            <v>1000</v>
          </cell>
          <cell r="H10892">
            <v>8</v>
          </cell>
          <cell r="K10892">
            <v>1</v>
          </cell>
          <cell r="L10892">
            <v>1</v>
          </cell>
          <cell r="M10892">
            <v>1</v>
          </cell>
          <cell r="N10892">
            <v>35.6</v>
          </cell>
          <cell r="O10892">
            <v>5</v>
          </cell>
          <cell r="P10892">
            <v>157.6</v>
          </cell>
          <cell r="Q10892">
            <v>10</v>
          </cell>
        </row>
        <row r="10893">
          <cell r="B10893" t="str">
            <v>golds gym floor mat</v>
          </cell>
          <cell r="C10893">
            <v>0</v>
          </cell>
          <cell r="D10893">
            <v>71</v>
          </cell>
          <cell r="E10893">
            <v>142</v>
          </cell>
          <cell r="F10893">
            <v>-3</v>
          </cell>
          <cell r="G10893">
            <v>2000</v>
          </cell>
          <cell r="H10893">
            <v>8</v>
          </cell>
          <cell r="K10893">
            <v>0</v>
          </cell>
          <cell r="L10893">
            <v>1</v>
          </cell>
          <cell r="M10893">
            <v>1</v>
          </cell>
          <cell r="N10893">
            <v>37</v>
          </cell>
          <cell r="O10893">
            <v>2</v>
          </cell>
          <cell r="P10893" t="str">
            <v>-</v>
          </cell>
          <cell r="Q10893" t="str">
            <v>-</v>
          </cell>
        </row>
        <row r="10894">
          <cell r="B10894" t="str">
            <v>mats in bulk</v>
          </cell>
          <cell r="C10894">
            <v>0</v>
          </cell>
          <cell r="D10894">
            <v>71</v>
          </cell>
          <cell r="E10894">
            <v>142</v>
          </cell>
          <cell r="F10894">
            <v>47</v>
          </cell>
          <cell r="G10894">
            <v>2000</v>
          </cell>
          <cell r="H10894">
            <v>8</v>
          </cell>
          <cell r="K10894">
            <v>0</v>
          </cell>
          <cell r="L10894">
            <v>0</v>
          </cell>
          <cell r="M10894">
            <v>1</v>
          </cell>
          <cell r="N10894" t="str">
            <v>-</v>
          </cell>
          <cell r="O10894" t="str">
            <v>-</v>
          </cell>
          <cell r="P10894" t="str">
            <v>-</v>
          </cell>
          <cell r="Q10894" t="str">
            <v>-</v>
          </cell>
        </row>
        <row r="10895">
          <cell r="B10895" t="str">
            <v>jade harmony professional mat</v>
          </cell>
          <cell r="C10895">
            <v>1</v>
          </cell>
          <cell r="D10895">
            <v>1109</v>
          </cell>
          <cell r="E10895">
            <v>142</v>
          </cell>
          <cell r="F10895">
            <v>-27</v>
          </cell>
          <cell r="G10895">
            <v>128</v>
          </cell>
          <cell r="H10895">
            <v>8</v>
          </cell>
          <cell r="K10895">
            <v>0</v>
          </cell>
          <cell r="L10895">
            <v>1</v>
          </cell>
          <cell r="M10895">
            <v>1</v>
          </cell>
          <cell r="N10895">
            <v>6</v>
          </cell>
          <cell r="O10895">
            <v>2</v>
          </cell>
          <cell r="P10895" t="str">
            <v>-</v>
          </cell>
          <cell r="Q10895" t="str">
            <v>-</v>
          </cell>
        </row>
        <row r="10896">
          <cell r="B10896" t="str">
            <v>denver broncos yoga mat</v>
          </cell>
          <cell r="C10896">
            <v>1</v>
          </cell>
          <cell r="D10896">
            <v>1340</v>
          </cell>
          <cell r="E10896">
            <v>142</v>
          </cell>
          <cell r="F10896">
            <v>-49</v>
          </cell>
          <cell r="G10896">
            <v>106</v>
          </cell>
          <cell r="H10896">
            <v>8</v>
          </cell>
          <cell r="K10896">
            <v>0</v>
          </cell>
          <cell r="L10896">
            <v>1</v>
          </cell>
          <cell r="M10896">
            <v>1</v>
          </cell>
          <cell r="N10896">
            <v>6</v>
          </cell>
          <cell r="O10896">
            <v>3</v>
          </cell>
          <cell r="P10896" t="str">
            <v>-</v>
          </cell>
          <cell r="Q10896" t="str">
            <v>-</v>
          </cell>
        </row>
        <row r="10897">
          <cell r="B10897" t="str">
            <v>tough yoga mat</v>
          </cell>
          <cell r="C10897">
            <v>1</v>
          </cell>
          <cell r="D10897">
            <v>979</v>
          </cell>
          <cell r="E10897">
            <v>142</v>
          </cell>
          <cell r="F10897">
            <v>-9</v>
          </cell>
          <cell r="G10897">
            <v>145</v>
          </cell>
          <cell r="H10897">
            <v>8</v>
          </cell>
          <cell r="K10897">
            <v>1</v>
          </cell>
          <cell r="L10897">
            <v>1</v>
          </cell>
          <cell r="M10897">
            <v>1</v>
          </cell>
          <cell r="N10897">
            <v>30.5</v>
          </cell>
          <cell r="O10897">
            <v>2</v>
          </cell>
          <cell r="P10897">
            <v>701</v>
          </cell>
          <cell r="Q10897">
            <v>1</v>
          </cell>
        </row>
        <row r="10898">
          <cell r="B10898" t="str">
            <v>gain yoga mats</v>
          </cell>
          <cell r="C10898">
            <v>0</v>
          </cell>
          <cell r="D10898">
            <v>559</v>
          </cell>
          <cell r="E10898">
            <v>142</v>
          </cell>
          <cell r="F10898">
            <v>-36</v>
          </cell>
          <cell r="G10898">
            <v>254</v>
          </cell>
          <cell r="H10898">
            <v>8</v>
          </cell>
          <cell r="K10898">
            <v>0</v>
          </cell>
          <cell r="L10898">
            <v>1</v>
          </cell>
          <cell r="M10898">
            <v>1</v>
          </cell>
          <cell r="N10898">
            <v>42.3</v>
          </cell>
          <cell r="O10898">
            <v>4</v>
          </cell>
          <cell r="P10898" t="str">
            <v>-</v>
          </cell>
          <cell r="Q10898" t="str">
            <v>-</v>
          </cell>
        </row>
        <row r="10899">
          <cell r="B10899" t="str">
            <v>voyager yoga mat</v>
          </cell>
          <cell r="C10899">
            <v>0</v>
          </cell>
          <cell r="D10899">
            <v>1821</v>
          </cell>
          <cell r="E10899">
            <v>142</v>
          </cell>
          <cell r="F10899">
            <v>-51</v>
          </cell>
          <cell r="G10899">
            <v>78</v>
          </cell>
          <cell r="H10899">
            <v>8</v>
          </cell>
          <cell r="K10899">
            <v>0</v>
          </cell>
          <cell r="L10899">
            <v>1</v>
          </cell>
          <cell r="M10899">
            <v>1</v>
          </cell>
          <cell r="N10899">
            <v>11</v>
          </cell>
          <cell r="O10899">
            <v>1</v>
          </cell>
          <cell r="P10899" t="str">
            <v>-</v>
          </cell>
          <cell r="Q10899" t="str">
            <v>-</v>
          </cell>
        </row>
        <row r="10900">
          <cell r="B10900" t="str">
            <v>yoga mat disney</v>
          </cell>
          <cell r="C10900">
            <v>0</v>
          </cell>
          <cell r="D10900">
            <v>1919</v>
          </cell>
          <cell r="E10900">
            <v>142</v>
          </cell>
          <cell r="G10900">
            <v>74</v>
          </cell>
          <cell r="H10900">
            <v>8</v>
          </cell>
          <cell r="K10900">
            <v>0</v>
          </cell>
          <cell r="L10900">
            <v>1</v>
          </cell>
          <cell r="M10900">
            <v>1</v>
          </cell>
          <cell r="N10900">
            <v>16</v>
          </cell>
          <cell r="O10900">
            <v>3</v>
          </cell>
          <cell r="P10900" t="str">
            <v>-</v>
          </cell>
          <cell r="Q10900" t="str">
            <v>-</v>
          </cell>
        </row>
        <row r="10901">
          <cell r="B10901" t="str">
            <v>treadmill mat 40x80</v>
          </cell>
          <cell r="C10901">
            <v>0</v>
          </cell>
          <cell r="D10901">
            <v>1224</v>
          </cell>
          <cell r="E10901">
            <v>142</v>
          </cell>
          <cell r="F10901">
            <v>17</v>
          </cell>
          <cell r="G10901">
            <v>116</v>
          </cell>
          <cell r="H10901">
            <v>8</v>
          </cell>
          <cell r="K10901">
            <v>0</v>
          </cell>
          <cell r="L10901">
            <v>0</v>
          </cell>
          <cell r="M10901">
            <v>1</v>
          </cell>
          <cell r="N10901" t="str">
            <v>-</v>
          </cell>
          <cell r="O10901" t="str">
            <v>-</v>
          </cell>
          <cell r="P10901" t="str">
            <v>-</v>
          </cell>
          <cell r="Q10901" t="str">
            <v>-</v>
          </cell>
        </row>
        <row r="10902">
          <cell r="B10902" t="str">
            <v>mini mat workout</v>
          </cell>
          <cell r="C10902">
            <v>0</v>
          </cell>
          <cell r="D10902">
            <v>325</v>
          </cell>
          <cell r="E10902">
            <v>142</v>
          </cell>
          <cell r="F10902">
            <v>-5</v>
          </cell>
          <cell r="G10902">
            <v>437</v>
          </cell>
          <cell r="H10902">
            <v>8</v>
          </cell>
          <cell r="K10902">
            <v>0</v>
          </cell>
          <cell r="L10902">
            <v>1</v>
          </cell>
          <cell r="M10902">
            <v>1</v>
          </cell>
          <cell r="N10902">
            <v>31</v>
          </cell>
          <cell r="O10902">
            <v>2</v>
          </cell>
          <cell r="P10902" t="str">
            <v>-</v>
          </cell>
          <cell r="Q10902" t="str">
            <v>-</v>
          </cell>
        </row>
        <row r="10903">
          <cell r="B10903" t="str">
            <v>ultimate balance ball chair</v>
          </cell>
          <cell r="C10903">
            <v>0</v>
          </cell>
          <cell r="D10903">
            <v>1365</v>
          </cell>
          <cell r="E10903">
            <v>142</v>
          </cell>
          <cell r="F10903">
            <v>14</v>
          </cell>
          <cell r="G10903">
            <v>104</v>
          </cell>
          <cell r="H10903">
            <v>8</v>
          </cell>
          <cell r="K10903">
            <v>0</v>
          </cell>
          <cell r="L10903">
            <v>0</v>
          </cell>
          <cell r="M10903">
            <v>1</v>
          </cell>
          <cell r="N10903" t="str">
            <v>-</v>
          </cell>
          <cell r="O10903" t="str">
            <v>-</v>
          </cell>
          <cell r="P10903" t="str">
            <v>-</v>
          </cell>
          <cell r="Q10903" t="str">
            <v>-</v>
          </cell>
        </row>
        <row r="10904">
          <cell r="B10904" t="str">
            <v>perfect unknown</v>
          </cell>
          <cell r="C10904">
            <v>0</v>
          </cell>
          <cell r="D10904">
            <v>142</v>
          </cell>
          <cell r="E10904">
            <v>142</v>
          </cell>
          <cell r="G10904">
            <v>1000</v>
          </cell>
          <cell r="H10904">
            <v>8</v>
          </cell>
          <cell r="K10904">
            <v>0</v>
          </cell>
          <cell r="L10904">
            <v>0</v>
          </cell>
          <cell r="M10904">
            <v>1</v>
          </cell>
          <cell r="N10904" t="str">
            <v>-</v>
          </cell>
          <cell r="O10904" t="str">
            <v>-</v>
          </cell>
          <cell r="P10904" t="str">
            <v>-</v>
          </cell>
          <cell r="Q10904" t="str">
            <v>-</v>
          </cell>
        </row>
        <row r="10905">
          <cell r="B10905" t="str">
            <v>thin yoga mat with bag</v>
          </cell>
          <cell r="C10905">
            <v>0</v>
          </cell>
          <cell r="D10905">
            <v>142</v>
          </cell>
          <cell r="E10905">
            <v>142</v>
          </cell>
          <cell r="F10905">
            <v>-14</v>
          </cell>
          <cell r="G10905">
            <v>1000</v>
          </cell>
          <cell r="H10905">
            <v>8</v>
          </cell>
          <cell r="K10905">
            <v>0</v>
          </cell>
          <cell r="L10905">
            <v>1</v>
          </cell>
          <cell r="M10905">
            <v>1</v>
          </cell>
          <cell r="N10905">
            <v>51</v>
          </cell>
          <cell r="O10905">
            <v>1</v>
          </cell>
          <cell r="P10905" t="str">
            <v>-</v>
          </cell>
          <cell r="Q10905" t="str">
            <v>-</v>
          </cell>
        </row>
        <row r="10906">
          <cell r="B10906" t="str">
            <v>yoga bolster purple</v>
          </cell>
          <cell r="C10906">
            <v>0</v>
          </cell>
          <cell r="D10906">
            <v>142</v>
          </cell>
          <cell r="E10906">
            <v>142</v>
          </cell>
          <cell r="F10906">
            <v>-31</v>
          </cell>
          <cell r="G10906">
            <v>1000</v>
          </cell>
          <cell r="H10906">
            <v>8</v>
          </cell>
          <cell r="K10906">
            <v>0</v>
          </cell>
          <cell r="L10906">
            <v>1</v>
          </cell>
          <cell r="M10906">
            <v>1</v>
          </cell>
          <cell r="N10906">
            <v>66</v>
          </cell>
          <cell r="O10906">
            <v>1</v>
          </cell>
          <cell r="P10906" t="str">
            <v>-</v>
          </cell>
          <cell r="Q10906" t="str">
            <v>-</v>
          </cell>
        </row>
        <row r="10907">
          <cell r="B10907" t="str">
            <v>when jade smiles</v>
          </cell>
          <cell r="C10907">
            <v>0</v>
          </cell>
          <cell r="D10907">
            <v>587</v>
          </cell>
          <cell r="E10907">
            <v>142</v>
          </cell>
          <cell r="F10907">
            <v>-3</v>
          </cell>
          <cell r="G10907">
            <v>242</v>
          </cell>
          <cell r="H10907">
            <v>8</v>
          </cell>
          <cell r="K10907">
            <v>0</v>
          </cell>
          <cell r="L10907">
            <v>0</v>
          </cell>
          <cell r="M10907">
            <v>1</v>
          </cell>
          <cell r="N10907" t="str">
            <v>-</v>
          </cell>
          <cell r="O10907" t="str">
            <v>-</v>
          </cell>
          <cell r="P10907" t="str">
            <v>-</v>
          </cell>
          <cell r="Q10907" t="str">
            <v>-</v>
          </cell>
        </row>
        <row r="10908">
          <cell r="B10908" t="str">
            <v>piyo beach body</v>
          </cell>
          <cell r="C10908">
            <v>0</v>
          </cell>
          <cell r="D10908">
            <v>683</v>
          </cell>
          <cell r="E10908">
            <v>142</v>
          </cell>
          <cell r="F10908">
            <v>-39</v>
          </cell>
          <cell r="G10908">
            <v>208</v>
          </cell>
          <cell r="H10908">
            <v>8</v>
          </cell>
          <cell r="K10908">
            <v>0</v>
          </cell>
          <cell r="L10908">
            <v>0</v>
          </cell>
          <cell r="M10908">
            <v>1</v>
          </cell>
          <cell r="N10908" t="str">
            <v>-</v>
          </cell>
          <cell r="O10908" t="str">
            <v>-</v>
          </cell>
          <cell r="P10908" t="str">
            <v>-</v>
          </cell>
          <cell r="Q10908" t="str">
            <v>-</v>
          </cell>
        </row>
        <row r="10909">
          <cell r="B10909" t="str">
            <v>boat cooler seat with cushion</v>
          </cell>
          <cell r="C10909">
            <v>0</v>
          </cell>
          <cell r="D10909">
            <v>696</v>
          </cell>
          <cell r="E10909">
            <v>142</v>
          </cell>
          <cell r="F10909">
            <v>-34</v>
          </cell>
          <cell r="G10909">
            <v>204</v>
          </cell>
          <cell r="H10909">
            <v>8</v>
          </cell>
          <cell r="K10909">
            <v>0</v>
          </cell>
          <cell r="L10909">
            <v>0</v>
          </cell>
          <cell r="M10909">
            <v>1</v>
          </cell>
          <cell r="N10909" t="str">
            <v>-</v>
          </cell>
          <cell r="O10909" t="str">
            <v>-</v>
          </cell>
          <cell r="P10909" t="str">
            <v>-</v>
          </cell>
          <cell r="Q10909" t="str">
            <v>-</v>
          </cell>
        </row>
        <row r="10910">
          <cell r="B10910" t="str">
            <v>yoga starter kit for women</v>
          </cell>
          <cell r="C10910">
            <v>0</v>
          </cell>
          <cell r="D10910">
            <v>589</v>
          </cell>
          <cell r="E10910">
            <v>142</v>
          </cell>
          <cell r="F10910">
            <v>29</v>
          </cell>
          <cell r="G10910">
            <v>241</v>
          </cell>
          <cell r="H10910">
            <v>8</v>
          </cell>
          <cell r="K10910">
            <v>0</v>
          </cell>
          <cell r="L10910">
            <v>1</v>
          </cell>
          <cell r="M10910">
            <v>0</v>
          </cell>
          <cell r="N10910">
            <v>10</v>
          </cell>
          <cell r="O10910">
            <v>1</v>
          </cell>
          <cell r="P10910" t="str">
            <v>-</v>
          </cell>
          <cell r="Q10910" t="str">
            <v>-</v>
          </cell>
        </row>
        <row r="10911">
          <cell r="B10911" t="str">
            <v>1/2-28</v>
          </cell>
          <cell r="C10911">
            <v>0</v>
          </cell>
          <cell r="D10911">
            <v>24</v>
          </cell>
          <cell r="E10911">
            <v>142</v>
          </cell>
          <cell r="F10911">
            <v>-26</v>
          </cell>
          <cell r="G10911">
            <v>6000</v>
          </cell>
          <cell r="H10911">
            <v>8</v>
          </cell>
          <cell r="K10911">
            <v>0</v>
          </cell>
          <cell r="L10911">
            <v>1</v>
          </cell>
          <cell r="M10911">
            <v>0</v>
          </cell>
          <cell r="N10911">
            <v>45</v>
          </cell>
          <cell r="O10911">
            <v>1</v>
          </cell>
          <cell r="P10911" t="str">
            <v>-</v>
          </cell>
          <cell r="Q10911" t="str">
            <v>-</v>
          </cell>
        </row>
        <row r="10912">
          <cell r="B10912" t="str">
            <v>outdoor green</v>
          </cell>
          <cell r="C10912">
            <v>0</v>
          </cell>
          <cell r="D10912">
            <v>7</v>
          </cell>
          <cell r="E10912">
            <v>142</v>
          </cell>
          <cell r="F10912">
            <v>42</v>
          </cell>
          <cell r="G10912">
            <v>20000</v>
          </cell>
          <cell r="H10912">
            <v>8</v>
          </cell>
          <cell r="K10912">
            <v>1</v>
          </cell>
          <cell r="L10912">
            <v>0</v>
          </cell>
          <cell r="M10912">
            <v>0</v>
          </cell>
          <cell r="N10912" t="str">
            <v>-</v>
          </cell>
          <cell r="O10912" t="str">
            <v>-</v>
          </cell>
          <cell r="P10912">
            <v>1255</v>
          </cell>
          <cell r="Q10912">
            <v>1</v>
          </cell>
        </row>
        <row r="10913">
          <cell r="B10913" t="str">
            <v>gray floor mat</v>
          </cell>
          <cell r="C10913">
            <v>0</v>
          </cell>
          <cell r="D10913">
            <v>7</v>
          </cell>
          <cell r="E10913">
            <v>142</v>
          </cell>
          <cell r="F10913">
            <v>35</v>
          </cell>
          <cell r="G10913">
            <v>20000</v>
          </cell>
          <cell r="H10913">
            <v>8</v>
          </cell>
          <cell r="K10913">
            <v>1</v>
          </cell>
          <cell r="L10913">
            <v>0</v>
          </cell>
          <cell r="M10913">
            <v>0</v>
          </cell>
          <cell r="N10913" t="str">
            <v>-</v>
          </cell>
          <cell r="O10913" t="str">
            <v>-</v>
          </cell>
          <cell r="P10913">
            <v>1043</v>
          </cell>
          <cell r="Q10913">
            <v>1</v>
          </cell>
        </row>
        <row r="10914">
          <cell r="B10914" t="str">
            <v>large gym floor mat</v>
          </cell>
          <cell r="C10914">
            <v>0</v>
          </cell>
          <cell r="D10914">
            <v>4</v>
          </cell>
          <cell r="E10914">
            <v>142</v>
          </cell>
          <cell r="F10914">
            <v>49</v>
          </cell>
          <cell r="G10914">
            <v>40000</v>
          </cell>
          <cell r="H10914">
            <v>8</v>
          </cell>
          <cell r="K10914">
            <v>1</v>
          </cell>
          <cell r="L10914">
            <v>0</v>
          </cell>
          <cell r="M10914">
            <v>0</v>
          </cell>
          <cell r="N10914" t="str">
            <v>-</v>
          </cell>
          <cell r="O10914" t="str">
            <v>-</v>
          </cell>
          <cell r="P10914">
            <v>774</v>
          </cell>
          <cell r="Q10914">
            <v>1</v>
          </cell>
        </row>
        <row r="10915">
          <cell r="B10915" t="str">
            <v>cap barbell exercise mat</v>
          </cell>
          <cell r="C10915">
            <v>0</v>
          </cell>
          <cell r="D10915">
            <v>2367</v>
          </cell>
          <cell r="E10915">
            <v>142</v>
          </cell>
          <cell r="F10915">
            <v>-18</v>
          </cell>
          <cell r="G10915">
            <v>60</v>
          </cell>
          <cell r="H10915">
            <v>8</v>
          </cell>
          <cell r="K10915">
            <v>0</v>
          </cell>
          <cell r="L10915">
            <v>1</v>
          </cell>
          <cell r="M10915">
            <v>0</v>
          </cell>
          <cell r="N10915">
            <v>8</v>
          </cell>
          <cell r="O10915">
            <v>1</v>
          </cell>
          <cell r="P10915" t="str">
            <v>-</v>
          </cell>
          <cell r="Q10915" t="str">
            <v>-</v>
          </cell>
        </row>
        <row r="10916">
          <cell r="B10916" t="str">
            <v>mat with padding</v>
          </cell>
          <cell r="C10916">
            <v>0</v>
          </cell>
          <cell r="D10916">
            <v>16</v>
          </cell>
          <cell r="E10916">
            <v>142</v>
          </cell>
          <cell r="F10916">
            <v>-12</v>
          </cell>
          <cell r="G10916">
            <v>9000</v>
          </cell>
          <cell r="H10916">
            <v>8</v>
          </cell>
          <cell r="K10916">
            <v>0</v>
          </cell>
          <cell r="L10916">
            <v>1</v>
          </cell>
          <cell r="M10916">
            <v>0</v>
          </cell>
          <cell r="N10916">
            <v>38.5</v>
          </cell>
          <cell r="O10916">
            <v>4</v>
          </cell>
          <cell r="P10916" t="str">
            <v>-</v>
          </cell>
          <cell r="Q10916" t="str">
            <v>-</v>
          </cell>
        </row>
        <row r="10917">
          <cell r="B10917" t="str">
            <v>lux fitness</v>
          </cell>
          <cell r="C10917">
            <v>0</v>
          </cell>
          <cell r="D10917">
            <v>71</v>
          </cell>
          <cell r="E10917">
            <v>142</v>
          </cell>
          <cell r="F10917">
            <v>-39</v>
          </cell>
          <cell r="G10917">
            <v>2000</v>
          </cell>
          <cell r="H10917">
            <v>8</v>
          </cell>
          <cell r="K10917">
            <v>0</v>
          </cell>
          <cell r="L10917">
            <v>1</v>
          </cell>
          <cell r="M10917">
            <v>0</v>
          </cell>
          <cell r="N10917">
            <v>30</v>
          </cell>
          <cell r="O10917">
            <v>1</v>
          </cell>
          <cell r="P10917" t="str">
            <v>-</v>
          </cell>
          <cell r="Q10917" t="str">
            <v>-</v>
          </cell>
        </row>
        <row r="10918">
          <cell r="B10918" t="str">
            <v>cheat bag</v>
          </cell>
          <cell r="C10918">
            <v>0</v>
          </cell>
          <cell r="D10918">
            <v>142</v>
          </cell>
          <cell r="E10918">
            <v>142</v>
          </cell>
          <cell r="F10918">
            <v>-25</v>
          </cell>
          <cell r="G10918">
            <v>1000</v>
          </cell>
          <cell r="H10918">
            <v>8</v>
          </cell>
          <cell r="K10918">
            <v>0</v>
          </cell>
          <cell r="L10918">
            <v>1</v>
          </cell>
          <cell r="M10918">
            <v>0</v>
          </cell>
          <cell r="N10918">
            <v>8</v>
          </cell>
          <cell r="O10918">
            <v>1</v>
          </cell>
          <cell r="P10918" t="str">
            <v>-</v>
          </cell>
          <cell r="Q10918" t="str">
            <v>-</v>
          </cell>
        </row>
        <row r="10919">
          <cell r="B10919" t="str">
            <v>stretch rope for exercise</v>
          </cell>
          <cell r="C10919">
            <v>0</v>
          </cell>
          <cell r="D10919">
            <v>20</v>
          </cell>
          <cell r="E10919">
            <v>142</v>
          </cell>
          <cell r="F10919">
            <v>-21</v>
          </cell>
          <cell r="G10919">
            <v>7000</v>
          </cell>
          <cell r="H10919">
            <v>8</v>
          </cell>
          <cell r="K10919">
            <v>0</v>
          </cell>
          <cell r="L10919">
            <v>1</v>
          </cell>
          <cell r="M10919">
            <v>0</v>
          </cell>
          <cell r="N10919">
            <v>54</v>
          </cell>
          <cell r="O10919">
            <v>1</v>
          </cell>
          <cell r="P10919" t="str">
            <v>-</v>
          </cell>
          <cell r="Q10919" t="str">
            <v>-</v>
          </cell>
        </row>
        <row r="10920">
          <cell r="B10920" t="str">
            <v>nike gym bags for women</v>
          </cell>
          <cell r="C10920">
            <v>0</v>
          </cell>
          <cell r="D10920">
            <v>472</v>
          </cell>
          <cell r="E10920">
            <v>142</v>
          </cell>
          <cell r="F10920">
            <v>-33</v>
          </cell>
          <cell r="G10920">
            <v>301</v>
          </cell>
          <cell r="H10920">
            <v>8</v>
          </cell>
          <cell r="K10920">
            <v>0</v>
          </cell>
          <cell r="L10920">
            <v>1</v>
          </cell>
          <cell r="M10920">
            <v>0</v>
          </cell>
          <cell r="N10920">
            <v>35</v>
          </cell>
          <cell r="O10920">
            <v>1</v>
          </cell>
          <cell r="P10920" t="str">
            <v>-</v>
          </cell>
          <cell r="Q10920" t="str">
            <v>-</v>
          </cell>
        </row>
        <row r="10921">
          <cell r="B10921" t="str">
            <v>thick yoga mat eco</v>
          </cell>
          <cell r="C10921">
            <v>4</v>
          </cell>
          <cell r="D10921">
            <v>14</v>
          </cell>
          <cell r="E10921">
            <v>141</v>
          </cell>
          <cell r="F10921">
            <v>-2</v>
          </cell>
          <cell r="G10921">
            <v>10000</v>
          </cell>
          <cell r="H10921">
            <v>8</v>
          </cell>
          <cell r="K10921">
            <v>1</v>
          </cell>
          <cell r="L10921">
            <v>1</v>
          </cell>
          <cell r="M10921">
            <v>1</v>
          </cell>
          <cell r="N10921">
            <v>26.2</v>
          </cell>
          <cell r="O10921">
            <v>6</v>
          </cell>
          <cell r="P10921">
            <v>92</v>
          </cell>
          <cell r="Q10921">
            <v>1</v>
          </cell>
        </row>
        <row r="10922">
          <cell r="B10922" t="str">
            <v>fitness straps</v>
          </cell>
          <cell r="C10922">
            <v>1</v>
          </cell>
          <cell r="D10922">
            <v>24</v>
          </cell>
          <cell r="E10922">
            <v>141</v>
          </cell>
          <cell r="F10922">
            <v>-25</v>
          </cell>
          <cell r="G10922">
            <v>6000</v>
          </cell>
          <cell r="H10922">
            <v>8</v>
          </cell>
          <cell r="K10922">
            <v>0</v>
          </cell>
          <cell r="L10922">
            <v>1</v>
          </cell>
          <cell r="M10922">
            <v>1</v>
          </cell>
          <cell r="N10922">
            <v>69</v>
          </cell>
          <cell r="O10922">
            <v>1</v>
          </cell>
          <cell r="P10922" t="str">
            <v>-</v>
          </cell>
          <cell r="Q10922" t="str">
            <v>-</v>
          </cell>
        </row>
        <row r="10923">
          <cell r="B10923" t="str">
            <v>organic mat</v>
          </cell>
          <cell r="C10923">
            <v>1</v>
          </cell>
          <cell r="D10923">
            <v>16</v>
          </cell>
          <cell r="E10923">
            <v>141</v>
          </cell>
          <cell r="F10923">
            <v>-18</v>
          </cell>
          <cell r="G10923">
            <v>9000</v>
          </cell>
          <cell r="H10923">
            <v>8</v>
          </cell>
          <cell r="K10923">
            <v>0</v>
          </cell>
          <cell r="L10923">
            <v>1</v>
          </cell>
          <cell r="M10923">
            <v>1</v>
          </cell>
          <cell r="N10923">
            <v>25</v>
          </cell>
          <cell r="O10923">
            <v>2</v>
          </cell>
          <cell r="P10923" t="str">
            <v>-</v>
          </cell>
          <cell r="Q10923" t="str">
            <v>-</v>
          </cell>
        </row>
        <row r="10924">
          <cell r="B10924" t="str">
            <v>tri stretch balance pad</v>
          </cell>
          <cell r="C10924">
            <v>0</v>
          </cell>
          <cell r="D10924">
            <v>1000</v>
          </cell>
          <cell r="E10924">
            <v>141</v>
          </cell>
          <cell r="F10924">
            <v>-39</v>
          </cell>
          <cell r="G10924">
            <v>141</v>
          </cell>
          <cell r="H10924">
            <v>8</v>
          </cell>
          <cell r="K10924">
            <v>0</v>
          </cell>
          <cell r="L10924">
            <v>0</v>
          </cell>
          <cell r="M10924">
            <v>1</v>
          </cell>
          <cell r="N10924" t="str">
            <v>-</v>
          </cell>
          <cell r="O10924" t="str">
            <v>-</v>
          </cell>
          <cell r="P10924" t="str">
            <v>-</v>
          </cell>
          <cell r="Q10924" t="str">
            <v>-</v>
          </cell>
        </row>
        <row r="10925">
          <cell r="B10925" t="str">
            <v>gifts for workout enthusiasts men</v>
          </cell>
          <cell r="C10925">
            <v>0</v>
          </cell>
          <cell r="D10925">
            <v>14</v>
          </cell>
          <cell r="E10925">
            <v>141</v>
          </cell>
          <cell r="F10925">
            <v>-20</v>
          </cell>
          <cell r="G10925">
            <v>10000</v>
          </cell>
          <cell r="H10925">
            <v>8</v>
          </cell>
          <cell r="K10925">
            <v>0</v>
          </cell>
          <cell r="L10925">
            <v>0</v>
          </cell>
          <cell r="M10925">
            <v>1</v>
          </cell>
          <cell r="N10925" t="str">
            <v>-</v>
          </cell>
          <cell r="O10925" t="str">
            <v>-</v>
          </cell>
          <cell r="P10925" t="str">
            <v>-</v>
          </cell>
          <cell r="Q10925" t="str">
            <v>-</v>
          </cell>
        </row>
        <row r="10926">
          <cell r="B10926" t="str">
            <v>exercise equipment wipes</v>
          </cell>
          <cell r="C10926">
            <v>0</v>
          </cell>
          <cell r="D10926">
            <v>71</v>
          </cell>
          <cell r="E10926">
            <v>141</v>
          </cell>
          <cell r="F10926">
            <v>30</v>
          </cell>
          <cell r="G10926">
            <v>2000</v>
          </cell>
          <cell r="H10926">
            <v>8</v>
          </cell>
          <cell r="K10926">
            <v>0</v>
          </cell>
          <cell r="L10926">
            <v>0</v>
          </cell>
          <cell r="M10926">
            <v>1</v>
          </cell>
          <cell r="N10926" t="str">
            <v>-</v>
          </cell>
          <cell r="O10926" t="str">
            <v>-</v>
          </cell>
          <cell r="P10926" t="str">
            <v>-</v>
          </cell>
          <cell r="Q10926" t="str">
            <v>-</v>
          </cell>
        </row>
        <row r="10927">
          <cell r="B10927" t="str">
            <v>abdominal exercise mat</v>
          </cell>
          <cell r="C10927">
            <v>0</v>
          </cell>
          <cell r="D10927">
            <v>141</v>
          </cell>
          <cell r="E10927">
            <v>141</v>
          </cell>
          <cell r="F10927">
            <v>-32</v>
          </cell>
          <cell r="G10927">
            <v>1000</v>
          </cell>
          <cell r="H10927">
            <v>8</v>
          </cell>
          <cell r="K10927">
            <v>0</v>
          </cell>
          <cell r="L10927">
            <v>1</v>
          </cell>
          <cell r="M10927">
            <v>1</v>
          </cell>
          <cell r="N10927">
            <v>31.5</v>
          </cell>
          <cell r="O10927">
            <v>2</v>
          </cell>
          <cell r="P10927" t="str">
            <v>-</v>
          </cell>
          <cell r="Q10927" t="str">
            <v>-</v>
          </cell>
        </row>
        <row r="10928">
          <cell r="B10928" t="str">
            <v>workout foam pads</v>
          </cell>
          <cell r="C10928">
            <v>0</v>
          </cell>
          <cell r="D10928">
            <v>28</v>
          </cell>
          <cell r="E10928">
            <v>141</v>
          </cell>
          <cell r="F10928">
            <v>16</v>
          </cell>
          <cell r="G10928">
            <v>5000</v>
          </cell>
          <cell r="H10928">
            <v>8</v>
          </cell>
          <cell r="K10928">
            <v>0</v>
          </cell>
          <cell r="L10928">
            <v>1</v>
          </cell>
          <cell r="M10928">
            <v>1</v>
          </cell>
          <cell r="N10928">
            <v>51</v>
          </cell>
          <cell r="O10928">
            <v>1</v>
          </cell>
          <cell r="P10928" t="str">
            <v>-</v>
          </cell>
          <cell r="Q10928" t="str">
            <v>-</v>
          </cell>
        </row>
        <row r="10929">
          <cell r="B10929" t="str">
            <v>eva foam 1 inch</v>
          </cell>
          <cell r="C10929">
            <v>0</v>
          </cell>
          <cell r="D10929">
            <v>153</v>
          </cell>
          <cell r="E10929">
            <v>141</v>
          </cell>
          <cell r="F10929">
            <v>15</v>
          </cell>
          <cell r="G10929">
            <v>923</v>
          </cell>
          <cell r="H10929">
            <v>8</v>
          </cell>
          <cell r="K10929">
            <v>0</v>
          </cell>
          <cell r="L10929">
            <v>0</v>
          </cell>
          <cell r="M10929">
            <v>1</v>
          </cell>
          <cell r="N10929" t="str">
            <v>-</v>
          </cell>
          <cell r="O10929" t="str">
            <v>-</v>
          </cell>
          <cell r="P10929" t="str">
            <v>-</v>
          </cell>
          <cell r="Q10929" t="str">
            <v>-</v>
          </cell>
        </row>
        <row r="10930">
          <cell r="B10930" t="str">
            <v>prosource tiles</v>
          </cell>
          <cell r="C10930">
            <v>0</v>
          </cell>
          <cell r="D10930">
            <v>916</v>
          </cell>
          <cell r="E10930">
            <v>141</v>
          </cell>
          <cell r="F10930">
            <v>28</v>
          </cell>
          <cell r="G10930">
            <v>154</v>
          </cell>
          <cell r="H10930">
            <v>8</v>
          </cell>
          <cell r="K10930">
            <v>0</v>
          </cell>
          <cell r="L10930">
            <v>0</v>
          </cell>
          <cell r="M10930">
            <v>1</v>
          </cell>
          <cell r="N10930" t="str">
            <v>-</v>
          </cell>
          <cell r="O10930" t="str">
            <v>-</v>
          </cell>
          <cell r="P10930" t="str">
            <v>-</v>
          </cell>
          <cell r="Q10930" t="str">
            <v>-</v>
          </cell>
        </row>
        <row r="10931">
          <cell r="B10931" t="str">
            <v>p90x push up</v>
          </cell>
          <cell r="C10931">
            <v>0</v>
          </cell>
          <cell r="D10931">
            <v>1741</v>
          </cell>
          <cell r="E10931">
            <v>141</v>
          </cell>
          <cell r="F10931">
            <v>41</v>
          </cell>
          <cell r="G10931">
            <v>81</v>
          </cell>
          <cell r="H10931">
            <v>8</v>
          </cell>
          <cell r="K10931">
            <v>0</v>
          </cell>
          <cell r="L10931">
            <v>0</v>
          </cell>
          <cell r="M10931">
            <v>1</v>
          </cell>
          <cell r="N10931" t="str">
            <v>-</v>
          </cell>
          <cell r="O10931" t="str">
            <v>-</v>
          </cell>
          <cell r="P10931" t="str">
            <v>-</v>
          </cell>
          <cell r="Q10931" t="str">
            <v>-</v>
          </cell>
        </row>
        <row r="10932">
          <cell r="B10932" t="str">
            <v>outside mattress</v>
          </cell>
          <cell r="C10932">
            <v>0</v>
          </cell>
          <cell r="D10932">
            <v>20</v>
          </cell>
          <cell r="E10932">
            <v>141</v>
          </cell>
          <cell r="F10932">
            <v>11</v>
          </cell>
          <cell r="G10932">
            <v>7000</v>
          </cell>
          <cell r="H10932">
            <v>8</v>
          </cell>
          <cell r="K10932">
            <v>0</v>
          </cell>
          <cell r="L10932">
            <v>0</v>
          </cell>
          <cell r="M10932">
            <v>1</v>
          </cell>
          <cell r="N10932" t="str">
            <v>-</v>
          </cell>
          <cell r="O10932" t="str">
            <v>-</v>
          </cell>
          <cell r="P10932" t="str">
            <v>-</v>
          </cell>
          <cell r="Q10932" t="str">
            <v>-</v>
          </cell>
        </row>
        <row r="10933">
          <cell r="B10933" t="str">
            <v>gym flooring heavy duty</v>
          </cell>
          <cell r="C10933">
            <v>0</v>
          </cell>
          <cell r="D10933">
            <v>544</v>
          </cell>
          <cell r="E10933">
            <v>141</v>
          </cell>
          <cell r="F10933">
            <v>-44</v>
          </cell>
          <cell r="G10933">
            <v>259</v>
          </cell>
          <cell r="H10933">
            <v>8</v>
          </cell>
          <cell r="K10933">
            <v>0</v>
          </cell>
          <cell r="L10933">
            <v>1</v>
          </cell>
          <cell r="M10933">
            <v>1</v>
          </cell>
          <cell r="N10933">
            <v>25</v>
          </cell>
          <cell r="O10933">
            <v>1</v>
          </cell>
          <cell r="P10933" t="str">
            <v>-</v>
          </cell>
          <cell r="Q10933" t="str">
            <v>-</v>
          </cell>
        </row>
        <row r="10934">
          <cell r="B10934" t="str">
            <v>gymnastics mats for outside</v>
          </cell>
          <cell r="C10934">
            <v>0</v>
          </cell>
          <cell r="D10934">
            <v>141</v>
          </cell>
          <cell r="E10934">
            <v>141</v>
          </cell>
          <cell r="F10934">
            <v>31</v>
          </cell>
          <cell r="G10934">
            <v>1000</v>
          </cell>
          <cell r="H10934">
            <v>8</v>
          </cell>
          <cell r="K10934">
            <v>0</v>
          </cell>
          <cell r="L10934">
            <v>1</v>
          </cell>
          <cell r="M10934">
            <v>1</v>
          </cell>
          <cell r="N10934">
            <v>51</v>
          </cell>
          <cell r="O10934">
            <v>1</v>
          </cell>
          <cell r="P10934" t="str">
            <v>-</v>
          </cell>
          <cell r="Q10934" t="str">
            <v>-</v>
          </cell>
        </row>
        <row r="10935">
          <cell r="B10935" t="str">
            <v>push up kit exercise</v>
          </cell>
          <cell r="C10935">
            <v>0</v>
          </cell>
          <cell r="D10935">
            <v>141</v>
          </cell>
          <cell r="E10935">
            <v>141</v>
          </cell>
          <cell r="F10935">
            <v>-13</v>
          </cell>
          <cell r="G10935">
            <v>1000</v>
          </cell>
          <cell r="H10935">
            <v>8</v>
          </cell>
          <cell r="K10935">
            <v>0</v>
          </cell>
          <cell r="L10935">
            <v>1</v>
          </cell>
          <cell r="M10935">
            <v>1</v>
          </cell>
          <cell r="N10935">
            <v>52</v>
          </cell>
          <cell r="O10935">
            <v>1</v>
          </cell>
          <cell r="P10935" t="str">
            <v>-</v>
          </cell>
          <cell r="Q10935" t="str">
            <v>-</v>
          </cell>
        </row>
        <row r="10936">
          <cell r="B10936" t="str">
            <v>extra large exercise bike</v>
          </cell>
          <cell r="C10936">
            <v>0</v>
          </cell>
          <cell r="D10936">
            <v>16</v>
          </cell>
          <cell r="E10936">
            <v>141</v>
          </cell>
          <cell r="F10936">
            <v>-19</v>
          </cell>
          <cell r="G10936">
            <v>9000</v>
          </cell>
          <cell r="H10936">
            <v>8</v>
          </cell>
          <cell r="K10936">
            <v>0</v>
          </cell>
          <cell r="L10936">
            <v>1</v>
          </cell>
          <cell r="M10936">
            <v>0</v>
          </cell>
          <cell r="N10936">
            <v>58</v>
          </cell>
          <cell r="O10936">
            <v>1</v>
          </cell>
          <cell r="P10936" t="str">
            <v>-</v>
          </cell>
          <cell r="Q10936" t="str">
            <v>-</v>
          </cell>
        </row>
        <row r="10937">
          <cell r="B10937" t="str">
            <v>cork yoga mat cleaner</v>
          </cell>
          <cell r="C10937">
            <v>0</v>
          </cell>
          <cell r="D10937">
            <v>28</v>
          </cell>
          <cell r="E10937">
            <v>141</v>
          </cell>
          <cell r="F10937">
            <v>-43</v>
          </cell>
          <cell r="G10937">
            <v>5000</v>
          </cell>
          <cell r="H10937">
            <v>8</v>
          </cell>
          <cell r="K10937">
            <v>0</v>
          </cell>
          <cell r="L10937">
            <v>1</v>
          </cell>
          <cell r="M10937">
            <v>0</v>
          </cell>
          <cell r="N10937">
            <v>46</v>
          </cell>
          <cell r="O10937">
            <v>1</v>
          </cell>
          <cell r="P10937" t="str">
            <v>-</v>
          </cell>
          <cell r="Q10937" t="str">
            <v>-</v>
          </cell>
        </row>
        <row r="10938">
          <cell r="B10938" t="str">
            <v>exercise feet</v>
          </cell>
          <cell r="C10938">
            <v>0</v>
          </cell>
          <cell r="D10938">
            <v>4</v>
          </cell>
          <cell r="E10938">
            <v>141</v>
          </cell>
          <cell r="F10938">
            <v>37</v>
          </cell>
          <cell r="G10938">
            <v>40000</v>
          </cell>
          <cell r="H10938">
            <v>8</v>
          </cell>
          <cell r="K10938">
            <v>0</v>
          </cell>
          <cell r="L10938">
            <v>1</v>
          </cell>
          <cell r="M10938">
            <v>0</v>
          </cell>
          <cell r="N10938">
            <v>9</v>
          </cell>
          <cell r="O10938">
            <v>1</v>
          </cell>
          <cell r="P10938" t="str">
            <v>-</v>
          </cell>
          <cell r="Q10938" t="str">
            <v>-</v>
          </cell>
        </row>
        <row r="10939">
          <cell r="B10939" t="str">
            <v>large thick mat</v>
          </cell>
          <cell r="C10939">
            <v>0</v>
          </cell>
          <cell r="D10939">
            <v>1</v>
          </cell>
          <cell r="E10939">
            <v>141</v>
          </cell>
          <cell r="F10939">
            <v>31</v>
          </cell>
          <cell r="G10939">
            <v>100000</v>
          </cell>
          <cell r="H10939">
            <v>8</v>
          </cell>
          <cell r="K10939">
            <v>1</v>
          </cell>
          <cell r="L10939">
            <v>0</v>
          </cell>
          <cell r="M10939">
            <v>0</v>
          </cell>
          <cell r="N10939" t="str">
            <v>-</v>
          </cell>
          <cell r="O10939" t="str">
            <v>-</v>
          </cell>
          <cell r="P10939">
            <v>330</v>
          </cell>
          <cell r="Q10939">
            <v>1</v>
          </cell>
        </row>
        <row r="10940">
          <cell r="B10940" t="str">
            <v>sit up straps</v>
          </cell>
          <cell r="C10940">
            <v>0</v>
          </cell>
          <cell r="D10940">
            <v>141</v>
          </cell>
          <cell r="E10940">
            <v>141</v>
          </cell>
          <cell r="F10940">
            <v>-28</v>
          </cell>
          <cell r="G10940">
            <v>1000</v>
          </cell>
          <cell r="H10940">
            <v>8</v>
          </cell>
          <cell r="K10940">
            <v>0</v>
          </cell>
          <cell r="L10940">
            <v>1</v>
          </cell>
          <cell r="M10940">
            <v>0</v>
          </cell>
          <cell r="N10940">
            <v>10</v>
          </cell>
          <cell r="O10940">
            <v>1</v>
          </cell>
          <cell r="P10940" t="str">
            <v>-</v>
          </cell>
          <cell r="Q10940" t="str">
            <v>-</v>
          </cell>
        </row>
        <row r="10941">
          <cell r="B10941" t="str">
            <v>pushup pro</v>
          </cell>
          <cell r="C10941">
            <v>0</v>
          </cell>
          <cell r="D10941">
            <v>1259</v>
          </cell>
          <cell r="E10941">
            <v>141</v>
          </cell>
          <cell r="F10941">
            <v>42</v>
          </cell>
          <cell r="G10941">
            <v>112</v>
          </cell>
          <cell r="H10941">
            <v>8</v>
          </cell>
          <cell r="K10941">
            <v>0</v>
          </cell>
          <cell r="L10941">
            <v>1</v>
          </cell>
          <cell r="M10941">
            <v>0</v>
          </cell>
          <cell r="N10941">
            <v>16</v>
          </cell>
          <cell r="O10941">
            <v>1</v>
          </cell>
          <cell r="P10941" t="str">
            <v>-</v>
          </cell>
          <cell r="Q10941" t="str">
            <v>-</v>
          </cell>
        </row>
        <row r="10942">
          <cell r="B10942" t="str">
            <v>non slip socks yoga</v>
          </cell>
          <cell r="C10942">
            <v>0</v>
          </cell>
          <cell r="D10942">
            <v>141</v>
          </cell>
          <cell r="E10942">
            <v>141</v>
          </cell>
          <cell r="F10942">
            <v>19</v>
          </cell>
          <cell r="G10942">
            <v>1000</v>
          </cell>
          <cell r="H10942">
            <v>8</v>
          </cell>
          <cell r="K10942">
            <v>0</v>
          </cell>
          <cell r="L10942">
            <v>1</v>
          </cell>
          <cell r="M10942">
            <v>0</v>
          </cell>
          <cell r="N10942">
            <v>42</v>
          </cell>
          <cell r="O10942">
            <v>1</v>
          </cell>
          <cell r="P10942" t="str">
            <v>-</v>
          </cell>
          <cell r="Q10942" t="str">
            <v>-</v>
          </cell>
        </row>
        <row r="10943">
          <cell r="B10943" t="str">
            <v>over sized yoga mat</v>
          </cell>
          <cell r="C10943">
            <v>3</v>
          </cell>
          <cell r="D10943">
            <v>622</v>
          </cell>
          <cell r="E10943">
            <v>140</v>
          </cell>
          <cell r="F10943">
            <v>-15</v>
          </cell>
          <cell r="G10943">
            <v>225</v>
          </cell>
          <cell r="H10943">
            <v>8</v>
          </cell>
          <cell r="K10943">
            <v>1</v>
          </cell>
          <cell r="L10943">
            <v>1</v>
          </cell>
          <cell r="M10943">
            <v>1</v>
          </cell>
          <cell r="N10943">
            <v>30.8</v>
          </cell>
          <cell r="O10943">
            <v>4</v>
          </cell>
          <cell r="P10943">
            <v>1050</v>
          </cell>
          <cell r="Q10943">
            <v>2</v>
          </cell>
        </row>
        <row r="10944">
          <cell r="B10944" t="str">
            <v>yoga mat storage box</v>
          </cell>
          <cell r="C10944">
            <v>1</v>
          </cell>
          <cell r="D10944">
            <v>35</v>
          </cell>
          <cell r="E10944">
            <v>140</v>
          </cell>
          <cell r="F10944">
            <v>-46</v>
          </cell>
          <cell r="G10944">
            <v>4000</v>
          </cell>
          <cell r="H10944">
            <v>8</v>
          </cell>
          <cell r="K10944">
            <v>0</v>
          </cell>
          <cell r="L10944">
            <v>1</v>
          </cell>
          <cell r="M10944">
            <v>1</v>
          </cell>
          <cell r="N10944">
            <v>21</v>
          </cell>
          <cell r="O10944">
            <v>2</v>
          </cell>
          <cell r="P10944" t="str">
            <v>-</v>
          </cell>
          <cell r="Q10944" t="str">
            <v>-</v>
          </cell>
        </row>
        <row r="10945">
          <cell r="B10945" t="str">
            <v>fitness room flooring</v>
          </cell>
          <cell r="C10945">
            <v>0</v>
          </cell>
          <cell r="D10945">
            <v>232</v>
          </cell>
          <cell r="E10945">
            <v>140</v>
          </cell>
          <cell r="F10945">
            <v>99</v>
          </cell>
          <cell r="G10945">
            <v>603</v>
          </cell>
          <cell r="H10945">
            <v>8</v>
          </cell>
          <cell r="K10945">
            <v>0</v>
          </cell>
          <cell r="L10945">
            <v>0</v>
          </cell>
          <cell r="M10945">
            <v>1</v>
          </cell>
          <cell r="N10945" t="str">
            <v>-</v>
          </cell>
          <cell r="O10945" t="str">
            <v>-</v>
          </cell>
          <cell r="P10945" t="str">
            <v>-</v>
          </cell>
          <cell r="Q10945" t="str">
            <v>-</v>
          </cell>
        </row>
        <row r="10946">
          <cell r="B10946" t="str">
            <v>yoga sheel</v>
          </cell>
          <cell r="C10946">
            <v>0</v>
          </cell>
          <cell r="D10946">
            <v>1505</v>
          </cell>
          <cell r="E10946">
            <v>140</v>
          </cell>
          <cell r="F10946">
            <v>-8</v>
          </cell>
          <cell r="G10946">
            <v>93</v>
          </cell>
          <cell r="H10946">
            <v>8</v>
          </cell>
          <cell r="K10946">
            <v>0</v>
          </cell>
          <cell r="L10946">
            <v>1</v>
          </cell>
          <cell r="M10946">
            <v>1</v>
          </cell>
          <cell r="N10946">
            <v>13.5</v>
          </cell>
          <cell r="O10946">
            <v>2</v>
          </cell>
          <cell r="P10946" t="str">
            <v>-</v>
          </cell>
          <cell r="Q10946" t="str">
            <v>-</v>
          </cell>
        </row>
        <row r="10947">
          <cell r="B10947" t="str">
            <v>tumbling floor mat</v>
          </cell>
          <cell r="C10947">
            <v>0</v>
          </cell>
          <cell r="D10947">
            <v>304</v>
          </cell>
          <cell r="E10947">
            <v>140</v>
          </cell>
          <cell r="F10947">
            <v>-34</v>
          </cell>
          <cell r="G10947">
            <v>461</v>
          </cell>
          <cell r="H10947">
            <v>8</v>
          </cell>
          <cell r="K10947">
            <v>0</v>
          </cell>
          <cell r="L10947">
            <v>1</v>
          </cell>
          <cell r="M10947">
            <v>1</v>
          </cell>
          <cell r="N10947">
            <v>55</v>
          </cell>
          <cell r="O10947">
            <v>1</v>
          </cell>
          <cell r="P10947" t="str">
            <v>-</v>
          </cell>
          <cell r="Q10947" t="str">
            <v>-</v>
          </cell>
        </row>
        <row r="10948">
          <cell r="B10948" t="str">
            <v>pad for exercise</v>
          </cell>
          <cell r="C10948">
            <v>0</v>
          </cell>
          <cell r="D10948">
            <v>70</v>
          </cell>
          <cell r="E10948">
            <v>140</v>
          </cell>
          <cell r="F10948">
            <v>-37</v>
          </cell>
          <cell r="G10948">
            <v>2000</v>
          </cell>
          <cell r="H10948">
            <v>8</v>
          </cell>
          <cell r="K10948">
            <v>0</v>
          </cell>
          <cell r="L10948">
            <v>1</v>
          </cell>
          <cell r="M10948">
            <v>1</v>
          </cell>
          <cell r="N10948">
            <v>51.5</v>
          </cell>
          <cell r="O10948">
            <v>2</v>
          </cell>
          <cell r="P10948" t="str">
            <v>-</v>
          </cell>
          <cell r="Q10948" t="str">
            <v>-</v>
          </cell>
        </row>
        <row r="10949">
          <cell r="B10949" t="str">
            <v>yoga mat for teens</v>
          </cell>
          <cell r="C10949">
            <v>0</v>
          </cell>
          <cell r="D10949">
            <v>20</v>
          </cell>
          <cell r="E10949">
            <v>140</v>
          </cell>
          <cell r="F10949">
            <v>56</v>
          </cell>
          <cell r="G10949">
            <v>7000</v>
          </cell>
          <cell r="H10949">
            <v>8</v>
          </cell>
          <cell r="K10949">
            <v>0</v>
          </cell>
          <cell r="L10949">
            <v>1</v>
          </cell>
          <cell r="M10949">
            <v>1</v>
          </cell>
          <cell r="N10949">
            <v>22.3</v>
          </cell>
          <cell r="O10949">
            <v>4</v>
          </cell>
          <cell r="P10949" t="str">
            <v>-</v>
          </cell>
          <cell r="Q10949" t="str">
            <v>-</v>
          </cell>
        </row>
        <row r="10950">
          <cell r="B10950" t="str">
            <v>fitness pads</v>
          </cell>
          <cell r="C10950">
            <v>0</v>
          </cell>
          <cell r="D10950">
            <v>7</v>
          </cell>
          <cell r="E10950">
            <v>140</v>
          </cell>
          <cell r="F10950">
            <v>32</v>
          </cell>
          <cell r="G10950">
            <v>20000</v>
          </cell>
          <cell r="H10950">
            <v>8</v>
          </cell>
          <cell r="K10950">
            <v>0</v>
          </cell>
          <cell r="L10950">
            <v>1</v>
          </cell>
          <cell r="M10950">
            <v>1</v>
          </cell>
          <cell r="N10950">
            <v>55</v>
          </cell>
          <cell r="O10950">
            <v>1</v>
          </cell>
          <cell r="P10950" t="str">
            <v>-</v>
          </cell>
          <cell r="Q10950" t="str">
            <v>-</v>
          </cell>
        </row>
        <row r="10951">
          <cell r="B10951" t="str">
            <v>toddler yoga mat for girls</v>
          </cell>
          <cell r="C10951">
            <v>0</v>
          </cell>
          <cell r="D10951">
            <v>848</v>
          </cell>
          <cell r="E10951">
            <v>140</v>
          </cell>
          <cell r="F10951">
            <v>-36</v>
          </cell>
          <cell r="G10951">
            <v>165</v>
          </cell>
          <cell r="H10951">
            <v>8</v>
          </cell>
          <cell r="K10951">
            <v>0</v>
          </cell>
          <cell r="L10951">
            <v>1</v>
          </cell>
          <cell r="M10951">
            <v>1</v>
          </cell>
          <cell r="N10951">
            <v>33.5</v>
          </cell>
          <cell r="O10951">
            <v>2</v>
          </cell>
          <cell r="P10951" t="str">
            <v>-</v>
          </cell>
          <cell r="Q10951" t="str">
            <v>-</v>
          </cell>
        </row>
        <row r="10952">
          <cell r="B10952" t="str">
            <v>superman fitness</v>
          </cell>
          <cell r="C10952">
            <v>0</v>
          </cell>
          <cell r="D10952">
            <v>140</v>
          </cell>
          <cell r="E10952">
            <v>140</v>
          </cell>
          <cell r="F10952">
            <v>43</v>
          </cell>
          <cell r="G10952">
            <v>1000</v>
          </cell>
          <cell r="H10952">
            <v>8</v>
          </cell>
          <cell r="K10952">
            <v>0</v>
          </cell>
          <cell r="L10952">
            <v>1</v>
          </cell>
          <cell r="M10952">
            <v>1</v>
          </cell>
          <cell r="N10952">
            <v>27</v>
          </cell>
          <cell r="O10952">
            <v>1</v>
          </cell>
          <cell r="P10952" t="str">
            <v>-</v>
          </cell>
          <cell r="Q10952" t="str">
            <v>-</v>
          </cell>
        </row>
        <row r="10953">
          <cell r="B10953" t="str">
            <v>cushion yoga</v>
          </cell>
          <cell r="C10953">
            <v>0</v>
          </cell>
          <cell r="D10953">
            <v>20</v>
          </cell>
          <cell r="E10953">
            <v>140</v>
          </cell>
          <cell r="F10953">
            <v>7</v>
          </cell>
          <cell r="G10953">
            <v>7000</v>
          </cell>
          <cell r="H10953">
            <v>8</v>
          </cell>
          <cell r="K10953">
            <v>0</v>
          </cell>
          <cell r="L10953">
            <v>0</v>
          </cell>
          <cell r="M10953">
            <v>1</v>
          </cell>
          <cell r="N10953" t="str">
            <v>-</v>
          </cell>
          <cell r="O10953" t="str">
            <v>-</v>
          </cell>
          <cell r="P10953" t="str">
            <v>-</v>
          </cell>
          <cell r="Q10953" t="str">
            <v>-</v>
          </cell>
        </row>
        <row r="10954">
          <cell r="B10954" t="str">
            <v>tri mat</v>
          </cell>
          <cell r="C10954">
            <v>0</v>
          </cell>
          <cell r="D10954">
            <v>70</v>
          </cell>
          <cell r="E10954">
            <v>140</v>
          </cell>
          <cell r="F10954">
            <v>-22</v>
          </cell>
          <cell r="G10954">
            <v>2000</v>
          </cell>
          <cell r="H10954">
            <v>8</v>
          </cell>
          <cell r="K10954">
            <v>0</v>
          </cell>
          <cell r="L10954">
            <v>0</v>
          </cell>
          <cell r="M10954">
            <v>1</v>
          </cell>
          <cell r="N10954" t="str">
            <v>-</v>
          </cell>
          <cell r="O10954" t="str">
            <v>-</v>
          </cell>
          <cell r="P10954" t="str">
            <v>-</v>
          </cell>
          <cell r="Q10954" t="str">
            <v>-</v>
          </cell>
        </row>
        <row r="10955">
          <cell r="B10955" t="str">
            <v>non toxic foam tiles</v>
          </cell>
          <cell r="C10955">
            <v>0</v>
          </cell>
          <cell r="D10955">
            <v>140</v>
          </cell>
          <cell r="E10955">
            <v>140</v>
          </cell>
          <cell r="F10955">
            <v>17</v>
          </cell>
          <cell r="G10955">
            <v>1000</v>
          </cell>
          <cell r="H10955">
            <v>8</v>
          </cell>
          <cell r="K10955">
            <v>1</v>
          </cell>
          <cell r="L10955">
            <v>1</v>
          </cell>
          <cell r="M10955">
            <v>1</v>
          </cell>
          <cell r="N10955">
            <v>30</v>
          </cell>
          <cell r="O10955">
            <v>1</v>
          </cell>
          <cell r="P10955">
            <v>2308</v>
          </cell>
          <cell r="Q10955">
            <v>1</v>
          </cell>
        </row>
        <row r="10956">
          <cell r="B10956" t="str">
            <v>weight room floor mats rubber</v>
          </cell>
          <cell r="C10956">
            <v>0</v>
          </cell>
          <cell r="D10956">
            <v>150</v>
          </cell>
          <cell r="E10956">
            <v>140</v>
          </cell>
          <cell r="F10956">
            <v>-21</v>
          </cell>
          <cell r="G10956">
            <v>932</v>
          </cell>
          <cell r="H10956">
            <v>8</v>
          </cell>
          <cell r="K10956">
            <v>0</v>
          </cell>
          <cell r="L10956">
            <v>1</v>
          </cell>
          <cell r="M10956">
            <v>1</v>
          </cell>
          <cell r="N10956">
            <v>37.5</v>
          </cell>
          <cell r="O10956">
            <v>2</v>
          </cell>
          <cell r="P10956" t="str">
            <v>-</v>
          </cell>
          <cell r="Q10956" t="str">
            <v>-</v>
          </cell>
        </row>
        <row r="10957">
          <cell r="B10957" t="str">
            <v>thigh workout gym items</v>
          </cell>
          <cell r="C10957">
            <v>0</v>
          </cell>
          <cell r="D10957">
            <v>47</v>
          </cell>
          <cell r="E10957">
            <v>140</v>
          </cell>
          <cell r="F10957">
            <v>-17</v>
          </cell>
          <cell r="G10957">
            <v>3000</v>
          </cell>
          <cell r="H10957">
            <v>8</v>
          </cell>
          <cell r="K10957">
            <v>0</v>
          </cell>
          <cell r="L10957">
            <v>1</v>
          </cell>
          <cell r="M10957">
            <v>0</v>
          </cell>
          <cell r="N10957">
            <v>20</v>
          </cell>
          <cell r="O10957">
            <v>1</v>
          </cell>
          <cell r="P10957" t="str">
            <v>-</v>
          </cell>
          <cell r="Q10957" t="str">
            <v>-</v>
          </cell>
        </row>
        <row r="10958">
          <cell r="B10958" t="str">
            <v>ultimate workout set™</v>
          </cell>
          <cell r="C10958">
            <v>0</v>
          </cell>
          <cell r="D10958">
            <v>35</v>
          </cell>
          <cell r="E10958">
            <v>140</v>
          </cell>
          <cell r="F10958">
            <v>-24</v>
          </cell>
          <cell r="G10958">
            <v>4000</v>
          </cell>
          <cell r="H10958">
            <v>8</v>
          </cell>
          <cell r="K10958">
            <v>0</v>
          </cell>
          <cell r="L10958">
            <v>1</v>
          </cell>
          <cell r="M10958">
            <v>0</v>
          </cell>
          <cell r="N10958">
            <v>44</v>
          </cell>
          <cell r="O10958">
            <v>1</v>
          </cell>
          <cell r="P10958" t="str">
            <v>-</v>
          </cell>
          <cell r="Q10958" t="str">
            <v>-</v>
          </cell>
        </row>
        <row r="10959">
          <cell r="B10959" t="str">
            <v>amazon exercise band</v>
          </cell>
          <cell r="C10959">
            <v>0</v>
          </cell>
          <cell r="D10959">
            <v>4</v>
          </cell>
          <cell r="E10959">
            <v>140</v>
          </cell>
          <cell r="F10959">
            <v>-35</v>
          </cell>
          <cell r="G10959">
            <v>40000</v>
          </cell>
          <cell r="H10959">
            <v>8</v>
          </cell>
          <cell r="K10959">
            <v>0</v>
          </cell>
          <cell r="L10959">
            <v>1</v>
          </cell>
          <cell r="M10959">
            <v>0</v>
          </cell>
          <cell r="N10959">
            <v>41</v>
          </cell>
          <cell r="O10959">
            <v>1</v>
          </cell>
          <cell r="P10959" t="str">
            <v>-</v>
          </cell>
          <cell r="Q10959" t="str">
            <v>-</v>
          </cell>
        </row>
        <row r="10960">
          <cell r="B10960" t="str">
            <v>elevator fitness squat pad barbell</v>
          </cell>
          <cell r="C10960">
            <v>0</v>
          </cell>
          <cell r="D10960">
            <v>6667</v>
          </cell>
          <cell r="E10960">
            <v>140</v>
          </cell>
          <cell r="F10960">
            <v>35</v>
          </cell>
          <cell r="G10960">
            <v>21</v>
          </cell>
          <cell r="H10960">
            <v>8</v>
          </cell>
          <cell r="K10960">
            <v>1</v>
          </cell>
          <cell r="L10960">
            <v>0</v>
          </cell>
          <cell r="M10960">
            <v>0</v>
          </cell>
          <cell r="N10960" t="str">
            <v>-</v>
          </cell>
          <cell r="O10960" t="str">
            <v>-</v>
          </cell>
          <cell r="P10960">
            <v>920.8</v>
          </cell>
          <cell r="Q10960">
            <v>4</v>
          </cell>
        </row>
        <row r="10961">
          <cell r="B10961" t="str">
            <v>knee pads for yoga</v>
          </cell>
          <cell r="C10961">
            <v>0</v>
          </cell>
          <cell r="D10961">
            <v>140</v>
          </cell>
          <cell r="E10961">
            <v>140</v>
          </cell>
          <cell r="F10961">
            <v>-24</v>
          </cell>
          <cell r="G10961">
            <v>1000</v>
          </cell>
          <cell r="H10961">
            <v>8</v>
          </cell>
          <cell r="K10961">
            <v>0</v>
          </cell>
          <cell r="L10961">
            <v>1</v>
          </cell>
          <cell r="M10961">
            <v>0</v>
          </cell>
          <cell r="N10961">
            <v>66</v>
          </cell>
          <cell r="O10961">
            <v>1</v>
          </cell>
          <cell r="P10961" t="str">
            <v>-</v>
          </cell>
          <cell r="Q10961" t="str">
            <v>-</v>
          </cell>
        </row>
        <row r="10962">
          <cell r="B10962" t="str">
            <v>baby tumble mat</v>
          </cell>
          <cell r="C10962">
            <v>0</v>
          </cell>
          <cell r="D10962">
            <v>14</v>
          </cell>
          <cell r="E10962">
            <v>140</v>
          </cell>
          <cell r="F10962">
            <v>-58</v>
          </cell>
          <cell r="G10962">
            <v>10000</v>
          </cell>
          <cell r="H10962">
            <v>8</v>
          </cell>
          <cell r="K10962">
            <v>0</v>
          </cell>
          <cell r="L10962">
            <v>1</v>
          </cell>
          <cell r="M10962">
            <v>0</v>
          </cell>
          <cell r="N10962">
            <v>29</v>
          </cell>
          <cell r="O10962">
            <v>1</v>
          </cell>
          <cell r="P10962" t="str">
            <v>-</v>
          </cell>
          <cell r="Q10962" t="str">
            <v>-</v>
          </cell>
        </row>
        <row r="10963">
          <cell r="B10963" t="str">
            <v>tile sports</v>
          </cell>
          <cell r="C10963">
            <v>0</v>
          </cell>
          <cell r="D10963">
            <v>35</v>
          </cell>
          <cell r="E10963">
            <v>140</v>
          </cell>
          <cell r="F10963">
            <v>-4</v>
          </cell>
          <cell r="G10963">
            <v>4000</v>
          </cell>
          <cell r="H10963">
            <v>8</v>
          </cell>
          <cell r="K10963">
            <v>0</v>
          </cell>
          <cell r="L10963">
            <v>1</v>
          </cell>
          <cell r="M10963">
            <v>0</v>
          </cell>
          <cell r="N10963">
            <v>6</v>
          </cell>
          <cell r="O10963">
            <v>1</v>
          </cell>
          <cell r="P10963" t="str">
            <v>-</v>
          </cell>
          <cell r="Q10963" t="str">
            <v>-</v>
          </cell>
        </row>
        <row r="10964">
          <cell r="B10964" t="str">
            <v>child mat</v>
          </cell>
          <cell r="C10964">
            <v>0</v>
          </cell>
          <cell r="D10964">
            <v>23</v>
          </cell>
          <cell r="E10964">
            <v>140</v>
          </cell>
          <cell r="F10964">
            <v>-33</v>
          </cell>
          <cell r="G10964">
            <v>6000</v>
          </cell>
          <cell r="H10964">
            <v>8</v>
          </cell>
          <cell r="K10964">
            <v>0</v>
          </cell>
          <cell r="L10964">
            <v>1</v>
          </cell>
          <cell r="M10964">
            <v>0</v>
          </cell>
          <cell r="N10964">
            <v>2</v>
          </cell>
          <cell r="O10964">
            <v>1</v>
          </cell>
          <cell r="P10964" t="str">
            <v>-</v>
          </cell>
          <cell r="Q10964" t="str">
            <v>-</v>
          </cell>
        </row>
        <row r="10965">
          <cell r="B10965" t="str">
            <v>prana mat rap</v>
          </cell>
          <cell r="C10965">
            <v>0</v>
          </cell>
          <cell r="D10965">
            <v>1373</v>
          </cell>
          <cell r="E10965">
            <v>140</v>
          </cell>
          <cell r="F10965">
            <v>-19</v>
          </cell>
          <cell r="G10965">
            <v>102</v>
          </cell>
          <cell r="H10965">
            <v>8</v>
          </cell>
          <cell r="K10965">
            <v>0</v>
          </cell>
          <cell r="L10965">
            <v>1</v>
          </cell>
          <cell r="M10965">
            <v>0</v>
          </cell>
          <cell r="N10965">
            <v>5</v>
          </cell>
          <cell r="O10965">
            <v>1</v>
          </cell>
          <cell r="P10965" t="str">
            <v>-</v>
          </cell>
          <cell r="Q10965" t="str">
            <v>-</v>
          </cell>
        </row>
        <row r="10966">
          <cell r="B10966" t="str">
            <v>physical therapy foam pad</v>
          </cell>
          <cell r="C10966">
            <v>0</v>
          </cell>
          <cell r="D10966">
            <v>979</v>
          </cell>
          <cell r="E10966">
            <v>140</v>
          </cell>
          <cell r="F10966">
            <v>-26</v>
          </cell>
          <cell r="G10966">
            <v>143</v>
          </cell>
          <cell r="H10966">
            <v>8</v>
          </cell>
          <cell r="K10966">
            <v>0</v>
          </cell>
          <cell r="L10966">
            <v>1</v>
          </cell>
          <cell r="M10966">
            <v>0</v>
          </cell>
          <cell r="N10966">
            <v>25</v>
          </cell>
          <cell r="O10966">
            <v>1</v>
          </cell>
          <cell r="P10966" t="str">
            <v>-</v>
          </cell>
          <cell r="Q10966" t="str">
            <v>-</v>
          </cell>
        </row>
        <row r="10967">
          <cell r="B10967" t="str">
            <v>yoga barre socks non slip</v>
          </cell>
          <cell r="C10967">
            <v>0</v>
          </cell>
          <cell r="D10967">
            <v>70</v>
          </cell>
          <cell r="E10967">
            <v>140</v>
          </cell>
          <cell r="F10967">
            <v>17</v>
          </cell>
          <cell r="G10967">
            <v>2000</v>
          </cell>
          <cell r="H10967">
            <v>8</v>
          </cell>
          <cell r="K10967">
            <v>0</v>
          </cell>
          <cell r="L10967">
            <v>1</v>
          </cell>
          <cell r="M10967">
            <v>0</v>
          </cell>
          <cell r="N10967">
            <v>54</v>
          </cell>
          <cell r="O10967">
            <v>1</v>
          </cell>
          <cell r="P10967" t="str">
            <v>-</v>
          </cell>
          <cell r="Q10967" t="str">
            <v>-</v>
          </cell>
        </row>
        <row r="10968">
          <cell r="B10968" t="str">
            <v>organic yoga mat towel</v>
          </cell>
          <cell r="C10968">
            <v>0</v>
          </cell>
          <cell r="D10968">
            <v>140</v>
          </cell>
          <cell r="E10968">
            <v>140</v>
          </cell>
          <cell r="F10968">
            <v>-14</v>
          </cell>
          <cell r="G10968">
            <v>1000</v>
          </cell>
          <cell r="H10968">
            <v>8</v>
          </cell>
          <cell r="K10968">
            <v>0</v>
          </cell>
          <cell r="L10968">
            <v>1</v>
          </cell>
          <cell r="M10968">
            <v>0</v>
          </cell>
          <cell r="N10968">
            <v>39.5</v>
          </cell>
          <cell r="O10968">
            <v>6</v>
          </cell>
          <cell r="P10968" t="str">
            <v>-</v>
          </cell>
          <cell r="Q10968" t="str">
            <v>-</v>
          </cell>
        </row>
        <row r="10969">
          <cell r="B10969" t="str">
            <v>manduka pro yoga and pilates mat</v>
          </cell>
          <cell r="C10969">
            <v>0</v>
          </cell>
          <cell r="D10969">
            <v>4118</v>
          </cell>
          <cell r="E10969">
            <v>140</v>
          </cell>
          <cell r="F10969">
            <v>-24</v>
          </cell>
          <cell r="G10969">
            <v>34</v>
          </cell>
          <cell r="H10969">
            <v>8</v>
          </cell>
          <cell r="K10969">
            <v>0</v>
          </cell>
          <cell r="L10969">
            <v>1</v>
          </cell>
          <cell r="M10969">
            <v>0</v>
          </cell>
          <cell r="N10969">
            <v>10</v>
          </cell>
          <cell r="O10969">
            <v>1</v>
          </cell>
          <cell r="P10969" t="str">
            <v>-</v>
          </cell>
          <cell r="Q10969" t="str">
            <v>-</v>
          </cell>
        </row>
        <row r="10970">
          <cell r="B10970" t="str">
            <v>liforme yoga mat purple</v>
          </cell>
          <cell r="C10970">
            <v>0</v>
          </cell>
          <cell r="D10970">
            <v>8235</v>
          </cell>
          <cell r="E10970">
            <v>140</v>
          </cell>
          <cell r="F10970">
            <v>-16</v>
          </cell>
          <cell r="G10970">
            <v>17</v>
          </cell>
          <cell r="H10970">
            <v>8</v>
          </cell>
          <cell r="K10970">
            <v>0</v>
          </cell>
          <cell r="L10970">
            <v>1</v>
          </cell>
          <cell r="M10970">
            <v>0</v>
          </cell>
          <cell r="N10970">
            <v>7</v>
          </cell>
          <cell r="O10970">
            <v>1</v>
          </cell>
          <cell r="P10970" t="str">
            <v>-</v>
          </cell>
          <cell r="Q10970" t="str">
            <v>-</v>
          </cell>
        </row>
        <row r="10971">
          <cell r="B10971" t="str">
            <v>cheap yoga mat under 5 dollars</v>
          </cell>
          <cell r="C10971">
            <v>0</v>
          </cell>
          <cell r="D10971">
            <v>162</v>
          </cell>
          <cell r="E10971">
            <v>140</v>
          </cell>
          <cell r="F10971">
            <v>-27</v>
          </cell>
          <cell r="G10971">
            <v>864</v>
          </cell>
          <cell r="H10971">
            <v>8</v>
          </cell>
          <cell r="K10971">
            <v>0</v>
          </cell>
          <cell r="L10971">
            <v>1</v>
          </cell>
          <cell r="M10971">
            <v>0</v>
          </cell>
          <cell r="N10971">
            <v>28</v>
          </cell>
          <cell r="O10971">
            <v>3</v>
          </cell>
          <cell r="P10971" t="str">
            <v>-</v>
          </cell>
          <cell r="Q10971" t="str">
            <v>-</v>
          </cell>
        </row>
        <row r="10972">
          <cell r="B10972" t="str">
            <v>messenger bag strap replacement</v>
          </cell>
          <cell r="C10972">
            <v>0</v>
          </cell>
          <cell r="D10972">
            <v>140</v>
          </cell>
          <cell r="E10972">
            <v>140</v>
          </cell>
          <cell r="F10972">
            <v>28</v>
          </cell>
          <cell r="G10972">
            <v>1000</v>
          </cell>
          <cell r="H10972">
            <v>8</v>
          </cell>
          <cell r="K10972">
            <v>1</v>
          </cell>
          <cell r="L10972">
            <v>0</v>
          </cell>
          <cell r="M10972">
            <v>0</v>
          </cell>
          <cell r="N10972" t="str">
            <v>-</v>
          </cell>
          <cell r="O10972" t="str">
            <v>-</v>
          </cell>
          <cell r="P10972">
            <v>249</v>
          </cell>
          <cell r="Q10972">
            <v>1</v>
          </cell>
        </row>
        <row r="10973">
          <cell r="B10973" t="str">
            <v>yoga towel bag</v>
          </cell>
          <cell r="C10973">
            <v>0</v>
          </cell>
          <cell r="D10973">
            <v>2</v>
          </cell>
          <cell r="E10973">
            <v>140</v>
          </cell>
          <cell r="F10973">
            <v>31</v>
          </cell>
          <cell r="G10973">
            <v>90000</v>
          </cell>
          <cell r="H10973">
            <v>8</v>
          </cell>
          <cell r="K10973">
            <v>0</v>
          </cell>
          <cell r="L10973">
            <v>1</v>
          </cell>
          <cell r="M10973">
            <v>0</v>
          </cell>
          <cell r="N10973">
            <v>16</v>
          </cell>
          <cell r="O10973">
            <v>1</v>
          </cell>
          <cell r="P10973" t="str">
            <v>-</v>
          </cell>
          <cell r="Q10973" t="str">
            <v>-</v>
          </cell>
        </row>
        <row r="10974">
          <cell r="B10974" t="str">
            <v>yoga mat seafoam</v>
          </cell>
          <cell r="C10974">
            <v>3</v>
          </cell>
          <cell r="D10974">
            <v>1986</v>
          </cell>
          <cell r="E10974">
            <v>139</v>
          </cell>
          <cell r="F10974">
            <v>-51</v>
          </cell>
          <cell r="G10974">
            <v>70</v>
          </cell>
          <cell r="H10974">
            <v>8</v>
          </cell>
          <cell r="K10974">
            <v>1</v>
          </cell>
          <cell r="L10974">
            <v>1</v>
          </cell>
          <cell r="M10974">
            <v>1</v>
          </cell>
          <cell r="N10974">
            <v>7</v>
          </cell>
          <cell r="O10974">
            <v>2</v>
          </cell>
          <cell r="P10974">
            <v>3403</v>
          </cell>
          <cell r="Q10974">
            <v>1</v>
          </cell>
        </row>
        <row r="10975">
          <cell r="B10975" t="str">
            <v>kids yoga mat ecofriendly</v>
          </cell>
          <cell r="C10975">
            <v>2</v>
          </cell>
          <cell r="D10975">
            <v>5</v>
          </cell>
          <cell r="E10975">
            <v>139</v>
          </cell>
          <cell r="F10975">
            <v>-6</v>
          </cell>
          <cell r="G10975">
            <v>30000</v>
          </cell>
          <cell r="H10975">
            <v>8</v>
          </cell>
          <cell r="K10975">
            <v>0</v>
          </cell>
          <cell r="L10975">
            <v>1</v>
          </cell>
          <cell r="M10975">
            <v>1</v>
          </cell>
          <cell r="N10975">
            <v>40</v>
          </cell>
          <cell r="O10975">
            <v>6</v>
          </cell>
          <cell r="P10975" t="str">
            <v>-</v>
          </cell>
          <cell r="Q10975" t="str">
            <v>-</v>
          </cell>
        </row>
        <row r="10976">
          <cell r="B10976" t="str">
            <v>fitness strap</v>
          </cell>
          <cell r="C10976">
            <v>2</v>
          </cell>
          <cell r="D10976">
            <v>14</v>
          </cell>
          <cell r="E10976">
            <v>139</v>
          </cell>
          <cell r="F10976">
            <v>-14</v>
          </cell>
          <cell r="G10976">
            <v>10000</v>
          </cell>
          <cell r="H10976">
            <v>8</v>
          </cell>
          <cell r="K10976">
            <v>1</v>
          </cell>
          <cell r="L10976">
            <v>1</v>
          </cell>
          <cell r="M10976">
            <v>1</v>
          </cell>
          <cell r="N10976">
            <v>52</v>
          </cell>
          <cell r="O10976">
            <v>1</v>
          </cell>
          <cell r="P10976">
            <v>21</v>
          </cell>
          <cell r="Q10976">
            <v>1</v>
          </cell>
        </row>
        <row r="10977">
          <cell r="B10977" t="str">
            <v>yoga mat lightweight</v>
          </cell>
          <cell r="C10977">
            <v>1</v>
          </cell>
          <cell r="D10977">
            <v>70</v>
          </cell>
          <cell r="E10977">
            <v>139</v>
          </cell>
          <cell r="F10977">
            <v>-11</v>
          </cell>
          <cell r="G10977">
            <v>2000</v>
          </cell>
          <cell r="H10977">
            <v>8</v>
          </cell>
          <cell r="K10977">
            <v>1</v>
          </cell>
          <cell r="L10977">
            <v>1</v>
          </cell>
          <cell r="M10977">
            <v>1</v>
          </cell>
          <cell r="N10977">
            <v>41.3</v>
          </cell>
          <cell r="O10977">
            <v>3</v>
          </cell>
          <cell r="P10977">
            <v>1192</v>
          </cell>
          <cell r="Q10977">
            <v>1</v>
          </cell>
        </row>
        <row r="10978">
          <cell r="B10978" t="str">
            <v>yoga mat circle</v>
          </cell>
          <cell r="C10978">
            <v>0</v>
          </cell>
          <cell r="D10978">
            <v>401</v>
          </cell>
          <cell r="E10978">
            <v>139</v>
          </cell>
          <cell r="F10978">
            <v>-22</v>
          </cell>
          <cell r="G10978">
            <v>347</v>
          </cell>
          <cell r="H10978">
            <v>8</v>
          </cell>
          <cell r="K10978">
            <v>0</v>
          </cell>
          <cell r="L10978">
            <v>1</v>
          </cell>
          <cell r="M10978">
            <v>1</v>
          </cell>
          <cell r="N10978">
            <v>23</v>
          </cell>
          <cell r="O10978">
            <v>4</v>
          </cell>
          <cell r="P10978" t="str">
            <v>-</v>
          </cell>
          <cell r="Q10978" t="str">
            <v>-</v>
          </cell>
        </row>
        <row r="10979">
          <cell r="B10979" t="str">
            <v>yugi mat</v>
          </cell>
          <cell r="C10979">
            <v>1</v>
          </cell>
          <cell r="D10979">
            <v>803</v>
          </cell>
          <cell r="E10979">
            <v>139</v>
          </cell>
          <cell r="F10979">
            <v>-33</v>
          </cell>
          <cell r="G10979">
            <v>173</v>
          </cell>
          <cell r="H10979">
            <v>8</v>
          </cell>
          <cell r="K10979">
            <v>0</v>
          </cell>
          <cell r="L10979">
            <v>1</v>
          </cell>
          <cell r="M10979">
            <v>1</v>
          </cell>
          <cell r="N10979">
            <v>13.5</v>
          </cell>
          <cell r="O10979">
            <v>2</v>
          </cell>
          <cell r="P10979" t="str">
            <v>-</v>
          </cell>
          <cell r="Q10979" t="str">
            <v>-</v>
          </cell>
        </row>
        <row r="10980">
          <cell r="B10980" t="str">
            <v>large exercise mats for home</v>
          </cell>
          <cell r="C10980">
            <v>1</v>
          </cell>
          <cell r="D10980">
            <v>70</v>
          </cell>
          <cell r="E10980">
            <v>139</v>
          </cell>
          <cell r="F10980">
            <v>-12</v>
          </cell>
          <cell r="G10980">
            <v>2000</v>
          </cell>
          <cell r="H10980">
            <v>8</v>
          </cell>
          <cell r="K10980">
            <v>0</v>
          </cell>
          <cell r="L10980">
            <v>1</v>
          </cell>
          <cell r="M10980">
            <v>1</v>
          </cell>
          <cell r="N10980">
            <v>44</v>
          </cell>
          <cell r="O10980">
            <v>4</v>
          </cell>
          <cell r="P10980" t="str">
            <v>-</v>
          </cell>
          <cell r="Q10980" t="str">
            <v>-</v>
          </cell>
        </row>
        <row r="10981">
          <cell r="B10981" t="str">
            <v>hathayoga</v>
          </cell>
          <cell r="C10981">
            <v>0</v>
          </cell>
          <cell r="D10981">
            <v>832</v>
          </cell>
          <cell r="E10981">
            <v>139</v>
          </cell>
          <cell r="F10981">
            <v>-30</v>
          </cell>
          <cell r="G10981">
            <v>167</v>
          </cell>
          <cell r="H10981">
            <v>8</v>
          </cell>
          <cell r="K10981">
            <v>0</v>
          </cell>
          <cell r="L10981">
            <v>1</v>
          </cell>
          <cell r="M10981">
            <v>1</v>
          </cell>
          <cell r="N10981">
            <v>1</v>
          </cell>
          <cell r="O10981">
            <v>1</v>
          </cell>
          <cell r="P10981" t="str">
            <v>-</v>
          </cell>
          <cell r="Q10981" t="str">
            <v>-</v>
          </cell>
        </row>
        <row r="10982">
          <cell r="B10982" t="str">
            <v>gorilla gym yoga</v>
          </cell>
          <cell r="C10982">
            <v>0</v>
          </cell>
          <cell r="D10982">
            <v>139</v>
          </cell>
          <cell r="E10982">
            <v>139</v>
          </cell>
          <cell r="F10982">
            <v>5</v>
          </cell>
          <cell r="G10982">
            <v>1000</v>
          </cell>
          <cell r="H10982">
            <v>8</v>
          </cell>
          <cell r="K10982">
            <v>0</v>
          </cell>
          <cell r="L10982">
            <v>1</v>
          </cell>
          <cell r="M10982">
            <v>1</v>
          </cell>
          <cell r="N10982">
            <v>38</v>
          </cell>
          <cell r="O10982">
            <v>2</v>
          </cell>
          <cell r="P10982" t="str">
            <v>-</v>
          </cell>
          <cell r="Q10982" t="str">
            <v>-</v>
          </cell>
        </row>
        <row r="10983">
          <cell r="B10983" t="str">
            <v>yoga mat pro lite</v>
          </cell>
          <cell r="C10983">
            <v>0</v>
          </cell>
          <cell r="D10983">
            <v>921</v>
          </cell>
          <cell r="E10983">
            <v>139</v>
          </cell>
          <cell r="F10983">
            <v>30</v>
          </cell>
          <cell r="G10983">
            <v>151</v>
          </cell>
          <cell r="H10983">
            <v>8</v>
          </cell>
          <cell r="K10983">
            <v>0</v>
          </cell>
          <cell r="L10983">
            <v>1</v>
          </cell>
          <cell r="M10983">
            <v>1</v>
          </cell>
          <cell r="N10983">
            <v>29</v>
          </cell>
          <cell r="O10983">
            <v>2</v>
          </cell>
          <cell r="P10983" t="str">
            <v>-</v>
          </cell>
          <cell r="Q10983" t="str">
            <v>-</v>
          </cell>
        </row>
        <row r="10984">
          <cell r="B10984" t="str">
            <v>sticky dirt bag</v>
          </cell>
          <cell r="C10984">
            <v>0</v>
          </cell>
          <cell r="D10984">
            <v>70</v>
          </cell>
          <cell r="E10984">
            <v>139</v>
          </cell>
          <cell r="F10984">
            <v>-8</v>
          </cell>
          <cell r="G10984">
            <v>2000</v>
          </cell>
          <cell r="H10984">
            <v>8</v>
          </cell>
          <cell r="K10984">
            <v>0</v>
          </cell>
          <cell r="L10984">
            <v>0</v>
          </cell>
          <cell r="M10984">
            <v>1</v>
          </cell>
          <cell r="N10984" t="str">
            <v>-</v>
          </cell>
          <cell r="O10984" t="str">
            <v>-</v>
          </cell>
          <cell r="P10984" t="str">
            <v>-</v>
          </cell>
          <cell r="Q10984" t="str">
            <v>-</v>
          </cell>
        </row>
        <row r="10985">
          <cell r="B10985" t="str">
            <v>aerobic floor mat</v>
          </cell>
          <cell r="C10985">
            <v>0</v>
          </cell>
          <cell r="D10985">
            <v>35</v>
          </cell>
          <cell r="E10985">
            <v>139</v>
          </cell>
          <cell r="F10985">
            <v>-20</v>
          </cell>
          <cell r="G10985">
            <v>4000</v>
          </cell>
          <cell r="H10985">
            <v>8</v>
          </cell>
          <cell r="K10985">
            <v>0</v>
          </cell>
          <cell r="L10985">
            <v>1</v>
          </cell>
          <cell r="M10985">
            <v>1</v>
          </cell>
          <cell r="N10985">
            <v>38</v>
          </cell>
          <cell r="O10985">
            <v>2</v>
          </cell>
          <cell r="P10985" t="str">
            <v>-</v>
          </cell>
          <cell r="Q10985" t="str">
            <v>-</v>
          </cell>
        </row>
        <row r="10986">
          <cell r="B10986" t="str">
            <v>6 ft floor mat</v>
          </cell>
          <cell r="C10986">
            <v>0</v>
          </cell>
          <cell r="D10986">
            <v>23</v>
          </cell>
          <cell r="E10986">
            <v>139</v>
          </cell>
          <cell r="F10986">
            <v>-26</v>
          </cell>
          <cell r="G10986">
            <v>6000</v>
          </cell>
          <cell r="H10986">
            <v>8</v>
          </cell>
          <cell r="K10986">
            <v>0</v>
          </cell>
          <cell r="L10986">
            <v>0</v>
          </cell>
          <cell r="M10986">
            <v>1</v>
          </cell>
          <cell r="N10986" t="str">
            <v>-</v>
          </cell>
          <cell r="O10986" t="str">
            <v>-</v>
          </cell>
          <cell r="P10986" t="str">
            <v>-</v>
          </cell>
          <cell r="Q10986" t="str">
            <v>-</v>
          </cell>
        </row>
        <row r="10987">
          <cell r="B10987" t="str">
            <v>female exercise equipment</v>
          </cell>
          <cell r="C10987">
            <v>0</v>
          </cell>
          <cell r="D10987">
            <v>1</v>
          </cell>
          <cell r="E10987">
            <v>139</v>
          </cell>
          <cell r="F10987">
            <v>-18</v>
          </cell>
          <cell r="G10987">
            <v>100000</v>
          </cell>
          <cell r="H10987">
            <v>8</v>
          </cell>
          <cell r="K10987">
            <v>0</v>
          </cell>
          <cell r="L10987">
            <v>0</v>
          </cell>
          <cell r="M10987">
            <v>1</v>
          </cell>
          <cell r="N10987" t="str">
            <v>-</v>
          </cell>
          <cell r="O10987" t="str">
            <v>-</v>
          </cell>
          <cell r="P10987" t="str">
            <v>-</v>
          </cell>
          <cell r="Q10987" t="str">
            <v>-</v>
          </cell>
        </row>
        <row r="10988">
          <cell r="B10988" t="str">
            <v>pads for workout</v>
          </cell>
          <cell r="C10988">
            <v>0</v>
          </cell>
          <cell r="D10988">
            <v>14</v>
          </cell>
          <cell r="E10988">
            <v>139</v>
          </cell>
          <cell r="F10988">
            <v>7</v>
          </cell>
          <cell r="G10988">
            <v>10000</v>
          </cell>
          <cell r="H10988">
            <v>8</v>
          </cell>
          <cell r="K10988">
            <v>0</v>
          </cell>
          <cell r="L10988">
            <v>1</v>
          </cell>
          <cell r="M10988">
            <v>1</v>
          </cell>
          <cell r="N10988">
            <v>27</v>
          </cell>
          <cell r="O10988">
            <v>1</v>
          </cell>
          <cell r="P10988" t="str">
            <v>-</v>
          </cell>
          <cell r="Q10988" t="str">
            <v>-</v>
          </cell>
        </row>
        <row r="10989">
          <cell r="B10989" t="str">
            <v>pilates machines for home</v>
          </cell>
          <cell r="C10989">
            <v>0</v>
          </cell>
          <cell r="D10989">
            <v>139</v>
          </cell>
          <cell r="E10989">
            <v>139</v>
          </cell>
          <cell r="F10989">
            <v>-14</v>
          </cell>
          <cell r="G10989">
            <v>1000</v>
          </cell>
          <cell r="H10989">
            <v>8</v>
          </cell>
          <cell r="K10989">
            <v>0</v>
          </cell>
          <cell r="L10989">
            <v>1</v>
          </cell>
          <cell r="M10989">
            <v>1</v>
          </cell>
          <cell r="N10989">
            <v>64</v>
          </cell>
          <cell r="O10989">
            <v>1</v>
          </cell>
          <cell r="P10989" t="str">
            <v>-</v>
          </cell>
          <cell r="Q10989" t="str">
            <v>-</v>
          </cell>
        </row>
        <row r="10990">
          <cell r="B10990" t="str">
            <v>yogamasti</v>
          </cell>
          <cell r="C10990">
            <v>0</v>
          </cell>
          <cell r="D10990">
            <v>1544</v>
          </cell>
          <cell r="E10990">
            <v>139</v>
          </cell>
          <cell r="F10990">
            <v>-40</v>
          </cell>
          <cell r="G10990">
            <v>90</v>
          </cell>
          <cell r="H10990">
            <v>8</v>
          </cell>
          <cell r="K10990">
            <v>0</v>
          </cell>
          <cell r="L10990">
            <v>1</v>
          </cell>
          <cell r="M10990">
            <v>0</v>
          </cell>
          <cell r="N10990">
            <v>7.5</v>
          </cell>
          <cell r="O10990">
            <v>2</v>
          </cell>
          <cell r="P10990" t="str">
            <v>-</v>
          </cell>
          <cell r="Q10990" t="str">
            <v>-</v>
          </cell>
        </row>
        <row r="10991">
          <cell r="B10991" t="str">
            <v>life force yoga mat</v>
          </cell>
          <cell r="C10991">
            <v>0</v>
          </cell>
          <cell r="D10991">
            <v>927</v>
          </cell>
          <cell r="E10991">
            <v>139</v>
          </cell>
          <cell r="F10991">
            <v>-37</v>
          </cell>
          <cell r="G10991">
            <v>150</v>
          </cell>
          <cell r="H10991">
            <v>8</v>
          </cell>
          <cell r="K10991">
            <v>0</v>
          </cell>
          <cell r="L10991">
            <v>1</v>
          </cell>
          <cell r="M10991">
            <v>0</v>
          </cell>
          <cell r="N10991">
            <v>17.7</v>
          </cell>
          <cell r="O10991">
            <v>3</v>
          </cell>
          <cell r="P10991" t="str">
            <v>-</v>
          </cell>
          <cell r="Q10991" t="str">
            <v>-</v>
          </cell>
        </row>
        <row r="10992">
          <cell r="B10992" t="str">
            <v>hanging exercise straps</v>
          </cell>
          <cell r="C10992">
            <v>0</v>
          </cell>
          <cell r="D10992">
            <v>143</v>
          </cell>
          <cell r="E10992">
            <v>139</v>
          </cell>
          <cell r="F10992">
            <v>-31</v>
          </cell>
          <cell r="G10992">
            <v>969</v>
          </cell>
          <cell r="H10992">
            <v>8</v>
          </cell>
          <cell r="K10992">
            <v>0</v>
          </cell>
          <cell r="L10992">
            <v>1</v>
          </cell>
          <cell r="M10992">
            <v>0</v>
          </cell>
          <cell r="N10992">
            <v>47</v>
          </cell>
          <cell r="O10992">
            <v>1</v>
          </cell>
          <cell r="P10992" t="str">
            <v>-</v>
          </cell>
          <cell r="Q10992" t="str">
            <v>-</v>
          </cell>
        </row>
        <row r="10993">
          <cell r="B10993" t="str">
            <v>horse half pad</v>
          </cell>
          <cell r="C10993">
            <v>0</v>
          </cell>
          <cell r="D10993">
            <v>939</v>
          </cell>
          <cell r="E10993">
            <v>139</v>
          </cell>
          <cell r="F10993">
            <v>-17</v>
          </cell>
          <cell r="G10993">
            <v>148</v>
          </cell>
          <cell r="H10993">
            <v>8</v>
          </cell>
          <cell r="K10993">
            <v>0</v>
          </cell>
          <cell r="L10993">
            <v>1</v>
          </cell>
          <cell r="M10993">
            <v>0</v>
          </cell>
          <cell r="N10993">
            <v>34</v>
          </cell>
          <cell r="O10993">
            <v>1</v>
          </cell>
          <cell r="P10993" t="str">
            <v>-</v>
          </cell>
          <cell r="Q10993" t="str">
            <v>-</v>
          </cell>
        </row>
        <row r="10994">
          <cell r="B10994" t="str">
            <v>abs matt</v>
          </cell>
          <cell r="C10994">
            <v>0</v>
          </cell>
          <cell r="D10994">
            <v>70</v>
          </cell>
          <cell r="E10994">
            <v>139</v>
          </cell>
          <cell r="F10994">
            <v>-35</v>
          </cell>
          <cell r="G10994">
            <v>2000</v>
          </cell>
          <cell r="H10994">
            <v>8</v>
          </cell>
          <cell r="K10994">
            <v>0</v>
          </cell>
          <cell r="L10994">
            <v>1</v>
          </cell>
          <cell r="M10994">
            <v>0</v>
          </cell>
          <cell r="N10994">
            <v>7</v>
          </cell>
          <cell r="O10994">
            <v>1</v>
          </cell>
          <cell r="P10994" t="str">
            <v>-</v>
          </cell>
          <cell r="Q10994" t="str">
            <v>-</v>
          </cell>
        </row>
        <row r="10995">
          <cell r="B10995" t="str">
            <v>workour matt</v>
          </cell>
          <cell r="C10995">
            <v>0</v>
          </cell>
          <cell r="D10995">
            <v>1200</v>
          </cell>
          <cell r="E10995">
            <v>138</v>
          </cell>
          <cell r="F10995">
            <v>5</v>
          </cell>
          <cell r="G10995">
            <v>115</v>
          </cell>
          <cell r="H10995">
            <v>8</v>
          </cell>
          <cell r="K10995">
            <v>0</v>
          </cell>
          <cell r="L10995">
            <v>1</v>
          </cell>
          <cell r="M10995">
            <v>1</v>
          </cell>
          <cell r="N10995">
            <v>12.5</v>
          </cell>
          <cell r="O10995">
            <v>2</v>
          </cell>
          <cell r="P10995" t="str">
            <v>-</v>
          </cell>
          <cell r="Q10995" t="str">
            <v>-</v>
          </cell>
        </row>
        <row r="10996">
          <cell r="B10996" t="str">
            <v>the stretch out strap</v>
          </cell>
          <cell r="C10996">
            <v>0</v>
          </cell>
          <cell r="D10996">
            <v>3</v>
          </cell>
          <cell r="E10996">
            <v>138</v>
          </cell>
          <cell r="F10996">
            <v>-40</v>
          </cell>
          <cell r="G10996">
            <v>40000</v>
          </cell>
          <cell r="H10996">
            <v>8</v>
          </cell>
          <cell r="K10996">
            <v>0</v>
          </cell>
          <cell r="L10996">
            <v>0</v>
          </cell>
          <cell r="M10996">
            <v>1</v>
          </cell>
          <cell r="N10996" t="str">
            <v>-</v>
          </cell>
          <cell r="O10996" t="str">
            <v>-</v>
          </cell>
          <cell r="P10996" t="str">
            <v>-</v>
          </cell>
          <cell r="Q10996" t="str">
            <v>-</v>
          </cell>
        </row>
        <row r="10997">
          <cell r="B10997" t="str">
            <v>foot straps stretch</v>
          </cell>
          <cell r="C10997">
            <v>0</v>
          </cell>
          <cell r="D10997">
            <v>23</v>
          </cell>
          <cell r="E10997">
            <v>138</v>
          </cell>
          <cell r="F10997">
            <v>-24</v>
          </cell>
          <cell r="G10997">
            <v>6000</v>
          </cell>
          <cell r="H10997">
            <v>8</v>
          </cell>
          <cell r="K10997">
            <v>0</v>
          </cell>
          <cell r="L10997">
            <v>0</v>
          </cell>
          <cell r="M10997">
            <v>1</v>
          </cell>
          <cell r="N10997" t="str">
            <v>-</v>
          </cell>
          <cell r="O10997" t="str">
            <v>-</v>
          </cell>
          <cell r="P10997" t="str">
            <v>-</v>
          </cell>
          <cell r="Q10997" t="str">
            <v>-</v>
          </cell>
        </row>
        <row r="10998">
          <cell r="B10998" t="str">
            <v>mandika yoga mat</v>
          </cell>
          <cell r="C10998">
            <v>2</v>
          </cell>
          <cell r="D10998">
            <v>2156</v>
          </cell>
          <cell r="E10998">
            <v>138</v>
          </cell>
          <cell r="F10998">
            <v>-38</v>
          </cell>
          <cell r="G10998">
            <v>64</v>
          </cell>
          <cell r="H10998">
            <v>8</v>
          </cell>
          <cell r="K10998">
            <v>0</v>
          </cell>
          <cell r="L10998">
            <v>1</v>
          </cell>
          <cell r="M10998">
            <v>1</v>
          </cell>
          <cell r="N10998">
            <v>10</v>
          </cell>
          <cell r="O10998">
            <v>2</v>
          </cell>
          <cell r="P10998" t="str">
            <v>-</v>
          </cell>
          <cell r="Q10998" t="str">
            <v>-</v>
          </cell>
        </row>
        <row r="10999">
          <cell r="B10999" t="str">
            <v>solasta yoga</v>
          </cell>
          <cell r="C10999">
            <v>0</v>
          </cell>
          <cell r="D10999">
            <v>1704</v>
          </cell>
          <cell r="E10999">
            <v>138</v>
          </cell>
          <cell r="F10999">
            <v>-57</v>
          </cell>
          <cell r="G10999">
            <v>81</v>
          </cell>
          <cell r="H10999">
            <v>8</v>
          </cell>
          <cell r="K10999">
            <v>0</v>
          </cell>
          <cell r="L10999">
            <v>1</v>
          </cell>
          <cell r="M10999">
            <v>1</v>
          </cell>
          <cell r="N10999">
            <v>14.5</v>
          </cell>
          <cell r="O10999">
            <v>2</v>
          </cell>
          <cell r="P10999" t="str">
            <v>-</v>
          </cell>
          <cell r="Q10999" t="str">
            <v>-</v>
          </cell>
        </row>
        <row r="11000">
          <cell r="B11000" t="str">
            <v>sacred ground sticky floors</v>
          </cell>
          <cell r="C11000">
            <v>0</v>
          </cell>
          <cell r="D11000">
            <v>1423</v>
          </cell>
          <cell r="E11000">
            <v>138</v>
          </cell>
          <cell r="F11000">
            <v>-12</v>
          </cell>
          <cell r="G11000">
            <v>97</v>
          </cell>
          <cell r="H11000">
            <v>8</v>
          </cell>
          <cell r="K11000">
            <v>0</v>
          </cell>
          <cell r="L11000">
            <v>0</v>
          </cell>
          <cell r="M11000">
            <v>1</v>
          </cell>
          <cell r="N11000" t="str">
            <v>-</v>
          </cell>
          <cell r="O11000" t="str">
            <v>-</v>
          </cell>
          <cell r="P11000" t="str">
            <v>-</v>
          </cell>
          <cell r="Q11000" t="str">
            <v>-</v>
          </cell>
        </row>
        <row r="11001">
          <cell r="B11001" t="str">
            <v>bikram yoga mat non slip</v>
          </cell>
          <cell r="C11001">
            <v>0</v>
          </cell>
          <cell r="D11001">
            <v>20</v>
          </cell>
          <cell r="E11001">
            <v>138</v>
          </cell>
          <cell r="F11001">
            <v>27</v>
          </cell>
          <cell r="G11001">
            <v>7000</v>
          </cell>
          <cell r="H11001">
            <v>8</v>
          </cell>
          <cell r="K11001">
            <v>0</v>
          </cell>
          <cell r="L11001">
            <v>1</v>
          </cell>
          <cell r="M11001">
            <v>1</v>
          </cell>
          <cell r="N11001">
            <v>39.700000000000003</v>
          </cell>
          <cell r="O11001">
            <v>3</v>
          </cell>
          <cell r="P11001" t="str">
            <v>-</v>
          </cell>
          <cell r="Q11001" t="str">
            <v>-</v>
          </cell>
        </row>
        <row r="11002">
          <cell r="B11002" t="str">
            <v>natural fiber yoga mat</v>
          </cell>
          <cell r="C11002">
            <v>0</v>
          </cell>
          <cell r="D11002">
            <v>138</v>
          </cell>
          <cell r="E11002">
            <v>138</v>
          </cell>
          <cell r="F11002">
            <v>-5</v>
          </cell>
          <cell r="G11002">
            <v>1000</v>
          </cell>
          <cell r="H11002">
            <v>8</v>
          </cell>
          <cell r="K11002">
            <v>0</v>
          </cell>
          <cell r="L11002">
            <v>1</v>
          </cell>
          <cell r="M11002">
            <v>1</v>
          </cell>
          <cell r="N11002">
            <v>26.5</v>
          </cell>
          <cell r="O11002">
            <v>6</v>
          </cell>
          <cell r="P11002" t="str">
            <v>-</v>
          </cell>
          <cell r="Q11002" t="str">
            <v>-</v>
          </cell>
        </row>
        <row r="11003">
          <cell r="B11003" t="str">
            <v>beginner workout equipment for women</v>
          </cell>
          <cell r="C11003">
            <v>0</v>
          </cell>
          <cell r="D11003">
            <v>69</v>
          </cell>
          <cell r="E11003">
            <v>138</v>
          </cell>
          <cell r="F11003">
            <v>-48</v>
          </cell>
          <cell r="G11003">
            <v>2000</v>
          </cell>
          <cell r="H11003">
            <v>8</v>
          </cell>
          <cell r="K11003">
            <v>0</v>
          </cell>
          <cell r="L11003">
            <v>0</v>
          </cell>
          <cell r="M11003">
            <v>1</v>
          </cell>
          <cell r="N11003" t="str">
            <v>-</v>
          </cell>
          <cell r="O11003" t="str">
            <v>-</v>
          </cell>
          <cell r="P11003" t="str">
            <v>-</v>
          </cell>
          <cell r="Q11003" t="str">
            <v>-</v>
          </cell>
        </row>
        <row r="11004">
          <cell r="B11004" t="str">
            <v>foam mat gym</v>
          </cell>
          <cell r="C11004">
            <v>0</v>
          </cell>
          <cell r="D11004">
            <v>14</v>
          </cell>
          <cell r="E11004">
            <v>138</v>
          </cell>
          <cell r="F11004">
            <v>-44</v>
          </cell>
          <cell r="G11004">
            <v>10000</v>
          </cell>
          <cell r="H11004">
            <v>8</v>
          </cell>
          <cell r="K11004">
            <v>0</v>
          </cell>
          <cell r="L11004">
            <v>0</v>
          </cell>
          <cell r="M11004">
            <v>1</v>
          </cell>
          <cell r="N11004" t="str">
            <v>-</v>
          </cell>
          <cell r="O11004" t="str">
            <v>-</v>
          </cell>
          <cell r="P11004" t="str">
            <v>-</v>
          </cell>
          <cell r="Q11004" t="str">
            <v>-</v>
          </cell>
        </row>
        <row r="11005">
          <cell r="B11005" t="str">
            <v>gray foam play mat</v>
          </cell>
          <cell r="C11005">
            <v>0</v>
          </cell>
          <cell r="D11005">
            <v>143</v>
          </cell>
          <cell r="E11005">
            <v>138</v>
          </cell>
          <cell r="F11005">
            <v>-29</v>
          </cell>
          <cell r="G11005">
            <v>963</v>
          </cell>
          <cell r="H11005">
            <v>8</v>
          </cell>
          <cell r="K11005">
            <v>0</v>
          </cell>
          <cell r="L11005">
            <v>0</v>
          </cell>
          <cell r="M11005">
            <v>1</v>
          </cell>
          <cell r="N11005" t="str">
            <v>-</v>
          </cell>
          <cell r="O11005" t="str">
            <v>-</v>
          </cell>
          <cell r="P11005" t="str">
            <v>-</v>
          </cell>
          <cell r="Q11005" t="str">
            <v>-</v>
          </cell>
        </row>
        <row r="11006">
          <cell r="B11006" t="str">
            <v>acrobat x standard</v>
          </cell>
          <cell r="C11006">
            <v>0</v>
          </cell>
          <cell r="D11006">
            <v>256</v>
          </cell>
          <cell r="E11006">
            <v>138</v>
          </cell>
          <cell r="F11006">
            <v>-30</v>
          </cell>
          <cell r="G11006">
            <v>540</v>
          </cell>
          <cell r="H11006">
            <v>8</v>
          </cell>
          <cell r="K11006">
            <v>0</v>
          </cell>
          <cell r="L11006">
            <v>0</v>
          </cell>
          <cell r="M11006">
            <v>1</v>
          </cell>
          <cell r="N11006" t="str">
            <v>-</v>
          </cell>
          <cell r="O11006" t="str">
            <v>-</v>
          </cell>
          <cell r="P11006" t="str">
            <v>-</v>
          </cell>
          <cell r="Q11006" t="str">
            <v>-</v>
          </cell>
        </row>
        <row r="11007">
          <cell r="B11007" t="str">
            <v>traction machine for back pain</v>
          </cell>
          <cell r="C11007">
            <v>0</v>
          </cell>
          <cell r="D11007">
            <v>278</v>
          </cell>
          <cell r="E11007">
            <v>138</v>
          </cell>
          <cell r="F11007">
            <v>-16</v>
          </cell>
          <cell r="G11007">
            <v>497</v>
          </cell>
          <cell r="H11007">
            <v>8</v>
          </cell>
          <cell r="K11007">
            <v>0</v>
          </cell>
          <cell r="L11007">
            <v>0</v>
          </cell>
          <cell r="M11007">
            <v>1</v>
          </cell>
          <cell r="N11007" t="str">
            <v>-</v>
          </cell>
          <cell r="O11007" t="str">
            <v>-</v>
          </cell>
          <cell r="P11007" t="str">
            <v>-</v>
          </cell>
          <cell r="Q11007" t="str">
            <v>-</v>
          </cell>
        </row>
        <row r="11008">
          <cell r="B11008" t="str">
            <v>waterproof orange</v>
          </cell>
          <cell r="C11008">
            <v>0</v>
          </cell>
          <cell r="D11008">
            <v>28</v>
          </cell>
          <cell r="E11008">
            <v>138</v>
          </cell>
          <cell r="F11008">
            <v>-3</v>
          </cell>
          <cell r="G11008">
            <v>5000</v>
          </cell>
          <cell r="H11008">
            <v>8</v>
          </cell>
          <cell r="K11008">
            <v>0</v>
          </cell>
          <cell r="L11008">
            <v>1</v>
          </cell>
          <cell r="M11008">
            <v>0</v>
          </cell>
          <cell r="N11008">
            <v>81</v>
          </cell>
          <cell r="O11008">
            <v>1</v>
          </cell>
          <cell r="P11008" t="str">
            <v>-</v>
          </cell>
          <cell r="Q11008" t="str">
            <v>-</v>
          </cell>
        </row>
        <row r="11009">
          <cell r="B11009" t="str">
            <v>yogerts</v>
          </cell>
          <cell r="C11009">
            <v>0</v>
          </cell>
          <cell r="D11009">
            <v>498</v>
          </cell>
          <cell r="E11009">
            <v>138</v>
          </cell>
          <cell r="F11009">
            <v>-31</v>
          </cell>
          <cell r="G11009">
            <v>277</v>
          </cell>
          <cell r="H11009">
            <v>8</v>
          </cell>
          <cell r="K11009">
            <v>0</v>
          </cell>
          <cell r="L11009">
            <v>1</v>
          </cell>
          <cell r="M11009">
            <v>0</v>
          </cell>
          <cell r="N11009">
            <v>9.5</v>
          </cell>
          <cell r="O11009">
            <v>2</v>
          </cell>
          <cell r="P11009" t="str">
            <v>-</v>
          </cell>
          <cell r="Q11009" t="str">
            <v>-</v>
          </cell>
        </row>
        <row r="11010">
          <cell r="B11010" t="str">
            <v>extra large gym towel</v>
          </cell>
          <cell r="C11010">
            <v>0</v>
          </cell>
          <cell r="D11010">
            <v>14</v>
          </cell>
          <cell r="E11010">
            <v>138</v>
          </cell>
          <cell r="F11010">
            <v>-54</v>
          </cell>
          <cell r="G11010">
            <v>10000</v>
          </cell>
          <cell r="H11010">
            <v>8</v>
          </cell>
          <cell r="K11010">
            <v>0</v>
          </cell>
          <cell r="L11010">
            <v>1</v>
          </cell>
          <cell r="M11010">
            <v>0</v>
          </cell>
          <cell r="N11010">
            <v>23</v>
          </cell>
          <cell r="O11010">
            <v>3</v>
          </cell>
          <cell r="P11010" t="str">
            <v>-</v>
          </cell>
          <cell r="Q11010" t="str">
            <v>-</v>
          </cell>
        </row>
        <row r="11011">
          <cell r="B11011" t="str">
            <v>headstand mat</v>
          </cell>
          <cell r="C11011">
            <v>0</v>
          </cell>
          <cell r="D11011">
            <v>914</v>
          </cell>
          <cell r="E11011">
            <v>138</v>
          </cell>
          <cell r="F11011">
            <v>8</v>
          </cell>
          <cell r="G11011">
            <v>151</v>
          </cell>
          <cell r="H11011">
            <v>8</v>
          </cell>
          <cell r="K11011">
            <v>0</v>
          </cell>
          <cell r="L11011">
            <v>1</v>
          </cell>
          <cell r="M11011">
            <v>0</v>
          </cell>
          <cell r="N11011">
            <v>60</v>
          </cell>
          <cell r="O11011">
            <v>1</v>
          </cell>
          <cell r="P11011" t="str">
            <v>-</v>
          </cell>
          <cell r="Q11011" t="str">
            <v>-</v>
          </cell>
        </row>
        <row r="11012">
          <cell r="B11012" t="str">
            <v>memory foam camping mat</v>
          </cell>
          <cell r="C11012">
            <v>0</v>
          </cell>
          <cell r="D11012">
            <v>138</v>
          </cell>
          <cell r="E11012">
            <v>138</v>
          </cell>
          <cell r="F11012">
            <v>3</v>
          </cell>
          <cell r="G11012">
            <v>1000</v>
          </cell>
          <cell r="H11012">
            <v>8</v>
          </cell>
          <cell r="K11012">
            <v>0</v>
          </cell>
          <cell r="L11012">
            <v>1</v>
          </cell>
          <cell r="M11012">
            <v>0</v>
          </cell>
          <cell r="N11012">
            <v>23</v>
          </cell>
          <cell r="O11012">
            <v>1</v>
          </cell>
          <cell r="P11012" t="str">
            <v>-</v>
          </cell>
          <cell r="Q11012" t="str">
            <v>-</v>
          </cell>
        </row>
        <row r="11013">
          <cell r="B11013" t="str">
            <v>yoga mat boys</v>
          </cell>
          <cell r="C11013">
            <v>0</v>
          </cell>
          <cell r="D11013">
            <v>305</v>
          </cell>
          <cell r="E11013">
            <v>138</v>
          </cell>
          <cell r="F11013">
            <v>105</v>
          </cell>
          <cell r="G11013">
            <v>453</v>
          </cell>
          <cell r="H11013">
            <v>8</v>
          </cell>
          <cell r="K11013">
            <v>1</v>
          </cell>
          <cell r="L11013">
            <v>0</v>
          </cell>
          <cell r="M11013">
            <v>0</v>
          </cell>
          <cell r="N11013" t="str">
            <v>-</v>
          </cell>
          <cell r="O11013" t="str">
            <v>-</v>
          </cell>
          <cell r="P11013">
            <v>1010</v>
          </cell>
          <cell r="Q11013">
            <v>1</v>
          </cell>
        </row>
        <row r="11014">
          <cell r="B11014" t="str">
            <v>fitness basics yoga mat</v>
          </cell>
          <cell r="C11014">
            <v>2</v>
          </cell>
          <cell r="D11014">
            <v>20</v>
          </cell>
          <cell r="E11014">
            <v>137</v>
          </cell>
          <cell r="F11014">
            <v>-48</v>
          </cell>
          <cell r="G11014">
            <v>7000</v>
          </cell>
          <cell r="H11014">
            <v>8</v>
          </cell>
          <cell r="K11014">
            <v>0</v>
          </cell>
          <cell r="L11014">
            <v>1</v>
          </cell>
          <cell r="M11014">
            <v>1</v>
          </cell>
          <cell r="N11014">
            <v>28.7</v>
          </cell>
          <cell r="O11014">
            <v>3</v>
          </cell>
          <cell r="P11014" t="str">
            <v>-</v>
          </cell>
          <cell r="Q11014" t="str">
            <v>-</v>
          </cell>
        </row>
        <row r="11015">
          <cell r="B11015" t="str">
            <v>promic mat</v>
          </cell>
          <cell r="C11015">
            <v>2</v>
          </cell>
          <cell r="D11015">
            <v>774</v>
          </cell>
          <cell r="E11015">
            <v>137</v>
          </cell>
          <cell r="F11015">
            <v>-5</v>
          </cell>
          <cell r="G11015">
            <v>177</v>
          </cell>
          <cell r="H11015">
            <v>8</v>
          </cell>
          <cell r="K11015">
            <v>0</v>
          </cell>
          <cell r="L11015">
            <v>0</v>
          </cell>
          <cell r="M11015">
            <v>1</v>
          </cell>
          <cell r="N11015" t="str">
            <v>-</v>
          </cell>
          <cell r="O11015" t="str">
            <v>-</v>
          </cell>
          <cell r="P11015" t="str">
            <v>-</v>
          </cell>
          <cell r="Q11015" t="str">
            <v>-</v>
          </cell>
        </row>
        <row r="11016">
          <cell r="B11016" t="str">
            <v>incline exercise mat</v>
          </cell>
          <cell r="C11016">
            <v>1</v>
          </cell>
          <cell r="D11016">
            <v>404</v>
          </cell>
          <cell r="E11016">
            <v>137</v>
          </cell>
          <cell r="F11016">
            <v>-13</v>
          </cell>
          <cell r="G11016">
            <v>339</v>
          </cell>
          <cell r="H11016">
            <v>8</v>
          </cell>
          <cell r="K11016">
            <v>1</v>
          </cell>
          <cell r="L11016">
            <v>1</v>
          </cell>
          <cell r="M11016">
            <v>1</v>
          </cell>
          <cell r="N11016">
            <v>41.7</v>
          </cell>
          <cell r="O11016">
            <v>3</v>
          </cell>
          <cell r="P11016">
            <v>890</v>
          </cell>
          <cell r="Q11016">
            <v>1</v>
          </cell>
        </row>
        <row r="11017">
          <cell r="B11017" t="str">
            <v>yogo matts</v>
          </cell>
          <cell r="C11017">
            <v>1</v>
          </cell>
          <cell r="D11017">
            <v>733</v>
          </cell>
          <cell r="E11017">
            <v>137</v>
          </cell>
          <cell r="F11017">
            <v>8</v>
          </cell>
          <cell r="G11017">
            <v>187</v>
          </cell>
          <cell r="H11017">
            <v>8</v>
          </cell>
          <cell r="K11017">
            <v>1</v>
          </cell>
          <cell r="L11017">
            <v>1</v>
          </cell>
          <cell r="M11017">
            <v>1</v>
          </cell>
          <cell r="N11017">
            <v>11.3</v>
          </cell>
          <cell r="O11017">
            <v>3</v>
          </cell>
          <cell r="P11017">
            <v>1235</v>
          </cell>
          <cell r="Q11017">
            <v>1</v>
          </cell>
        </row>
        <row r="11018">
          <cell r="B11018" t="str">
            <v>yoga strap bulk</v>
          </cell>
          <cell r="C11018">
            <v>0</v>
          </cell>
          <cell r="D11018">
            <v>137</v>
          </cell>
          <cell r="E11018">
            <v>137</v>
          </cell>
          <cell r="F11018">
            <v>-56</v>
          </cell>
          <cell r="G11018">
            <v>1000</v>
          </cell>
          <cell r="H11018">
            <v>8</v>
          </cell>
          <cell r="K11018">
            <v>0</v>
          </cell>
          <cell r="L11018">
            <v>1</v>
          </cell>
          <cell r="M11018">
            <v>1</v>
          </cell>
          <cell r="N11018">
            <v>9</v>
          </cell>
          <cell r="O11018">
            <v>1</v>
          </cell>
          <cell r="P11018" t="str">
            <v>-</v>
          </cell>
          <cell r="Q11018" t="str">
            <v>-</v>
          </cell>
        </row>
        <row r="11019">
          <cell r="B11019" t="str">
            <v>gymnastics incline</v>
          </cell>
          <cell r="C11019">
            <v>0</v>
          </cell>
          <cell r="D11019">
            <v>1212</v>
          </cell>
          <cell r="E11019">
            <v>137</v>
          </cell>
          <cell r="F11019">
            <v>-27</v>
          </cell>
          <cell r="G11019">
            <v>113</v>
          </cell>
          <cell r="H11019">
            <v>8</v>
          </cell>
          <cell r="K11019">
            <v>0</v>
          </cell>
          <cell r="L11019">
            <v>0</v>
          </cell>
          <cell r="M11019">
            <v>1</v>
          </cell>
          <cell r="N11019" t="str">
            <v>-</v>
          </cell>
          <cell r="O11019" t="str">
            <v>-</v>
          </cell>
          <cell r="P11019" t="str">
            <v>-</v>
          </cell>
          <cell r="Q11019" t="str">
            <v>-</v>
          </cell>
        </row>
        <row r="11020">
          <cell r="B11020" t="str">
            <v>ab matt for home</v>
          </cell>
          <cell r="C11020">
            <v>0</v>
          </cell>
          <cell r="D11020">
            <v>349</v>
          </cell>
          <cell r="E11020">
            <v>137</v>
          </cell>
          <cell r="F11020">
            <v>-16</v>
          </cell>
          <cell r="G11020">
            <v>392</v>
          </cell>
          <cell r="H11020">
            <v>8</v>
          </cell>
          <cell r="K11020">
            <v>0</v>
          </cell>
          <cell r="L11020">
            <v>0</v>
          </cell>
          <cell r="M11020">
            <v>1</v>
          </cell>
          <cell r="N11020" t="str">
            <v>-</v>
          </cell>
          <cell r="O11020" t="str">
            <v>-</v>
          </cell>
          <cell r="P11020" t="str">
            <v>-</v>
          </cell>
          <cell r="Q11020" t="str">
            <v>-</v>
          </cell>
        </row>
        <row r="11021">
          <cell r="B11021" t="str">
            <v>wobble cushions for kids</v>
          </cell>
          <cell r="C11021">
            <v>0</v>
          </cell>
          <cell r="D11021">
            <v>264</v>
          </cell>
          <cell r="E11021">
            <v>137</v>
          </cell>
          <cell r="F11021">
            <v>-19</v>
          </cell>
          <cell r="G11021">
            <v>519</v>
          </cell>
          <cell r="H11021">
            <v>8</v>
          </cell>
          <cell r="K11021">
            <v>0</v>
          </cell>
          <cell r="L11021">
            <v>0</v>
          </cell>
          <cell r="M11021">
            <v>1</v>
          </cell>
          <cell r="N11021" t="str">
            <v>-</v>
          </cell>
          <cell r="O11021" t="str">
            <v>-</v>
          </cell>
          <cell r="P11021" t="str">
            <v>-</v>
          </cell>
          <cell r="Q11021" t="str">
            <v>-</v>
          </cell>
        </row>
        <row r="11022">
          <cell r="B11022" t="str">
            <v>exercise mats for home workout thick</v>
          </cell>
          <cell r="C11022">
            <v>0</v>
          </cell>
          <cell r="D11022">
            <v>14</v>
          </cell>
          <cell r="E11022">
            <v>137</v>
          </cell>
          <cell r="F11022">
            <v>-55</v>
          </cell>
          <cell r="G11022">
            <v>10000</v>
          </cell>
          <cell r="H11022">
            <v>8</v>
          </cell>
          <cell r="K11022">
            <v>0</v>
          </cell>
          <cell r="L11022">
            <v>1</v>
          </cell>
          <cell r="M11022">
            <v>1</v>
          </cell>
          <cell r="N11022">
            <v>59</v>
          </cell>
          <cell r="O11022">
            <v>2</v>
          </cell>
          <cell r="P11022" t="str">
            <v>-</v>
          </cell>
          <cell r="Q11022" t="str">
            <v>-</v>
          </cell>
        </row>
        <row r="11023">
          <cell r="B11023" t="str">
            <v>indigena natural yoga mat</v>
          </cell>
          <cell r="C11023">
            <v>3</v>
          </cell>
          <cell r="D11023">
            <v>1930</v>
          </cell>
          <cell r="E11023">
            <v>137</v>
          </cell>
          <cell r="F11023">
            <v>-38</v>
          </cell>
          <cell r="G11023">
            <v>71</v>
          </cell>
          <cell r="H11023">
            <v>8</v>
          </cell>
          <cell r="K11023">
            <v>0</v>
          </cell>
          <cell r="L11023">
            <v>1</v>
          </cell>
          <cell r="M11023">
            <v>1</v>
          </cell>
          <cell r="N11023">
            <v>15</v>
          </cell>
          <cell r="O11023">
            <v>2</v>
          </cell>
          <cell r="P11023" t="str">
            <v>-</v>
          </cell>
          <cell r="Q11023" t="str">
            <v>-</v>
          </cell>
        </row>
        <row r="11024">
          <cell r="B11024" t="str">
            <v>yoga mat maduka pro</v>
          </cell>
          <cell r="C11024">
            <v>1</v>
          </cell>
          <cell r="D11024">
            <v>2045</v>
          </cell>
          <cell r="E11024">
            <v>137</v>
          </cell>
          <cell r="F11024">
            <v>10</v>
          </cell>
          <cell r="G11024">
            <v>67</v>
          </cell>
          <cell r="H11024">
            <v>8</v>
          </cell>
          <cell r="K11024">
            <v>0</v>
          </cell>
          <cell r="L11024">
            <v>1</v>
          </cell>
          <cell r="M11024">
            <v>1</v>
          </cell>
          <cell r="N11024">
            <v>12.7</v>
          </cell>
          <cell r="O11024">
            <v>3</v>
          </cell>
          <cell r="P11024" t="str">
            <v>-</v>
          </cell>
          <cell r="Q11024" t="str">
            <v>-</v>
          </cell>
        </row>
        <row r="11025">
          <cell r="B11025" t="str">
            <v>exercise bolster</v>
          </cell>
          <cell r="C11025">
            <v>1</v>
          </cell>
          <cell r="D11025">
            <v>177</v>
          </cell>
          <cell r="E11025">
            <v>137</v>
          </cell>
          <cell r="F11025">
            <v>-42</v>
          </cell>
          <cell r="G11025">
            <v>774</v>
          </cell>
          <cell r="H11025">
            <v>8</v>
          </cell>
          <cell r="K11025">
            <v>1</v>
          </cell>
          <cell r="L11025">
            <v>1</v>
          </cell>
          <cell r="M11025">
            <v>1</v>
          </cell>
          <cell r="N11025">
            <v>35.5</v>
          </cell>
          <cell r="O11025">
            <v>2</v>
          </cell>
          <cell r="P11025">
            <v>637</v>
          </cell>
          <cell r="Q11025">
            <v>1</v>
          </cell>
        </row>
        <row r="11026">
          <cell r="B11026" t="str">
            <v>qell yoga mat</v>
          </cell>
          <cell r="C11026">
            <v>1</v>
          </cell>
          <cell r="D11026">
            <v>2246</v>
          </cell>
          <cell r="E11026">
            <v>137</v>
          </cell>
          <cell r="F11026">
            <v>-48</v>
          </cell>
          <cell r="G11026">
            <v>61</v>
          </cell>
          <cell r="H11026">
            <v>8</v>
          </cell>
          <cell r="K11026">
            <v>0</v>
          </cell>
          <cell r="L11026">
            <v>1</v>
          </cell>
          <cell r="M11026">
            <v>1</v>
          </cell>
          <cell r="N11026">
            <v>18</v>
          </cell>
          <cell r="O11026">
            <v>1</v>
          </cell>
          <cell r="P11026" t="str">
            <v>-</v>
          </cell>
          <cell r="Q11026" t="str">
            <v>-</v>
          </cell>
        </row>
        <row r="11027">
          <cell r="B11027" t="str">
            <v>thick yoga mat print</v>
          </cell>
          <cell r="C11027">
            <v>1</v>
          </cell>
          <cell r="D11027">
            <v>7</v>
          </cell>
          <cell r="E11027">
            <v>137</v>
          </cell>
          <cell r="F11027">
            <v>67</v>
          </cell>
          <cell r="G11027">
            <v>20000</v>
          </cell>
          <cell r="H11027">
            <v>8</v>
          </cell>
          <cell r="K11027">
            <v>0</v>
          </cell>
          <cell r="L11027">
            <v>1</v>
          </cell>
          <cell r="M11027">
            <v>1</v>
          </cell>
          <cell r="N11027">
            <v>44.8</v>
          </cell>
          <cell r="O11027">
            <v>6</v>
          </cell>
          <cell r="P11027" t="str">
            <v>-</v>
          </cell>
          <cell r="Q11027" t="str">
            <v>-</v>
          </cell>
        </row>
        <row r="11028">
          <cell r="B11028" t="str">
            <v>top fitness equipment</v>
          </cell>
          <cell r="C11028">
            <v>0</v>
          </cell>
          <cell r="D11028">
            <v>14</v>
          </cell>
          <cell r="E11028">
            <v>137</v>
          </cell>
          <cell r="F11028">
            <v>-40</v>
          </cell>
          <cell r="G11028">
            <v>10000</v>
          </cell>
          <cell r="H11028">
            <v>8</v>
          </cell>
          <cell r="K11028">
            <v>0</v>
          </cell>
          <cell r="L11028">
            <v>1</v>
          </cell>
          <cell r="M11028">
            <v>1</v>
          </cell>
          <cell r="N11028">
            <v>66</v>
          </cell>
          <cell r="O11028">
            <v>1</v>
          </cell>
          <cell r="P11028" t="str">
            <v>-</v>
          </cell>
          <cell r="Q11028" t="str">
            <v>-</v>
          </cell>
        </row>
        <row r="11029">
          <cell r="B11029" t="str">
            <v>lulu lemons</v>
          </cell>
          <cell r="C11029">
            <v>0</v>
          </cell>
          <cell r="D11029">
            <v>69</v>
          </cell>
          <cell r="E11029">
            <v>137</v>
          </cell>
          <cell r="F11029">
            <v>-7</v>
          </cell>
          <cell r="G11029">
            <v>2000</v>
          </cell>
          <cell r="H11029">
            <v>8</v>
          </cell>
          <cell r="K11029">
            <v>0</v>
          </cell>
          <cell r="L11029">
            <v>0</v>
          </cell>
          <cell r="M11029">
            <v>1</v>
          </cell>
          <cell r="N11029" t="str">
            <v>-</v>
          </cell>
          <cell r="O11029" t="str">
            <v>-</v>
          </cell>
          <cell r="P11029" t="str">
            <v>-</v>
          </cell>
          <cell r="Q11029" t="str">
            <v>-</v>
          </cell>
        </row>
        <row r="11030">
          <cell r="B11030" t="str">
            <v>workout floor mats for home gym thick</v>
          </cell>
          <cell r="C11030">
            <v>0</v>
          </cell>
          <cell r="D11030">
            <v>3</v>
          </cell>
          <cell r="E11030">
            <v>137</v>
          </cell>
          <cell r="F11030">
            <v>68</v>
          </cell>
          <cell r="G11030">
            <v>50000</v>
          </cell>
          <cell r="H11030">
            <v>8</v>
          </cell>
          <cell r="K11030">
            <v>0</v>
          </cell>
          <cell r="L11030">
            <v>1</v>
          </cell>
          <cell r="M11030">
            <v>1</v>
          </cell>
          <cell r="N11030">
            <v>28</v>
          </cell>
          <cell r="O11030">
            <v>2</v>
          </cell>
          <cell r="P11030" t="str">
            <v>-</v>
          </cell>
          <cell r="Q11030" t="str">
            <v>-</v>
          </cell>
        </row>
        <row r="11031">
          <cell r="B11031" t="str">
            <v>workout shelf organization</v>
          </cell>
          <cell r="C11031">
            <v>0</v>
          </cell>
          <cell r="D11031">
            <v>166</v>
          </cell>
          <cell r="E11031">
            <v>137</v>
          </cell>
          <cell r="F11031">
            <v>79</v>
          </cell>
          <cell r="G11031">
            <v>824</v>
          </cell>
          <cell r="H11031">
            <v>8</v>
          </cell>
          <cell r="K11031">
            <v>0</v>
          </cell>
          <cell r="L11031">
            <v>0</v>
          </cell>
          <cell r="M11031">
            <v>1</v>
          </cell>
          <cell r="N11031" t="str">
            <v>-</v>
          </cell>
          <cell r="O11031" t="str">
            <v>-</v>
          </cell>
          <cell r="P11031" t="str">
            <v>-</v>
          </cell>
          <cell r="Q11031" t="str">
            <v>-</v>
          </cell>
        </row>
        <row r="11032">
          <cell r="B11032" t="str">
            <v>mma tiles</v>
          </cell>
          <cell r="C11032">
            <v>0</v>
          </cell>
          <cell r="D11032">
            <v>652</v>
          </cell>
          <cell r="E11032">
            <v>137</v>
          </cell>
          <cell r="F11032">
            <v>-3</v>
          </cell>
          <cell r="G11032">
            <v>210</v>
          </cell>
          <cell r="H11032">
            <v>8</v>
          </cell>
          <cell r="K11032">
            <v>0</v>
          </cell>
          <cell r="L11032">
            <v>0</v>
          </cell>
          <cell r="M11032">
            <v>1</v>
          </cell>
          <cell r="N11032" t="str">
            <v>-</v>
          </cell>
          <cell r="O11032" t="str">
            <v>-</v>
          </cell>
          <cell r="P11032" t="str">
            <v>-</v>
          </cell>
          <cell r="Q11032" t="str">
            <v>-</v>
          </cell>
        </row>
        <row r="11033">
          <cell r="B11033" t="str">
            <v>trx home 2</v>
          </cell>
          <cell r="C11033">
            <v>0</v>
          </cell>
          <cell r="D11033">
            <v>216</v>
          </cell>
          <cell r="E11033">
            <v>137</v>
          </cell>
          <cell r="F11033">
            <v>14</v>
          </cell>
          <cell r="G11033">
            <v>633</v>
          </cell>
          <cell r="H11033">
            <v>8</v>
          </cell>
          <cell r="K11033">
            <v>0</v>
          </cell>
          <cell r="L11033">
            <v>0</v>
          </cell>
          <cell r="M11033">
            <v>1</v>
          </cell>
          <cell r="N11033" t="str">
            <v>-</v>
          </cell>
          <cell r="O11033" t="str">
            <v>-</v>
          </cell>
          <cell r="P11033" t="str">
            <v>-</v>
          </cell>
          <cell r="Q11033" t="str">
            <v>-</v>
          </cell>
        </row>
        <row r="11034">
          <cell r="B11034" t="str">
            <v>limm</v>
          </cell>
          <cell r="C11034">
            <v>0</v>
          </cell>
          <cell r="D11034">
            <v>1734</v>
          </cell>
          <cell r="E11034">
            <v>137</v>
          </cell>
          <cell r="F11034">
            <v>-36</v>
          </cell>
          <cell r="G11034">
            <v>79</v>
          </cell>
          <cell r="H11034">
            <v>8</v>
          </cell>
          <cell r="K11034">
            <v>0</v>
          </cell>
          <cell r="L11034">
            <v>1</v>
          </cell>
          <cell r="M11034">
            <v>0</v>
          </cell>
          <cell r="N11034">
            <v>8</v>
          </cell>
          <cell r="O11034">
            <v>1</v>
          </cell>
          <cell r="P11034" t="str">
            <v>-</v>
          </cell>
          <cell r="Q11034" t="str">
            <v>-</v>
          </cell>
        </row>
        <row r="11035">
          <cell r="B11035" t="str">
            <v>giants mat</v>
          </cell>
          <cell r="C11035">
            <v>0</v>
          </cell>
          <cell r="D11035">
            <v>34</v>
          </cell>
          <cell r="E11035">
            <v>137</v>
          </cell>
          <cell r="F11035">
            <v>-40</v>
          </cell>
          <cell r="G11035">
            <v>4000</v>
          </cell>
          <cell r="H11035">
            <v>8</v>
          </cell>
          <cell r="K11035">
            <v>0</v>
          </cell>
          <cell r="L11035">
            <v>1</v>
          </cell>
          <cell r="M11035">
            <v>0</v>
          </cell>
          <cell r="N11035">
            <v>61</v>
          </cell>
          <cell r="O11035">
            <v>1</v>
          </cell>
          <cell r="P11035" t="str">
            <v>-</v>
          </cell>
          <cell r="Q11035" t="str">
            <v>-</v>
          </cell>
        </row>
        <row r="11036">
          <cell r="B11036" t="str">
            <v>memory foam bike</v>
          </cell>
          <cell r="C11036">
            <v>0</v>
          </cell>
          <cell r="D11036">
            <v>69</v>
          </cell>
          <cell r="E11036">
            <v>137</v>
          </cell>
          <cell r="F11036">
            <v>-26</v>
          </cell>
          <cell r="G11036">
            <v>2000</v>
          </cell>
          <cell r="H11036">
            <v>8</v>
          </cell>
          <cell r="K11036">
            <v>0</v>
          </cell>
          <cell r="L11036">
            <v>1</v>
          </cell>
          <cell r="M11036">
            <v>0</v>
          </cell>
          <cell r="N11036">
            <v>4</v>
          </cell>
          <cell r="O11036">
            <v>1</v>
          </cell>
          <cell r="P11036" t="str">
            <v>-</v>
          </cell>
          <cell r="Q11036" t="str">
            <v>-</v>
          </cell>
        </row>
        <row r="11037">
          <cell r="B11037" t="str">
            <v>bkool mat</v>
          </cell>
          <cell r="C11037">
            <v>0</v>
          </cell>
          <cell r="D11037">
            <v>5269</v>
          </cell>
          <cell r="E11037">
            <v>137</v>
          </cell>
          <cell r="F11037">
            <v>-28</v>
          </cell>
          <cell r="G11037">
            <v>26</v>
          </cell>
          <cell r="H11037">
            <v>8</v>
          </cell>
          <cell r="K11037">
            <v>0</v>
          </cell>
          <cell r="L11037">
            <v>1</v>
          </cell>
          <cell r="M11037">
            <v>0</v>
          </cell>
          <cell r="N11037">
            <v>3</v>
          </cell>
          <cell r="O11037">
            <v>1</v>
          </cell>
          <cell r="P11037" t="str">
            <v>-</v>
          </cell>
          <cell r="Q11037" t="str">
            <v>-</v>
          </cell>
        </row>
        <row r="11038">
          <cell r="B11038" t="str">
            <v>prolite manduka</v>
          </cell>
          <cell r="C11038">
            <v>0</v>
          </cell>
          <cell r="D11038">
            <v>1957</v>
          </cell>
          <cell r="E11038">
            <v>137</v>
          </cell>
          <cell r="F11038">
            <v>-6</v>
          </cell>
          <cell r="G11038">
            <v>70</v>
          </cell>
          <cell r="H11038">
            <v>8</v>
          </cell>
          <cell r="K11038">
            <v>0</v>
          </cell>
          <cell r="L11038">
            <v>1</v>
          </cell>
          <cell r="M11038">
            <v>0</v>
          </cell>
          <cell r="N11038">
            <v>11.5</v>
          </cell>
          <cell r="O11038">
            <v>4</v>
          </cell>
          <cell r="P11038" t="str">
            <v>-</v>
          </cell>
          <cell r="Q11038" t="str">
            <v>-</v>
          </cell>
        </row>
        <row r="11039">
          <cell r="B11039" t="str">
            <v>puzzle mat foam</v>
          </cell>
          <cell r="C11039">
            <v>0</v>
          </cell>
          <cell r="D11039">
            <v>269</v>
          </cell>
          <cell r="E11039">
            <v>137</v>
          </cell>
          <cell r="F11039">
            <v>-13</v>
          </cell>
          <cell r="G11039">
            <v>509</v>
          </cell>
          <cell r="H11039">
            <v>8</v>
          </cell>
          <cell r="K11039">
            <v>0</v>
          </cell>
          <cell r="L11039">
            <v>1</v>
          </cell>
          <cell r="M11039">
            <v>0</v>
          </cell>
          <cell r="N11039">
            <v>30</v>
          </cell>
          <cell r="O11039">
            <v>1</v>
          </cell>
          <cell r="P11039" t="str">
            <v>-</v>
          </cell>
          <cell r="Q11039" t="str">
            <v>-</v>
          </cell>
        </row>
        <row r="11040">
          <cell r="B11040" t="str">
            <v>workout mat 1</v>
          </cell>
          <cell r="C11040">
            <v>4</v>
          </cell>
          <cell r="D11040">
            <v>136</v>
          </cell>
          <cell r="E11040">
            <v>136</v>
          </cell>
          <cell r="F11040">
            <v>-10</v>
          </cell>
          <cell r="G11040">
            <v>1000</v>
          </cell>
          <cell r="H11040">
            <v>8</v>
          </cell>
          <cell r="K11040">
            <v>1</v>
          </cell>
          <cell r="L11040">
            <v>1</v>
          </cell>
          <cell r="M11040">
            <v>1</v>
          </cell>
          <cell r="N11040">
            <v>42.7</v>
          </cell>
          <cell r="O11040">
            <v>6</v>
          </cell>
          <cell r="P11040">
            <v>2974</v>
          </cell>
          <cell r="Q11040">
            <v>1</v>
          </cell>
        </row>
        <row r="11041">
          <cell r="B11041" t="str">
            <v>best yoga mat non slip</v>
          </cell>
          <cell r="C11041">
            <v>1</v>
          </cell>
          <cell r="D11041">
            <v>136</v>
          </cell>
          <cell r="E11041">
            <v>136</v>
          </cell>
          <cell r="F11041">
            <v>12</v>
          </cell>
          <cell r="G11041">
            <v>1000</v>
          </cell>
          <cell r="H11041">
            <v>8</v>
          </cell>
          <cell r="K11041">
            <v>1</v>
          </cell>
          <cell r="L11041">
            <v>1</v>
          </cell>
          <cell r="M11041">
            <v>1</v>
          </cell>
          <cell r="N11041">
            <v>28.5</v>
          </cell>
          <cell r="O11041">
            <v>4</v>
          </cell>
          <cell r="P11041">
            <v>1780.3</v>
          </cell>
          <cell r="Q11041">
            <v>3</v>
          </cell>
        </row>
        <row r="11042">
          <cell r="B11042" t="str">
            <v>sivan towel</v>
          </cell>
          <cell r="C11042">
            <v>0</v>
          </cell>
          <cell r="D11042">
            <v>2125</v>
          </cell>
          <cell r="E11042">
            <v>136</v>
          </cell>
          <cell r="F11042">
            <v>-42</v>
          </cell>
          <cell r="G11042">
            <v>64</v>
          </cell>
          <cell r="H11042">
            <v>8</v>
          </cell>
          <cell r="K11042">
            <v>0</v>
          </cell>
          <cell r="L11042">
            <v>0</v>
          </cell>
          <cell r="M11042">
            <v>1</v>
          </cell>
          <cell r="N11042" t="str">
            <v>-</v>
          </cell>
          <cell r="O11042" t="str">
            <v>-</v>
          </cell>
          <cell r="P11042" t="str">
            <v>-</v>
          </cell>
          <cell r="Q11042" t="str">
            <v>-</v>
          </cell>
        </row>
        <row r="11043">
          <cell r="B11043" t="str">
            <v>outdoor basic gymnastics mat</v>
          </cell>
          <cell r="C11043">
            <v>0</v>
          </cell>
          <cell r="D11043">
            <v>551</v>
          </cell>
          <cell r="E11043">
            <v>136</v>
          </cell>
          <cell r="F11043">
            <v>-16</v>
          </cell>
          <cell r="G11043">
            <v>247</v>
          </cell>
          <cell r="H11043">
            <v>8</v>
          </cell>
          <cell r="K11043">
            <v>0</v>
          </cell>
          <cell r="L11043">
            <v>1</v>
          </cell>
          <cell r="M11043">
            <v>1</v>
          </cell>
          <cell r="N11043">
            <v>28</v>
          </cell>
          <cell r="O11043">
            <v>1</v>
          </cell>
          <cell r="P11043" t="str">
            <v>-</v>
          </cell>
          <cell r="Q11043" t="str">
            <v>-</v>
          </cell>
        </row>
        <row r="11044">
          <cell r="B11044" t="str">
            <v>thick long wiith and length yoga mat</v>
          </cell>
          <cell r="C11044">
            <v>2</v>
          </cell>
          <cell r="D11044">
            <v>1971</v>
          </cell>
          <cell r="E11044">
            <v>136</v>
          </cell>
          <cell r="F11044">
            <v>-30</v>
          </cell>
          <cell r="G11044">
            <v>69</v>
          </cell>
          <cell r="H11044">
            <v>8</v>
          </cell>
          <cell r="K11044">
            <v>0</v>
          </cell>
          <cell r="L11044">
            <v>1</v>
          </cell>
          <cell r="M11044">
            <v>1</v>
          </cell>
          <cell r="N11044">
            <v>7</v>
          </cell>
          <cell r="O11044">
            <v>3</v>
          </cell>
          <cell r="P11044" t="str">
            <v>-</v>
          </cell>
          <cell r="Q11044" t="str">
            <v>-</v>
          </cell>
        </row>
        <row r="11045">
          <cell r="B11045" t="str">
            <v>mahalo yoga mat</v>
          </cell>
          <cell r="C11045">
            <v>2</v>
          </cell>
          <cell r="D11045">
            <v>2386</v>
          </cell>
          <cell r="E11045">
            <v>136</v>
          </cell>
          <cell r="F11045">
            <v>-14</v>
          </cell>
          <cell r="G11045">
            <v>57</v>
          </cell>
          <cell r="H11045">
            <v>8</v>
          </cell>
          <cell r="K11045">
            <v>0</v>
          </cell>
          <cell r="L11045">
            <v>0</v>
          </cell>
          <cell r="M11045">
            <v>1</v>
          </cell>
          <cell r="N11045" t="str">
            <v>-</v>
          </cell>
          <cell r="O11045" t="str">
            <v>-</v>
          </cell>
          <cell r="P11045" t="str">
            <v>-</v>
          </cell>
          <cell r="Q11045" t="str">
            <v>-</v>
          </cell>
        </row>
        <row r="11046">
          <cell r="B11046" t="str">
            <v>sivan health and fitness puzzle</v>
          </cell>
          <cell r="C11046">
            <v>1</v>
          </cell>
          <cell r="D11046">
            <v>1789</v>
          </cell>
          <cell r="E11046">
            <v>136</v>
          </cell>
          <cell r="F11046">
            <v>-38</v>
          </cell>
          <cell r="G11046">
            <v>76</v>
          </cell>
          <cell r="H11046">
            <v>8</v>
          </cell>
          <cell r="K11046">
            <v>0</v>
          </cell>
          <cell r="L11046">
            <v>0</v>
          </cell>
          <cell r="M11046">
            <v>1</v>
          </cell>
          <cell r="N11046" t="str">
            <v>-</v>
          </cell>
          <cell r="O11046" t="str">
            <v>-</v>
          </cell>
          <cell r="P11046" t="str">
            <v>-</v>
          </cell>
          <cell r="Q11046" t="str">
            <v>-</v>
          </cell>
        </row>
        <row r="11047">
          <cell r="B11047" t="str">
            <v>america thirty seconds to mars</v>
          </cell>
          <cell r="C11047">
            <v>0</v>
          </cell>
          <cell r="D11047">
            <v>1388</v>
          </cell>
          <cell r="E11047">
            <v>136</v>
          </cell>
          <cell r="F11047">
            <v>-44</v>
          </cell>
          <cell r="G11047">
            <v>98</v>
          </cell>
          <cell r="H11047">
            <v>8</v>
          </cell>
          <cell r="K11047">
            <v>0</v>
          </cell>
          <cell r="L11047">
            <v>0</v>
          </cell>
          <cell r="M11047">
            <v>1</v>
          </cell>
          <cell r="N11047" t="str">
            <v>-</v>
          </cell>
          <cell r="O11047" t="str">
            <v>-</v>
          </cell>
          <cell r="P11047" t="str">
            <v>-</v>
          </cell>
          <cell r="Q11047" t="str">
            <v>-</v>
          </cell>
        </row>
        <row r="11048">
          <cell r="B11048" t="str">
            <v>roping tie down</v>
          </cell>
          <cell r="C11048">
            <v>0</v>
          </cell>
          <cell r="D11048">
            <v>498</v>
          </cell>
          <cell r="E11048">
            <v>136</v>
          </cell>
          <cell r="F11048">
            <v>-23</v>
          </cell>
          <cell r="G11048">
            <v>273</v>
          </cell>
          <cell r="H11048">
            <v>8</v>
          </cell>
          <cell r="K11048">
            <v>0</v>
          </cell>
          <cell r="L11048">
            <v>0</v>
          </cell>
          <cell r="M11048">
            <v>1</v>
          </cell>
          <cell r="N11048" t="str">
            <v>-</v>
          </cell>
          <cell r="O11048" t="str">
            <v>-</v>
          </cell>
          <cell r="P11048" t="str">
            <v>-</v>
          </cell>
          <cell r="Q11048" t="str">
            <v>-</v>
          </cell>
        </row>
        <row r="11049">
          <cell r="B11049" t="str">
            <v>knee comparison for knee pain</v>
          </cell>
          <cell r="C11049">
            <v>0</v>
          </cell>
          <cell r="D11049">
            <v>343</v>
          </cell>
          <cell r="E11049">
            <v>136</v>
          </cell>
          <cell r="F11049">
            <v>-56</v>
          </cell>
          <cell r="G11049">
            <v>396</v>
          </cell>
          <cell r="H11049">
            <v>8</v>
          </cell>
          <cell r="K11049">
            <v>0</v>
          </cell>
          <cell r="L11049">
            <v>0</v>
          </cell>
          <cell r="M11049">
            <v>1</v>
          </cell>
          <cell r="N11049" t="str">
            <v>-</v>
          </cell>
          <cell r="O11049" t="str">
            <v>-</v>
          </cell>
          <cell r="P11049" t="str">
            <v>-</v>
          </cell>
          <cell r="Q11049" t="str">
            <v>-</v>
          </cell>
        </row>
        <row r="11050">
          <cell r="B11050" t="str">
            <v>power yoga mat</v>
          </cell>
          <cell r="C11050">
            <v>0</v>
          </cell>
          <cell r="D11050">
            <v>542</v>
          </cell>
          <cell r="E11050">
            <v>136</v>
          </cell>
          <cell r="F11050">
            <v>-42</v>
          </cell>
          <cell r="G11050">
            <v>251</v>
          </cell>
          <cell r="H11050">
            <v>8</v>
          </cell>
          <cell r="K11050">
            <v>1</v>
          </cell>
          <cell r="L11050">
            <v>1</v>
          </cell>
          <cell r="M11050">
            <v>1</v>
          </cell>
          <cell r="N11050">
            <v>12</v>
          </cell>
          <cell r="O11050">
            <v>3</v>
          </cell>
          <cell r="P11050">
            <v>2141</v>
          </cell>
          <cell r="Q11050">
            <v>1</v>
          </cell>
        </row>
        <row r="11051">
          <cell r="B11051" t="str">
            <v>travel yoga mat compact</v>
          </cell>
          <cell r="C11051">
            <v>0</v>
          </cell>
          <cell r="D11051">
            <v>136</v>
          </cell>
          <cell r="E11051">
            <v>136</v>
          </cell>
          <cell r="F11051">
            <v>-25</v>
          </cell>
          <cell r="G11051">
            <v>1000</v>
          </cell>
          <cell r="H11051">
            <v>8</v>
          </cell>
          <cell r="K11051">
            <v>0</v>
          </cell>
          <cell r="L11051">
            <v>1</v>
          </cell>
          <cell r="M11051">
            <v>1</v>
          </cell>
          <cell r="N11051">
            <v>31.3</v>
          </cell>
          <cell r="O11051">
            <v>4</v>
          </cell>
          <cell r="P11051" t="str">
            <v>-</v>
          </cell>
          <cell r="Q11051" t="str">
            <v>-</v>
          </cell>
        </row>
        <row r="11052">
          <cell r="B11052" t="str">
            <v>non sweat</v>
          </cell>
          <cell r="C11052">
            <v>0</v>
          </cell>
          <cell r="D11052">
            <v>14</v>
          </cell>
          <cell r="E11052">
            <v>136</v>
          </cell>
          <cell r="F11052">
            <v>-22</v>
          </cell>
          <cell r="G11052">
            <v>10000</v>
          </cell>
          <cell r="H11052">
            <v>8</v>
          </cell>
          <cell r="K11052">
            <v>0</v>
          </cell>
          <cell r="L11052">
            <v>1</v>
          </cell>
          <cell r="M11052">
            <v>0</v>
          </cell>
          <cell r="N11052">
            <v>3</v>
          </cell>
          <cell r="O11052">
            <v>1</v>
          </cell>
          <cell r="P11052" t="str">
            <v>-</v>
          </cell>
          <cell r="Q11052" t="str">
            <v>-</v>
          </cell>
        </row>
        <row r="11053">
          <cell r="B11053" t="str">
            <v>long exercise tops for women extra long</v>
          </cell>
          <cell r="C11053">
            <v>0</v>
          </cell>
          <cell r="D11053">
            <v>27</v>
          </cell>
          <cell r="E11053">
            <v>136</v>
          </cell>
          <cell r="F11053">
            <v>-26</v>
          </cell>
          <cell r="G11053">
            <v>5000</v>
          </cell>
          <cell r="H11053">
            <v>8</v>
          </cell>
          <cell r="K11053">
            <v>0</v>
          </cell>
          <cell r="L11053">
            <v>1</v>
          </cell>
          <cell r="M11053">
            <v>0</v>
          </cell>
          <cell r="N11053">
            <v>13</v>
          </cell>
          <cell r="O11053">
            <v>1</v>
          </cell>
          <cell r="P11053" t="str">
            <v>-</v>
          </cell>
          <cell r="Q11053" t="str">
            <v>-</v>
          </cell>
        </row>
        <row r="11054">
          <cell r="B11054" t="str">
            <v>workout without equipment</v>
          </cell>
          <cell r="C11054">
            <v>0</v>
          </cell>
          <cell r="D11054">
            <v>14</v>
          </cell>
          <cell r="E11054">
            <v>136</v>
          </cell>
          <cell r="F11054">
            <v>-40</v>
          </cell>
          <cell r="G11054">
            <v>10000</v>
          </cell>
          <cell r="H11054">
            <v>8</v>
          </cell>
          <cell r="K11054">
            <v>0</v>
          </cell>
          <cell r="L11054">
            <v>1</v>
          </cell>
          <cell r="M11054">
            <v>0</v>
          </cell>
          <cell r="N11054">
            <v>28</v>
          </cell>
          <cell r="O11054">
            <v>1</v>
          </cell>
          <cell r="P11054" t="str">
            <v>-</v>
          </cell>
          <cell r="Q11054" t="str">
            <v>-</v>
          </cell>
        </row>
        <row r="11055">
          <cell r="B11055" t="str">
            <v>yoga paws</v>
          </cell>
          <cell r="C11055">
            <v>0</v>
          </cell>
          <cell r="D11055">
            <v>146</v>
          </cell>
          <cell r="E11055">
            <v>136</v>
          </cell>
          <cell r="F11055">
            <v>-52</v>
          </cell>
          <cell r="G11055">
            <v>931</v>
          </cell>
          <cell r="H11055">
            <v>8</v>
          </cell>
          <cell r="K11055">
            <v>0</v>
          </cell>
          <cell r="L11055">
            <v>1</v>
          </cell>
          <cell r="M11055">
            <v>0</v>
          </cell>
          <cell r="N11055">
            <v>23</v>
          </cell>
          <cell r="O11055">
            <v>1</v>
          </cell>
          <cell r="P11055" t="str">
            <v>-</v>
          </cell>
          <cell r="Q11055" t="str">
            <v>-</v>
          </cell>
        </row>
        <row r="11056">
          <cell r="B11056" t="str">
            <v>para yoga</v>
          </cell>
          <cell r="C11056">
            <v>0</v>
          </cell>
          <cell r="D11056">
            <v>7</v>
          </cell>
          <cell r="E11056">
            <v>136</v>
          </cell>
          <cell r="F11056">
            <v>62</v>
          </cell>
          <cell r="G11056">
            <v>20000</v>
          </cell>
          <cell r="H11056">
            <v>8</v>
          </cell>
          <cell r="K11056">
            <v>1</v>
          </cell>
          <cell r="L11056">
            <v>0</v>
          </cell>
          <cell r="M11056">
            <v>0</v>
          </cell>
          <cell r="N11056" t="str">
            <v>-</v>
          </cell>
          <cell r="O11056" t="str">
            <v>-</v>
          </cell>
          <cell r="P11056">
            <v>2780</v>
          </cell>
          <cell r="Q11056">
            <v>1</v>
          </cell>
        </row>
        <row r="11057">
          <cell r="B11057" t="str">
            <v>home gym resistance</v>
          </cell>
          <cell r="C11057">
            <v>0</v>
          </cell>
          <cell r="D11057">
            <v>34</v>
          </cell>
          <cell r="E11057">
            <v>136</v>
          </cell>
          <cell r="F11057">
            <v>-40</v>
          </cell>
          <cell r="G11057">
            <v>4000</v>
          </cell>
          <cell r="H11057">
            <v>8</v>
          </cell>
          <cell r="K11057">
            <v>0</v>
          </cell>
          <cell r="L11057">
            <v>1</v>
          </cell>
          <cell r="M11057">
            <v>0</v>
          </cell>
          <cell r="N11057">
            <v>59</v>
          </cell>
          <cell r="O11057">
            <v>1</v>
          </cell>
          <cell r="P11057" t="str">
            <v>-</v>
          </cell>
          <cell r="Q11057" t="str">
            <v>-</v>
          </cell>
        </row>
        <row r="11058">
          <cell r="B11058" t="str">
            <v>yoga mat for women extra thick</v>
          </cell>
          <cell r="C11058">
            <v>4</v>
          </cell>
          <cell r="D11058">
            <v>3</v>
          </cell>
          <cell r="E11058">
            <v>135</v>
          </cell>
          <cell r="F11058">
            <v>-30</v>
          </cell>
          <cell r="G11058">
            <v>50000</v>
          </cell>
          <cell r="H11058">
            <v>8</v>
          </cell>
          <cell r="K11058">
            <v>0</v>
          </cell>
          <cell r="L11058">
            <v>1</v>
          </cell>
          <cell r="M11058">
            <v>1</v>
          </cell>
          <cell r="N11058">
            <v>42</v>
          </cell>
          <cell r="O11058">
            <v>1</v>
          </cell>
          <cell r="P11058" t="str">
            <v>-</v>
          </cell>
          <cell r="Q11058" t="str">
            <v>-</v>
          </cell>
        </row>
        <row r="11059">
          <cell r="B11059" t="str">
            <v>lululemon yoga mat 5mm</v>
          </cell>
          <cell r="C11059">
            <v>0</v>
          </cell>
          <cell r="D11059">
            <v>1392</v>
          </cell>
          <cell r="E11059">
            <v>135</v>
          </cell>
          <cell r="F11059">
            <v>18</v>
          </cell>
          <cell r="G11059">
            <v>97</v>
          </cell>
          <cell r="H11059">
            <v>8</v>
          </cell>
          <cell r="K11059">
            <v>1</v>
          </cell>
          <cell r="L11059">
            <v>1</v>
          </cell>
          <cell r="M11059">
            <v>1</v>
          </cell>
          <cell r="N11059">
            <v>21</v>
          </cell>
          <cell r="O11059">
            <v>1</v>
          </cell>
          <cell r="P11059">
            <v>1124.5999999999999</v>
          </cell>
          <cell r="Q11059">
            <v>7</v>
          </cell>
        </row>
        <row r="11060">
          <cell r="B11060" t="str">
            <v>72 x 72</v>
          </cell>
          <cell r="C11060">
            <v>0</v>
          </cell>
          <cell r="D11060">
            <v>14</v>
          </cell>
          <cell r="E11060">
            <v>135</v>
          </cell>
          <cell r="F11060">
            <v>-13</v>
          </cell>
          <cell r="G11060">
            <v>10000</v>
          </cell>
          <cell r="H11060">
            <v>8</v>
          </cell>
          <cell r="K11060">
            <v>0</v>
          </cell>
          <cell r="L11060">
            <v>0</v>
          </cell>
          <cell r="M11060">
            <v>1</v>
          </cell>
          <cell r="N11060" t="str">
            <v>-</v>
          </cell>
          <cell r="O11060" t="str">
            <v>-</v>
          </cell>
          <cell r="P11060" t="str">
            <v>-</v>
          </cell>
          <cell r="Q11060" t="str">
            <v>-</v>
          </cell>
        </row>
        <row r="11061">
          <cell r="B11061" t="str">
            <v>patterned yoga mat</v>
          </cell>
          <cell r="C11061">
            <v>1</v>
          </cell>
          <cell r="D11061">
            <v>1216</v>
          </cell>
          <cell r="E11061">
            <v>135</v>
          </cell>
          <cell r="F11061">
            <v>-3</v>
          </cell>
          <cell r="G11061">
            <v>111</v>
          </cell>
          <cell r="H11061">
            <v>8</v>
          </cell>
          <cell r="K11061">
            <v>1</v>
          </cell>
          <cell r="L11061">
            <v>1</v>
          </cell>
          <cell r="M11061">
            <v>1</v>
          </cell>
          <cell r="N11061">
            <v>20.7</v>
          </cell>
          <cell r="O11061">
            <v>3</v>
          </cell>
          <cell r="P11061">
            <v>404</v>
          </cell>
          <cell r="Q11061">
            <v>4</v>
          </cell>
        </row>
        <row r="11062">
          <cell r="B11062" t="str">
            <v>yoga blocks and mat</v>
          </cell>
          <cell r="C11062">
            <v>0</v>
          </cell>
          <cell r="D11062">
            <v>177</v>
          </cell>
          <cell r="E11062">
            <v>135</v>
          </cell>
          <cell r="F11062">
            <v>-15</v>
          </cell>
          <cell r="G11062">
            <v>762</v>
          </cell>
          <cell r="H11062">
            <v>8</v>
          </cell>
          <cell r="K11062">
            <v>0</v>
          </cell>
          <cell r="L11062">
            <v>1</v>
          </cell>
          <cell r="M11062">
            <v>1</v>
          </cell>
          <cell r="N11062">
            <v>49.3</v>
          </cell>
          <cell r="O11062">
            <v>3</v>
          </cell>
          <cell r="P11062" t="str">
            <v>-</v>
          </cell>
          <cell r="Q11062" t="str">
            <v>-</v>
          </cell>
        </row>
        <row r="11063">
          <cell r="B11063" t="str">
            <v>yoga strao</v>
          </cell>
          <cell r="C11063">
            <v>0</v>
          </cell>
          <cell r="D11063">
            <v>68</v>
          </cell>
          <cell r="E11063">
            <v>135</v>
          </cell>
          <cell r="F11063">
            <v>-43</v>
          </cell>
          <cell r="G11063">
            <v>2000</v>
          </cell>
          <cell r="H11063">
            <v>8</v>
          </cell>
          <cell r="K11063">
            <v>0</v>
          </cell>
          <cell r="L11063">
            <v>0</v>
          </cell>
          <cell r="M11063">
            <v>1</v>
          </cell>
          <cell r="N11063" t="str">
            <v>-</v>
          </cell>
          <cell r="O11063" t="str">
            <v>-</v>
          </cell>
          <cell r="P11063" t="str">
            <v>-</v>
          </cell>
          <cell r="Q11063" t="str">
            <v>-</v>
          </cell>
        </row>
        <row r="11064">
          <cell r="B11064" t="str">
            <v>man sink</v>
          </cell>
          <cell r="C11064">
            <v>0</v>
          </cell>
          <cell r="D11064">
            <v>14</v>
          </cell>
          <cell r="E11064">
            <v>135</v>
          </cell>
          <cell r="F11064">
            <v>-24</v>
          </cell>
          <cell r="G11064">
            <v>10000</v>
          </cell>
          <cell r="H11064">
            <v>8</v>
          </cell>
          <cell r="K11064">
            <v>0</v>
          </cell>
          <cell r="L11064">
            <v>0</v>
          </cell>
          <cell r="M11064">
            <v>1</v>
          </cell>
          <cell r="N11064" t="str">
            <v>-</v>
          </cell>
          <cell r="O11064" t="str">
            <v>-</v>
          </cell>
          <cell r="P11064" t="str">
            <v>-</v>
          </cell>
          <cell r="Q11064" t="str">
            <v>-</v>
          </cell>
        </row>
        <row r="11065">
          <cell r="B11065" t="str">
            <v>yoga mats carrier</v>
          </cell>
          <cell r="C11065">
            <v>0</v>
          </cell>
          <cell r="D11065">
            <v>136</v>
          </cell>
          <cell r="E11065">
            <v>135</v>
          </cell>
          <cell r="F11065">
            <v>-11</v>
          </cell>
          <cell r="G11065">
            <v>992</v>
          </cell>
          <cell r="H11065">
            <v>8</v>
          </cell>
          <cell r="K11065">
            <v>0</v>
          </cell>
          <cell r="L11065">
            <v>1</v>
          </cell>
          <cell r="M11065">
            <v>1</v>
          </cell>
          <cell r="N11065">
            <v>60</v>
          </cell>
          <cell r="O11065">
            <v>1</v>
          </cell>
          <cell r="P11065" t="str">
            <v>-</v>
          </cell>
          <cell r="Q11065" t="str">
            <v>-</v>
          </cell>
        </row>
        <row r="11066">
          <cell r="B11066" t="str">
            <v>rubber exercize mat</v>
          </cell>
          <cell r="C11066">
            <v>0</v>
          </cell>
          <cell r="D11066">
            <v>165</v>
          </cell>
          <cell r="E11066">
            <v>135</v>
          </cell>
          <cell r="F11066">
            <v>12</v>
          </cell>
          <cell r="G11066">
            <v>818</v>
          </cell>
          <cell r="H11066">
            <v>8</v>
          </cell>
          <cell r="K11066">
            <v>0</v>
          </cell>
          <cell r="L11066">
            <v>1</v>
          </cell>
          <cell r="M11066">
            <v>1</v>
          </cell>
          <cell r="N11066">
            <v>20</v>
          </cell>
          <cell r="O11066">
            <v>1</v>
          </cell>
          <cell r="P11066" t="str">
            <v>-</v>
          </cell>
          <cell r="Q11066" t="str">
            <v>-</v>
          </cell>
        </row>
        <row r="11067">
          <cell r="B11067" t="str">
            <v>golds gym push up stands</v>
          </cell>
          <cell r="C11067">
            <v>0</v>
          </cell>
          <cell r="D11067">
            <v>418</v>
          </cell>
          <cell r="E11067">
            <v>135</v>
          </cell>
          <cell r="F11067">
            <v>-29</v>
          </cell>
          <cell r="G11067">
            <v>323</v>
          </cell>
          <cell r="H11067">
            <v>8</v>
          </cell>
          <cell r="K11067">
            <v>0</v>
          </cell>
          <cell r="L11067">
            <v>0</v>
          </cell>
          <cell r="M11067">
            <v>1</v>
          </cell>
          <cell r="N11067" t="str">
            <v>-</v>
          </cell>
          <cell r="O11067" t="str">
            <v>-</v>
          </cell>
          <cell r="P11067" t="str">
            <v>-</v>
          </cell>
          <cell r="Q11067" t="str">
            <v>-</v>
          </cell>
        </row>
        <row r="11068">
          <cell r="B11068" t="str">
            <v>interlocking foam mats black</v>
          </cell>
          <cell r="C11068">
            <v>0</v>
          </cell>
          <cell r="D11068">
            <v>433</v>
          </cell>
          <cell r="E11068">
            <v>135</v>
          </cell>
          <cell r="F11068">
            <v>-7</v>
          </cell>
          <cell r="G11068">
            <v>312</v>
          </cell>
          <cell r="H11068">
            <v>8</v>
          </cell>
          <cell r="K11068">
            <v>0</v>
          </cell>
          <cell r="L11068">
            <v>1</v>
          </cell>
          <cell r="M11068">
            <v>1</v>
          </cell>
          <cell r="N11068">
            <v>66</v>
          </cell>
          <cell r="O11068">
            <v>1</v>
          </cell>
          <cell r="P11068" t="str">
            <v>-</v>
          </cell>
          <cell r="Q11068" t="str">
            <v>-</v>
          </cell>
        </row>
        <row r="11069">
          <cell r="B11069" t="str">
            <v>bemer therapy mat pro</v>
          </cell>
          <cell r="C11069">
            <v>0</v>
          </cell>
          <cell r="D11069">
            <v>1116</v>
          </cell>
          <cell r="E11069">
            <v>135</v>
          </cell>
          <cell r="F11069">
            <v>-31</v>
          </cell>
          <cell r="G11069">
            <v>121</v>
          </cell>
          <cell r="H11069">
            <v>8</v>
          </cell>
          <cell r="K11069">
            <v>0</v>
          </cell>
          <cell r="L11069">
            <v>1</v>
          </cell>
          <cell r="M11069">
            <v>0</v>
          </cell>
          <cell r="N11069">
            <v>28</v>
          </cell>
          <cell r="O11069">
            <v>1</v>
          </cell>
          <cell r="P11069" t="str">
            <v>-</v>
          </cell>
          <cell r="Q11069" t="str">
            <v>-</v>
          </cell>
        </row>
        <row r="11070">
          <cell r="B11070" t="str">
            <v>nepal meditation mat</v>
          </cell>
          <cell r="C11070">
            <v>0</v>
          </cell>
          <cell r="D11070">
            <v>799</v>
          </cell>
          <cell r="E11070">
            <v>135</v>
          </cell>
          <cell r="F11070">
            <v>-28</v>
          </cell>
          <cell r="G11070">
            <v>169</v>
          </cell>
          <cell r="H11070">
            <v>8</v>
          </cell>
          <cell r="K11070">
            <v>0</v>
          </cell>
          <cell r="L11070">
            <v>1</v>
          </cell>
          <cell r="M11070">
            <v>0</v>
          </cell>
          <cell r="N11070">
            <v>18</v>
          </cell>
          <cell r="O11070">
            <v>1</v>
          </cell>
          <cell r="P11070" t="str">
            <v>-</v>
          </cell>
          <cell r="Q11070" t="str">
            <v>-</v>
          </cell>
        </row>
        <row r="11071">
          <cell r="B11071" t="str">
            <v>iuga mat</v>
          </cell>
          <cell r="C11071">
            <v>0</v>
          </cell>
          <cell r="D11071">
            <v>7105</v>
          </cell>
          <cell r="E11071">
            <v>135</v>
          </cell>
          <cell r="F11071">
            <v>1</v>
          </cell>
          <cell r="G11071">
            <v>19</v>
          </cell>
          <cell r="H11071">
            <v>8</v>
          </cell>
          <cell r="K11071">
            <v>1</v>
          </cell>
          <cell r="L11071">
            <v>0</v>
          </cell>
          <cell r="M11071">
            <v>0</v>
          </cell>
          <cell r="N11071" t="str">
            <v>-</v>
          </cell>
          <cell r="O11071" t="str">
            <v>-</v>
          </cell>
          <cell r="P11071">
            <v>2273</v>
          </cell>
          <cell r="Q11071">
            <v>1</v>
          </cell>
        </row>
        <row r="11072">
          <cell r="B11072" t="str">
            <v>aerobic exercises</v>
          </cell>
          <cell r="C11072">
            <v>0</v>
          </cell>
          <cell r="D11072">
            <v>19</v>
          </cell>
          <cell r="E11072">
            <v>135</v>
          </cell>
          <cell r="F11072">
            <v>-51</v>
          </cell>
          <cell r="G11072">
            <v>7000</v>
          </cell>
          <cell r="H11072">
            <v>8</v>
          </cell>
          <cell r="K11072">
            <v>0</v>
          </cell>
          <cell r="L11072">
            <v>1</v>
          </cell>
          <cell r="M11072">
            <v>0</v>
          </cell>
          <cell r="N11072">
            <v>6</v>
          </cell>
          <cell r="O11072">
            <v>1</v>
          </cell>
          <cell r="P11072" t="str">
            <v>-</v>
          </cell>
          <cell r="Q11072" t="str">
            <v>-</v>
          </cell>
        </row>
        <row r="11073">
          <cell r="B11073" t="str">
            <v>yoga strap for hanging</v>
          </cell>
          <cell r="C11073">
            <v>0</v>
          </cell>
          <cell r="D11073">
            <v>7</v>
          </cell>
          <cell r="E11073">
            <v>135</v>
          </cell>
          <cell r="F11073">
            <v>-37</v>
          </cell>
          <cell r="G11073">
            <v>20000</v>
          </cell>
          <cell r="H11073">
            <v>8</v>
          </cell>
          <cell r="K11073">
            <v>0</v>
          </cell>
          <cell r="L11073">
            <v>1</v>
          </cell>
          <cell r="M11073">
            <v>0</v>
          </cell>
          <cell r="N11073">
            <v>55</v>
          </cell>
          <cell r="O11073">
            <v>1</v>
          </cell>
          <cell r="P11073" t="str">
            <v>-</v>
          </cell>
          <cell r="Q11073" t="str">
            <v>-</v>
          </cell>
        </row>
        <row r="11074">
          <cell r="B11074" t="str">
            <v>thick interlocking foam mats</v>
          </cell>
          <cell r="C11074">
            <v>0</v>
          </cell>
          <cell r="D11074">
            <v>321</v>
          </cell>
          <cell r="E11074">
            <v>135</v>
          </cell>
          <cell r="F11074">
            <v>-9</v>
          </cell>
          <cell r="G11074">
            <v>420</v>
          </cell>
          <cell r="H11074">
            <v>8</v>
          </cell>
          <cell r="K11074">
            <v>0</v>
          </cell>
          <cell r="L11074">
            <v>1</v>
          </cell>
          <cell r="M11074">
            <v>0</v>
          </cell>
          <cell r="N11074">
            <v>36</v>
          </cell>
          <cell r="O11074">
            <v>1</v>
          </cell>
          <cell r="P11074" t="str">
            <v>-</v>
          </cell>
          <cell r="Q11074" t="str">
            <v>-</v>
          </cell>
        </row>
        <row r="11075">
          <cell r="B11075" t="str">
            <v>5 x 8 mat</v>
          </cell>
          <cell r="C11075">
            <v>0</v>
          </cell>
          <cell r="D11075">
            <v>14</v>
          </cell>
          <cell r="E11075">
            <v>135</v>
          </cell>
          <cell r="F11075">
            <v>30</v>
          </cell>
          <cell r="G11075">
            <v>10000</v>
          </cell>
          <cell r="H11075">
            <v>8</v>
          </cell>
          <cell r="K11075">
            <v>0</v>
          </cell>
          <cell r="L11075">
            <v>1</v>
          </cell>
          <cell r="M11075">
            <v>0</v>
          </cell>
          <cell r="N11075">
            <v>49.5</v>
          </cell>
          <cell r="O11075">
            <v>2</v>
          </cell>
          <cell r="P11075" t="str">
            <v>-</v>
          </cell>
          <cell r="Q11075" t="str">
            <v>-</v>
          </cell>
        </row>
        <row r="11076">
          <cell r="B11076" t="str">
            <v>corki mat</v>
          </cell>
          <cell r="C11076">
            <v>0</v>
          </cell>
          <cell r="D11076">
            <v>1098</v>
          </cell>
          <cell r="E11076">
            <v>135</v>
          </cell>
          <cell r="F11076">
            <v>-19</v>
          </cell>
          <cell r="G11076">
            <v>123</v>
          </cell>
          <cell r="H11076">
            <v>8</v>
          </cell>
          <cell r="K11076">
            <v>0</v>
          </cell>
          <cell r="L11076">
            <v>1</v>
          </cell>
          <cell r="M11076">
            <v>0</v>
          </cell>
          <cell r="N11076">
            <v>7</v>
          </cell>
          <cell r="O11076">
            <v>1</v>
          </cell>
          <cell r="P11076" t="str">
            <v>-</v>
          </cell>
          <cell r="Q11076" t="str">
            <v>-</v>
          </cell>
        </row>
        <row r="11077">
          <cell r="B11077" t="str">
            <v>non toxic exercise ball</v>
          </cell>
          <cell r="C11077">
            <v>0</v>
          </cell>
          <cell r="D11077">
            <v>148</v>
          </cell>
          <cell r="E11077">
            <v>135</v>
          </cell>
          <cell r="F11077">
            <v>-14</v>
          </cell>
          <cell r="G11077">
            <v>914</v>
          </cell>
          <cell r="H11077">
            <v>8</v>
          </cell>
          <cell r="K11077">
            <v>0</v>
          </cell>
          <cell r="L11077">
            <v>1</v>
          </cell>
          <cell r="M11077">
            <v>0</v>
          </cell>
          <cell r="N11077">
            <v>10</v>
          </cell>
          <cell r="O11077">
            <v>1</v>
          </cell>
          <cell r="P11077" t="str">
            <v>-</v>
          </cell>
          <cell r="Q11077" t="str">
            <v>-</v>
          </cell>
        </row>
        <row r="11078">
          <cell r="B11078" t="str">
            <v>foam camp mattress</v>
          </cell>
          <cell r="C11078">
            <v>0</v>
          </cell>
          <cell r="D11078">
            <v>135</v>
          </cell>
          <cell r="E11078">
            <v>135</v>
          </cell>
          <cell r="F11078">
            <v>-33</v>
          </cell>
          <cell r="G11078">
            <v>1000</v>
          </cell>
          <cell r="H11078">
            <v>8</v>
          </cell>
          <cell r="K11078">
            <v>0</v>
          </cell>
          <cell r="L11078">
            <v>1</v>
          </cell>
          <cell r="M11078">
            <v>0</v>
          </cell>
          <cell r="N11078">
            <v>31</v>
          </cell>
          <cell r="O11078">
            <v>1</v>
          </cell>
          <cell r="P11078" t="str">
            <v>-</v>
          </cell>
          <cell r="Q11078" t="str">
            <v>-</v>
          </cell>
        </row>
        <row r="11079">
          <cell r="B11079" t="str">
            <v>exercize mat</v>
          </cell>
          <cell r="C11079">
            <v>2</v>
          </cell>
          <cell r="D11079">
            <v>732</v>
          </cell>
          <cell r="E11079">
            <v>134</v>
          </cell>
          <cell r="F11079">
            <v>-38</v>
          </cell>
          <cell r="G11079">
            <v>183</v>
          </cell>
          <cell r="H11079">
            <v>8</v>
          </cell>
          <cell r="K11079">
            <v>1</v>
          </cell>
          <cell r="L11079">
            <v>1</v>
          </cell>
          <cell r="M11079">
            <v>1</v>
          </cell>
          <cell r="N11079">
            <v>30</v>
          </cell>
          <cell r="O11079">
            <v>3</v>
          </cell>
          <cell r="P11079">
            <v>668.3</v>
          </cell>
          <cell r="Q11079">
            <v>3</v>
          </cell>
        </row>
        <row r="11080">
          <cell r="B11080" t="str">
            <v>8mm yoga mat non slip</v>
          </cell>
          <cell r="C11080">
            <v>3</v>
          </cell>
          <cell r="D11080">
            <v>13</v>
          </cell>
          <cell r="E11080">
            <v>134</v>
          </cell>
          <cell r="F11080">
            <v>-6</v>
          </cell>
          <cell r="G11080">
            <v>10000</v>
          </cell>
          <cell r="H11080">
            <v>8</v>
          </cell>
          <cell r="K11080">
            <v>1</v>
          </cell>
          <cell r="L11080">
            <v>1</v>
          </cell>
          <cell r="M11080">
            <v>1</v>
          </cell>
          <cell r="N11080">
            <v>23.8</v>
          </cell>
          <cell r="O11080">
            <v>5</v>
          </cell>
          <cell r="P11080">
            <v>1272</v>
          </cell>
          <cell r="Q11080">
            <v>5</v>
          </cell>
        </row>
        <row r="11081">
          <cell r="B11081" t="str">
            <v>on the go yoga mat</v>
          </cell>
          <cell r="C11081">
            <v>0</v>
          </cell>
          <cell r="D11081">
            <v>145</v>
          </cell>
          <cell r="E11081">
            <v>134</v>
          </cell>
          <cell r="F11081">
            <v>-32</v>
          </cell>
          <cell r="G11081">
            <v>921</v>
          </cell>
          <cell r="H11081">
            <v>8</v>
          </cell>
          <cell r="K11081">
            <v>0</v>
          </cell>
          <cell r="L11081">
            <v>1</v>
          </cell>
          <cell r="M11081">
            <v>1</v>
          </cell>
          <cell r="N11081">
            <v>23.5</v>
          </cell>
          <cell r="O11081">
            <v>2</v>
          </cell>
          <cell r="P11081" t="str">
            <v>-</v>
          </cell>
          <cell r="Q11081" t="str">
            <v>-</v>
          </cell>
        </row>
        <row r="11082">
          <cell r="B11082" t="str">
            <v>the stretch strap</v>
          </cell>
          <cell r="C11082">
            <v>0</v>
          </cell>
          <cell r="D11082">
            <v>3</v>
          </cell>
          <cell r="E11082">
            <v>134</v>
          </cell>
          <cell r="F11082">
            <v>-18</v>
          </cell>
          <cell r="G11082">
            <v>40000</v>
          </cell>
          <cell r="H11082">
            <v>8</v>
          </cell>
          <cell r="K11082">
            <v>0</v>
          </cell>
          <cell r="L11082">
            <v>0</v>
          </cell>
          <cell r="M11082">
            <v>1</v>
          </cell>
          <cell r="N11082" t="str">
            <v>-</v>
          </cell>
          <cell r="O11082" t="str">
            <v>-</v>
          </cell>
          <cell r="P11082" t="str">
            <v>-</v>
          </cell>
          <cell r="Q11082" t="str">
            <v>-</v>
          </cell>
        </row>
        <row r="11083">
          <cell r="B11083" t="str">
            <v>mark of fitness</v>
          </cell>
          <cell r="C11083">
            <v>2</v>
          </cell>
          <cell r="D11083">
            <v>7</v>
          </cell>
          <cell r="E11083">
            <v>134</v>
          </cell>
          <cell r="F11083">
            <v>-30</v>
          </cell>
          <cell r="G11083">
            <v>20000</v>
          </cell>
          <cell r="H11083">
            <v>8</v>
          </cell>
          <cell r="K11083">
            <v>0</v>
          </cell>
          <cell r="L11083">
            <v>1</v>
          </cell>
          <cell r="M11083">
            <v>1</v>
          </cell>
          <cell r="N11083">
            <v>43.5</v>
          </cell>
          <cell r="O11083">
            <v>2</v>
          </cell>
          <cell r="P11083" t="str">
            <v>-</v>
          </cell>
          <cell r="Q11083" t="str">
            <v>-</v>
          </cell>
        </row>
        <row r="11084">
          <cell r="B11084" t="str">
            <v>eco light yoga mat</v>
          </cell>
          <cell r="C11084">
            <v>2</v>
          </cell>
          <cell r="D11084">
            <v>67</v>
          </cell>
          <cell r="E11084">
            <v>134</v>
          </cell>
          <cell r="F11084">
            <v>38</v>
          </cell>
          <cell r="G11084">
            <v>2000</v>
          </cell>
          <cell r="H11084">
            <v>8</v>
          </cell>
          <cell r="K11084">
            <v>0</v>
          </cell>
          <cell r="L11084">
            <v>1</v>
          </cell>
          <cell r="M11084">
            <v>1</v>
          </cell>
          <cell r="N11084">
            <v>50.5</v>
          </cell>
          <cell r="O11084">
            <v>2</v>
          </cell>
          <cell r="P11084" t="str">
            <v>-</v>
          </cell>
          <cell r="Q11084" t="str">
            <v>-</v>
          </cell>
        </row>
        <row r="11085">
          <cell r="B11085" t="str">
            <v>air matt gymnastics</v>
          </cell>
          <cell r="C11085">
            <v>0</v>
          </cell>
          <cell r="D11085">
            <v>680</v>
          </cell>
          <cell r="E11085">
            <v>134</v>
          </cell>
          <cell r="F11085">
            <v>-60</v>
          </cell>
          <cell r="G11085">
            <v>197</v>
          </cell>
          <cell r="H11085">
            <v>8</v>
          </cell>
          <cell r="K11085">
            <v>0</v>
          </cell>
          <cell r="L11085">
            <v>0</v>
          </cell>
          <cell r="M11085">
            <v>1</v>
          </cell>
          <cell r="N11085" t="str">
            <v>-</v>
          </cell>
          <cell r="O11085" t="str">
            <v>-</v>
          </cell>
          <cell r="P11085" t="str">
            <v>-</v>
          </cell>
          <cell r="Q11085" t="str">
            <v>-</v>
          </cell>
        </row>
        <row r="11086">
          <cell r="B11086" t="str">
            <v>workout cushion mat</v>
          </cell>
          <cell r="C11086">
            <v>1</v>
          </cell>
          <cell r="D11086">
            <v>134</v>
          </cell>
          <cell r="E11086">
            <v>134</v>
          </cell>
          <cell r="F11086">
            <v>-29</v>
          </cell>
          <cell r="G11086">
            <v>1000</v>
          </cell>
          <cell r="H11086">
            <v>8</v>
          </cell>
          <cell r="K11086">
            <v>1</v>
          </cell>
          <cell r="L11086">
            <v>1</v>
          </cell>
          <cell r="M11086">
            <v>1</v>
          </cell>
          <cell r="N11086">
            <v>53.5</v>
          </cell>
          <cell r="O11086">
            <v>2</v>
          </cell>
          <cell r="P11086">
            <v>2261</v>
          </cell>
          <cell r="Q11086">
            <v>1</v>
          </cell>
        </row>
        <row r="11087">
          <cell r="B11087" t="str">
            <v>exercise mat 4 x 6</v>
          </cell>
          <cell r="C11087">
            <v>1</v>
          </cell>
          <cell r="D11087">
            <v>34</v>
          </cell>
          <cell r="E11087">
            <v>134</v>
          </cell>
          <cell r="F11087">
            <v>-6</v>
          </cell>
          <cell r="G11087">
            <v>4000</v>
          </cell>
          <cell r="H11087">
            <v>8</v>
          </cell>
          <cell r="K11087">
            <v>0</v>
          </cell>
          <cell r="L11087">
            <v>1</v>
          </cell>
          <cell r="M11087">
            <v>1</v>
          </cell>
          <cell r="N11087">
            <v>51.6</v>
          </cell>
          <cell r="O11087">
            <v>7</v>
          </cell>
          <cell r="P11087" t="str">
            <v>-</v>
          </cell>
          <cell r="Q11087" t="str">
            <v>-</v>
          </cell>
        </row>
        <row r="11088">
          <cell r="B11088" t="str">
            <v>workout carpet mat</v>
          </cell>
          <cell r="C11088">
            <v>0</v>
          </cell>
          <cell r="D11088">
            <v>19</v>
          </cell>
          <cell r="E11088">
            <v>134</v>
          </cell>
          <cell r="F11088">
            <v>66</v>
          </cell>
          <cell r="G11088">
            <v>7000</v>
          </cell>
          <cell r="H11088">
            <v>8</v>
          </cell>
          <cell r="K11088">
            <v>0</v>
          </cell>
          <cell r="L11088">
            <v>1</v>
          </cell>
          <cell r="M11088">
            <v>1</v>
          </cell>
          <cell r="N11088">
            <v>37.4</v>
          </cell>
          <cell r="O11088">
            <v>5</v>
          </cell>
          <cell r="P11088" t="str">
            <v>-</v>
          </cell>
          <cell r="Q11088" t="str">
            <v>-</v>
          </cell>
        </row>
        <row r="11089">
          <cell r="B11089" t="str">
            <v>jade harmony travel yoga mat</v>
          </cell>
          <cell r="C11089">
            <v>1</v>
          </cell>
          <cell r="D11089">
            <v>1576</v>
          </cell>
          <cell r="E11089">
            <v>134</v>
          </cell>
          <cell r="F11089">
            <v>6</v>
          </cell>
          <cell r="G11089">
            <v>85</v>
          </cell>
          <cell r="H11089">
            <v>8</v>
          </cell>
          <cell r="K11089">
            <v>0</v>
          </cell>
          <cell r="L11089">
            <v>1</v>
          </cell>
          <cell r="M11089">
            <v>1</v>
          </cell>
          <cell r="N11089">
            <v>5</v>
          </cell>
          <cell r="O11089">
            <v>3</v>
          </cell>
          <cell r="P11089" t="str">
            <v>-</v>
          </cell>
          <cell r="Q11089" t="str">
            <v>-</v>
          </cell>
        </row>
        <row r="11090">
          <cell r="B11090" t="str">
            <v>crane yoga mat</v>
          </cell>
          <cell r="C11090">
            <v>1</v>
          </cell>
          <cell r="D11090">
            <v>1107</v>
          </cell>
          <cell r="E11090">
            <v>134</v>
          </cell>
          <cell r="F11090">
            <v>-42</v>
          </cell>
          <cell r="G11090">
            <v>121</v>
          </cell>
          <cell r="H11090">
            <v>8</v>
          </cell>
          <cell r="K11090">
            <v>1</v>
          </cell>
          <cell r="L11090">
            <v>1</v>
          </cell>
          <cell r="M11090">
            <v>1</v>
          </cell>
          <cell r="N11090">
            <v>40.799999999999997</v>
          </cell>
          <cell r="O11090">
            <v>6</v>
          </cell>
          <cell r="P11090">
            <v>903</v>
          </cell>
          <cell r="Q11090">
            <v>1</v>
          </cell>
        </row>
        <row r="11091">
          <cell r="B11091" t="str">
            <v>child yoga mats</v>
          </cell>
          <cell r="C11091">
            <v>1</v>
          </cell>
          <cell r="D11091">
            <v>551</v>
          </cell>
          <cell r="E11091">
            <v>134</v>
          </cell>
          <cell r="F11091">
            <v>-24</v>
          </cell>
          <cell r="G11091">
            <v>243</v>
          </cell>
          <cell r="H11091">
            <v>8</v>
          </cell>
          <cell r="K11091">
            <v>1</v>
          </cell>
          <cell r="L11091">
            <v>1</v>
          </cell>
          <cell r="M11091">
            <v>1</v>
          </cell>
          <cell r="N11091">
            <v>35.700000000000003</v>
          </cell>
          <cell r="O11091">
            <v>3</v>
          </cell>
          <cell r="P11091">
            <v>2693</v>
          </cell>
          <cell r="Q11091">
            <v>1</v>
          </cell>
        </row>
        <row r="11092">
          <cell r="B11092" t="str">
            <v>kendama air</v>
          </cell>
          <cell r="C11092">
            <v>0</v>
          </cell>
          <cell r="D11092">
            <v>1207</v>
          </cell>
          <cell r="E11092">
            <v>134</v>
          </cell>
          <cell r="F11092">
            <v>-27</v>
          </cell>
          <cell r="G11092">
            <v>111</v>
          </cell>
          <cell r="H11092">
            <v>8</v>
          </cell>
          <cell r="K11092">
            <v>0</v>
          </cell>
          <cell r="L11092">
            <v>0</v>
          </cell>
          <cell r="M11092">
            <v>1</v>
          </cell>
          <cell r="N11092" t="str">
            <v>-</v>
          </cell>
          <cell r="O11092" t="str">
            <v>-</v>
          </cell>
          <cell r="P11092" t="str">
            <v>-</v>
          </cell>
          <cell r="Q11092" t="str">
            <v>-</v>
          </cell>
        </row>
        <row r="11093">
          <cell r="B11093" t="str">
            <v>yoga mat wall</v>
          </cell>
          <cell r="C11093">
            <v>0</v>
          </cell>
          <cell r="D11093">
            <v>694</v>
          </cell>
          <cell r="E11093">
            <v>134</v>
          </cell>
          <cell r="F11093">
            <v>-29</v>
          </cell>
          <cell r="G11093">
            <v>193</v>
          </cell>
          <cell r="H11093">
            <v>8</v>
          </cell>
          <cell r="K11093">
            <v>0</v>
          </cell>
          <cell r="L11093">
            <v>1</v>
          </cell>
          <cell r="M11093">
            <v>1</v>
          </cell>
          <cell r="N11093">
            <v>27</v>
          </cell>
          <cell r="O11093">
            <v>1</v>
          </cell>
          <cell r="P11093" t="str">
            <v>-</v>
          </cell>
          <cell r="Q11093" t="str">
            <v>-</v>
          </cell>
        </row>
        <row r="11094">
          <cell r="B11094" t="str">
            <v>yoga accessories manduka</v>
          </cell>
          <cell r="C11094">
            <v>0</v>
          </cell>
          <cell r="D11094">
            <v>470</v>
          </cell>
          <cell r="E11094">
            <v>134</v>
          </cell>
          <cell r="F11094">
            <v>31</v>
          </cell>
          <cell r="G11094">
            <v>285</v>
          </cell>
          <cell r="H11094">
            <v>8</v>
          </cell>
          <cell r="K11094">
            <v>0</v>
          </cell>
          <cell r="L11094">
            <v>1</v>
          </cell>
          <cell r="M11094">
            <v>1</v>
          </cell>
          <cell r="N11094">
            <v>44.5</v>
          </cell>
          <cell r="O11094">
            <v>2</v>
          </cell>
          <cell r="P11094" t="str">
            <v>-</v>
          </cell>
          <cell r="Q11094" t="str">
            <v>-</v>
          </cell>
        </row>
        <row r="11095">
          <cell r="B11095" t="str">
            <v>bikram yoga poses</v>
          </cell>
          <cell r="C11095">
            <v>0</v>
          </cell>
          <cell r="D11095">
            <v>134</v>
          </cell>
          <cell r="E11095">
            <v>134</v>
          </cell>
          <cell r="F11095">
            <v>-31</v>
          </cell>
          <cell r="G11095">
            <v>1000</v>
          </cell>
          <cell r="H11095">
            <v>8</v>
          </cell>
          <cell r="K11095">
            <v>0</v>
          </cell>
          <cell r="L11095">
            <v>0</v>
          </cell>
          <cell r="M11095">
            <v>1</v>
          </cell>
          <cell r="N11095" t="str">
            <v>-</v>
          </cell>
          <cell r="O11095" t="str">
            <v>-</v>
          </cell>
          <cell r="P11095" t="str">
            <v>-</v>
          </cell>
          <cell r="Q11095" t="str">
            <v>-</v>
          </cell>
        </row>
        <row r="11096">
          <cell r="B11096" t="str">
            <v>comfort designs play mat</v>
          </cell>
          <cell r="C11096">
            <v>0</v>
          </cell>
          <cell r="D11096">
            <v>2</v>
          </cell>
          <cell r="E11096">
            <v>134</v>
          </cell>
          <cell r="F11096">
            <v>-7</v>
          </cell>
          <cell r="G11096">
            <v>60000</v>
          </cell>
          <cell r="H11096">
            <v>8</v>
          </cell>
          <cell r="K11096">
            <v>0</v>
          </cell>
          <cell r="L11096">
            <v>0</v>
          </cell>
          <cell r="M11096">
            <v>1</v>
          </cell>
          <cell r="N11096" t="str">
            <v>-</v>
          </cell>
          <cell r="O11096" t="str">
            <v>-</v>
          </cell>
          <cell r="P11096" t="str">
            <v>-</v>
          </cell>
          <cell r="Q11096" t="str">
            <v>-</v>
          </cell>
        </row>
        <row r="11097">
          <cell r="B11097" t="str">
            <v>mat foam</v>
          </cell>
          <cell r="C11097">
            <v>0</v>
          </cell>
          <cell r="D11097">
            <v>7</v>
          </cell>
          <cell r="E11097">
            <v>134</v>
          </cell>
          <cell r="F11097">
            <v>-38</v>
          </cell>
          <cell r="G11097">
            <v>20000</v>
          </cell>
          <cell r="H11097">
            <v>8</v>
          </cell>
          <cell r="K11097">
            <v>0</v>
          </cell>
          <cell r="L11097">
            <v>0</v>
          </cell>
          <cell r="M11097">
            <v>1</v>
          </cell>
          <cell r="N11097" t="str">
            <v>-</v>
          </cell>
          <cell r="O11097" t="str">
            <v>-</v>
          </cell>
          <cell r="P11097" t="str">
            <v>-</v>
          </cell>
          <cell r="Q11097" t="str">
            <v>-</v>
          </cell>
        </row>
        <row r="11098">
          <cell r="B11098" t="str">
            <v>yoga mat meditation</v>
          </cell>
          <cell r="C11098">
            <v>0</v>
          </cell>
          <cell r="D11098">
            <v>2</v>
          </cell>
          <cell r="E11098">
            <v>134</v>
          </cell>
          <cell r="F11098">
            <v>64</v>
          </cell>
          <cell r="G11098">
            <v>60000</v>
          </cell>
          <cell r="H11098">
            <v>8</v>
          </cell>
          <cell r="K11098">
            <v>1</v>
          </cell>
          <cell r="L11098">
            <v>0</v>
          </cell>
          <cell r="M11098">
            <v>0</v>
          </cell>
          <cell r="N11098" t="str">
            <v>-</v>
          </cell>
          <cell r="O11098" t="str">
            <v>-</v>
          </cell>
          <cell r="P11098">
            <v>1619</v>
          </cell>
          <cell r="Q11098">
            <v>1</v>
          </cell>
        </row>
        <row r="11099">
          <cell r="B11099" t="str">
            <v>two person yoga mat</v>
          </cell>
          <cell r="C11099">
            <v>0</v>
          </cell>
          <cell r="D11099">
            <v>241</v>
          </cell>
          <cell r="E11099">
            <v>134</v>
          </cell>
          <cell r="F11099">
            <v>101</v>
          </cell>
          <cell r="G11099">
            <v>555</v>
          </cell>
          <cell r="H11099">
            <v>8</v>
          </cell>
          <cell r="K11099">
            <v>1</v>
          </cell>
          <cell r="L11099">
            <v>0</v>
          </cell>
          <cell r="M11099">
            <v>0</v>
          </cell>
          <cell r="N11099" t="str">
            <v>-</v>
          </cell>
          <cell r="O11099" t="str">
            <v>-</v>
          </cell>
          <cell r="P11099">
            <v>739</v>
          </cell>
          <cell r="Q11099">
            <v>3</v>
          </cell>
        </row>
        <row r="11100">
          <cell r="B11100" t="str">
            <v>pink fitness</v>
          </cell>
          <cell r="C11100">
            <v>0</v>
          </cell>
          <cell r="D11100">
            <v>3</v>
          </cell>
          <cell r="E11100">
            <v>134</v>
          </cell>
          <cell r="F11100">
            <v>53</v>
          </cell>
          <cell r="G11100">
            <v>50000</v>
          </cell>
          <cell r="H11100">
            <v>8</v>
          </cell>
          <cell r="K11100">
            <v>1</v>
          </cell>
          <cell r="L11100">
            <v>0</v>
          </cell>
          <cell r="M11100">
            <v>0</v>
          </cell>
          <cell r="N11100" t="str">
            <v>-</v>
          </cell>
          <cell r="O11100" t="str">
            <v>-</v>
          </cell>
          <cell r="P11100">
            <v>2527</v>
          </cell>
          <cell r="Q11100">
            <v>1</v>
          </cell>
        </row>
        <row r="11101">
          <cell r="B11101" t="str">
            <v>gym for sale</v>
          </cell>
          <cell r="C11101">
            <v>0</v>
          </cell>
          <cell r="D11101">
            <v>13</v>
          </cell>
          <cell r="E11101">
            <v>134</v>
          </cell>
          <cell r="F11101">
            <v>-49</v>
          </cell>
          <cell r="G11101">
            <v>10000</v>
          </cell>
          <cell r="H11101">
            <v>8</v>
          </cell>
          <cell r="K11101">
            <v>0</v>
          </cell>
          <cell r="L11101">
            <v>1</v>
          </cell>
          <cell r="M11101">
            <v>0</v>
          </cell>
          <cell r="N11101">
            <v>54</v>
          </cell>
          <cell r="O11101">
            <v>1</v>
          </cell>
          <cell r="P11101" t="str">
            <v>-</v>
          </cell>
          <cell r="Q11101" t="str">
            <v>-</v>
          </cell>
        </row>
        <row r="11102">
          <cell r="B11102" t="str">
            <v>gymnastc mat</v>
          </cell>
          <cell r="C11102">
            <v>0</v>
          </cell>
          <cell r="D11102">
            <v>1155</v>
          </cell>
          <cell r="E11102">
            <v>134</v>
          </cell>
          <cell r="F11102">
            <v>17</v>
          </cell>
          <cell r="G11102">
            <v>116</v>
          </cell>
          <cell r="H11102">
            <v>8</v>
          </cell>
          <cell r="K11102">
            <v>0</v>
          </cell>
          <cell r="L11102">
            <v>1</v>
          </cell>
          <cell r="M11102">
            <v>0</v>
          </cell>
          <cell r="N11102">
            <v>11</v>
          </cell>
          <cell r="O11102">
            <v>1</v>
          </cell>
          <cell r="P11102" t="str">
            <v>-</v>
          </cell>
          <cell r="Q11102" t="str">
            <v>-</v>
          </cell>
        </row>
        <row r="11103">
          <cell r="B11103" t="str">
            <v>9mm s w</v>
          </cell>
          <cell r="C11103">
            <v>0</v>
          </cell>
          <cell r="D11103">
            <v>67</v>
          </cell>
          <cell r="E11103">
            <v>134</v>
          </cell>
          <cell r="F11103">
            <v>-16</v>
          </cell>
          <cell r="G11103">
            <v>2000</v>
          </cell>
          <cell r="H11103">
            <v>8</v>
          </cell>
          <cell r="K11103">
            <v>0</v>
          </cell>
          <cell r="L11103">
            <v>1</v>
          </cell>
          <cell r="M11103">
            <v>0</v>
          </cell>
          <cell r="N11103">
            <v>5</v>
          </cell>
          <cell r="O11103">
            <v>1</v>
          </cell>
          <cell r="P11103" t="str">
            <v>-</v>
          </cell>
          <cell r="Q11103" t="str">
            <v>-</v>
          </cell>
        </row>
        <row r="11104">
          <cell r="B11104" t="str">
            <v>lole bags</v>
          </cell>
          <cell r="C11104">
            <v>0</v>
          </cell>
          <cell r="D11104">
            <v>709</v>
          </cell>
          <cell r="E11104">
            <v>134</v>
          </cell>
          <cell r="F11104">
            <v>-13</v>
          </cell>
          <cell r="G11104">
            <v>189</v>
          </cell>
          <cell r="H11104">
            <v>8</v>
          </cell>
          <cell r="K11104">
            <v>0</v>
          </cell>
          <cell r="L11104">
            <v>1</v>
          </cell>
          <cell r="M11104">
            <v>0</v>
          </cell>
          <cell r="N11104">
            <v>60</v>
          </cell>
          <cell r="O11104">
            <v>1</v>
          </cell>
          <cell r="P11104" t="str">
            <v>-</v>
          </cell>
          <cell r="Q11104" t="str">
            <v>-</v>
          </cell>
        </row>
        <row r="11105">
          <cell r="B11105" t="str">
            <v>x blue</v>
          </cell>
          <cell r="C11105">
            <v>0</v>
          </cell>
          <cell r="D11105">
            <v>1</v>
          </cell>
          <cell r="E11105">
            <v>134</v>
          </cell>
          <cell r="F11105">
            <v>12</v>
          </cell>
          <cell r="G11105">
            <v>100000</v>
          </cell>
          <cell r="H11105">
            <v>8</v>
          </cell>
          <cell r="K11105">
            <v>1</v>
          </cell>
          <cell r="L11105">
            <v>0</v>
          </cell>
          <cell r="M11105">
            <v>0</v>
          </cell>
          <cell r="N11105" t="str">
            <v>-</v>
          </cell>
          <cell r="O11105" t="str">
            <v>-</v>
          </cell>
          <cell r="P11105">
            <v>785</v>
          </cell>
          <cell r="Q11105">
            <v>2</v>
          </cell>
        </row>
        <row r="11106">
          <cell r="B11106" t="str">
            <v>x pole dance pole</v>
          </cell>
          <cell r="C11106">
            <v>0</v>
          </cell>
          <cell r="D11106">
            <v>271</v>
          </cell>
          <cell r="E11106">
            <v>134</v>
          </cell>
          <cell r="F11106">
            <v>-35</v>
          </cell>
          <cell r="G11106">
            <v>494</v>
          </cell>
          <cell r="H11106">
            <v>8</v>
          </cell>
          <cell r="K11106">
            <v>0</v>
          </cell>
          <cell r="L11106">
            <v>1</v>
          </cell>
          <cell r="M11106">
            <v>0</v>
          </cell>
          <cell r="N11106">
            <v>52</v>
          </cell>
          <cell r="O11106">
            <v>1</v>
          </cell>
          <cell r="P11106" t="str">
            <v>-</v>
          </cell>
          <cell r="Q11106" t="str">
            <v>-</v>
          </cell>
        </row>
        <row r="11107">
          <cell r="B11107" t="str">
            <v>firm abs</v>
          </cell>
          <cell r="C11107">
            <v>0</v>
          </cell>
          <cell r="D11107">
            <v>134</v>
          </cell>
          <cell r="E11107">
            <v>134</v>
          </cell>
          <cell r="F11107">
            <v>39</v>
          </cell>
          <cell r="G11107">
            <v>1000</v>
          </cell>
          <cell r="H11107">
            <v>8</v>
          </cell>
          <cell r="K11107">
            <v>0</v>
          </cell>
          <cell r="L11107">
            <v>1</v>
          </cell>
          <cell r="M11107">
            <v>0</v>
          </cell>
          <cell r="N11107">
            <v>41</v>
          </cell>
          <cell r="O11107">
            <v>1</v>
          </cell>
          <cell r="P11107" t="str">
            <v>-</v>
          </cell>
          <cell r="Q11107" t="str">
            <v>-</v>
          </cell>
        </row>
        <row r="11108">
          <cell r="B11108" t="str">
            <v>yoga towel non slip with grip</v>
          </cell>
          <cell r="C11108">
            <v>0</v>
          </cell>
          <cell r="D11108">
            <v>34</v>
          </cell>
          <cell r="E11108">
            <v>134</v>
          </cell>
          <cell r="F11108">
            <v>-20</v>
          </cell>
          <cell r="G11108">
            <v>4000</v>
          </cell>
          <cell r="H11108">
            <v>8</v>
          </cell>
          <cell r="K11108">
            <v>0</v>
          </cell>
          <cell r="L11108">
            <v>1</v>
          </cell>
          <cell r="M11108">
            <v>0</v>
          </cell>
          <cell r="N11108">
            <v>7</v>
          </cell>
          <cell r="O11108">
            <v>1</v>
          </cell>
          <cell r="P11108" t="str">
            <v>-</v>
          </cell>
          <cell r="Q11108" t="str">
            <v>-</v>
          </cell>
        </row>
        <row r="11109">
          <cell r="B11109" t="str">
            <v>tile mat</v>
          </cell>
          <cell r="C11109">
            <v>0</v>
          </cell>
          <cell r="D11109">
            <v>22</v>
          </cell>
          <cell r="E11109">
            <v>134</v>
          </cell>
          <cell r="F11109">
            <v>39</v>
          </cell>
          <cell r="G11109">
            <v>6000</v>
          </cell>
          <cell r="H11109">
            <v>8</v>
          </cell>
          <cell r="K11109">
            <v>0</v>
          </cell>
          <cell r="L11109">
            <v>1</v>
          </cell>
          <cell r="M11109">
            <v>0</v>
          </cell>
          <cell r="N11109">
            <v>11</v>
          </cell>
          <cell r="O11109">
            <v>1</v>
          </cell>
          <cell r="P11109" t="str">
            <v>-</v>
          </cell>
          <cell r="Q11109" t="str">
            <v>-</v>
          </cell>
        </row>
        <row r="11110">
          <cell r="B11110" t="str">
            <v>t yoga mat</v>
          </cell>
          <cell r="C11110">
            <v>3</v>
          </cell>
          <cell r="D11110">
            <v>44</v>
          </cell>
          <cell r="E11110">
            <v>133</v>
          </cell>
          <cell r="F11110">
            <v>-12</v>
          </cell>
          <cell r="G11110">
            <v>3000</v>
          </cell>
          <cell r="H11110">
            <v>8</v>
          </cell>
          <cell r="K11110">
            <v>1</v>
          </cell>
          <cell r="L11110">
            <v>1</v>
          </cell>
          <cell r="M11110">
            <v>1</v>
          </cell>
          <cell r="N11110">
            <v>36.1</v>
          </cell>
          <cell r="O11110">
            <v>7</v>
          </cell>
          <cell r="P11110">
            <v>949</v>
          </cell>
          <cell r="Q11110">
            <v>1</v>
          </cell>
        </row>
        <row r="11111">
          <cell r="B11111" t="str">
            <v>yoga mattress thick</v>
          </cell>
          <cell r="C11111">
            <v>2</v>
          </cell>
          <cell r="D11111">
            <v>320</v>
          </cell>
          <cell r="E11111">
            <v>133</v>
          </cell>
          <cell r="F11111">
            <v>-51</v>
          </cell>
          <cell r="G11111">
            <v>416</v>
          </cell>
          <cell r="H11111">
            <v>8</v>
          </cell>
          <cell r="K11111">
            <v>1</v>
          </cell>
          <cell r="L11111">
            <v>1</v>
          </cell>
          <cell r="M11111">
            <v>1</v>
          </cell>
          <cell r="N11111">
            <v>40.299999999999997</v>
          </cell>
          <cell r="O11111">
            <v>3</v>
          </cell>
          <cell r="P11111">
            <v>558.5</v>
          </cell>
          <cell r="Q11111">
            <v>8</v>
          </cell>
        </row>
        <row r="11112">
          <cell r="B11112" t="str">
            <v>yoga alignment mat</v>
          </cell>
          <cell r="C11112">
            <v>1</v>
          </cell>
          <cell r="D11112">
            <v>22</v>
          </cell>
          <cell r="E11112">
            <v>133</v>
          </cell>
          <cell r="F11112">
            <v>27</v>
          </cell>
          <cell r="G11112">
            <v>6000</v>
          </cell>
          <cell r="H11112">
            <v>8</v>
          </cell>
          <cell r="K11112">
            <v>1</v>
          </cell>
          <cell r="L11112">
            <v>1</v>
          </cell>
          <cell r="M11112">
            <v>1</v>
          </cell>
          <cell r="N11112">
            <v>34.6</v>
          </cell>
          <cell r="O11112">
            <v>5</v>
          </cell>
          <cell r="P11112">
            <v>653.5</v>
          </cell>
          <cell r="Q11112">
            <v>2</v>
          </cell>
        </row>
        <row r="11113">
          <cell r="B11113" t="str">
            <v>cork yoga mat thick</v>
          </cell>
          <cell r="C11113">
            <v>0</v>
          </cell>
          <cell r="D11113">
            <v>624</v>
          </cell>
          <cell r="E11113">
            <v>133</v>
          </cell>
          <cell r="F11113">
            <v>16</v>
          </cell>
          <cell r="G11113">
            <v>213</v>
          </cell>
          <cell r="H11113">
            <v>8</v>
          </cell>
          <cell r="K11113">
            <v>0</v>
          </cell>
          <cell r="L11113">
            <v>1</v>
          </cell>
          <cell r="M11113">
            <v>1</v>
          </cell>
          <cell r="N11113">
            <v>57</v>
          </cell>
          <cell r="O11113">
            <v>5</v>
          </cell>
          <cell r="P11113" t="str">
            <v>-</v>
          </cell>
          <cell r="Q11113" t="str">
            <v>-</v>
          </cell>
        </row>
        <row r="11114">
          <cell r="B11114" t="str">
            <v>yoga mat and carrying case</v>
          </cell>
          <cell r="C11114">
            <v>1</v>
          </cell>
          <cell r="D11114">
            <v>67</v>
          </cell>
          <cell r="E11114">
            <v>133</v>
          </cell>
          <cell r="F11114">
            <v>1</v>
          </cell>
          <cell r="G11114">
            <v>2000</v>
          </cell>
          <cell r="H11114">
            <v>8</v>
          </cell>
          <cell r="K11114">
            <v>0</v>
          </cell>
          <cell r="L11114">
            <v>1</v>
          </cell>
          <cell r="M11114">
            <v>1</v>
          </cell>
          <cell r="N11114">
            <v>20.5</v>
          </cell>
          <cell r="O11114">
            <v>2</v>
          </cell>
          <cell r="P11114" t="str">
            <v>-</v>
          </cell>
          <cell r="Q11114" t="str">
            <v>-</v>
          </cell>
        </row>
        <row r="11115">
          <cell r="B11115" t="str">
            <v>yoga mat 5 8 inch thick</v>
          </cell>
          <cell r="C11115">
            <v>1</v>
          </cell>
          <cell r="D11115">
            <v>359</v>
          </cell>
          <cell r="E11115">
            <v>133</v>
          </cell>
          <cell r="F11115">
            <v>-27</v>
          </cell>
          <cell r="G11115">
            <v>370</v>
          </cell>
          <cell r="H11115">
            <v>8</v>
          </cell>
          <cell r="K11115">
            <v>0</v>
          </cell>
          <cell r="L11115">
            <v>1</v>
          </cell>
          <cell r="M11115">
            <v>1</v>
          </cell>
          <cell r="N11115">
            <v>29</v>
          </cell>
          <cell r="O11115">
            <v>4</v>
          </cell>
          <cell r="P11115" t="str">
            <v>-</v>
          </cell>
          <cell r="Q11115" t="str">
            <v>-</v>
          </cell>
        </row>
        <row r="11116">
          <cell r="B11116" t="str">
            <v>supreme exercise mat</v>
          </cell>
          <cell r="C11116">
            <v>0</v>
          </cell>
          <cell r="D11116">
            <v>943</v>
          </cell>
          <cell r="E11116">
            <v>133</v>
          </cell>
          <cell r="F11116">
            <v>-40</v>
          </cell>
          <cell r="G11116">
            <v>141</v>
          </cell>
          <cell r="H11116">
            <v>8</v>
          </cell>
          <cell r="K11116">
            <v>0</v>
          </cell>
          <cell r="L11116">
            <v>1</v>
          </cell>
          <cell r="M11116">
            <v>1</v>
          </cell>
          <cell r="N11116">
            <v>20</v>
          </cell>
          <cell r="O11116">
            <v>2</v>
          </cell>
          <cell r="P11116" t="str">
            <v>-</v>
          </cell>
          <cell r="Q11116" t="str">
            <v>-</v>
          </cell>
        </row>
        <row r="11117">
          <cell r="B11117" t="str">
            <v>home workout men</v>
          </cell>
          <cell r="C11117">
            <v>0</v>
          </cell>
          <cell r="D11117">
            <v>13</v>
          </cell>
          <cell r="E11117">
            <v>133</v>
          </cell>
          <cell r="F11117">
            <v>-1</v>
          </cell>
          <cell r="G11117">
            <v>10000</v>
          </cell>
          <cell r="H11117">
            <v>8</v>
          </cell>
          <cell r="K11117">
            <v>0</v>
          </cell>
          <cell r="L11117">
            <v>1</v>
          </cell>
          <cell r="M11117">
            <v>1</v>
          </cell>
          <cell r="N11117">
            <v>42</v>
          </cell>
          <cell r="O11117">
            <v>1</v>
          </cell>
          <cell r="P11117" t="str">
            <v>-</v>
          </cell>
          <cell r="Q11117" t="str">
            <v>-</v>
          </cell>
        </row>
        <row r="11118">
          <cell r="B11118" t="str">
            <v>exercise software</v>
          </cell>
          <cell r="C11118">
            <v>0</v>
          </cell>
          <cell r="D11118">
            <v>27</v>
          </cell>
          <cell r="E11118">
            <v>133</v>
          </cell>
          <cell r="F11118">
            <v>-36</v>
          </cell>
          <cell r="G11118">
            <v>5000</v>
          </cell>
          <cell r="H11118">
            <v>8</v>
          </cell>
          <cell r="K11118">
            <v>0</v>
          </cell>
          <cell r="L11118">
            <v>0</v>
          </cell>
          <cell r="M11118">
            <v>1</v>
          </cell>
          <cell r="N11118" t="str">
            <v>-</v>
          </cell>
          <cell r="O11118" t="str">
            <v>-</v>
          </cell>
          <cell r="P11118" t="str">
            <v>-</v>
          </cell>
          <cell r="Q11118" t="str">
            <v>-</v>
          </cell>
        </row>
        <row r="11119">
          <cell r="B11119" t="str">
            <v>rope mat</v>
          </cell>
          <cell r="C11119">
            <v>0</v>
          </cell>
          <cell r="D11119">
            <v>228</v>
          </cell>
          <cell r="E11119">
            <v>133</v>
          </cell>
          <cell r="F11119">
            <v>-45</v>
          </cell>
          <cell r="G11119">
            <v>583</v>
          </cell>
          <cell r="H11119">
            <v>8</v>
          </cell>
          <cell r="K11119">
            <v>0</v>
          </cell>
          <cell r="L11119">
            <v>1</v>
          </cell>
          <cell r="M11119">
            <v>1</v>
          </cell>
          <cell r="N11119">
            <v>6</v>
          </cell>
          <cell r="O11119">
            <v>1</v>
          </cell>
          <cell r="P11119" t="str">
            <v>-</v>
          </cell>
          <cell r="Q11119" t="str">
            <v>-</v>
          </cell>
        </row>
        <row r="11120">
          <cell r="B11120" t="str">
            <v>rolling hem foot</v>
          </cell>
          <cell r="C11120">
            <v>0</v>
          </cell>
          <cell r="D11120">
            <v>338</v>
          </cell>
          <cell r="E11120">
            <v>133</v>
          </cell>
          <cell r="F11120">
            <v>-6</v>
          </cell>
          <cell r="G11120">
            <v>394</v>
          </cell>
          <cell r="H11120">
            <v>8</v>
          </cell>
          <cell r="K11120">
            <v>0</v>
          </cell>
          <cell r="L11120">
            <v>0</v>
          </cell>
          <cell r="M11120">
            <v>1</v>
          </cell>
          <cell r="N11120" t="str">
            <v>-</v>
          </cell>
          <cell r="O11120" t="str">
            <v>-</v>
          </cell>
          <cell r="P11120" t="str">
            <v>-</v>
          </cell>
          <cell r="Q11120" t="str">
            <v>-</v>
          </cell>
        </row>
        <row r="11121">
          <cell r="B11121" t="str">
            <v>feetup yoga trainer</v>
          </cell>
          <cell r="C11121">
            <v>0</v>
          </cell>
          <cell r="D11121">
            <v>6045</v>
          </cell>
          <cell r="E11121">
            <v>133</v>
          </cell>
          <cell r="F11121">
            <v>47</v>
          </cell>
          <cell r="G11121">
            <v>22</v>
          </cell>
          <cell r="H11121">
            <v>8</v>
          </cell>
          <cell r="K11121">
            <v>1</v>
          </cell>
          <cell r="L11121">
            <v>0</v>
          </cell>
          <cell r="M11121">
            <v>0</v>
          </cell>
          <cell r="N11121" t="str">
            <v>-</v>
          </cell>
          <cell r="O11121" t="str">
            <v>-</v>
          </cell>
          <cell r="P11121">
            <v>471.5</v>
          </cell>
          <cell r="Q11121">
            <v>2</v>
          </cell>
        </row>
        <row r="11122">
          <cell r="B11122" t="str">
            <v>kids indoor excersize</v>
          </cell>
          <cell r="C11122">
            <v>0</v>
          </cell>
          <cell r="D11122">
            <v>67</v>
          </cell>
          <cell r="E11122">
            <v>133</v>
          </cell>
          <cell r="F11122">
            <v>-47</v>
          </cell>
          <cell r="G11122">
            <v>2000</v>
          </cell>
          <cell r="H11122">
            <v>8</v>
          </cell>
          <cell r="K11122">
            <v>0</v>
          </cell>
          <cell r="L11122">
            <v>1</v>
          </cell>
          <cell r="M11122">
            <v>0</v>
          </cell>
          <cell r="N11122">
            <v>2</v>
          </cell>
          <cell r="O11122">
            <v>1</v>
          </cell>
          <cell r="P11122" t="str">
            <v>-</v>
          </cell>
          <cell r="Q11122" t="str">
            <v>-</v>
          </cell>
        </row>
        <row r="11123">
          <cell r="B11123" t="str">
            <v>pro yoga towel</v>
          </cell>
          <cell r="C11123">
            <v>0</v>
          </cell>
          <cell r="D11123">
            <v>1209</v>
          </cell>
          <cell r="E11123">
            <v>133</v>
          </cell>
          <cell r="F11123">
            <v>-39</v>
          </cell>
          <cell r="G11123">
            <v>110</v>
          </cell>
          <cell r="H11123">
            <v>8</v>
          </cell>
          <cell r="K11123">
            <v>0</v>
          </cell>
          <cell r="L11123">
            <v>1</v>
          </cell>
          <cell r="M11123">
            <v>0</v>
          </cell>
          <cell r="N11123">
            <v>74</v>
          </cell>
          <cell r="O11123">
            <v>1</v>
          </cell>
          <cell r="P11123" t="str">
            <v>-</v>
          </cell>
          <cell r="Q11123" t="str">
            <v>-</v>
          </cell>
        </row>
        <row r="11124">
          <cell r="B11124" t="str">
            <v>thick mat for floor</v>
          </cell>
          <cell r="C11124">
            <v>0</v>
          </cell>
          <cell r="D11124">
            <v>1</v>
          </cell>
          <cell r="E11124">
            <v>133</v>
          </cell>
          <cell r="F11124">
            <v>-37</v>
          </cell>
          <cell r="G11124">
            <v>100000</v>
          </cell>
          <cell r="H11124">
            <v>8</v>
          </cell>
          <cell r="K11124">
            <v>0</v>
          </cell>
          <cell r="L11124">
            <v>1</v>
          </cell>
          <cell r="M11124">
            <v>0</v>
          </cell>
          <cell r="N11124">
            <v>63</v>
          </cell>
          <cell r="O11124">
            <v>1</v>
          </cell>
          <cell r="P11124" t="str">
            <v>-</v>
          </cell>
          <cell r="Q11124" t="str">
            <v>-</v>
          </cell>
        </row>
        <row r="11125">
          <cell r="B11125" t="str">
            <v>yoga mat hook</v>
          </cell>
          <cell r="C11125">
            <v>0</v>
          </cell>
          <cell r="D11125">
            <v>133</v>
          </cell>
          <cell r="E11125">
            <v>133</v>
          </cell>
          <cell r="F11125">
            <v>-23</v>
          </cell>
          <cell r="G11125">
            <v>1000</v>
          </cell>
          <cell r="H11125">
            <v>8</v>
          </cell>
          <cell r="K11125">
            <v>0</v>
          </cell>
          <cell r="L11125">
            <v>1</v>
          </cell>
          <cell r="M11125">
            <v>0</v>
          </cell>
          <cell r="N11125">
            <v>26</v>
          </cell>
          <cell r="O11125">
            <v>1</v>
          </cell>
          <cell r="P11125" t="str">
            <v>-</v>
          </cell>
          <cell r="Q11125" t="str">
            <v>-</v>
          </cell>
        </row>
        <row r="11126">
          <cell r="B11126" t="str">
            <v>extra long</v>
          </cell>
          <cell r="C11126">
            <v>0</v>
          </cell>
          <cell r="D11126">
            <v>4</v>
          </cell>
          <cell r="E11126">
            <v>133</v>
          </cell>
          <cell r="F11126">
            <v>-13</v>
          </cell>
          <cell r="G11126">
            <v>30000</v>
          </cell>
          <cell r="H11126">
            <v>8</v>
          </cell>
          <cell r="K11126">
            <v>1</v>
          </cell>
          <cell r="L11126">
            <v>0</v>
          </cell>
          <cell r="M11126">
            <v>0</v>
          </cell>
          <cell r="N11126" t="str">
            <v>-</v>
          </cell>
          <cell r="O11126" t="str">
            <v>-</v>
          </cell>
          <cell r="P11126">
            <v>2407</v>
          </cell>
          <cell r="Q11126">
            <v>1</v>
          </cell>
        </row>
        <row r="11127">
          <cell r="B11127" t="str">
            <v>manduka eko lite mat</v>
          </cell>
          <cell r="C11127">
            <v>0</v>
          </cell>
          <cell r="D11127">
            <v>5320</v>
          </cell>
          <cell r="E11127">
            <v>133</v>
          </cell>
          <cell r="F11127">
            <v>-52</v>
          </cell>
          <cell r="G11127">
            <v>25</v>
          </cell>
          <cell r="H11127">
            <v>8</v>
          </cell>
          <cell r="K11127">
            <v>0</v>
          </cell>
          <cell r="L11127">
            <v>1</v>
          </cell>
          <cell r="M11127">
            <v>0</v>
          </cell>
          <cell r="N11127">
            <v>11</v>
          </cell>
          <cell r="O11127">
            <v>2</v>
          </cell>
          <cell r="P11127" t="str">
            <v>-</v>
          </cell>
          <cell r="Q11127" t="str">
            <v>-</v>
          </cell>
        </row>
        <row r="11128">
          <cell r="B11128" t="str">
            <v>yoga mat strap with pocket</v>
          </cell>
          <cell r="C11128">
            <v>0</v>
          </cell>
          <cell r="D11128">
            <v>17</v>
          </cell>
          <cell r="E11128">
            <v>133</v>
          </cell>
          <cell r="F11128">
            <v>9</v>
          </cell>
          <cell r="G11128">
            <v>8000</v>
          </cell>
          <cell r="H11128">
            <v>8</v>
          </cell>
          <cell r="K11128">
            <v>0</v>
          </cell>
          <cell r="L11128">
            <v>1</v>
          </cell>
          <cell r="M11128">
            <v>0</v>
          </cell>
          <cell r="N11128">
            <v>40</v>
          </cell>
          <cell r="O11128">
            <v>1</v>
          </cell>
          <cell r="P11128" t="str">
            <v>-</v>
          </cell>
          <cell r="Q11128" t="str">
            <v>-</v>
          </cell>
        </row>
        <row r="11129">
          <cell r="B11129" t="str">
            <v>mens yoga socks extra large</v>
          </cell>
          <cell r="C11129">
            <v>0</v>
          </cell>
          <cell r="D11129">
            <v>13</v>
          </cell>
          <cell r="E11129">
            <v>133</v>
          </cell>
          <cell r="F11129">
            <v>-40</v>
          </cell>
          <cell r="G11129">
            <v>10000</v>
          </cell>
          <cell r="H11129">
            <v>8</v>
          </cell>
          <cell r="K11129">
            <v>0</v>
          </cell>
          <cell r="L11129">
            <v>1</v>
          </cell>
          <cell r="M11129">
            <v>0</v>
          </cell>
          <cell r="N11129">
            <v>43</v>
          </cell>
          <cell r="O11129">
            <v>1</v>
          </cell>
          <cell r="P11129" t="str">
            <v>-</v>
          </cell>
          <cell r="Q11129" t="str">
            <v>-</v>
          </cell>
        </row>
        <row r="11130">
          <cell r="B11130" t="str">
            <v>big yoga mat thick</v>
          </cell>
          <cell r="C11130">
            <v>2</v>
          </cell>
          <cell r="D11130">
            <v>66</v>
          </cell>
          <cell r="E11130">
            <v>132</v>
          </cell>
          <cell r="F11130">
            <v>7</v>
          </cell>
          <cell r="G11130">
            <v>2000</v>
          </cell>
          <cell r="H11130">
            <v>8</v>
          </cell>
          <cell r="K11130">
            <v>1</v>
          </cell>
          <cell r="L11130">
            <v>1</v>
          </cell>
          <cell r="M11130">
            <v>1</v>
          </cell>
          <cell r="N11130">
            <v>15.4</v>
          </cell>
          <cell r="O11130">
            <v>5</v>
          </cell>
          <cell r="P11130">
            <v>956.5</v>
          </cell>
          <cell r="Q11130">
            <v>4</v>
          </cell>
        </row>
        <row r="11131">
          <cell r="B11131" t="str">
            <v>exercise mat men</v>
          </cell>
          <cell r="C11131">
            <v>2</v>
          </cell>
          <cell r="D11131">
            <v>2</v>
          </cell>
          <cell r="E11131">
            <v>132</v>
          </cell>
          <cell r="F11131">
            <v>-51</v>
          </cell>
          <cell r="G11131">
            <v>60000</v>
          </cell>
          <cell r="H11131">
            <v>8</v>
          </cell>
          <cell r="K11131">
            <v>1</v>
          </cell>
          <cell r="L11131">
            <v>1</v>
          </cell>
          <cell r="M11131">
            <v>1</v>
          </cell>
          <cell r="N11131">
            <v>36</v>
          </cell>
          <cell r="O11131">
            <v>4</v>
          </cell>
          <cell r="P11131">
            <v>298.10000000000002</v>
          </cell>
          <cell r="Q11131">
            <v>8</v>
          </cell>
        </row>
        <row r="11132">
          <cell r="B11132" t="str">
            <v>yoga mats for women pink</v>
          </cell>
          <cell r="C11132">
            <v>2</v>
          </cell>
          <cell r="D11132">
            <v>266</v>
          </cell>
          <cell r="E11132">
            <v>132</v>
          </cell>
          <cell r="G11132">
            <v>497</v>
          </cell>
          <cell r="H11132">
            <v>8</v>
          </cell>
          <cell r="K11132">
            <v>0</v>
          </cell>
          <cell r="L11132">
            <v>1</v>
          </cell>
          <cell r="M11132">
            <v>1</v>
          </cell>
          <cell r="N11132">
            <v>22.4</v>
          </cell>
          <cell r="O11132">
            <v>5</v>
          </cell>
          <cell r="P11132" t="str">
            <v>-</v>
          </cell>
          <cell r="Q11132" t="str">
            <v>-</v>
          </cell>
        </row>
        <row r="11133">
          <cell r="B11133" t="str">
            <v>nonslip extra thick yoga mats</v>
          </cell>
          <cell r="C11133">
            <v>2</v>
          </cell>
          <cell r="D11133">
            <v>66</v>
          </cell>
          <cell r="E11133">
            <v>132</v>
          </cell>
          <cell r="F11133">
            <v>40</v>
          </cell>
          <cell r="G11133">
            <v>2000</v>
          </cell>
          <cell r="H11133">
            <v>8</v>
          </cell>
          <cell r="K11133">
            <v>0</v>
          </cell>
          <cell r="L11133">
            <v>1</v>
          </cell>
          <cell r="M11133">
            <v>1</v>
          </cell>
          <cell r="N11133">
            <v>24.3</v>
          </cell>
          <cell r="O11133">
            <v>4</v>
          </cell>
          <cell r="P11133" t="str">
            <v>-</v>
          </cell>
          <cell r="Q11133" t="str">
            <v>-</v>
          </cell>
        </row>
        <row r="11134">
          <cell r="B11134" t="str">
            <v>tpe</v>
          </cell>
          <cell r="C11134">
            <v>1</v>
          </cell>
          <cell r="D11134">
            <v>44</v>
          </cell>
          <cell r="E11134">
            <v>132</v>
          </cell>
          <cell r="F11134">
            <v>-41</v>
          </cell>
          <cell r="G11134">
            <v>3000</v>
          </cell>
          <cell r="H11134">
            <v>8</v>
          </cell>
          <cell r="K11134">
            <v>1</v>
          </cell>
          <cell r="L11134">
            <v>1</v>
          </cell>
          <cell r="M11134">
            <v>1</v>
          </cell>
          <cell r="N11134">
            <v>42</v>
          </cell>
          <cell r="O11134">
            <v>2</v>
          </cell>
          <cell r="P11134">
            <v>105</v>
          </cell>
          <cell r="Q11134">
            <v>1</v>
          </cell>
        </row>
        <row r="11135">
          <cell r="B11135" t="str">
            <v>kids time out mat</v>
          </cell>
          <cell r="C11135">
            <v>0</v>
          </cell>
          <cell r="D11135">
            <v>3</v>
          </cell>
          <cell r="E11135">
            <v>132</v>
          </cell>
          <cell r="F11135">
            <v>4</v>
          </cell>
          <cell r="G11135">
            <v>50000</v>
          </cell>
          <cell r="H11135">
            <v>8</v>
          </cell>
          <cell r="K11135">
            <v>0</v>
          </cell>
          <cell r="L11135">
            <v>0</v>
          </cell>
          <cell r="M11135">
            <v>1</v>
          </cell>
          <cell r="N11135" t="str">
            <v>-</v>
          </cell>
          <cell r="O11135" t="str">
            <v>-</v>
          </cell>
          <cell r="P11135" t="str">
            <v>-</v>
          </cell>
          <cell r="Q11135" t="str">
            <v>-</v>
          </cell>
        </row>
        <row r="11136">
          <cell r="B11136" t="str">
            <v>strap stretch</v>
          </cell>
          <cell r="C11136">
            <v>0</v>
          </cell>
          <cell r="D11136">
            <v>4</v>
          </cell>
          <cell r="E11136">
            <v>132</v>
          </cell>
          <cell r="F11136">
            <v>31</v>
          </cell>
          <cell r="G11136">
            <v>30000</v>
          </cell>
          <cell r="H11136">
            <v>8</v>
          </cell>
          <cell r="K11136">
            <v>0</v>
          </cell>
          <cell r="L11136">
            <v>0</v>
          </cell>
          <cell r="M11136">
            <v>1</v>
          </cell>
          <cell r="N11136" t="str">
            <v>-</v>
          </cell>
          <cell r="O11136" t="str">
            <v>-</v>
          </cell>
          <cell r="P11136" t="str">
            <v>-</v>
          </cell>
          <cell r="Q11136" t="str">
            <v>-</v>
          </cell>
        </row>
        <row r="11137">
          <cell r="B11137" t="str">
            <v>yoga padded mat</v>
          </cell>
          <cell r="C11137">
            <v>2</v>
          </cell>
          <cell r="D11137">
            <v>213</v>
          </cell>
          <cell r="E11137">
            <v>132</v>
          </cell>
          <cell r="F11137">
            <v>41</v>
          </cell>
          <cell r="G11137">
            <v>620</v>
          </cell>
          <cell r="H11137">
            <v>8</v>
          </cell>
          <cell r="K11137">
            <v>1</v>
          </cell>
          <cell r="L11137">
            <v>1</v>
          </cell>
          <cell r="M11137">
            <v>1</v>
          </cell>
          <cell r="N11137">
            <v>28.8</v>
          </cell>
          <cell r="O11137">
            <v>4</v>
          </cell>
          <cell r="P11137">
            <v>51</v>
          </cell>
          <cell r="Q11137">
            <v>1</v>
          </cell>
        </row>
        <row r="11138">
          <cell r="B11138" t="str">
            <v>yoga mat flooring</v>
          </cell>
          <cell r="C11138">
            <v>0</v>
          </cell>
          <cell r="D11138">
            <v>272</v>
          </cell>
          <cell r="E11138">
            <v>132</v>
          </cell>
          <cell r="F11138">
            <v>26</v>
          </cell>
          <cell r="G11138">
            <v>486</v>
          </cell>
          <cell r="H11138">
            <v>8</v>
          </cell>
          <cell r="K11138">
            <v>0</v>
          </cell>
          <cell r="L11138">
            <v>1</v>
          </cell>
          <cell r="M11138">
            <v>1</v>
          </cell>
          <cell r="N11138">
            <v>46.3</v>
          </cell>
          <cell r="O11138">
            <v>3</v>
          </cell>
          <cell r="P11138" t="str">
            <v>-</v>
          </cell>
          <cell r="Q11138" t="str">
            <v>-</v>
          </cell>
        </row>
        <row r="11139">
          <cell r="B11139" t="str">
            <v>stretch strap for yoga</v>
          </cell>
          <cell r="C11139">
            <v>0</v>
          </cell>
          <cell r="D11139">
            <v>26</v>
          </cell>
          <cell r="E11139">
            <v>132</v>
          </cell>
          <cell r="F11139">
            <v>-19</v>
          </cell>
          <cell r="G11139">
            <v>5000</v>
          </cell>
          <cell r="H11139">
            <v>8</v>
          </cell>
          <cell r="K11139">
            <v>0</v>
          </cell>
          <cell r="L11139">
            <v>0</v>
          </cell>
          <cell r="M11139">
            <v>1</v>
          </cell>
          <cell r="N11139" t="str">
            <v>-</v>
          </cell>
          <cell r="O11139" t="str">
            <v>-</v>
          </cell>
          <cell r="P11139" t="str">
            <v>-</v>
          </cell>
          <cell r="Q11139" t="str">
            <v>-</v>
          </cell>
        </row>
        <row r="11140">
          <cell r="B11140" t="str">
            <v>roll of yoga mat</v>
          </cell>
          <cell r="C11140">
            <v>1</v>
          </cell>
          <cell r="D11140">
            <v>66</v>
          </cell>
          <cell r="E11140">
            <v>132</v>
          </cell>
          <cell r="F11140">
            <v>-10</v>
          </cell>
          <cell r="G11140">
            <v>2000</v>
          </cell>
          <cell r="H11140">
            <v>8</v>
          </cell>
          <cell r="K11140">
            <v>0</v>
          </cell>
          <cell r="L11140">
            <v>1</v>
          </cell>
          <cell r="M11140">
            <v>1</v>
          </cell>
          <cell r="N11140">
            <v>10</v>
          </cell>
          <cell r="O11140">
            <v>1</v>
          </cell>
          <cell r="P11140" t="str">
            <v>-</v>
          </cell>
          <cell r="Q11140" t="str">
            <v>-</v>
          </cell>
        </row>
        <row r="11141">
          <cell r="B11141" t="str">
            <v>yoga mat cotton</v>
          </cell>
          <cell r="C11141">
            <v>1</v>
          </cell>
          <cell r="D11141">
            <v>140</v>
          </cell>
          <cell r="E11141">
            <v>132</v>
          </cell>
          <cell r="F11141">
            <v>2</v>
          </cell>
          <cell r="G11141">
            <v>946</v>
          </cell>
          <cell r="H11141">
            <v>8</v>
          </cell>
          <cell r="K11141">
            <v>0</v>
          </cell>
          <cell r="L11141">
            <v>1</v>
          </cell>
          <cell r="M11141">
            <v>1</v>
          </cell>
          <cell r="N11141">
            <v>10</v>
          </cell>
          <cell r="O11141">
            <v>2</v>
          </cell>
          <cell r="P11141" t="str">
            <v>-</v>
          </cell>
          <cell r="Q11141" t="str">
            <v>-</v>
          </cell>
        </row>
        <row r="11142">
          <cell r="B11142" t="str">
            <v>dragon ball z yoga mat</v>
          </cell>
          <cell r="C11142">
            <v>1</v>
          </cell>
          <cell r="D11142">
            <v>1571</v>
          </cell>
          <cell r="E11142">
            <v>132</v>
          </cell>
          <cell r="F11142">
            <v>-21</v>
          </cell>
          <cell r="G11142">
            <v>84</v>
          </cell>
          <cell r="H11142">
            <v>8</v>
          </cell>
          <cell r="K11142">
            <v>0</v>
          </cell>
          <cell r="L11142">
            <v>1</v>
          </cell>
          <cell r="M11142">
            <v>1</v>
          </cell>
          <cell r="N11142">
            <v>12</v>
          </cell>
          <cell r="O11142">
            <v>2</v>
          </cell>
          <cell r="P11142" t="str">
            <v>-</v>
          </cell>
          <cell r="Q11142" t="str">
            <v>-</v>
          </cell>
        </row>
        <row r="11143">
          <cell r="B11143" t="str">
            <v>yoga mat nontoxic</v>
          </cell>
          <cell r="C11143">
            <v>1</v>
          </cell>
          <cell r="D11143">
            <v>156</v>
          </cell>
          <cell r="E11143">
            <v>132</v>
          </cell>
          <cell r="F11143">
            <v>-14</v>
          </cell>
          <cell r="G11143">
            <v>848</v>
          </cell>
          <cell r="H11143">
            <v>8</v>
          </cell>
          <cell r="K11143">
            <v>0</v>
          </cell>
          <cell r="L11143">
            <v>1</v>
          </cell>
          <cell r="M11143">
            <v>1</v>
          </cell>
          <cell r="N11143">
            <v>12</v>
          </cell>
          <cell r="O11143">
            <v>2</v>
          </cell>
          <cell r="P11143" t="str">
            <v>-</v>
          </cell>
          <cell r="Q11143" t="str">
            <v>-</v>
          </cell>
        </row>
        <row r="11144">
          <cell r="B11144" t="str">
            <v>yoga mat 12 inch</v>
          </cell>
          <cell r="C11144">
            <v>0</v>
          </cell>
          <cell r="D11144">
            <v>389</v>
          </cell>
          <cell r="E11144">
            <v>132</v>
          </cell>
          <cell r="F11144">
            <v>31</v>
          </cell>
          <cell r="G11144">
            <v>339</v>
          </cell>
          <cell r="H11144">
            <v>8</v>
          </cell>
          <cell r="K11144">
            <v>0</v>
          </cell>
          <cell r="L11144">
            <v>1</v>
          </cell>
          <cell r="M11144">
            <v>1</v>
          </cell>
          <cell r="N11144">
            <v>30</v>
          </cell>
          <cell r="O11144">
            <v>5</v>
          </cell>
          <cell r="P11144" t="str">
            <v>-</v>
          </cell>
          <cell r="Q11144" t="str">
            <v>-</v>
          </cell>
        </row>
        <row r="11145">
          <cell r="B11145" t="str">
            <v>manta para hacer ejercicios</v>
          </cell>
          <cell r="C11145">
            <v>0</v>
          </cell>
          <cell r="D11145">
            <v>1257</v>
          </cell>
          <cell r="E11145">
            <v>132</v>
          </cell>
          <cell r="F11145">
            <v>-13</v>
          </cell>
          <cell r="G11145">
            <v>105</v>
          </cell>
          <cell r="H11145">
            <v>8</v>
          </cell>
          <cell r="K11145">
            <v>1</v>
          </cell>
          <cell r="L11145">
            <v>0</v>
          </cell>
          <cell r="M11145">
            <v>1</v>
          </cell>
          <cell r="N11145" t="str">
            <v>-</v>
          </cell>
          <cell r="O11145" t="str">
            <v>-</v>
          </cell>
          <cell r="P11145">
            <v>1810</v>
          </cell>
          <cell r="Q11145">
            <v>1</v>
          </cell>
        </row>
        <row r="11146">
          <cell r="B11146" t="str">
            <v>non toxic yoga matt</v>
          </cell>
          <cell r="C11146">
            <v>0</v>
          </cell>
          <cell r="D11146">
            <v>161</v>
          </cell>
          <cell r="E11146">
            <v>132</v>
          </cell>
          <cell r="F11146">
            <v>18</v>
          </cell>
          <cell r="G11146">
            <v>819</v>
          </cell>
          <cell r="H11146">
            <v>8</v>
          </cell>
          <cell r="K11146">
            <v>0</v>
          </cell>
          <cell r="L11146">
            <v>1</v>
          </cell>
          <cell r="M11146">
            <v>1</v>
          </cell>
          <cell r="N11146">
            <v>29.6</v>
          </cell>
          <cell r="O11146">
            <v>5</v>
          </cell>
          <cell r="P11146" t="str">
            <v>-</v>
          </cell>
          <cell r="Q11146" t="str">
            <v>-</v>
          </cell>
        </row>
        <row r="11147">
          <cell r="B11147" t="str">
            <v>exercise mats for home thick</v>
          </cell>
          <cell r="C11147">
            <v>0</v>
          </cell>
          <cell r="D11147">
            <v>66</v>
          </cell>
          <cell r="E11147">
            <v>132</v>
          </cell>
          <cell r="F11147">
            <v>-15</v>
          </cell>
          <cell r="G11147">
            <v>2000</v>
          </cell>
          <cell r="H11147">
            <v>8</v>
          </cell>
          <cell r="K11147">
            <v>0</v>
          </cell>
          <cell r="L11147">
            <v>1</v>
          </cell>
          <cell r="M11147">
            <v>1</v>
          </cell>
          <cell r="N11147">
            <v>55.3</v>
          </cell>
          <cell r="O11147">
            <v>3</v>
          </cell>
          <cell r="P11147" t="str">
            <v>-</v>
          </cell>
          <cell r="Q11147" t="str">
            <v>-</v>
          </cell>
        </row>
        <row r="11148">
          <cell r="B11148" t="str">
            <v>foam mats for exercise</v>
          </cell>
          <cell r="C11148">
            <v>0</v>
          </cell>
          <cell r="D11148">
            <v>132</v>
          </cell>
          <cell r="E11148">
            <v>132</v>
          </cell>
          <cell r="G11148">
            <v>1000</v>
          </cell>
          <cell r="H11148">
            <v>8</v>
          </cell>
          <cell r="K11148">
            <v>0</v>
          </cell>
          <cell r="L11148">
            <v>1</v>
          </cell>
          <cell r="M11148">
            <v>1</v>
          </cell>
          <cell r="N11148">
            <v>57.7</v>
          </cell>
          <cell r="O11148">
            <v>3</v>
          </cell>
          <cell r="P11148" t="str">
            <v>-</v>
          </cell>
          <cell r="Q11148" t="str">
            <v>-</v>
          </cell>
        </row>
        <row r="11149">
          <cell r="B11149" t="str">
            <v>matt delisi</v>
          </cell>
          <cell r="C11149">
            <v>0</v>
          </cell>
          <cell r="D11149">
            <v>2933</v>
          </cell>
          <cell r="E11149">
            <v>132</v>
          </cell>
          <cell r="F11149">
            <v>-31</v>
          </cell>
          <cell r="G11149">
            <v>45</v>
          </cell>
          <cell r="H11149">
            <v>8</v>
          </cell>
          <cell r="K11149">
            <v>0</v>
          </cell>
          <cell r="L11149">
            <v>0</v>
          </cell>
          <cell r="M11149">
            <v>1</v>
          </cell>
          <cell r="N11149" t="str">
            <v>-</v>
          </cell>
          <cell r="O11149" t="str">
            <v>-</v>
          </cell>
          <cell r="P11149" t="str">
            <v>-</v>
          </cell>
          <cell r="Q11149" t="str">
            <v>-</v>
          </cell>
        </row>
        <row r="11150">
          <cell r="B11150" t="str">
            <v>ygoa</v>
          </cell>
          <cell r="C11150">
            <v>0</v>
          </cell>
          <cell r="D11150">
            <v>874</v>
          </cell>
          <cell r="E11150">
            <v>132</v>
          </cell>
          <cell r="F11150">
            <v>-20</v>
          </cell>
          <cell r="G11150">
            <v>151</v>
          </cell>
          <cell r="H11150">
            <v>8</v>
          </cell>
          <cell r="K11150">
            <v>0</v>
          </cell>
          <cell r="L11150">
            <v>0</v>
          </cell>
          <cell r="M11150">
            <v>1</v>
          </cell>
          <cell r="N11150" t="str">
            <v>-</v>
          </cell>
          <cell r="O11150" t="str">
            <v>-</v>
          </cell>
          <cell r="P11150" t="str">
            <v>-</v>
          </cell>
          <cell r="Q11150" t="str">
            <v>-</v>
          </cell>
        </row>
        <row r="11151">
          <cell r="B11151" t="str">
            <v>mattress buddy</v>
          </cell>
          <cell r="C11151">
            <v>0</v>
          </cell>
          <cell r="D11151">
            <v>132</v>
          </cell>
          <cell r="E11151">
            <v>132</v>
          </cell>
          <cell r="F11151">
            <v>-26</v>
          </cell>
          <cell r="G11151">
            <v>1000</v>
          </cell>
          <cell r="H11151">
            <v>8</v>
          </cell>
          <cell r="K11151">
            <v>0</v>
          </cell>
          <cell r="L11151">
            <v>0</v>
          </cell>
          <cell r="M11151">
            <v>1</v>
          </cell>
          <cell r="N11151" t="str">
            <v>-</v>
          </cell>
          <cell r="O11151" t="str">
            <v>-</v>
          </cell>
          <cell r="P11151" t="str">
            <v>-</v>
          </cell>
          <cell r="Q11151" t="str">
            <v>-</v>
          </cell>
        </row>
        <row r="11152">
          <cell r="B11152" t="str">
            <v>alo women</v>
          </cell>
          <cell r="C11152">
            <v>0</v>
          </cell>
          <cell r="D11152">
            <v>132</v>
          </cell>
          <cell r="E11152">
            <v>132</v>
          </cell>
          <cell r="F11152">
            <v>-37</v>
          </cell>
          <cell r="G11152">
            <v>1000</v>
          </cell>
          <cell r="H11152">
            <v>8</v>
          </cell>
          <cell r="K11152">
            <v>0</v>
          </cell>
          <cell r="L11152">
            <v>1</v>
          </cell>
          <cell r="M11152">
            <v>1</v>
          </cell>
          <cell r="N11152">
            <v>14</v>
          </cell>
          <cell r="O11152">
            <v>1</v>
          </cell>
          <cell r="P11152" t="str">
            <v>-</v>
          </cell>
          <cell r="Q11152" t="str">
            <v>-</v>
          </cell>
        </row>
        <row r="11153">
          <cell r="B11153" t="str">
            <v>yoga blankets on sale</v>
          </cell>
          <cell r="C11153">
            <v>0</v>
          </cell>
          <cell r="D11153">
            <v>146</v>
          </cell>
          <cell r="E11153">
            <v>132</v>
          </cell>
          <cell r="F11153">
            <v>14</v>
          </cell>
          <cell r="G11153">
            <v>905</v>
          </cell>
          <cell r="H11153">
            <v>8</v>
          </cell>
          <cell r="K11153">
            <v>0</v>
          </cell>
          <cell r="L11153">
            <v>0</v>
          </cell>
          <cell r="M11153">
            <v>1</v>
          </cell>
          <cell r="N11153" t="str">
            <v>-</v>
          </cell>
          <cell r="O11153" t="str">
            <v>-</v>
          </cell>
          <cell r="P11153" t="str">
            <v>-</v>
          </cell>
          <cell r="Q11153" t="str">
            <v>-</v>
          </cell>
        </row>
        <row r="11154">
          <cell r="B11154" t="str">
            <v>yoga strap 2</v>
          </cell>
          <cell r="C11154">
            <v>0</v>
          </cell>
          <cell r="D11154">
            <v>33</v>
          </cell>
          <cell r="E11154">
            <v>132</v>
          </cell>
          <cell r="F11154">
            <v>-26</v>
          </cell>
          <cell r="G11154">
            <v>4000</v>
          </cell>
          <cell r="H11154">
            <v>8</v>
          </cell>
          <cell r="K11154">
            <v>1</v>
          </cell>
          <cell r="L11154">
            <v>1</v>
          </cell>
          <cell r="M11154">
            <v>1</v>
          </cell>
          <cell r="N11154">
            <v>61</v>
          </cell>
          <cell r="O11154">
            <v>1</v>
          </cell>
          <cell r="P11154">
            <v>120</v>
          </cell>
          <cell r="Q11154">
            <v>1</v>
          </cell>
        </row>
        <row r="11155">
          <cell r="B11155" t="str">
            <v>32w</v>
          </cell>
          <cell r="C11155">
            <v>0</v>
          </cell>
          <cell r="D11155">
            <v>33</v>
          </cell>
          <cell r="E11155">
            <v>132</v>
          </cell>
          <cell r="F11155">
            <v>1</v>
          </cell>
          <cell r="G11155">
            <v>4000</v>
          </cell>
          <cell r="H11155">
            <v>8</v>
          </cell>
          <cell r="K11155">
            <v>0</v>
          </cell>
          <cell r="L11155">
            <v>0</v>
          </cell>
          <cell r="M11155">
            <v>1</v>
          </cell>
          <cell r="N11155" t="str">
            <v>-</v>
          </cell>
          <cell r="O11155" t="str">
            <v>-</v>
          </cell>
          <cell r="P11155" t="str">
            <v>-</v>
          </cell>
          <cell r="Q11155" t="str">
            <v>-</v>
          </cell>
        </row>
        <row r="11156">
          <cell r="B11156" t="str">
            <v>snowboogie</v>
          </cell>
          <cell r="C11156">
            <v>0</v>
          </cell>
          <cell r="D11156">
            <v>2164</v>
          </cell>
          <cell r="E11156">
            <v>132</v>
          </cell>
          <cell r="F11156">
            <v>-48</v>
          </cell>
          <cell r="G11156">
            <v>61</v>
          </cell>
          <cell r="H11156">
            <v>8</v>
          </cell>
          <cell r="K11156">
            <v>1</v>
          </cell>
          <cell r="L11156">
            <v>0</v>
          </cell>
          <cell r="M11156">
            <v>0</v>
          </cell>
          <cell r="N11156" t="str">
            <v>-</v>
          </cell>
          <cell r="O11156" t="str">
            <v>-</v>
          </cell>
          <cell r="P11156">
            <v>1128.7</v>
          </cell>
          <cell r="Q11156">
            <v>3</v>
          </cell>
        </row>
        <row r="11157">
          <cell r="B11157" t="str">
            <v>thick yoga strap</v>
          </cell>
          <cell r="C11157">
            <v>0</v>
          </cell>
          <cell r="D11157">
            <v>132</v>
          </cell>
          <cell r="E11157">
            <v>132</v>
          </cell>
          <cell r="F11157">
            <v>1</v>
          </cell>
          <cell r="G11157">
            <v>1000</v>
          </cell>
          <cell r="H11157">
            <v>8</v>
          </cell>
          <cell r="K11157">
            <v>1</v>
          </cell>
          <cell r="L11157">
            <v>0</v>
          </cell>
          <cell r="M11157">
            <v>0</v>
          </cell>
          <cell r="N11157" t="str">
            <v>-</v>
          </cell>
          <cell r="O11157" t="str">
            <v>-</v>
          </cell>
          <cell r="P11157">
            <v>109</v>
          </cell>
          <cell r="Q11157">
            <v>1</v>
          </cell>
        </row>
        <row r="11158">
          <cell r="B11158" t="str">
            <v>heavy equipment mat</v>
          </cell>
          <cell r="C11158">
            <v>0</v>
          </cell>
          <cell r="D11158">
            <v>13</v>
          </cell>
          <cell r="E11158">
            <v>132</v>
          </cell>
          <cell r="F11158">
            <v>-39</v>
          </cell>
          <cell r="G11158">
            <v>10000</v>
          </cell>
          <cell r="H11158">
            <v>8</v>
          </cell>
          <cell r="K11158">
            <v>0</v>
          </cell>
          <cell r="L11158">
            <v>1</v>
          </cell>
          <cell r="M11158">
            <v>0</v>
          </cell>
          <cell r="N11158">
            <v>4</v>
          </cell>
          <cell r="O11158">
            <v>1</v>
          </cell>
          <cell r="P11158" t="str">
            <v>-</v>
          </cell>
          <cell r="Q11158" t="str">
            <v>-</v>
          </cell>
        </row>
        <row r="11159">
          <cell r="B11159" t="str">
            <v>yoga mat hard</v>
          </cell>
          <cell r="C11159">
            <v>0</v>
          </cell>
          <cell r="D11159">
            <v>66</v>
          </cell>
          <cell r="E11159">
            <v>132</v>
          </cell>
          <cell r="F11159">
            <v>7</v>
          </cell>
          <cell r="G11159">
            <v>2000</v>
          </cell>
          <cell r="H11159">
            <v>8</v>
          </cell>
          <cell r="K11159">
            <v>1</v>
          </cell>
          <cell r="L11159">
            <v>0</v>
          </cell>
          <cell r="M11159">
            <v>0</v>
          </cell>
          <cell r="N11159" t="str">
            <v>-</v>
          </cell>
          <cell r="O11159" t="str">
            <v>-</v>
          </cell>
          <cell r="P11159">
            <v>454</v>
          </cell>
          <cell r="Q11159">
            <v>1</v>
          </cell>
        </row>
        <row r="11160">
          <cell r="B11160" t="str">
            <v>flooga men</v>
          </cell>
          <cell r="C11160">
            <v>0</v>
          </cell>
          <cell r="D11160">
            <v>353</v>
          </cell>
          <cell r="E11160">
            <v>132</v>
          </cell>
          <cell r="F11160">
            <v>-4</v>
          </cell>
          <cell r="G11160">
            <v>374</v>
          </cell>
          <cell r="H11160">
            <v>8</v>
          </cell>
          <cell r="K11160">
            <v>0</v>
          </cell>
          <cell r="L11160">
            <v>1</v>
          </cell>
          <cell r="M11160">
            <v>0</v>
          </cell>
          <cell r="N11160">
            <v>13</v>
          </cell>
          <cell r="O11160">
            <v>2</v>
          </cell>
          <cell r="P11160" t="str">
            <v>-</v>
          </cell>
          <cell r="Q11160" t="str">
            <v>-</v>
          </cell>
        </row>
        <row r="11161">
          <cell r="B11161" t="str">
            <v>grippy yoga towel</v>
          </cell>
          <cell r="C11161">
            <v>0</v>
          </cell>
          <cell r="D11161">
            <v>923</v>
          </cell>
          <cell r="E11161">
            <v>132</v>
          </cell>
          <cell r="F11161">
            <v>7</v>
          </cell>
          <cell r="G11161">
            <v>143</v>
          </cell>
          <cell r="H11161">
            <v>8</v>
          </cell>
          <cell r="K11161">
            <v>0</v>
          </cell>
          <cell r="L11161">
            <v>1</v>
          </cell>
          <cell r="M11161">
            <v>0</v>
          </cell>
          <cell r="N11161">
            <v>20.5</v>
          </cell>
          <cell r="O11161">
            <v>2</v>
          </cell>
          <cell r="P11161" t="str">
            <v>-</v>
          </cell>
          <cell r="Q11161" t="str">
            <v>-</v>
          </cell>
        </row>
        <row r="11162">
          <cell r="B11162" t="str">
            <v>beachbody minimat</v>
          </cell>
          <cell r="C11162">
            <v>0</v>
          </cell>
          <cell r="D11162">
            <v>2031</v>
          </cell>
          <cell r="E11162">
            <v>132</v>
          </cell>
          <cell r="F11162">
            <v>62</v>
          </cell>
          <cell r="G11162">
            <v>65</v>
          </cell>
          <cell r="H11162">
            <v>8</v>
          </cell>
          <cell r="K11162">
            <v>1</v>
          </cell>
          <cell r="L11162">
            <v>0</v>
          </cell>
          <cell r="M11162">
            <v>0</v>
          </cell>
          <cell r="N11162" t="str">
            <v>-</v>
          </cell>
          <cell r="O11162" t="str">
            <v>-</v>
          </cell>
          <cell r="P11162">
            <v>1586</v>
          </cell>
          <cell r="Q11162">
            <v>1</v>
          </cell>
        </row>
        <row r="11163">
          <cell r="B11163" t="str">
            <v>yoga mat xlarge</v>
          </cell>
          <cell r="C11163">
            <v>4</v>
          </cell>
          <cell r="D11163">
            <v>655</v>
          </cell>
          <cell r="E11163">
            <v>131</v>
          </cell>
          <cell r="F11163">
            <v>33</v>
          </cell>
          <cell r="G11163">
            <v>200</v>
          </cell>
          <cell r="H11163">
            <v>8</v>
          </cell>
          <cell r="K11163">
            <v>0</v>
          </cell>
          <cell r="L11163">
            <v>1</v>
          </cell>
          <cell r="M11163">
            <v>1</v>
          </cell>
          <cell r="N11163">
            <v>26</v>
          </cell>
          <cell r="O11163">
            <v>7</v>
          </cell>
          <cell r="P11163" t="str">
            <v>-</v>
          </cell>
          <cell r="Q11163" t="str">
            <v>-</v>
          </cell>
        </row>
        <row r="11164">
          <cell r="B11164" t="str">
            <v>extra grip yoga mat</v>
          </cell>
          <cell r="C11164">
            <v>0</v>
          </cell>
          <cell r="D11164">
            <v>7</v>
          </cell>
          <cell r="E11164">
            <v>131</v>
          </cell>
          <cell r="F11164">
            <v>-9</v>
          </cell>
          <cell r="G11164">
            <v>20000</v>
          </cell>
          <cell r="H11164">
            <v>8</v>
          </cell>
          <cell r="K11164">
            <v>0</v>
          </cell>
          <cell r="L11164">
            <v>1</v>
          </cell>
          <cell r="M11164">
            <v>1</v>
          </cell>
          <cell r="N11164">
            <v>40.6</v>
          </cell>
          <cell r="O11164">
            <v>7</v>
          </cell>
          <cell r="P11164" t="str">
            <v>-</v>
          </cell>
          <cell r="Q11164" t="str">
            <v>-</v>
          </cell>
        </row>
        <row r="11165">
          <cell r="B11165" t="str">
            <v>exercise mat roll up</v>
          </cell>
          <cell r="C11165">
            <v>2</v>
          </cell>
          <cell r="D11165">
            <v>138</v>
          </cell>
          <cell r="E11165">
            <v>131</v>
          </cell>
          <cell r="F11165">
            <v>-18</v>
          </cell>
          <cell r="G11165">
            <v>951</v>
          </cell>
          <cell r="H11165">
            <v>8</v>
          </cell>
          <cell r="K11165">
            <v>0</v>
          </cell>
          <cell r="L11165">
            <v>1</v>
          </cell>
          <cell r="M11165">
            <v>1</v>
          </cell>
          <cell r="N11165">
            <v>23.3</v>
          </cell>
          <cell r="O11165">
            <v>3</v>
          </cell>
          <cell r="P11165" t="str">
            <v>-</v>
          </cell>
          <cell r="Q11165" t="str">
            <v>-</v>
          </cell>
        </row>
        <row r="11166">
          <cell r="B11166" t="str">
            <v>yoga channel</v>
          </cell>
          <cell r="C11166">
            <v>1</v>
          </cell>
          <cell r="D11166">
            <v>145</v>
          </cell>
          <cell r="E11166">
            <v>131</v>
          </cell>
          <cell r="F11166">
            <v>-4</v>
          </cell>
          <cell r="G11166">
            <v>903</v>
          </cell>
          <cell r="H11166">
            <v>8</v>
          </cell>
          <cell r="K11166">
            <v>0</v>
          </cell>
          <cell r="L11166">
            <v>0</v>
          </cell>
          <cell r="M11166">
            <v>1</v>
          </cell>
          <cell r="N11166" t="str">
            <v>-</v>
          </cell>
          <cell r="O11166" t="str">
            <v>-</v>
          </cell>
          <cell r="P11166" t="str">
            <v>-</v>
          </cell>
          <cell r="Q11166" t="str">
            <v>-</v>
          </cell>
        </row>
        <row r="11167">
          <cell r="B11167" t="str">
            <v>mood mats</v>
          </cell>
          <cell r="C11167">
            <v>0</v>
          </cell>
          <cell r="D11167">
            <v>66</v>
          </cell>
          <cell r="E11167">
            <v>131</v>
          </cell>
          <cell r="F11167">
            <v>-10</v>
          </cell>
          <cell r="G11167">
            <v>2000</v>
          </cell>
          <cell r="H11167">
            <v>8</v>
          </cell>
          <cell r="K11167">
            <v>0</v>
          </cell>
          <cell r="L11167">
            <v>0</v>
          </cell>
          <cell r="M11167">
            <v>1</v>
          </cell>
          <cell r="N11167" t="str">
            <v>-</v>
          </cell>
          <cell r="O11167" t="str">
            <v>-</v>
          </cell>
          <cell r="P11167" t="str">
            <v>-</v>
          </cell>
          <cell r="Q11167" t="str">
            <v>-</v>
          </cell>
        </row>
        <row r="11168">
          <cell r="B11168" t="str">
            <v>floor mattress mat</v>
          </cell>
          <cell r="C11168">
            <v>0</v>
          </cell>
          <cell r="D11168">
            <v>2</v>
          </cell>
          <cell r="E11168">
            <v>131</v>
          </cell>
          <cell r="F11168">
            <v>-18</v>
          </cell>
          <cell r="G11168">
            <v>60000</v>
          </cell>
          <cell r="H11168">
            <v>8</v>
          </cell>
          <cell r="K11168">
            <v>0</v>
          </cell>
          <cell r="L11168">
            <v>0</v>
          </cell>
          <cell r="M11168">
            <v>1</v>
          </cell>
          <cell r="N11168" t="str">
            <v>-</v>
          </cell>
          <cell r="O11168" t="str">
            <v>-</v>
          </cell>
          <cell r="P11168" t="str">
            <v>-</v>
          </cell>
          <cell r="Q11168" t="str">
            <v>-</v>
          </cell>
        </row>
        <row r="11169">
          <cell r="B11169" t="str">
            <v>yoga accessories kit</v>
          </cell>
          <cell r="C11169">
            <v>0</v>
          </cell>
          <cell r="D11169">
            <v>131</v>
          </cell>
          <cell r="E11169">
            <v>131</v>
          </cell>
          <cell r="F11169">
            <v>22</v>
          </cell>
          <cell r="G11169">
            <v>1000</v>
          </cell>
          <cell r="H11169">
            <v>8</v>
          </cell>
          <cell r="K11169">
            <v>0</v>
          </cell>
          <cell r="L11169">
            <v>0</v>
          </cell>
          <cell r="M11169">
            <v>1</v>
          </cell>
          <cell r="N11169" t="str">
            <v>-</v>
          </cell>
          <cell r="O11169" t="str">
            <v>-</v>
          </cell>
          <cell r="P11169" t="str">
            <v>-</v>
          </cell>
          <cell r="Q11169" t="str">
            <v>-</v>
          </cell>
        </row>
        <row r="11170">
          <cell r="B11170" t="str">
            <v>yoga nat bag</v>
          </cell>
          <cell r="C11170">
            <v>0</v>
          </cell>
          <cell r="D11170">
            <v>639</v>
          </cell>
          <cell r="E11170">
            <v>131</v>
          </cell>
          <cell r="F11170">
            <v>-19</v>
          </cell>
          <cell r="G11170">
            <v>205</v>
          </cell>
          <cell r="H11170">
            <v>8</v>
          </cell>
          <cell r="K11170">
            <v>0</v>
          </cell>
          <cell r="L11170">
            <v>1</v>
          </cell>
          <cell r="M11170">
            <v>1</v>
          </cell>
          <cell r="N11170">
            <v>31</v>
          </cell>
          <cell r="O11170">
            <v>2</v>
          </cell>
          <cell r="P11170" t="str">
            <v>-</v>
          </cell>
          <cell r="Q11170" t="str">
            <v>-</v>
          </cell>
        </row>
        <row r="11171">
          <cell r="B11171" t="str">
            <v>pound workout</v>
          </cell>
          <cell r="C11171">
            <v>0</v>
          </cell>
          <cell r="D11171">
            <v>26</v>
          </cell>
          <cell r="E11171">
            <v>131</v>
          </cell>
          <cell r="F11171">
            <v>-24</v>
          </cell>
          <cell r="G11171">
            <v>5000</v>
          </cell>
          <cell r="H11171">
            <v>8</v>
          </cell>
          <cell r="K11171">
            <v>0</v>
          </cell>
          <cell r="L11171">
            <v>0</v>
          </cell>
          <cell r="M11171">
            <v>1</v>
          </cell>
          <cell r="N11171" t="str">
            <v>-</v>
          </cell>
          <cell r="O11171" t="str">
            <v>-</v>
          </cell>
          <cell r="P11171" t="str">
            <v>-</v>
          </cell>
          <cell r="Q11171" t="str">
            <v>-</v>
          </cell>
        </row>
        <row r="11172">
          <cell r="B11172" t="str">
            <v>top workout for women</v>
          </cell>
          <cell r="C11172">
            <v>0</v>
          </cell>
          <cell r="D11172">
            <v>3</v>
          </cell>
          <cell r="E11172">
            <v>131</v>
          </cell>
          <cell r="F11172">
            <v>21</v>
          </cell>
          <cell r="G11172">
            <v>40000</v>
          </cell>
          <cell r="H11172">
            <v>8</v>
          </cell>
          <cell r="K11172">
            <v>0</v>
          </cell>
          <cell r="L11172">
            <v>1</v>
          </cell>
          <cell r="M11172">
            <v>0</v>
          </cell>
          <cell r="N11172">
            <v>48</v>
          </cell>
          <cell r="O11172">
            <v>1</v>
          </cell>
          <cell r="P11172" t="str">
            <v>-</v>
          </cell>
          <cell r="Q11172" t="str">
            <v>-</v>
          </cell>
        </row>
        <row r="11173">
          <cell r="B11173" t="str">
            <v>beach body workout mat</v>
          </cell>
          <cell r="C11173">
            <v>0</v>
          </cell>
          <cell r="D11173">
            <v>148</v>
          </cell>
          <cell r="E11173">
            <v>131</v>
          </cell>
          <cell r="F11173">
            <v>20</v>
          </cell>
          <cell r="G11173">
            <v>884</v>
          </cell>
          <cell r="H11173">
            <v>8</v>
          </cell>
          <cell r="K11173">
            <v>1</v>
          </cell>
          <cell r="L11173">
            <v>0</v>
          </cell>
          <cell r="M11173">
            <v>0</v>
          </cell>
          <cell r="N11173" t="str">
            <v>-</v>
          </cell>
          <cell r="O11173" t="str">
            <v>-</v>
          </cell>
          <cell r="P11173">
            <v>746</v>
          </cell>
          <cell r="Q11173">
            <v>1</v>
          </cell>
        </row>
        <row r="11174">
          <cell r="B11174" t="str">
            <v>adidas strap</v>
          </cell>
          <cell r="C11174">
            <v>0</v>
          </cell>
          <cell r="D11174">
            <v>33</v>
          </cell>
          <cell r="E11174">
            <v>131</v>
          </cell>
          <cell r="F11174">
            <v>-14</v>
          </cell>
          <cell r="G11174">
            <v>4000</v>
          </cell>
          <cell r="H11174">
            <v>8</v>
          </cell>
          <cell r="K11174">
            <v>0</v>
          </cell>
          <cell r="L11174">
            <v>1</v>
          </cell>
          <cell r="M11174">
            <v>0</v>
          </cell>
          <cell r="N11174">
            <v>8</v>
          </cell>
          <cell r="O11174">
            <v>2</v>
          </cell>
          <cell r="P11174" t="str">
            <v>-</v>
          </cell>
          <cell r="Q11174" t="str">
            <v>-</v>
          </cell>
        </row>
        <row r="11175">
          <cell r="B11175" t="str">
            <v>ratpad knee</v>
          </cell>
          <cell r="C11175">
            <v>0</v>
          </cell>
          <cell r="D11175">
            <v>2148</v>
          </cell>
          <cell r="E11175">
            <v>131</v>
          </cell>
          <cell r="F11175">
            <v>-34</v>
          </cell>
          <cell r="G11175">
            <v>61</v>
          </cell>
          <cell r="H11175">
            <v>8</v>
          </cell>
          <cell r="K11175">
            <v>0</v>
          </cell>
          <cell r="L11175">
            <v>1</v>
          </cell>
          <cell r="M11175">
            <v>0</v>
          </cell>
          <cell r="N11175">
            <v>5</v>
          </cell>
          <cell r="O11175">
            <v>1</v>
          </cell>
          <cell r="P11175" t="str">
            <v>-</v>
          </cell>
          <cell r="Q11175" t="str">
            <v>-</v>
          </cell>
        </row>
        <row r="11176">
          <cell r="B11176" t="str">
            <v>thick yoga mat outdoor</v>
          </cell>
          <cell r="C11176">
            <v>4</v>
          </cell>
          <cell r="D11176">
            <v>130</v>
          </cell>
          <cell r="E11176">
            <v>130</v>
          </cell>
          <cell r="F11176">
            <v>-4</v>
          </cell>
          <cell r="G11176">
            <v>1000</v>
          </cell>
          <cell r="H11176">
            <v>8</v>
          </cell>
          <cell r="K11176">
            <v>1</v>
          </cell>
          <cell r="L11176">
            <v>1</v>
          </cell>
          <cell r="M11176">
            <v>1</v>
          </cell>
          <cell r="N11176">
            <v>29.8</v>
          </cell>
          <cell r="O11176">
            <v>5</v>
          </cell>
          <cell r="P11176">
            <v>1070.7</v>
          </cell>
          <cell r="Q11176">
            <v>3</v>
          </cell>
        </row>
        <row r="11177">
          <cell r="B11177" t="str">
            <v>yoga mats pink</v>
          </cell>
          <cell r="C11177">
            <v>2</v>
          </cell>
          <cell r="D11177">
            <v>131</v>
          </cell>
          <cell r="E11177">
            <v>130</v>
          </cell>
          <cell r="F11177">
            <v>-20</v>
          </cell>
          <cell r="G11177">
            <v>993</v>
          </cell>
          <cell r="H11177">
            <v>8</v>
          </cell>
          <cell r="K11177">
            <v>0</v>
          </cell>
          <cell r="L11177">
            <v>1</v>
          </cell>
          <cell r="M11177">
            <v>1</v>
          </cell>
          <cell r="N11177">
            <v>65</v>
          </cell>
          <cell r="O11177">
            <v>1</v>
          </cell>
          <cell r="P11177" t="str">
            <v>-</v>
          </cell>
          <cell r="Q11177" t="str">
            <v>-</v>
          </cell>
        </row>
        <row r="11178">
          <cell r="B11178" t="str">
            <v>yoga mat tpe</v>
          </cell>
          <cell r="C11178">
            <v>2</v>
          </cell>
          <cell r="D11178">
            <v>228</v>
          </cell>
          <cell r="E11178">
            <v>130</v>
          </cell>
          <cell r="F11178">
            <v>-34</v>
          </cell>
          <cell r="G11178">
            <v>569</v>
          </cell>
          <cell r="H11178">
            <v>8</v>
          </cell>
          <cell r="K11178">
            <v>1</v>
          </cell>
          <cell r="L11178">
            <v>1</v>
          </cell>
          <cell r="M11178">
            <v>1</v>
          </cell>
          <cell r="N11178">
            <v>28</v>
          </cell>
          <cell r="O11178">
            <v>8</v>
          </cell>
          <cell r="P11178">
            <v>723.3</v>
          </cell>
          <cell r="Q11178">
            <v>4</v>
          </cell>
        </row>
        <row r="11179">
          <cell r="B11179" t="str">
            <v>workout mat thin</v>
          </cell>
          <cell r="C11179">
            <v>0</v>
          </cell>
          <cell r="D11179">
            <v>65</v>
          </cell>
          <cell r="E11179">
            <v>130</v>
          </cell>
          <cell r="F11179">
            <v>-6</v>
          </cell>
          <cell r="G11179">
            <v>2000</v>
          </cell>
          <cell r="H11179">
            <v>8</v>
          </cell>
          <cell r="K11179">
            <v>0</v>
          </cell>
          <cell r="L11179">
            <v>1</v>
          </cell>
          <cell r="M11179">
            <v>1</v>
          </cell>
          <cell r="N11179">
            <v>48</v>
          </cell>
          <cell r="O11179">
            <v>3</v>
          </cell>
          <cell r="P11179" t="str">
            <v>-</v>
          </cell>
          <cell r="Q11179" t="str">
            <v>-</v>
          </cell>
        </row>
        <row r="11180">
          <cell r="B11180" t="str">
            <v>exercise and fitness</v>
          </cell>
          <cell r="C11180">
            <v>0</v>
          </cell>
          <cell r="D11180">
            <v>3</v>
          </cell>
          <cell r="E11180">
            <v>130</v>
          </cell>
          <cell r="F11180">
            <v>9</v>
          </cell>
          <cell r="G11180">
            <v>40000</v>
          </cell>
          <cell r="H11180">
            <v>8</v>
          </cell>
          <cell r="K11180">
            <v>0</v>
          </cell>
          <cell r="L11180">
            <v>0</v>
          </cell>
          <cell r="M11180">
            <v>1</v>
          </cell>
          <cell r="N11180" t="str">
            <v>-</v>
          </cell>
          <cell r="O11180" t="str">
            <v>-</v>
          </cell>
          <cell r="P11180" t="str">
            <v>-</v>
          </cell>
          <cell r="Q11180" t="str">
            <v>-</v>
          </cell>
        </row>
        <row r="11181">
          <cell r="B11181" t="str">
            <v>home yoga mat</v>
          </cell>
          <cell r="C11181">
            <v>0</v>
          </cell>
          <cell r="D11181">
            <v>2</v>
          </cell>
          <cell r="E11181">
            <v>130</v>
          </cell>
          <cell r="F11181">
            <v>85</v>
          </cell>
          <cell r="G11181">
            <v>80000</v>
          </cell>
          <cell r="H11181">
            <v>8</v>
          </cell>
          <cell r="K11181">
            <v>1</v>
          </cell>
          <cell r="L11181">
            <v>1</v>
          </cell>
          <cell r="M11181">
            <v>1</v>
          </cell>
          <cell r="N11181">
            <v>48.5</v>
          </cell>
          <cell r="O11181">
            <v>2</v>
          </cell>
          <cell r="P11181">
            <v>520</v>
          </cell>
          <cell r="Q11181">
            <v>1</v>
          </cell>
        </row>
        <row r="11182">
          <cell r="B11182" t="str">
            <v>non slip gymnastics mat</v>
          </cell>
          <cell r="C11182">
            <v>0</v>
          </cell>
          <cell r="D11182">
            <v>253</v>
          </cell>
          <cell r="E11182">
            <v>130</v>
          </cell>
          <cell r="F11182">
            <v>-27</v>
          </cell>
          <cell r="G11182">
            <v>513</v>
          </cell>
          <cell r="H11182">
            <v>8</v>
          </cell>
          <cell r="K11182">
            <v>0</v>
          </cell>
          <cell r="L11182">
            <v>1</v>
          </cell>
          <cell r="M11182">
            <v>1</v>
          </cell>
          <cell r="N11182">
            <v>17</v>
          </cell>
          <cell r="O11182">
            <v>1</v>
          </cell>
          <cell r="P11182" t="str">
            <v>-</v>
          </cell>
          <cell r="Q11182" t="str">
            <v>-</v>
          </cell>
        </row>
        <row r="11183">
          <cell r="B11183" t="str">
            <v>natural pilates mat</v>
          </cell>
          <cell r="C11183">
            <v>2</v>
          </cell>
          <cell r="D11183">
            <v>13</v>
          </cell>
          <cell r="E11183">
            <v>130</v>
          </cell>
          <cell r="F11183">
            <v>91</v>
          </cell>
          <cell r="G11183">
            <v>10000</v>
          </cell>
          <cell r="H11183">
            <v>8</v>
          </cell>
          <cell r="K11183">
            <v>0</v>
          </cell>
          <cell r="L11183">
            <v>1</v>
          </cell>
          <cell r="M11183">
            <v>1</v>
          </cell>
          <cell r="N11183">
            <v>43.5</v>
          </cell>
          <cell r="O11183">
            <v>4</v>
          </cell>
          <cell r="P11183" t="str">
            <v>-</v>
          </cell>
          <cell r="Q11183" t="str">
            <v>-</v>
          </cell>
        </row>
        <row r="11184">
          <cell r="B11184" t="str">
            <v>packable yoga mat</v>
          </cell>
          <cell r="C11184">
            <v>1</v>
          </cell>
          <cell r="D11184">
            <v>1340</v>
          </cell>
          <cell r="E11184">
            <v>130</v>
          </cell>
          <cell r="F11184">
            <v>-45</v>
          </cell>
          <cell r="G11184">
            <v>97</v>
          </cell>
          <cell r="H11184">
            <v>8</v>
          </cell>
          <cell r="K11184">
            <v>0</v>
          </cell>
          <cell r="L11184">
            <v>1</v>
          </cell>
          <cell r="M11184">
            <v>1</v>
          </cell>
          <cell r="N11184">
            <v>29.5</v>
          </cell>
          <cell r="O11184">
            <v>2</v>
          </cell>
          <cell r="P11184" t="str">
            <v>-</v>
          </cell>
          <cell r="Q11184" t="str">
            <v>-</v>
          </cell>
        </row>
        <row r="11185">
          <cell r="B11185" t="str">
            <v>ecowise yoga mat</v>
          </cell>
          <cell r="C11185">
            <v>1</v>
          </cell>
          <cell r="D11185">
            <v>1193</v>
          </cell>
          <cell r="E11185">
            <v>130</v>
          </cell>
          <cell r="F11185">
            <v>2</v>
          </cell>
          <cell r="G11185">
            <v>109</v>
          </cell>
          <cell r="H11185">
            <v>8</v>
          </cell>
          <cell r="K11185">
            <v>1</v>
          </cell>
          <cell r="L11185">
            <v>1</v>
          </cell>
          <cell r="M11185">
            <v>1</v>
          </cell>
          <cell r="N11185">
            <v>12</v>
          </cell>
          <cell r="O11185">
            <v>2</v>
          </cell>
          <cell r="P11185">
            <v>1247</v>
          </cell>
          <cell r="Q11185">
            <v>2</v>
          </cell>
        </row>
        <row r="11186">
          <cell r="B11186" t="str">
            <v>crossfit mat</v>
          </cell>
          <cell r="C11186">
            <v>0</v>
          </cell>
          <cell r="D11186">
            <v>667</v>
          </cell>
          <cell r="E11186">
            <v>130</v>
          </cell>
          <cell r="F11186">
            <v>-28</v>
          </cell>
          <cell r="G11186">
            <v>195</v>
          </cell>
          <cell r="H11186">
            <v>8</v>
          </cell>
          <cell r="K11186">
            <v>0</v>
          </cell>
          <cell r="L11186">
            <v>1</v>
          </cell>
          <cell r="M11186">
            <v>1</v>
          </cell>
          <cell r="N11186">
            <v>45.5</v>
          </cell>
          <cell r="O11186">
            <v>2</v>
          </cell>
          <cell r="P11186" t="str">
            <v>-</v>
          </cell>
          <cell r="Q11186" t="str">
            <v>-</v>
          </cell>
        </row>
        <row r="11187">
          <cell r="B11187" t="str">
            <v>beachbody yoga workout</v>
          </cell>
          <cell r="C11187">
            <v>0</v>
          </cell>
          <cell r="D11187">
            <v>130</v>
          </cell>
          <cell r="E11187">
            <v>130</v>
          </cell>
          <cell r="F11187">
            <v>-29</v>
          </cell>
          <cell r="G11187">
            <v>1000</v>
          </cell>
          <cell r="H11187">
            <v>8</v>
          </cell>
          <cell r="K11187">
            <v>0</v>
          </cell>
          <cell r="L11187">
            <v>1</v>
          </cell>
          <cell r="M11187">
            <v>1</v>
          </cell>
          <cell r="N11187">
            <v>6</v>
          </cell>
          <cell r="O11187">
            <v>1</v>
          </cell>
          <cell r="P11187" t="str">
            <v>-</v>
          </cell>
          <cell r="Q11187" t="str">
            <v>-</v>
          </cell>
        </row>
        <row r="11188">
          <cell r="B11188" t="str">
            <v>men yoga accessories</v>
          </cell>
          <cell r="C11188">
            <v>0</v>
          </cell>
          <cell r="D11188">
            <v>26</v>
          </cell>
          <cell r="E11188">
            <v>130</v>
          </cell>
          <cell r="F11188">
            <v>73</v>
          </cell>
          <cell r="G11188">
            <v>5000</v>
          </cell>
          <cell r="H11188">
            <v>8</v>
          </cell>
          <cell r="K11188">
            <v>0</v>
          </cell>
          <cell r="L11188">
            <v>1</v>
          </cell>
          <cell r="M11188">
            <v>1</v>
          </cell>
          <cell r="N11188">
            <v>52</v>
          </cell>
          <cell r="O11188">
            <v>1</v>
          </cell>
          <cell r="P11188" t="str">
            <v>-</v>
          </cell>
          <cell r="Q11188" t="str">
            <v>-</v>
          </cell>
        </row>
        <row r="11189">
          <cell r="B11189" t="str">
            <v>rogue natural grips</v>
          </cell>
          <cell r="C11189">
            <v>0</v>
          </cell>
          <cell r="D11189">
            <v>327</v>
          </cell>
          <cell r="E11189">
            <v>130</v>
          </cell>
          <cell r="F11189">
            <v>12</v>
          </cell>
          <cell r="G11189">
            <v>397</v>
          </cell>
          <cell r="H11189">
            <v>8</v>
          </cell>
          <cell r="K11189">
            <v>0</v>
          </cell>
          <cell r="L11189">
            <v>0</v>
          </cell>
          <cell r="M11189">
            <v>1</v>
          </cell>
          <cell r="N11189" t="str">
            <v>-</v>
          </cell>
          <cell r="O11189" t="str">
            <v>-</v>
          </cell>
          <cell r="P11189" t="str">
            <v>-</v>
          </cell>
          <cell r="Q11189" t="str">
            <v>-</v>
          </cell>
        </row>
        <row r="11190">
          <cell r="B11190" t="str">
            <v>gymnastics good luck</v>
          </cell>
          <cell r="C11190">
            <v>0</v>
          </cell>
          <cell r="D11190">
            <v>165</v>
          </cell>
          <cell r="E11190">
            <v>130</v>
          </cell>
          <cell r="F11190">
            <v>-12</v>
          </cell>
          <cell r="G11190">
            <v>787</v>
          </cell>
          <cell r="H11190">
            <v>8</v>
          </cell>
          <cell r="K11190">
            <v>0</v>
          </cell>
          <cell r="L11190">
            <v>0</v>
          </cell>
          <cell r="M11190">
            <v>1</v>
          </cell>
          <cell r="N11190" t="str">
            <v>-</v>
          </cell>
          <cell r="O11190" t="str">
            <v>-</v>
          </cell>
          <cell r="P11190" t="str">
            <v>-</v>
          </cell>
          <cell r="Q11190" t="str">
            <v>-</v>
          </cell>
        </row>
        <row r="11191">
          <cell r="B11191" t="str">
            <v>shock mats</v>
          </cell>
          <cell r="C11191">
            <v>0</v>
          </cell>
          <cell r="D11191">
            <v>130</v>
          </cell>
          <cell r="E11191">
            <v>130</v>
          </cell>
          <cell r="F11191">
            <v>-31</v>
          </cell>
          <cell r="G11191">
            <v>1000</v>
          </cell>
          <cell r="H11191">
            <v>8</v>
          </cell>
          <cell r="K11191">
            <v>0</v>
          </cell>
          <cell r="L11191">
            <v>1</v>
          </cell>
          <cell r="M11191">
            <v>0</v>
          </cell>
          <cell r="N11191">
            <v>9.5</v>
          </cell>
          <cell r="O11191">
            <v>2</v>
          </cell>
          <cell r="P11191" t="str">
            <v>-</v>
          </cell>
          <cell r="Q11191" t="str">
            <v>-</v>
          </cell>
        </row>
        <row r="11192">
          <cell r="B11192" t="str">
            <v>workout amazon</v>
          </cell>
          <cell r="C11192">
            <v>0</v>
          </cell>
          <cell r="D11192">
            <v>13</v>
          </cell>
          <cell r="E11192">
            <v>130</v>
          </cell>
          <cell r="F11192">
            <v>-22</v>
          </cell>
          <cell r="G11192">
            <v>10000</v>
          </cell>
          <cell r="H11192">
            <v>8</v>
          </cell>
          <cell r="K11192">
            <v>0</v>
          </cell>
          <cell r="L11192">
            <v>1</v>
          </cell>
          <cell r="M11192">
            <v>0</v>
          </cell>
          <cell r="N11192">
            <v>44</v>
          </cell>
          <cell r="O11192">
            <v>3</v>
          </cell>
          <cell r="P11192" t="str">
            <v>-</v>
          </cell>
          <cell r="Q11192" t="str">
            <v>-</v>
          </cell>
        </row>
        <row r="11193">
          <cell r="B11193" t="str">
            <v>yoga cloth mat</v>
          </cell>
          <cell r="C11193">
            <v>0</v>
          </cell>
          <cell r="D11193">
            <v>14</v>
          </cell>
          <cell r="E11193">
            <v>130</v>
          </cell>
          <cell r="F11193">
            <v>64</v>
          </cell>
          <cell r="G11193">
            <v>9000</v>
          </cell>
          <cell r="H11193">
            <v>8</v>
          </cell>
          <cell r="K11193">
            <v>1</v>
          </cell>
          <cell r="L11193">
            <v>0</v>
          </cell>
          <cell r="M11193">
            <v>0</v>
          </cell>
          <cell r="N11193" t="str">
            <v>-</v>
          </cell>
          <cell r="O11193" t="str">
            <v>-</v>
          </cell>
          <cell r="P11193">
            <v>29</v>
          </cell>
          <cell r="Q11193">
            <v>1</v>
          </cell>
        </row>
        <row r="11194">
          <cell r="B11194" t="str">
            <v>1 squishy</v>
          </cell>
          <cell r="C11194">
            <v>0</v>
          </cell>
          <cell r="D11194">
            <v>43</v>
          </cell>
          <cell r="E11194">
            <v>130</v>
          </cell>
          <cell r="F11194">
            <v>-55</v>
          </cell>
          <cell r="G11194">
            <v>3000</v>
          </cell>
          <cell r="H11194">
            <v>8</v>
          </cell>
          <cell r="K11194">
            <v>0</v>
          </cell>
          <cell r="L11194">
            <v>1</v>
          </cell>
          <cell r="M11194">
            <v>0</v>
          </cell>
          <cell r="N11194">
            <v>17</v>
          </cell>
          <cell r="O11194">
            <v>1</v>
          </cell>
          <cell r="P11194" t="str">
            <v>-</v>
          </cell>
          <cell r="Q11194" t="str">
            <v>-</v>
          </cell>
        </row>
        <row r="11195">
          <cell r="B11195" t="str">
            <v>cool workout gear</v>
          </cell>
          <cell r="C11195">
            <v>0</v>
          </cell>
          <cell r="D11195">
            <v>13</v>
          </cell>
          <cell r="E11195">
            <v>130</v>
          </cell>
          <cell r="F11195">
            <v>69</v>
          </cell>
          <cell r="G11195">
            <v>10000</v>
          </cell>
          <cell r="H11195">
            <v>8</v>
          </cell>
          <cell r="K11195">
            <v>0</v>
          </cell>
          <cell r="L11195">
            <v>1</v>
          </cell>
          <cell r="M11195">
            <v>0</v>
          </cell>
          <cell r="N11195">
            <v>19</v>
          </cell>
          <cell r="O11195">
            <v>1</v>
          </cell>
          <cell r="P11195" t="str">
            <v>-</v>
          </cell>
          <cell r="Q11195" t="str">
            <v>-</v>
          </cell>
        </row>
        <row r="11196">
          <cell r="B11196" t="str">
            <v>de hacer ejercicio</v>
          </cell>
          <cell r="C11196">
            <v>0</v>
          </cell>
          <cell r="D11196">
            <v>26</v>
          </cell>
          <cell r="E11196">
            <v>130</v>
          </cell>
          <cell r="F11196">
            <v>-44</v>
          </cell>
          <cell r="G11196">
            <v>5000</v>
          </cell>
          <cell r="H11196">
            <v>8</v>
          </cell>
          <cell r="K11196">
            <v>0</v>
          </cell>
          <cell r="L11196">
            <v>1</v>
          </cell>
          <cell r="M11196">
            <v>0</v>
          </cell>
          <cell r="N11196">
            <v>6</v>
          </cell>
          <cell r="O11196">
            <v>1</v>
          </cell>
          <cell r="P11196" t="str">
            <v>-</v>
          </cell>
          <cell r="Q11196" t="str">
            <v>-</v>
          </cell>
        </row>
        <row r="11197">
          <cell r="B11197" t="str">
            <v>yoga mat maroon</v>
          </cell>
          <cell r="C11197">
            <v>0</v>
          </cell>
          <cell r="D11197">
            <v>1024</v>
          </cell>
          <cell r="E11197">
            <v>130</v>
          </cell>
          <cell r="F11197">
            <v>23</v>
          </cell>
          <cell r="G11197">
            <v>127</v>
          </cell>
          <cell r="H11197">
            <v>8</v>
          </cell>
          <cell r="K11197">
            <v>1</v>
          </cell>
          <cell r="L11197">
            <v>0</v>
          </cell>
          <cell r="M11197">
            <v>0</v>
          </cell>
          <cell r="N11197" t="str">
            <v>-</v>
          </cell>
          <cell r="O11197" t="str">
            <v>-</v>
          </cell>
          <cell r="P11197">
            <v>1784</v>
          </cell>
          <cell r="Q11197">
            <v>1</v>
          </cell>
        </row>
        <row r="11198">
          <cell r="B11198" t="str">
            <v>carry on for men</v>
          </cell>
          <cell r="C11198">
            <v>0</v>
          </cell>
          <cell r="D11198">
            <v>13</v>
          </cell>
          <cell r="E11198">
            <v>130</v>
          </cell>
          <cell r="F11198">
            <v>-50</v>
          </cell>
          <cell r="G11198">
            <v>10000</v>
          </cell>
          <cell r="H11198">
            <v>8</v>
          </cell>
          <cell r="K11198">
            <v>0</v>
          </cell>
          <cell r="L11198">
            <v>1</v>
          </cell>
          <cell r="M11198">
            <v>0</v>
          </cell>
          <cell r="N11198">
            <v>49</v>
          </cell>
          <cell r="O11198">
            <v>1</v>
          </cell>
          <cell r="P11198" t="str">
            <v>-</v>
          </cell>
          <cell r="Q11198" t="str">
            <v>-</v>
          </cell>
        </row>
        <row r="11199">
          <cell r="B11199" t="str">
            <v>jade yoga bag</v>
          </cell>
          <cell r="C11199">
            <v>0</v>
          </cell>
          <cell r="D11199">
            <v>6190</v>
          </cell>
          <cell r="E11199">
            <v>130</v>
          </cell>
          <cell r="F11199">
            <v>-11</v>
          </cell>
          <cell r="G11199">
            <v>21</v>
          </cell>
          <cell r="H11199">
            <v>8</v>
          </cell>
          <cell r="K11199">
            <v>0</v>
          </cell>
          <cell r="L11199">
            <v>1</v>
          </cell>
          <cell r="M11199">
            <v>0</v>
          </cell>
          <cell r="N11199">
            <v>9</v>
          </cell>
          <cell r="O11199">
            <v>1</v>
          </cell>
          <cell r="P11199" t="str">
            <v>-</v>
          </cell>
          <cell r="Q11199" t="str">
            <v>-</v>
          </cell>
        </row>
        <row r="11200">
          <cell r="B11200" t="str">
            <v>manduka travel</v>
          </cell>
          <cell r="C11200">
            <v>0</v>
          </cell>
          <cell r="D11200">
            <v>3171</v>
          </cell>
          <cell r="E11200">
            <v>130</v>
          </cell>
          <cell r="F11200">
            <v>-47</v>
          </cell>
          <cell r="G11200">
            <v>41</v>
          </cell>
          <cell r="H11200">
            <v>8</v>
          </cell>
          <cell r="K11200">
            <v>0</v>
          </cell>
          <cell r="L11200">
            <v>1</v>
          </cell>
          <cell r="M11200">
            <v>0</v>
          </cell>
          <cell r="N11200">
            <v>9.5</v>
          </cell>
          <cell r="O11200">
            <v>2</v>
          </cell>
          <cell r="P11200" t="str">
            <v>-</v>
          </cell>
          <cell r="Q11200" t="str">
            <v>-</v>
          </cell>
        </row>
        <row r="11201">
          <cell r="B11201" t="str">
            <v>yoga mat with dvd</v>
          </cell>
          <cell r="C11201">
            <v>0</v>
          </cell>
          <cell r="D11201">
            <v>65</v>
          </cell>
          <cell r="E11201">
            <v>130</v>
          </cell>
          <cell r="F11201">
            <v>-9</v>
          </cell>
          <cell r="G11201">
            <v>2000</v>
          </cell>
          <cell r="H11201">
            <v>8</v>
          </cell>
          <cell r="K11201">
            <v>0</v>
          </cell>
          <cell r="L11201">
            <v>1</v>
          </cell>
          <cell r="M11201">
            <v>0</v>
          </cell>
          <cell r="N11201">
            <v>51</v>
          </cell>
          <cell r="O11201">
            <v>3</v>
          </cell>
          <cell r="P11201" t="str">
            <v>-</v>
          </cell>
          <cell r="Q11201" t="str">
            <v>-</v>
          </cell>
        </row>
        <row r="11202">
          <cell r="B11202" t="str">
            <v>hot yoga towel xl</v>
          </cell>
          <cell r="C11202">
            <v>0</v>
          </cell>
          <cell r="D11202">
            <v>890</v>
          </cell>
          <cell r="E11202">
            <v>130</v>
          </cell>
          <cell r="F11202">
            <v>-32</v>
          </cell>
          <cell r="G11202">
            <v>146</v>
          </cell>
          <cell r="H11202">
            <v>8</v>
          </cell>
          <cell r="K11202">
            <v>0</v>
          </cell>
          <cell r="L11202">
            <v>1</v>
          </cell>
          <cell r="M11202">
            <v>0</v>
          </cell>
          <cell r="N11202">
            <v>47</v>
          </cell>
          <cell r="O11202">
            <v>1</v>
          </cell>
          <cell r="P11202" t="str">
            <v>-</v>
          </cell>
          <cell r="Q11202" t="str">
            <v>-</v>
          </cell>
        </row>
        <row r="11203">
          <cell r="B11203" t="str">
            <v>mat yoga kids</v>
          </cell>
          <cell r="C11203">
            <v>0</v>
          </cell>
          <cell r="D11203">
            <v>132</v>
          </cell>
          <cell r="E11203">
            <v>129</v>
          </cell>
          <cell r="F11203">
            <v>-32</v>
          </cell>
          <cell r="G11203">
            <v>978</v>
          </cell>
          <cell r="H11203">
            <v>8</v>
          </cell>
          <cell r="K11203">
            <v>0</v>
          </cell>
          <cell r="L11203">
            <v>1</v>
          </cell>
          <cell r="M11203">
            <v>1</v>
          </cell>
          <cell r="N11203">
            <v>15.3</v>
          </cell>
          <cell r="O11203">
            <v>3</v>
          </cell>
          <cell r="P11203" t="str">
            <v>-</v>
          </cell>
          <cell r="Q11203" t="str">
            <v>-</v>
          </cell>
        </row>
        <row r="11204">
          <cell r="B11204" t="str">
            <v>large exercise mat thick</v>
          </cell>
          <cell r="C11204">
            <v>1</v>
          </cell>
          <cell r="D11204">
            <v>65</v>
          </cell>
          <cell r="E11204">
            <v>129</v>
          </cell>
          <cell r="F11204">
            <v>2</v>
          </cell>
          <cell r="G11204">
            <v>2000</v>
          </cell>
          <cell r="H11204">
            <v>8</v>
          </cell>
          <cell r="K11204">
            <v>1</v>
          </cell>
          <cell r="L11204">
            <v>1</v>
          </cell>
          <cell r="M11204">
            <v>1</v>
          </cell>
          <cell r="N11204">
            <v>43.4</v>
          </cell>
          <cell r="O11204">
            <v>5</v>
          </cell>
          <cell r="P11204">
            <v>895</v>
          </cell>
          <cell r="Q11204">
            <v>1</v>
          </cell>
        </row>
        <row r="11205">
          <cell r="B11205" t="str">
            <v>yoga mats for kids cheap</v>
          </cell>
          <cell r="C11205">
            <v>0</v>
          </cell>
          <cell r="D11205">
            <v>131</v>
          </cell>
          <cell r="E11205">
            <v>129</v>
          </cell>
          <cell r="F11205">
            <v>51</v>
          </cell>
          <cell r="G11205">
            <v>988</v>
          </cell>
          <cell r="H11205">
            <v>8</v>
          </cell>
          <cell r="K11205">
            <v>0</v>
          </cell>
          <cell r="L11205">
            <v>1</v>
          </cell>
          <cell r="M11205">
            <v>1</v>
          </cell>
          <cell r="N11205">
            <v>30.3</v>
          </cell>
          <cell r="O11205">
            <v>3</v>
          </cell>
          <cell r="P11205" t="str">
            <v>-</v>
          </cell>
          <cell r="Q11205" t="str">
            <v>-</v>
          </cell>
        </row>
        <row r="11206">
          <cell r="B11206" t="str">
            <v>latex free yoga mat</v>
          </cell>
          <cell r="C11206">
            <v>0</v>
          </cell>
          <cell r="D11206">
            <v>416</v>
          </cell>
          <cell r="E11206">
            <v>129</v>
          </cell>
          <cell r="F11206">
            <v>-1</v>
          </cell>
          <cell r="G11206">
            <v>310</v>
          </cell>
          <cell r="H11206">
            <v>8</v>
          </cell>
          <cell r="K11206">
            <v>1</v>
          </cell>
          <cell r="L11206">
            <v>1</v>
          </cell>
          <cell r="M11206">
            <v>1</v>
          </cell>
          <cell r="N11206">
            <v>33.700000000000003</v>
          </cell>
          <cell r="O11206">
            <v>3</v>
          </cell>
          <cell r="P11206">
            <v>486.8</v>
          </cell>
          <cell r="Q11206">
            <v>9</v>
          </cell>
        </row>
        <row r="11207">
          <cell r="B11207" t="str">
            <v>mens fitness equipment</v>
          </cell>
          <cell r="C11207">
            <v>0</v>
          </cell>
          <cell r="D11207">
            <v>18</v>
          </cell>
          <cell r="E11207">
            <v>129</v>
          </cell>
          <cell r="F11207">
            <v>22</v>
          </cell>
          <cell r="G11207">
            <v>7000</v>
          </cell>
          <cell r="H11207">
            <v>8</v>
          </cell>
          <cell r="K11207">
            <v>0</v>
          </cell>
          <cell r="L11207">
            <v>0</v>
          </cell>
          <cell r="M11207">
            <v>1</v>
          </cell>
          <cell r="N11207" t="str">
            <v>-</v>
          </cell>
          <cell r="O11207" t="str">
            <v>-</v>
          </cell>
          <cell r="P11207" t="str">
            <v>-</v>
          </cell>
          <cell r="Q11207" t="str">
            <v>-</v>
          </cell>
        </row>
        <row r="11208">
          <cell r="B11208" t="str">
            <v>firm exercise mat</v>
          </cell>
          <cell r="C11208">
            <v>0</v>
          </cell>
          <cell r="D11208">
            <v>259</v>
          </cell>
          <cell r="E11208">
            <v>129</v>
          </cell>
          <cell r="F11208">
            <v>-43</v>
          </cell>
          <cell r="G11208">
            <v>498</v>
          </cell>
          <cell r="H11208">
            <v>8</v>
          </cell>
          <cell r="K11208">
            <v>0</v>
          </cell>
          <cell r="L11208">
            <v>1</v>
          </cell>
          <cell r="M11208">
            <v>1</v>
          </cell>
          <cell r="N11208">
            <v>22.6</v>
          </cell>
          <cell r="O11208">
            <v>5</v>
          </cell>
          <cell r="P11208" t="str">
            <v>-</v>
          </cell>
          <cell r="Q11208" t="str">
            <v>-</v>
          </cell>
        </row>
        <row r="11209">
          <cell r="B11209" t="str">
            <v>exercise mat small</v>
          </cell>
          <cell r="C11209">
            <v>0</v>
          </cell>
          <cell r="D11209">
            <v>32</v>
          </cell>
          <cell r="E11209">
            <v>129</v>
          </cell>
          <cell r="F11209">
            <v>-19</v>
          </cell>
          <cell r="G11209">
            <v>4000</v>
          </cell>
          <cell r="H11209">
            <v>8</v>
          </cell>
          <cell r="K11209">
            <v>0</v>
          </cell>
          <cell r="L11209">
            <v>1</v>
          </cell>
          <cell r="M11209">
            <v>1</v>
          </cell>
          <cell r="N11209">
            <v>41</v>
          </cell>
          <cell r="O11209">
            <v>3</v>
          </cell>
          <cell r="P11209" t="str">
            <v>-</v>
          </cell>
          <cell r="Q11209" t="str">
            <v>-</v>
          </cell>
        </row>
        <row r="11210">
          <cell r="B11210" t="str">
            <v>yoga floor</v>
          </cell>
          <cell r="C11210">
            <v>2</v>
          </cell>
          <cell r="D11210">
            <v>65</v>
          </cell>
          <cell r="E11210">
            <v>129</v>
          </cell>
          <cell r="F11210">
            <v>14</v>
          </cell>
          <cell r="G11210">
            <v>2000</v>
          </cell>
          <cell r="H11210">
            <v>8</v>
          </cell>
          <cell r="K11210">
            <v>1</v>
          </cell>
          <cell r="L11210">
            <v>1</v>
          </cell>
          <cell r="M11210">
            <v>1</v>
          </cell>
          <cell r="N11210">
            <v>46</v>
          </cell>
          <cell r="O11210">
            <v>1</v>
          </cell>
          <cell r="P11210">
            <v>495</v>
          </cell>
          <cell r="Q11210">
            <v>2</v>
          </cell>
        </row>
        <row r="11211">
          <cell r="B11211" t="str">
            <v>chakra yoga mat bag</v>
          </cell>
          <cell r="C11211">
            <v>1</v>
          </cell>
          <cell r="D11211">
            <v>594</v>
          </cell>
          <cell r="E11211">
            <v>129</v>
          </cell>
          <cell r="F11211">
            <v>-2</v>
          </cell>
          <cell r="G11211">
            <v>217</v>
          </cell>
          <cell r="H11211">
            <v>8</v>
          </cell>
          <cell r="K11211">
            <v>0</v>
          </cell>
          <cell r="L11211">
            <v>1</v>
          </cell>
          <cell r="M11211">
            <v>1</v>
          </cell>
          <cell r="N11211">
            <v>26</v>
          </cell>
          <cell r="O11211">
            <v>1</v>
          </cell>
          <cell r="P11211" t="str">
            <v>-</v>
          </cell>
          <cell r="Q11211" t="str">
            <v>-</v>
          </cell>
        </row>
        <row r="11212">
          <cell r="B11212" t="str">
            <v>mat yoga bag</v>
          </cell>
          <cell r="C11212">
            <v>1</v>
          </cell>
          <cell r="D11212">
            <v>129</v>
          </cell>
          <cell r="E11212">
            <v>129</v>
          </cell>
          <cell r="F11212">
            <v>20</v>
          </cell>
          <cell r="G11212">
            <v>1000</v>
          </cell>
          <cell r="H11212">
            <v>8</v>
          </cell>
          <cell r="K11212">
            <v>0</v>
          </cell>
          <cell r="L11212">
            <v>1</v>
          </cell>
          <cell r="M11212">
            <v>1</v>
          </cell>
          <cell r="N11212">
            <v>48</v>
          </cell>
          <cell r="O11212">
            <v>1</v>
          </cell>
          <cell r="P11212" t="str">
            <v>-</v>
          </cell>
          <cell r="Q11212" t="str">
            <v>-</v>
          </cell>
        </row>
        <row r="11213">
          <cell r="B11213" t="str">
            <v>tropical yoga mat</v>
          </cell>
          <cell r="C11213">
            <v>0</v>
          </cell>
          <cell r="D11213">
            <v>16</v>
          </cell>
          <cell r="E11213">
            <v>129</v>
          </cell>
          <cell r="F11213">
            <v>-2</v>
          </cell>
          <cell r="G11213">
            <v>8000</v>
          </cell>
          <cell r="H11213">
            <v>8</v>
          </cell>
          <cell r="K11213">
            <v>0</v>
          </cell>
          <cell r="L11213">
            <v>1</v>
          </cell>
          <cell r="M11213">
            <v>1</v>
          </cell>
          <cell r="N11213">
            <v>34.299999999999997</v>
          </cell>
          <cell r="O11213">
            <v>3</v>
          </cell>
          <cell r="P11213" t="str">
            <v>-</v>
          </cell>
          <cell r="Q11213" t="str">
            <v>-</v>
          </cell>
        </row>
        <row r="11214">
          <cell r="B11214" t="str">
            <v>thick workout mats for home gym</v>
          </cell>
          <cell r="C11214">
            <v>0</v>
          </cell>
          <cell r="D11214">
            <v>3</v>
          </cell>
          <cell r="E11214">
            <v>129</v>
          </cell>
          <cell r="F11214">
            <v>-28</v>
          </cell>
          <cell r="G11214">
            <v>50000</v>
          </cell>
          <cell r="H11214">
            <v>8</v>
          </cell>
          <cell r="K11214">
            <v>0</v>
          </cell>
          <cell r="L11214">
            <v>1</v>
          </cell>
          <cell r="M11214">
            <v>1</v>
          </cell>
          <cell r="N11214">
            <v>49.8</v>
          </cell>
          <cell r="O11214">
            <v>4</v>
          </cell>
          <cell r="P11214" t="str">
            <v>-</v>
          </cell>
          <cell r="Q11214" t="str">
            <v>-</v>
          </cell>
        </row>
        <row r="11215">
          <cell r="B11215" t="str">
            <v>nerdy yoga mat</v>
          </cell>
          <cell r="C11215">
            <v>0</v>
          </cell>
          <cell r="D11215">
            <v>32</v>
          </cell>
          <cell r="E11215">
            <v>129</v>
          </cell>
          <cell r="F11215">
            <v>-19</v>
          </cell>
          <cell r="G11215">
            <v>4000</v>
          </cell>
          <cell r="H11215">
            <v>8</v>
          </cell>
          <cell r="K11215">
            <v>0</v>
          </cell>
          <cell r="L11215">
            <v>1</v>
          </cell>
          <cell r="M11215">
            <v>1</v>
          </cell>
          <cell r="N11215">
            <v>25.5</v>
          </cell>
          <cell r="O11215">
            <v>2</v>
          </cell>
          <cell r="P11215" t="str">
            <v>-</v>
          </cell>
          <cell r="Q11215" t="str">
            <v>-</v>
          </cell>
        </row>
        <row r="11216">
          <cell r="B11216" t="str">
            <v>yoga mat 4mm</v>
          </cell>
          <cell r="C11216">
            <v>0</v>
          </cell>
          <cell r="D11216">
            <v>600</v>
          </cell>
          <cell r="E11216">
            <v>129</v>
          </cell>
          <cell r="F11216">
            <v>3</v>
          </cell>
          <cell r="G11216">
            <v>215</v>
          </cell>
          <cell r="H11216">
            <v>8</v>
          </cell>
          <cell r="K11216">
            <v>1</v>
          </cell>
          <cell r="L11216">
            <v>1</v>
          </cell>
          <cell r="M11216">
            <v>1</v>
          </cell>
          <cell r="N11216">
            <v>20.3</v>
          </cell>
          <cell r="O11216">
            <v>3</v>
          </cell>
          <cell r="P11216">
            <v>596.70000000000005</v>
          </cell>
          <cell r="Q11216">
            <v>7</v>
          </cell>
        </row>
        <row r="11217">
          <cell r="B11217" t="str">
            <v>yoga mat eva</v>
          </cell>
          <cell r="C11217">
            <v>0</v>
          </cell>
          <cell r="D11217">
            <v>251</v>
          </cell>
          <cell r="E11217">
            <v>129</v>
          </cell>
          <cell r="F11217">
            <v>-14</v>
          </cell>
          <cell r="G11217">
            <v>513</v>
          </cell>
          <cell r="H11217">
            <v>8</v>
          </cell>
          <cell r="K11217">
            <v>0</v>
          </cell>
          <cell r="L11217">
            <v>1</v>
          </cell>
          <cell r="M11217">
            <v>1</v>
          </cell>
          <cell r="N11217">
            <v>32.5</v>
          </cell>
          <cell r="O11217">
            <v>4</v>
          </cell>
          <cell r="P11217" t="str">
            <v>-</v>
          </cell>
          <cell r="Q11217" t="str">
            <v>-</v>
          </cell>
        </row>
        <row r="11218">
          <cell r="B11218" t="str">
            <v>gym padded floor mat</v>
          </cell>
          <cell r="C11218">
            <v>0</v>
          </cell>
          <cell r="D11218">
            <v>225</v>
          </cell>
          <cell r="E11218">
            <v>129</v>
          </cell>
          <cell r="F11218">
            <v>-7</v>
          </cell>
          <cell r="G11218">
            <v>574</v>
          </cell>
          <cell r="H11218">
            <v>8</v>
          </cell>
          <cell r="K11218">
            <v>0</v>
          </cell>
          <cell r="L11218">
            <v>0</v>
          </cell>
          <cell r="M11218">
            <v>1</v>
          </cell>
          <cell r="N11218" t="str">
            <v>-</v>
          </cell>
          <cell r="O11218" t="str">
            <v>-</v>
          </cell>
          <cell r="P11218" t="str">
            <v>-</v>
          </cell>
          <cell r="Q11218" t="str">
            <v>-</v>
          </cell>
        </row>
        <row r="11219">
          <cell r="B11219" t="str">
            <v>yoga blocks and strap set eco friendly</v>
          </cell>
          <cell r="C11219">
            <v>0</v>
          </cell>
          <cell r="D11219">
            <v>617</v>
          </cell>
          <cell r="E11219">
            <v>129</v>
          </cell>
          <cell r="F11219">
            <v>-12</v>
          </cell>
          <cell r="G11219">
            <v>209</v>
          </cell>
          <cell r="H11219">
            <v>8</v>
          </cell>
          <cell r="K11219">
            <v>0</v>
          </cell>
          <cell r="L11219">
            <v>1</v>
          </cell>
          <cell r="M11219">
            <v>1</v>
          </cell>
          <cell r="N11219">
            <v>41.7</v>
          </cell>
          <cell r="O11219">
            <v>3</v>
          </cell>
          <cell r="P11219" t="str">
            <v>-</v>
          </cell>
          <cell r="Q11219" t="str">
            <v>-</v>
          </cell>
        </row>
        <row r="11220">
          <cell r="B11220" t="str">
            <v>carpet stretching tools</v>
          </cell>
          <cell r="C11220">
            <v>0</v>
          </cell>
          <cell r="D11220">
            <v>529</v>
          </cell>
          <cell r="E11220">
            <v>129</v>
          </cell>
          <cell r="F11220">
            <v>9</v>
          </cell>
          <cell r="G11220">
            <v>244</v>
          </cell>
          <cell r="H11220">
            <v>8</v>
          </cell>
          <cell r="K11220">
            <v>0</v>
          </cell>
          <cell r="L11220">
            <v>0</v>
          </cell>
          <cell r="M11220">
            <v>1</v>
          </cell>
          <cell r="N11220" t="str">
            <v>-</v>
          </cell>
          <cell r="O11220" t="str">
            <v>-</v>
          </cell>
          <cell r="P11220" t="str">
            <v>-</v>
          </cell>
          <cell r="Q11220" t="str">
            <v>-</v>
          </cell>
        </row>
        <row r="11221">
          <cell r="B11221" t="str">
            <v>foam mat green</v>
          </cell>
          <cell r="C11221">
            <v>0</v>
          </cell>
          <cell r="D11221">
            <v>14</v>
          </cell>
          <cell r="E11221">
            <v>129</v>
          </cell>
          <cell r="F11221">
            <v>-26</v>
          </cell>
          <cell r="G11221">
            <v>9000</v>
          </cell>
          <cell r="H11221">
            <v>8</v>
          </cell>
          <cell r="K11221">
            <v>0</v>
          </cell>
          <cell r="L11221">
            <v>0</v>
          </cell>
          <cell r="M11221">
            <v>1</v>
          </cell>
          <cell r="N11221" t="str">
            <v>-</v>
          </cell>
          <cell r="O11221" t="str">
            <v>-</v>
          </cell>
          <cell r="P11221" t="str">
            <v>-</v>
          </cell>
          <cell r="Q11221" t="str">
            <v>-</v>
          </cell>
        </row>
        <row r="11222">
          <cell r="B11222" t="str">
            <v>dragon yoga mats</v>
          </cell>
          <cell r="C11222">
            <v>0</v>
          </cell>
          <cell r="D11222">
            <v>43</v>
          </cell>
          <cell r="E11222">
            <v>129</v>
          </cell>
          <cell r="F11222">
            <v>-47</v>
          </cell>
          <cell r="G11222">
            <v>3000</v>
          </cell>
          <cell r="H11222">
            <v>8</v>
          </cell>
          <cell r="K11222">
            <v>0</v>
          </cell>
          <cell r="L11222">
            <v>1</v>
          </cell>
          <cell r="M11222">
            <v>1</v>
          </cell>
          <cell r="N11222">
            <v>34.700000000000003</v>
          </cell>
          <cell r="O11222">
            <v>3</v>
          </cell>
          <cell r="P11222" t="str">
            <v>-</v>
          </cell>
          <cell r="Q11222" t="str">
            <v>-</v>
          </cell>
        </row>
        <row r="11223">
          <cell r="B11223" t="str">
            <v>rubber floor interlocking</v>
          </cell>
          <cell r="C11223">
            <v>0</v>
          </cell>
          <cell r="D11223">
            <v>278</v>
          </cell>
          <cell r="E11223">
            <v>129</v>
          </cell>
          <cell r="F11223">
            <v>-50</v>
          </cell>
          <cell r="G11223">
            <v>464</v>
          </cell>
          <cell r="H11223">
            <v>8</v>
          </cell>
          <cell r="K11223">
            <v>0</v>
          </cell>
          <cell r="L11223">
            <v>0</v>
          </cell>
          <cell r="M11223">
            <v>1</v>
          </cell>
          <cell r="N11223" t="str">
            <v>-</v>
          </cell>
          <cell r="O11223" t="str">
            <v>-</v>
          </cell>
          <cell r="P11223" t="str">
            <v>-</v>
          </cell>
          <cell r="Q11223" t="str">
            <v>-</v>
          </cell>
        </row>
        <row r="11224">
          <cell r="B11224" t="str">
            <v>inflatible mat</v>
          </cell>
          <cell r="C11224">
            <v>0</v>
          </cell>
          <cell r="D11224">
            <v>148</v>
          </cell>
          <cell r="E11224">
            <v>129</v>
          </cell>
          <cell r="F11224">
            <v>-39</v>
          </cell>
          <cell r="G11224">
            <v>872</v>
          </cell>
          <cell r="H11224">
            <v>8</v>
          </cell>
          <cell r="K11224">
            <v>0</v>
          </cell>
          <cell r="L11224">
            <v>1</v>
          </cell>
          <cell r="M11224">
            <v>0</v>
          </cell>
          <cell r="N11224">
            <v>3</v>
          </cell>
          <cell r="O11224">
            <v>1</v>
          </cell>
          <cell r="P11224" t="str">
            <v>-</v>
          </cell>
          <cell r="Q11224" t="str">
            <v>-</v>
          </cell>
        </row>
        <row r="11225">
          <cell r="B11225" t="str">
            <v>flovey</v>
          </cell>
          <cell r="C11225">
            <v>0</v>
          </cell>
          <cell r="D11225">
            <v>474</v>
          </cell>
          <cell r="E11225">
            <v>129</v>
          </cell>
          <cell r="F11225">
            <v>-51</v>
          </cell>
          <cell r="G11225">
            <v>272</v>
          </cell>
          <cell r="H11225">
            <v>8</v>
          </cell>
          <cell r="K11225">
            <v>0</v>
          </cell>
          <cell r="L11225">
            <v>1</v>
          </cell>
          <cell r="M11225">
            <v>0</v>
          </cell>
          <cell r="N11225">
            <v>1</v>
          </cell>
          <cell r="O11225">
            <v>1</v>
          </cell>
          <cell r="P11225" t="str">
            <v>-</v>
          </cell>
          <cell r="Q11225" t="str">
            <v>-</v>
          </cell>
        </row>
        <row r="11226">
          <cell r="B11226" t="str">
            <v>workout equipment pad</v>
          </cell>
          <cell r="C11226">
            <v>0</v>
          </cell>
          <cell r="D11226">
            <v>18</v>
          </cell>
          <cell r="E11226">
            <v>129</v>
          </cell>
          <cell r="F11226">
            <v>128</v>
          </cell>
          <cell r="G11226">
            <v>7000</v>
          </cell>
          <cell r="H11226">
            <v>8</v>
          </cell>
          <cell r="K11226">
            <v>0</v>
          </cell>
          <cell r="L11226">
            <v>1</v>
          </cell>
          <cell r="M11226">
            <v>0</v>
          </cell>
          <cell r="N11226">
            <v>48</v>
          </cell>
          <cell r="O11226">
            <v>1</v>
          </cell>
          <cell r="P11226" t="str">
            <v>-</v>
          </cell>
          <cell r="Q11226" t="str">
            <v>-</v>
          </cell>
        </row>
        <row r="11227">
          <cell r="B11227" t="str">
            <v>towels for working out</v>
          </cell>
          <cell r="C11227">
            <v>0</v>
          </cell>
          <cell r="D11227">
            <v>159</v>
          </cell>
          <cell r="E11227">
            <v>129</v>
          </cell>
          <cell r="F11227">
            <v>-17</v>
          </cell>
          <cell r="G11227">
            <v>809</v>
          </cell>
          <cell r="H11227">
            <v>8</v>
          </cell>
          <cell r="K11227">
            <v>0</v>
          </cell>
          <cell r="L11227">
            <v>1</v>
          </cell>
          <cell r="M11227">
            <v>0</v>
          </cell>
          <cell r="N11227">
            <v>19</v>
          </cell>
          <cell r="O11227">
            <v>1</v>
          </cell>
          <cell r="P11227" t="str">
            <v>-</v>
          </cell>
          <cell r="Q11227" t="str">
            <v>-</v>
          </cell>
        </row>
        <row r="11228">
          <cell r="B11228" t="str">
            <v>sport red</v>
          </cell>
          <cell r="C11228">
            <v>0</v>
          </cell>
          <cell r="D11228">
            <v>1</v>
          </cell>
          <cell r="E11228">
            <v>129</v>
          </cell>
          <cell r="F11228">
            <v>18</v>
          </cell>
          <cell r="G11228">
            <v>100000</v>
          </cell>
          <cell r="H11228">
            <v>8</v>
          </cell>
          <cell r="K11228">
            <v>1</v>
          </cell>
          <cell r="L11228">
            <v>0</v>
          </cell>
          <cell r="M11228">
            <v>0</v>
          </cell>
          <cell r="N11228" t="str">
            <v>-</v>
          </cell>
          <cell r="O11228" t="str">
            <v>-</v>
          </cell>
          <cell r="P11228">
            <v>3277</v>
          </cell>
          <cell r="Q11228">
            <v>1</v>
          </cell>
        </row>
        <row r="11229">
          <cell r="B11229" t="str">
            <v>elite gym</v>
          </cell>
          <cell r="C11229">
            <v>0</v>
          </cell>
          <cell r="D11229">
            <v>26</v>
          </cell>
          <cell r="E11229">
            <v>129</v>
          </cell>
          <cell r="F11229">
            <v>-46</v>
          </cell>
          <cell r="G11229">
            <v>5000</v>
          </cell>
          <cell r="H11229">
            <v>8</v>
          </cell>
          <cell r="K11229">
            <v>0</v>
          </cell>
          <cell r="L11229">
            <v>1</v>
          </cell>
          <cell r="M11229">
            <v>0</v>
          </cell>
          <cell r="N11229">
            <v>32</v>
          </cell>
          <cell r="O11229">
            <v>1</v>
          </cell>
          <cell r="P11229" t="str">
            <v>-</v>
          </cell>
          <cell r="Q11229" t="str">
            <v>-</v>
          </cell>
        </row>
        <row r="11230">
          <cell r="B11230" t="str">
            <v>jumping boots for adults exercise</v>
          </cell>
          <cell r="C11230">
            <v>0</v>
          </cell>
          <cell r="D11230">
            <v>1122</v>
          </cell>
          <cell r="E11230">
            <v>129</v>
          </cell>
          <cell r="F11230">
            <v>-11</v>
          </cell>
          <cell r="G11230">
            <v>115</v>
          </cell>
          <cell r="H11230">
            <v>8</v>
          </cell>
          <cell r="K11230">
            <v>0</v>
          </cell>
          <cell r="L11230">
            <v>1</v>
          </cell>
          <cell r="M11230">
            <v>0</v>
          </cell>
          <cell r="N11230">
            <v>9</v>
          </cell>
          <cell r="O11230">
            <v>1</v>
          </cell>
          <cell r="P11230" t="str">
            <v>-</v>
          </cell>
          <cell r="Q11230" t="str">
            <v>-</v>
          </cell>
        </row>
        <row r="11231">
          <cell r="B11231" t="str">
            <v>stretch strap for pilates</v>
          </cell>
          <cell r="C11231">
            <v>1</v>
          </cell>
          <cell r="D11231">
            <v>43</v>
          </cell>
          <cell r="E11231">
            <v>128</v>
          </cell>
          <cell r="F11231">
            <v>-40</v>
          </cell>
          <cell r="G11231">
            <v>3000</v>
          </cell>
          <cell r="H11231">
            <v>8</v>
          </cell>
          <cell r="K11231">
            <v>0</v>
          </cell>
          <cell r="L11231">
            <v>0</v>
          </cell>
          <cell r="M11231">
            <v>1</v>
          </cell>
          <cell r="N11231" t="str">
            <v>-</v>
          </cell>
          <cell r="O11231" t="str">
            <v>-</v>
          </cell>
          <cell r="P11231" t="str">
            <v>-</v>
          </cell>
          <cell r="Q11231" t="str">
            <v>-</v>
          </cell>
        </row>
        <row r="11232">
          <cell r="B11232" t="str">
            <v>yoga matts for women</v>
          </cell>
          <cell r="C11232">
            <v>4</v>
          </cell>
          <cell r="D11232">
            <v>13</v>
          </cell>
          <cell r="E11232">
            <v>128</v>
          </cell>
          <cell r="F11232">
            <v>1</v>
          </cell>
          <cell r="G11232">
            <v>10000</v>
          </cell>
          <cell r="H11232">
            <v>8</v>
          </cell>
          <cell r="K11232">
            <v>0</v>
          </cell>
          <cell r="L11232">
            <v>1</v>
          </cell>
          <cell r="M11232">
            <v>1</v>
          </cell>
          <cell r="N11232">
            <v>47.5</v>
          </cell>
          <cell r="O11232">
            <v>4</v>
          </cell>
          <cell r="P11232" t="str">
            <v>-</v>
          </cell>
          <cell r="Q11232" t="str">
            <v>-</v>
          </cell>
        </row>
        <row r="11233">
          <cell r="B11233" t="str">
            <v>comfortable yoga mat</v>
          </cell>
          <cell r="C11233">
            <v>1</v>
          </cell>
          <cell r="D11233">
            <v>64</v>
          </cell>
          <cell r="E11233">
            <v>128</v>
          </cell>
          <cell r="F11233">
            <v>-30</v>
          </cell>
          <cell r="G11233">
            <v>2000</v>
          </cell>
          <cell r="H11233">
            <v>8</v>
          </cell>
          <cell r="K11233">
            <v>1</v>
          </cell>
          <cell r="L11233">
            <v>1</v>
          </cell>
          <cell r="M11233">
            <v>1</v>
          </cell>
          <cell r="N11233">
            <v>35.5</v>
          </cell>
          <cell r="O11233">
            <v>4</v>
          </cell>
          <cell r="P11233">
            <v>1258</v>
          </cell>
          <cell r="Q11233">
            <v>2</v>
          </cell>
        </row>
        <row r="11234">
          <cell r="B11234" t="str">
            <v>mm yoga mats</v>
          </cell>
          <cell r="C11234">
            <v>0</v>
          </cell>
          <cell r="D11234">
            <v>512</v>
          </cell>
          <cell r="E11234">
            <v>128</v>
          </cell>
          <cell r="F11234">
            <v>-51</v>
          </cell>
          <cell r="G11234">
            <v>250</v>
          </cell>
          <cell r="H11234">
            <v>8</v>
          </cell>
          <cell r="K11234">
            <v>0</v>
          </cell>
          <cell r="L11234">
            <v>1</v>
          </cell>
          <cell r="M11234">
            <v>1</v>
          </cell>
          <cell r="N11234">
            <v>40.6</v>
          </cell>
          <cell r="O11234">
            <v>5</v>
          </cell>
          <cell r="P11234" t="str">
            <v>-</v>
          </cell>
          <cell r="Q11234" t="str">
            <v>-</v>
          </cell>
        </row>
        <row r="11235">
          <cell r="B11235" t="str">
            <v>x mat</v>
          </cell>
          <cell r="C11235">
            <v>0</v>
          </cell>
          <cell r="D11235">
            <v>2</v>
          </cell>
          <cell r="E11235">
            <v>128</v>
          </cell>
          <cell r="F11235">
            <v>-25</v>
          </cell>
          <cell r="G11235">
            <v>70000</v>
          </cell>
          <cell r="H11235">
            <v>8</v>
          </cell>
          <cell r="K11235">
            <v>1</v>
          </cell>
          <cell r="L11235">
            <v>0</v>
          </cell>
          <cell r="M11235">
            <v>1</v>
          </cell>
          <cell r="N11235" t="str">
            <v>-</v>
          </cell>
          <cell r="O11235" t="str">
            <v>-</v>
          </cell>
          <cell r="P11235">
            <v>287.7</v>
          </cell>
          <cell r="Q11235">
            <v>3</v>
          </cell>
        </row>
        <row r="11236">
          <cell r="B11236" t="str">
            <v>exercise mats home</v>
          </cell>
          <cell r="C11236">
            <v>2</v>
          </cell>
          <cell r="D11236">
            <v>64</v>
          </cell>
          <cell r="E11236">
            <v>128</v>
          </cell>
          <cell r="F11236">
            <v>-37</v>
          </cell>
          <cell r="G11236">
            <v>2000</v>
          </cell>
          <cell r="H11236">
            <v>8</v>
          </cell>
          <cell r="K11236">
            <v>1</v>
          </cell>
          <cell r="L11236">
            <v>1</v>
          </cell>
          <cell r="M11236">
            <v>1</v>
          </cell>
          <cell r="N11236">
            <v>51.8</v>
          </cell>
          <cell r="O11236">
            <v>6</v>
          </cell>
          <cell r="P11236">
            <v>411</v>
          </cell>
          <cell r="Q11236">
            <v>1</v>
          </cell>
        </row>
        <row r="11237">
          <cell r="B11237" t="str">
            <v>yoga pads for floor</v>
          </cell>
          <cell r="C11237">
            <v>2</v>
          </cell>
          <cell r="D11237">
            <v>128</v>
          </cell>
          <cell r="E11237">
            <v>128</v>
          </cell>
          <cell r="F11237">
            <v>-26</v>
          </cell>
          <cell r="G11237">
            <v>1000</v>
          </cell>
          <cell r="H11237">
            <v>8</v>
          </cell>
          <cell r="K11237">
            <v>0</v>
          </cell>
          <cell r="L11237">
            <v>1</v>
          </cell>
          <cell r="M11237">
            <v>1</v>
          </cell>
          <cell r="N11237">
            <v>29.7</v>
          </cell>
          <cell r="O11237">
            <v>3</v>
          </cell>
          <cell r="P11237" t="str">
            <v>-</v>
          </cell>
          <cell r="Q11237" t="str">
            <v>-</v>
          </cell>
        </row>
        <row r="11238">
          <cell r="B11238" t="str">
            <v>acupressure yoga mat</v>
          </cell>
          <cell r="C11238">
            <v>1</v>
          </cell>
          <cell r="D11238">
            <v>422</v>
          </cell>
          <cell r="E11238">
            <v>128</v>
          </cell>
          <cell r="F11238">
            <v>-20</v>
          </cell>
          <cell r="G11238">
            <v>303</v>
          </cell>
          <cell r="H11238">
            <v>8</v>
          </cell>
          <cell r="K11238">
            <v>0</v>
          </cell>
          <cell r="L11238">
            <v>1</v>
          </cell>
          <cell r="M11238">
            <v>1</v>
          </cell>
          <cell r="N11238">
            <v>23</v>
          </cell>
          <cell r="O11238">
            <v>1</v>
          </cell>
          <cell r="P11238" t="str">
            <v>-</v>
          </cell>
          <cell r="Q11238" t="str">
            <v>-</v>
          </cell>
        </row>
        <row r="11239">
          <cell r="B11239" t="str">
            <v>bikram yoga for beginners</v>
          </cell>
          <cell r="C11239">
            <v>0</v>
          </cell>
          <cell r="D11239">
            <v>400</v>
          </cell>
          <cell r="E11239">
            <v>128</v>
          </cell>
          <cell r="F11239">
            <v>-48</v>
          </cell>
          <cell r="G11239">
            <v>320</v>
          </cell>
          <cell r="H11239">
            <v>8</v>
          </cell>
          <cell r="K11239">
            <v>0</v>
          </cell>
          <cell r="L11239">
            <v>0</v>
          </cell>
          <cell r="M11239">
            <v>1</v>
          </cell>
          <cell r="N11239" t="str">
            <v>-</v>
          </cell>
          <cell r="O11239" t="str">
            <v>-</v>
          </cell>
          <cell r="P11239" t="str">
            <v>-</v>
          </cell>
          <cell r="Q11239" t="str">
            <v>-</v>
          </cell>
        </row>
        <row r="11240">
          <cell r="B11240" t="str">
            <v>my first yoga mat</v>
          </cell>
          <cell r="C11240">
            <v>0</v>
          </cell>
          <cell r="D11240">
            <v>1174</v>
          </cell>
          <cell r="E11240">
            <v>128</v>
          </cell>
          <cell r="F11240">
            <v>-28</v>
          </cell>
          <cell r="G11240">
            <v>109</v>
          </cell>
          <cell r="H11240">
            <v>8</v>
          </cell>
          <cell r="K11240">
            <v>0</v>
          </cell>
          <cell r="L11240">
            <v>1</v>
          </cell>
          <cell r="M11240">
            <v>1</v>
          </cell>
          <cell r="N11240">
            <v>16</v>
          </cell>
          <cell r="O11240">
            <v>3</v>
          </cell>
          <cell r="P11240" t="str">
            <v>-</v>
          </cell>
          <cell r="Q11240" t="str">
            <v>-</v>
          </cell>
        </row>
        <row r="11241">
          <cell r="B11241" t="str">
            <v>folding excersize mats</v>
          </cell>
          <cell r="C11241">
            <v>0</v>
          </cell>
          <cell r="D11241">
            <v>270</v>
          </cell>
          <cell r="E11241">
            <v>128</v>
          </cell>
          <cell r="F11241">
            <v>-22</v>
          </cell>
          <cell r="G11241">
            <v>474</v>
          </cell>
          <cell r="H11241">
            <v>8</v>
          </cell>
          <cell r="K11241">
            <v>0</v>
          </cell>
          <cell r="L11241">
            <v>1</v>
          </cell>
          <cell r="M11241">
            <v>1</v>
          </cell>
          <cell r="N11241">
            <v>47.3</v>
          </cell>
          <cell r="O11241">
            <v>4</v>
          </cell>
          <cell r="P11241" t="str">
            <v>-</v>
          </cell>
          <cell r="Q11241" t="str">
            <v>-</v>
          </cell>
        </row>
        <row r="11242">
          <cell r="B11242" t="str">
            <v>yoga knee pad mat</v>
          </cell>
          <cell r="C11242">
            <v>0</v>
          </cell>
          <cell r="D11242">
            <v>163</v>
          </cell>
          <cell r="E11242">
            <v>128</v>
          </cell>
          <cell r="F11242">
            <v>-30</v>
          </cell>
          <cell r="G11242">
            <v>783</v>
          </cell>
          <cell r="H11242">
            <v>8</v>
          </cell>
          <cell r="K11242">
            <v>0</v>
          </cell>
          <cell r="L11242">
            <v>1</v>
          </cell>
          <cell r="M11242">
            <v>1</v>
          </cell>
          <cell r="N11242">
            <v>42.4</v>
          </cell>
          <cell r="O11242">
            <v>5</v>
          </cell>
          <cell r="P11242" t="str">
            <v>-</v>
          </cell>
          <cell r="Q11242" t="str">
            <v>-</v>
          </cell>
        </row>
        <row r="11243">
          <cell r="B11243" t="str">
            <v>flower matt</v>
          </cell>
          <cell r="C11243">
            <v>0</v>
          </cell>
          <cell r="D11243">
            <v>18</v>
          </cell>
          <cell r="E11243">
            <v>128</v>
          </cell>
          <cell r="F11243">
            <v>-49</v>
          </cell>
          <cell r="G11243">
            <v>7000</v>
          </cell>
          <cell r="H11243">
            <v>8</v>
          </cell>
          <cell r="K11243">
            <v>0</v>
          </cell>
          <cell r="L11243">
            <v>0</v>
          </cell>
          <cell r="M11243">
            <v>1</v>
          </cell>
          <cell r="N11243" t="str">
            <v>-</v>
          </cell>
          <cell r="O11243" t="str">
            <v>-</v>
          </cell>
          <cell r="P11243" t="str">
            <v>-</v>
          </cell>
          <cell r="Q11243" t="str">
            <v>-</v>
          </cell>
        </row>
        <row r="11244">
          <cell r="B11244" t="str">
            <v>exercise bag women</v>
          </cell>
          <cell r="C11244">
            <v>0</v>
          </cell>
          <cell r="D11244">
            <v>1</v>
          </cell>
          <cell r="E11244">
            <v>128</v>
          </cell>
          <cell r="F11244">
            <v>4</v>
          </cell>
          <cell r="G11244">
            <v>100000</v>
          </cell>
          <cell r="H11244">
            <v>8</v>
          </cell>
          <cell r="K11244">
            <v>0</v>
          </cell>
          <cell r="L11244">
            <v>1</v>
          </cell>
          <cell r="M11244">
            <v>1</v>
          </cell>
          <cell r="N11244">
            <v>46</v>
          </cell>
          <cell r="O11244">
            <v>3</v>
          </cell>
          <cell r="P11244" t="str">
            <v>-</v>
          </cell>
          <cell r="Q11244" t="str">
            <v>-</v>
          </cell>
        </row>
        <row r="11245">
          <cell r="B11245" t="str">
            <v>suede sponge</v>
          </cell>
          <cell r="C11245">
            <v>0</v>
          </cell>
          <cell r="D11245">
            <v>64</v>
          </cell>
          <cell r="E11245">
            <v>128</v>
          </cell>
          <cell r="F11245">
            <v>-35</v>
          </cell>
          <cell r="G11245">
            <v>2000</v>
          </cell>
          <cell r="H11245">
            <v>8</v>
          </cell>
          <cell r="K11245">
            <v>0</v>
          </cell>
          <cell r="L11245">
            <v>0</v>
          </cell>
          <cell r="M11245">
            <v>1</v>
          </cell>
          <cell r="N11245" t="str">
            <v>-</v>
          </cell>
          <cell r="O11245" t="str">
            <v>-</v>
          </cell>
          <cell r="P11245" t="str">
            <v>-</v>
          </cell>
          <cell r="Q11245" t="str">
            <v>-</v>
          </cell>
        </row>
        <row r="11246">
          <cell r="B11246" t="str">
            <v>p90x original</v>
          </cell>
          <cell r="C11246">
            <v>0</v>
          </cell>
          <cell r="D11246">
            <v>300</v>
          </cell>
          <cell r="E11246">
            <v>128</v>
          </cell>
          <cell r="F11246">
            <v>-3</v>
          </cell>
          <cell r="G11246">
            <v>426</v>
          </cell>
          <cell r="H11246">
            <v>8</v>
          </cell>
          <cell r="K11246">
            <v>0</v>
          </cell>
          <cell r="L11246">
            <v>0</v>
          </cell>
          <cell r="M11246">
            <v>1</v>
          </cell>
          <cell r="N11246" t="str">
            <v>-</v>
          </cell>
          <cell r="O11246" t="str">
            <v>-</v>
          </cell>
          <cell r="P11246" t="str">
            <v>-</v>
          </cell>
          <cell r="Q11246" t="str">
            <v>-</v>
          </cell>
        </row>
        <row r="11247">
          <cell r="B11247" t="str">
            <v>gym mat equipment</v>
          </cell>
          <cell r="C11247">
            <v>0</v>
          </cell>
          <cell r="D11247">
            <v>2</v>
          </cell>
          <cell r="E11247">
            <v>128</v>
          </cell>
          <cell r="F11247">
            <v>-12</v>
          </cell>
          <cell r="G11247">
            <v>70000</v>
          </cell>
          <cell r="H11247">
            <v>8</v>
          </cell>
          <cell r="K11247">
            <v>0</v>
          </cell>
          <cell r="L11247">
            <v>0</v>
          </cell>
          <cell r="M11247">
            <v>1</v>
          </cell>
          <cell r="N11247" t="str">
            <v>-</v>
          </cell>
          <cell r="O11247" t="str">
            <v>-</v>
          </cell>
          <cell r="P11247" t="str">
            <v>-</v>
          </cell>
          <cell r="Q11247" t="str">
            <v>-</v>
          </cell>
        </row>
        <row r="11248">
          <cell r="B11248" t="str">
            <v>mind over lather yoga mat spray</v>
          </cell>
          <cell r="C11248">
            <v>0</v>
          </cell>
          <cell r="D11248">
            <v>1580</v>
          </cell>
          <cell r="E11248">
            <v>128</v>
          </cell>
          <cell r="F11248">
            <v>-34</v>
          </cell>
          <cell r="G11248">
            <v>81</v>
          </cell>
          <cell r="H11248">
            <v>8</v>
          </cell>
          <cell r="K11248">
            <v>0</v>
          </cell>
          <cell r="L11248">
            <v>1</v>
          </cell>
          <cell r="M11248">
            <v>0</v>
          </cell>
          <cell r="N11248">
            <v>13.5</v>
          </cell>
          <cell r="O11248">
            <v>2</v>
          </cell>
          <cell r="P11248" t="str">
            <v>-</v>
          </cell>
          <cell r="Q11248" t="str">
            <v>-</v>
          </cell>
        </row>
        <row r="11249">
          <cell r="B11249" t="str">
            <v>smart fitness gel pads</v>
          </cell>
          <cell r="C11249">
            <v>0</v>
          </cell>
          <cell r="D11249">
            <v>699</v>
          </cell>
          <cell r="E11249">
            <v>128</v>
          </cell>
          <cell r="F11249">
            <v>-28</v>
          </cell>
          <cell r="G11249">
            <v>183</v>
          </cell>
          <cell r="H11249">
            <v>8</v>
          </cell>
          <cell r="K11249">
            <v>0</v>
          </cell>
          <cell r="L11249">
            <v>1</v>
          </cell>
          <cell r="M11249">
            <v>0</v>
          </cell>
          <cell r="N11249">
            <v>4</v>
          </cell>
          <cell r="O11249">
            <v>1</v>
          </cell>
          <cell r="P11249" t="str">
            <v>-</v>
          </cell>
          <cell r="Q11249" t="str">
            <v>-</v>
          </cell>
        </row>
        <row r="11250">
          <cell r="B11250" t="str">
            <v>blue floor mat</v>
          </cell>
          <cell r="C11250">
            <v>0</v>
          </cell>
          <cell r="D11250">
            <v>6</v>
          </cell>
          <cell r="E11250">
            <v>128</v>
          </cell>
          <cell r="F11250">
            <v>2</v>
          </cell>
          <cell r="G11250">
            <v>20000</v>
          </cell>
          <cell r="H11250">
            <v>8</v>
          </cell>
          <cell r="K11250">
            <v>1</v>
          </cell>
          <cell r="L11250">
            <v>0</v>
          </cell>
          <cell r="M11250">
            <v>0</v>
          </cell>
          <cell r="N11250" t="str">
            <v>-</v>
          </cell>
          <cell r="O11250" t="str">
            <v>-</v>
          </cell>
          <cell r="P11250">
            <v>689</v>
          </cell>
          <cell r="Q11250">
            <v>2</v>
          </cell>
        </row>
        <row r="11251">
          <cell r="B11251" t="str">
            <v>alo slides</v>
          </cell>
          <cell r="C11251">
            <v>0</v>
          </cell>
          <cell r="D11251">
            <v>345</v>
          </cell>
          <cell r="E11251">
            <v>128</v>
          </cell>
          <cell r="F11251">
            <v>26</v>
          </cell>
          <cell r="G11251">
            <v>371</v>
          </cell>
          <cell r="H11251">
            <v>8</v>
          </cell>
          <cell r="K11251">
            <v>0</v>
          </cell>
          <cell r="L11251">
            <v>1</v>
          </cell>
          <cell r="M11251">
            <v>0</v>
          </cell>
          <cell r="N11251">
            <v>10</v>
          </cell>
          <cell r="O11251">
            <v>1</v>
          </cell>
          <cell r="P11251" t="str">
            <v>-</v>
          </cell>
          <cell r="Q11251" t="str">
            <v>-</v>
          </cell>
        </row>
        <row r="11252">
          <cell r="B11252" t="str">
            <v>green home</v>
          </cell>
          <cell r="C11252">
            <v>0</v>
          </cell>
          <cell r="D11252">
            <v>1</v>
          </cell>
          <cell r="E11252">
            <v>128</v>
          </cell>
          <cell r="F11252">
            <v>-30</v>
          </cell>
          <cell r="G11252">
            <v>90000</v>
          </cell>
          <cell r="H11252">
            <v>8</v>
          </cell>
          <cell r="K11252">
            <v>1</v>
          </cell>
          <cell r="L11252">
            <v>0</v>
          </cell>
          <cell r="M11252">
            <v>0</v>
          </cell>
          <cell r="N11252" t="str">
            <v>-</v>
          </cell>
          <cell r="O11252" t="str">
            <v>-</v>
          </cell>
          <cell r="P11252">
            <v>1241.5</v>
          </cell>
          <cell r="Q11252">
            <v>2</v>
          </cell>
        </row>
        <row r="11253">
          <cell r="B11253" t="str">
            <v>tappetino fitness</v>
          </cell>
          <cell r="C11253">
            <v>0</v>
          </cell>
          <cell r="D11253">
            <v>128</v>
          </cell>
          <cell r="E11253">
            <v>128</v>
          </cell>
          <cell r="G11253">
            <v>1000</v>
          </cell>
          <cell r="H11253">
            <v>8</v>
          </cell>
          <cell r="K11253">
            <v>1</v>
          </cell>
          <cell r="L11253">
            <v>0</v>
          </cell>
          <cell r="M11253">
            <v>0</v>
          </cell>
          <cell r="N11253" t="str">
            <v>-</v>
          </cell>
          <cell r="O11253" t="str">
            <v>-</v>
          </cell>
          <cell r="P11253">
            <v>3633</v>
          </cell>
          <cell r="Q11253">
            <v>1</v>
          </cell>
        </row>
        <row r="11254">
          <cell r="B11254" t="str">
            <v>gaiam barre</v>
          </cell>
          <cell r="C11254">
            <v>0</v>
          </cell>
          <cell r="D11254">
            <v>202</v>
          </cell>
          <cell r="E11254">
            <v>128</v>
          </cell>
          <cell r="F11254">
            <v>-31</v>
          </cell>
          <cell r="G11254">
            <v>633</v>
          </cell>
          <cell r="H11254">
            <v>8</v>
          </cell>
          <cell r="K11254">
            <v>0</v>
          </cell>
          <cell r="L11254">
            <v>1</v>
          </cell>
          <cell r="M11254">
            <v>0</v>
          </cell>
          <cell r="N11254">
            <v>4</v>
          </cell>
          <cell r="O11254">
            <v>1</v>
          </cell>
          <cell r="P11254" t="str">
            <v>-</v>
          </cell>
          <cell r="Q11254" t="str">
            <v>-</v>
          </cell>
        </row>
        <row r="11255">
          <cell r="B11255" t="str">
            <v>life yoga</v>
          </cell>
          <cell r="C11255">
            <v>0</v>
          </cell>
          <cell r="D11255">
            <v>6</v>
          </cell>
          <cell r="E11255">
            <v>128</v>
          </cell>
          <cell r="F11255">
            <v>33</v>
          </cell>
          <cell r="G11255">
            <v>20000</v>
          </cell>
          <cell r="H11255">
            <v>8</v>
          </cell>
          <cell r="K11255">
            <v>0</v>
          </cell>
          <cell r="L11255">
            <v>1</v>
          </cell>
          <cell r="M11255">
            <v>0</v>
          </cell>
          <cell r="N11255">
            <v>3</v>
          </cell>
          <cell r="O11255">
            <v>1</v>
          </cell>
          <cell r="P11255" t="str">
            <v>-</v>
          </cell>
          <cell r="Q11255" t="str">
            <v>-</v>
          </cell>
        </row>
        <row r="11256">
          <cell r="B11256" t="str">
            <v>women exercise tops</v>
          </cell>
          <cell r="C11256">
            <v>0</v>
          </cell>
          <cell r="D11256">
            <v>18</v>
          </cell>
          <cell r="E11256">
            <v>128</v>
          </cell>
          <cell r="F11256">
            <v>-55</v>
          </cell>
          <cell r="G11256">
            <v>7000</v>
          </cell>
          <cell r="H11256">
            <v>8</v>
          </cell>
          <cell r="K11256">
            <v>0</v>
          </cell>
          <cell r="L11256">
            <v>1</v>
          </cell>
          <cell r="M11256">
            <v>0</v>
          </cell>
          <cell r="N11256">
            <v>40</v>
          </cell>
          <cell r="O11256">
            <v>1</v>
          </cell>
          <cell r="P11256" t="str">
            <v>-</v>
          </cell>
          <cell r="Q11256" t="str">
            <v>-</v>
          </cell>
        </row>
        <row r="11257">
          <cell r="B11257" t="str">
            <v>grateful dead yoga mat</v>
          </cell>
          <cell r="C11257">
            <v>0</v>
          </cell>
          <cell r="D11257">
            <v>962</v>
          </cell>
          <cell r="E11257">
            <v>128</v>
          </cell>
          <cell r="F11257">
            <v>-2</v>
          </cell>
          <cell r="G11257">
            <v>133</v>
          </cell>
          <cell r="H11257">
            <v>8</v>
          </cell>
          <cell r="K11257">
            <v>1</v>
          </cell>
          <cell r="L11257">
            <v>0</v>
          </cell>
          <cell r="M11257">
            <v>0</v>
          </cell>
          <cell r="N11257" t="str">
            <v>-</v>
          </cell>
          <cell r="O11257" t="str">
            <v>-</v>
          </cell>
          <cell r="P11257">
            <v>1424</v>
          </cell>
          <cell r="Q11257">
            <v>1</v>
          </cell>
        </row>
        <row r="11258">
          <cell r="B11258" t="str">
            <v>combo yoga mat towel</v>
          </cell>
          <cell r="C11258">
            <v>0</v>
          </cell>
          <cell r="D11258">
            <v>64</v>
          </cell>
          <cell r="E11258">
            <v>128</v>
          </cell>
          <cell r="F11258">
            <v>-43</v>
          </cell>
          <cell r="G11258">
            <v>2000</v>
          </cell>
          <cell r="H11258">
            <v>8</v>
          </cell>
          <cell r="K11258">
            <v>0</v>
          </cell>
          <cell r="L11258">
            <v>1</v>
          </cell>
          <cell r="M11258">
            <v>0</v>
          </cell>
          <cell r="N11258">
            <v>53.7</v>
          </cell>
          <cell r="O11258">
            <v>3</v>
          </cell>
          <cell r="P11258" t="str">
            <v>-</v>
          </cell>
          <cell r="Q11258" t="str">
            <v>-</v>
          </cell>
        </row>
        <row r="11259">
          <cell r="B11259" t="str">
            <v>puzzle exercise mats for home gym</v>
          </cell>
          <cell r="C11259">
            <v>0</v>
          </cell>
          <cell r="D11259">
            <v>469</v>
          </cell>
          <cell r="E11259">
            <v>128</v>
          </cell>
          <cell r="F11259">
            <v>1</v>
          </cell>
          <cell r="G11259">
            <v>273</v>
          </cell>
          <cell r="H11259">
            <v>8</v>
          </cell>
          <cell r="K11259">
            <v>0</v>
          </cell>
          <cell r="L11259">
            <v>1</v>
          </cell>
          <cell r="M11259">
            <v>0</v>
          </cell>
          <cell r="N11259">
            <v>47.8</v>
          </cell>
          <cell r="O11259">
            <v>4</v>
          </cell>
          <cell r="P11259" t="str">
            <v>-</v>
          </cell>
          <cell r="Q11259" t="str">
            <v>-</v>
          </cell>
        </row>
        <row r="11260">
          <cell r="B11260" t="str">
            <v>yoga strap and block</v>
          </cell>
          <cell r="C11260">
            <v>0</v>
          </cell>
          <cell r="D11260">
            <v>64</v>
          </cell>
          <cell r="E11260">
            <v>128</v>
          </cell>
          <cell r="F11260">
            <v>-55</v>
          </cell>
          <cell r="G11260">
            <v>2000</v>
          </cell>
          <cell r="H11260">
            <v>8</v>
          </cell>
          <cell r="K11260">
            <v>0</v>
          </cell>
          <cell r="L11260">
            <v>1</v>
          </cell>
          <cell r="M11260">
            <v>0</v>
          </cell>
          <cell r="N11260">
            <v>45</v>
          </cell>
          <cell r="O11260">
            <v>1</v>
          </cell>
          <cell r="P11260" t="str">
            <v>-</v>
          </cell>
          <cell r="Q11260" t="str">
            <v>-</v>
          </cell>
        </row>
        <row r="11261">
          <cell r="B11261" t="str">
            <v>yoga mat 3 pack</v>
          </cell>
          <cell r="C11261">
            <v>1</v>
          </cell>
          <cell r="D11261">
            <v>6</v>
          </cell>
          <cell r="E11261">
            <v>127</v>
          </cell>
          <cell r="F11261">
            <v>-17</v>
          </cell>
          <cell r="G11261">
            <v>20000</v>
          </cell>
          <cell r="H11261">
            <v>8</v>
          </cell>
          <cell r="K11261">
            <v>0</v>
          </cell>
          <cell r="L11261">
            <v>1</v>
          </cell>
          <cell r="M11261">
            <v>1</v>
          </cell>
          <cell r="N11261">
            <v>43.8</v>
          </cell>
          <cell r="O11261">
            <v>6</v>
          </cell>
          <cell r="P11261" t="str">
            <v>-</v>
          </cell>
          <cell r="Q11261" t="str">
            <v>-</v>
          </cell>
        </row>
        <row r="11262">
          <cell r="B11262" t="str">
            <v>workout mat men</v>
          </cell>
          <cell r="C11262">
            <v>4</v>
          </cell>
          <cell r="D11262">
            <v>127</v>
          </cell>
          <cell r="E11262">
            <v>127</v>
          </cell>
          <cell r="F11262">
            <v>57</v>
          </cell>
          <cell r="G11262">
            <v>1000</v>
          </cell>
          <cell r="H11262">
            <v>8</v>
          </cell>
          <cell r="K11262">
            <v>1</v>
          </cell>
          <cell r="L11262">
            <v>1</v>
          </cell>
          <cell r="M11262">
            <v>1</v>
          </cell>
          <cell r="N11262">
            <v>50</v>
          </cell>
          <cell r="O11262">
            <v>4</v>
          </cell>
          <cell r="P11262">
            <v>342.1</v>
          </cell>
          <cell r="Q11262">
            <v>7</v>
          </cell>
        </row>
        <row r="11263">
          <cell r="B11263" t="str">
            <v>exersize matt</v>
          </cell>
          <cell r="C11263">
            <v>2</v>
          </cell>
          <cell r="D11263">
            <v>520</v>
          </cell>
          <cell r="E11263">
            <v>127</v>
          </cell>
          <cell r="F11263">
            <v>-60</v>
          </cell>
          <cell r="G11263">
            <v>244</v>
          </cell>
          <cell r="H11263">
            <v>8</v>
          </cell>
          <cell r="K11263">
            <v>1</v>
          </cell>
          <cell r="L11263">
            <v>1</v>
          </cell>
          <cell r="M11263">
            <v>1</v>
          </cell>
          <cell r="N11263">
            <v>8</v>
          </cell>
          <cell r="O11263">
            <v>2</v>
          </cell>
          <cell r="P11263">
            <v>782.3</v>
          </cell>
          <cell r="Q11263">
            <v>3</v>
          </cell>
        </row>
        <row r="11264">
          <cell r="B11264" t="str">
            <v>workout mat thick long</v>
          </cell>
          <cell r="C11264">
            <v>2</v>
          </cell>
          <cell r="D11264">
            <v>127</v>
          </cell>
          <cell r="E11264">
            <v>127</v>
          </cell>
          <cell r="F11264">
            <v>-13</v>
          </cell>
          <cell r="G11264">
            <v>1000</v>
          </cell>
          <cell r="H11264">
            <v>8</v>
          </cell>
          <cell r="K11264">
            <v>0</v>
          </cell>
          <cell r="L11264">
            <v>1</v>
          </cell>
          <cell r="M11264">
            <v>1</v>
          </cell>
          <cell r="N11264">
            <v>32.4</v>
          </cell>
          <cell r="O11264">
            <v>7</v>
          </cell>
          <cell r="P11264" t="str">
            <v>-</v>
          </cell>
          <cell r="Q11264" t="str">
            <v>-</v>
          </cell>
        </row>
        <row r="11265">
          <cell r="B11265" t="str">
            <v>memory foam yoga mat</v>
          </cell>
          <cell r="C11265">
            <v>1</v>
          </cell>
          <cell r="D11265">
            <v>572</v>
          </cell>
          <cell r="E11265">
            <v>127</v>
          </cell>
          <cell r="F11265">
            <v>-4</v>
          </cell>
          <cell r="G11265">
            <v>222</v>
          </cell>
          <cell r="H11265">
            <v>8</v>
          </cell>
          <cell r="K11265">
            <v>1</v>
          </cell>
          <cell r="L11265">
            <v>1</v>
          </cell>
          <cell r="M11265">
            <v>1</v>
          </cell>
          <cell r="N11265">
            <v>48.3</v>
          </cell>
          <cell r="O11265">
            <v>6</v>
          </cell>
          <cell r="P11265">
            <v>300.3</v>
          </cell>
          <cell r="Q11265">
            <v>3</v>
          </cell>
        </row>
        <row r="11266">
          <cell r="B11266" t="str">
            <v>exercise mat 1/2 inch thick</v>
          </cell>
          <cell r="C11266">
            <v>1</v>
          </cell>
          <cell r="D11266">
            <v>383</v>
          </cell>
          <cell r="E11266">
            <v>127</v>
          </cell>
          <cell r="F11266">
            <v>-7</v>
          </cell>
          <cell r="G11266">
            <v>332</v>
          </cell>
          <cell r="H11266">
            <v>8</v>
          </cell>
          <cell r="K11266">
            <v>0</v>
          </cell>
          <cell r="L11266">
            <v>1</v>
          </cell>
          <cell r="M11266">
            <v>1</v>
          </cell>
          <cell r="N11266">
            <v>47</v>
          </cell>
          <cell r="O11266">
            <v>2</v>
          </cell>
          <cell r="P11266" t="str">
            <v>-</v>
          </cell>
          <cell r="Q11266" t="str">
            <v>-</v>
          </cell>
        </row>
        <row r="11267">
          <cell r="B11267" t="str">
            <v>foam roller yoga mat</v>
          </cell>
          <cell r="C11267">
            <v>0</v>
          </cell>
          <cell r="D11267">
            <v>127</v>
          </cell>
          <cell r="E11267">
            <v>127</v>
          </cell>
          <cell r="F11267">
            <v>-27</v>
          </cell>
          <cell r="G11267">
            <v>1000</v>
          </cell>
          <cell r="H11267">
            <v>8</v>
          </cell>
          <cell r="K11267">
            <v>1</v>
          </cell>
          <cell r="L11267">
            <v>1</v>
          </cell>
          <cell r="M11267">
            <v>1</v>
          </cell>
          <cell r="N11267">
            <v>27.5</v>
          </cell>
          <cell r="O11267">
            <v>2</v>
          </cell>
          <cell r="P11267">
            <v>518</v>
          </cell>
          <cell r="Q11267">
            <v>1</v>
          </cell>
        </row>
        <row r="11268">
          <cell r="B11268" t="str">
            <v>fitness boxes</v>
          </cell>
          <cell r="C11268">
            <v>0</v>
          </cell>
          <cell r="D11268">
            <v>2</v>
          </cell>
          <cell r="E11268">
            <v>127</v>
          </cell>
          <cell r="F11268">
            <v>1</v>
          </cell>
          <cell r="G11268">
            <v>80000</v>
          </cell>
          <cell r="H11268">
            <v>8</v>
          </cell>
          <cell r="K11268">
            <v>0</v>
          </cell>
          <cell r="L11268">
            <v>0</v>
          </cell>
          <cell r="M11268">
            <v>1</v>
          </cell>
          <cell r="N11268" t="str">
            <v>-</v>
          </cell>
          <cell r="O11268" t="str">
            <v>-</v>
          </cell>
          <cell r="P11268" t="str">
            <v>-</v>
          </cell>
          <cell r="Q11268" t="str">
            <v>-</v>
          </cell>
        </row>
        <row r="11269">
          <cell r="B11269" t="str">
            <v>hot yoga yoga mat</v>
          </cell>
          <cell r="C11269">
            <v>0</v>
          </cell>
          <cell r="D11269">
            <v>127</v>
          </cell>
          <cell r="E11269">
            <v>127</v>
          </cell>
          <cell r="F11269">
            <v>-51</v>
          </cell>
          <cell r="G11269">
            <v>1000</v>
          </cell>
          <cell r="H11269">
            <v>8</v>
          </cell>
          <cell r="K11269">
            <v>0</v>
          </cell>
          <cell r="L11269">
            <v>1</v>
          </cell>
          <cell r="M11269">
            <v>1</v>
          </cell>
          <cell r="N11269">
            <v>36</v>
          </cell>
          <cell r="O11269">
            <v>3</v>
          </cell>
          <cell r="P11269" t="str">
            <v>-</v>
          </cell>
          <cell r="Q11269" t="str">
            <v>-</v>
          </cell>
        </row>
        <row r="11270">
          <cell r="B11270" t="str">
            <v>eko superlite mat</v>
          </cell>
          <cell r="C11270">
            <v>1</v>
          </cell>
          <cell r="D11270">
            <v>1396</v>
          </cell>
          <cell r="E11270">
            <v>127</v>
          </cell>
          <cell r="F11270">
            <v>-22</v>
          </cell>
          <cell r="G11270">
            <v>91</v>
          </cell>
          <cell r="H11270">
            <v>8</v>
          </cell>
          <cell r="K11270">
            <v>0</v>
          </cell>
          <cell r="L11270">
            <v>1</v>
          </cell>
          <cell r="M11270">
            <v>1</v>
          </cell>
          <cell r="N11270">
            <v>10</v>
          </cell>
          <cell r="O11270">
            <v>2</v>
          </cell>
          <cell r="P11270" t="str">
            <v>-</v>
          </cell>
          <cell r="Q11270" t="str">
            <v>-</v>
          </cell>
        </row>
        <row r="11271">
          <cell r="B11271" t="str">
            <v>pizza yoga mat</v>
          </cell>
          <cell r="C11271">
            <v>1</v>
          </cell>
          <cell r="D11271">
            <v>432</v>
          </cell>
          <cell r="E11271">
            <v>127</v>
          </cell>
          <cell r="F11271">
            <v>-10</v>
          </cell>
          <cell r="G11271">
            <v>294</v>
          </cell>
          <cell r="H11271">
            <v>8</v>
          </cell>
          <cell r="K11271">
            <v>1</v>
          </cell>
          <cell r="L11271">
            <v>1</v>
          </cell>
          <cell r="M11271">
            <v>1</v>
          </cell>
          <cell r="N11271">
            <v>46</v>
          </cell>
          <cell r="O11271">
            <v>2</v>
          </cell>
          <cell r="P11271">
            <v>356</v>
          </cell>
          <cell r="Q11271">
            <v>1</v>
          </cell>
        </row>
        <row r="11272">
          <cell r="B11272" t="str">
            <v>gym maps</v>
          </cell>
          <cell r="C11272">
            <v>0</v>
          </cell>
          <cell r="D11272">
            <v>250</v>
          </cell>
          <cell r="E11272">
            <v>127</v>
          </cell>
          <cell r="F11272">
            <v>-40</v>
          </cell>
          <cell r="G11272">
            <v>509</v>
          </cell>
          <cell r="H11272">
            <v>8</v>
          </cell>
          <cell r="K11272">
            <v>1</v>
          </cell>
          <cell r="L11272">
            <v>1</v>
          </cell>
          <cell r="M11272">
            <v>1</v>
          </cell>
          <cell r="N11272">
            <v>43</v>
          </cell>
          <cell r="O11272">
            <v>1</v>
          </cell>
          <cell r="P11272">
            <v>464</v>
          </cell>
          <cell r="Q11272">
            <v>1</v>
          </cell>
        </row>
        <row r="11273">
          <cell r="B11273" t="str">
            <v>easy usa womens wave water shoes</v>
          </cell>
          <cell r="C11273">
            <v>0</v>
          </cell>
          <cell r="D11273">
            <v>547</v>
          </cell>
          <cell r="E11273">
            <v>127</v>
          </cell>
          <cell r="F11273">
            <v>-12</v>
          </cell>
          <cell r="G11273">
            <v>232</v>
          </cell>
          <cell r="H11273">
            <v>8</v>
          </cell>
          <cell r="K11273">
            <v>0</v>
          </cell>
          <cell r="L11273">
            <v>0</v>
          </cell>
          <cell r="M11273">
            <v>1</v>
          </cell>
          <cell r="N11273" t="str">
            <v>-</v>
          </cell>
          <cell r="O11273" t="str">
            <v>-</v>
          </cell>
          <cell r="P11273" t="str">
            <v>-</v>
          </cell>
          <cell r="Q11273" t="str">
            <v>-</v>
          </cell>
        </row>
        <row r="11274">
          <cell r="B11274" t="str">
            <v>air mat for tumbling cheap</v>
          </cell>
          <cell r="C11274">
            <v>0</v>
          </cell>
          <cell r="D11274">
            <v>516</v>
          </cell>
          <cell r="E11274">
            <v>127</v>
          </cell>
          <cell r="F11274">
            <v>15</v>
          </cell>
          <cell r="G11274">
            <v>246</v>
          </cell>
          <cell r="H11274">
            <v>8</v>
          </cell>
          <cell r="K11274">
            <v>0</v>
          </cell>
          <cell r="L11274">
            <v>0</v>
          </cell>
          <cell r="M11274">
            <v>1</v>
          </cell>
          <cell r="N11274" t="str">
            <v>-</v>
          </cell>
          <cell r="O11274" t="str">
            <v>-</v>
          </cell>
          <cell r="P11274" t="str">
            <v>-</v>
          </cell>
          <cell r="Q11274" t="str">
            <v>-</v>
          </cell>
        </row>
        <row r="11275">
          <cell r="B11275" t="str">
            <v>bando yoga</v>
          </cell>
          <cell r="C11275">
            <v>0</v>
          </cell>
          <cell r="D11275">
            <v>311</v>
          </cell>
          <cell r="E11275">
            <v>127</v>
          </cell>
          <cell r="F11275">
            <v>-29</v>
          </cell>
          <cell r="G11275">
            <v>409</v>
          </cell>
          <cell r="H11275">
            <v>8</v>
          </cell>
          <cell r="K11275">
            <v>0</v>
          </cell>
          <cell r="L11275">
            <v>0</v>
          </cell>
          <cell r="M11275">
            <v>1</v>
          </cell>
          <cell r="N11275" t="str">
            <v>-</v>
          </cell>
          <cell r="O11275" t="str">
            <v>-</v>
          </cell>
          <cell r="P11275" t="str">
            <v>-</v>
          </cell>
          <cell r="Q11275" t="str">
            <v>-</v>
          </cell>
        </row>
        <row r="11276">
          <cell r="B11276" t="str">
            <v>floor mat for workout equipment</v>
          </cell>
          <cell r="C11276">
            <v>0</v>
          </cell>
          <cell r="D11276">
            <v>6</v>
          </cell>
          <cell r="E11276">
            <v>127</v>
          </cell>
          <cell r="F11276">
            <v>-45</v>
          </cell>
          <cell r="G11276">
            <v>20000</v>
          </cell>
          <cell r="H11276">
            <v>8</v>
          </cell>
          <cell r="K11276">
            <v>0</v>
          </cell>
          <cell r="L11276">
            <v>1</v>
          </cell>
          <cell r="M11276">
            <v>1</v>
          </cell>
          <cell r="N11276">
            <v>22.5</v>
          </cell>
          <cell r="O11276">
            <v>2</v>
          </cell>
          <cell r="P11276" t="str">
            <v>-</v>
          </cell>
          <cell r="Q11276" t="str">
            <v>-</v>
          </cell>
        </row>
        <row r="11277">
          <cell r="B11277" t="str">
            <v>gymnastics mats cheap</v>
          </cell>
          <cell r="C11277">
            <v>0</v>
          </cell>
          <cell r="D11277">
            <v>319</v>
          </cell>
          <cell r="E11277">
            <v>127</v>
          </cell>
          <cell r="F11277">
            <v>-52</v>
          </cell>
          <cell r="G11277">
            <v>398</v>
          </cell>
          <cell r="H11277">
            <v>8</v>
          </cell>
          <cell r="K11277">
            <v>0</v>
          </cell>
          <cell r="L11277">
            <v>1</v>
          </cell>
          <cell r="M11277">
            <v>1</v>
          </cell>
          <cell r="N11277">
            <v>20</v>
          </cell>
          <cell r="O11277">
            <v>1</v>
          </cell>
          <cell r="P11277" t="str">
            <v>-</v>
          </cell>
          <cell r="Q11277" t="str">
            <v>-</v>
          </cell>
        </row>
        <row r="11278">
          <cell r="B11278" t="str">
            <v>plank machine</v>
          </cell>
          <cell r="C11278">
            <v>0</v>
          </cell>
          <cell r="D11278">
            <v>277</v>
          </cell>
          <cell r="E11278">
            <v>127</v>
          </cell>
          <cell r="F11278">
            <v>-12</v>
          </cell>
          <cell r="G11278">
            <v>459</v>
          </cell>
          <cell r="H11278">
            <v>8</v>
          </cell>
          <cell r="K11278">
            <v>0</v>
          </cell>
          <cell r="L11278">
            <v>0</v>
          </cell>
          <cell r="M11278">
            <v>1</v>
          </cell>
          <cell r="N11278" t="str">
            <v>-</v>
          </cell>
          <cell r="O11278" t="str">
            <v>-</v>
          </cell>
          <cell r="P11278" t="str">
            <v>-</v>
          </cell>
          <cell r="Q11278" t="str">
            <v>-</v>
          </cell>
        </row>
        <row r="11279">
          <cell r="B11279" t="str">
            <v>cheer tumbling mat</v>
          </cell>
          <cell r="C11279">
            <v>0</v>
          </cell>
          <cell r="D11279">
            <v>483</v>
          </cell>
          <cell r="E11279">
            <v>127</v>
          </cell>
          <cell r="F11279">
            <v>33</v>
          </cell>
          <cell r="G11279">
            <v>263</v>
          </cell>
          <cell r="H11279">
            <v>8</v>
          </cell>
          <cell r="K11279">
            <v>0</v>
          </cell>
          <cell r="L11279">
            <v>0</v>
          </cell>
          <cell r="M11279">
            <v>1</v>
          </cell>
          <cell r="N11279" t="str">
            <v>-</v>
          </cell>
          <cell r="O11279" t="str">
            <v>-</v>
          </cell>
          <cell r="P11279" t="str">
            <v>-</v>
          </cell>
          <cell r="Q11279" t="str">
            <v>-</v>
          </cell>
        </row>
        <row r="11280">
          <cell r="B11280" t="str">
            <v>mattress pro</v>
          </cell>
          <cell r="C11280">
            <v>0</v>
          </cell>
          <cell r="D11280">
            <v>858</v>
          </cell>
          <cell r="E11280">
            <v>127</v>
          </cell>
          <cell r="F11280">
            <v>-40</v>
          </cell>
          <cell r="G11280">
            <v>148</v>
          </cell>
          <cell r="H11280">
            <v>8</v>
          </cell>
          <cell r="K11280">
            <v>0</v>
          </cell>
          <cell r="L11280">
            <v>1</v>
          </cell>
          <cell r="M11280">
            <v>0</v>
          </cell>
          <cell r="N11280">
            <v>7</v>
          </cell>
          <cell r="O11280">
            <v>1</v>
          </cell>
          <cell r="P11280" t="str">
            <v>-</v>
          </cell>
          <cell r="Q11280" t="str">
            <v>-</v>
          </cell>
        </row>
        <row r="11281">
          <cell r="B11281" t="str">
            <v>roll work out</v>
          </cell>
          <cell r="C11281">
            <v>0</v>
          </cell>
          <cell r="D11281">
            <v>25</v>
          </cell>
          <cell r="E11281">
            <v>127</v>
          </cell>
          <cell r="F11281">
            <v>9</v>
          </cell>
          <cell r="G11281">
            <v>5000</v>
          </cell>
          <cell r="H11281">
            <v>8</v>
          </cell>
          <cell r="K11281">
            <v>0</v>
          </cell>
          <cell r="L11281">
            <v>1</v>
          </cell>
          <cell r="M11281">
            <v>0</v>
          </cell>
          <cell r="N11281">
            <v>5</v>
          </cell>
          <cell r="O11281">
            <v>1</v>
          </cell>
          <cell r="P11281" t="str">
            <v>-</v>
          </cell>
          <cell r="Q11281" t="str">
            <v>-</v>
          </cell>
        </row>
        <row r="11282">
          <cell r="B11282" t="str">
            <v>moby yoga</v>
          </cell>
          <cell r="C11282">
            <v>0</v>
          </cell>
          <cell r="D11282">
            <v>1134</v>
          </cell>
          <cell r="E11282">
            <v>127</v>
          </cell>
          <cell r="F11282">
            <v>-25</v>
          </cell>
          <cell r="G11282">
            <v>112</v>
          </cell>
          <cell r="H11282">
            <v>8</v>
          </cell>
          <cell r="K11282">
            <v>0</v>
          </cell>
          <cell r="L11282">
            <v>1</v>
          </cell>
          <cell r="M11282">
            <v>0</v>
          </cell>
          <cell r="N11282">
            <v>3</v>
          </cell>
          <cell r="O11282">
            <v>2</v>
          </cell>
          <cell r="P11282" t="str">
            <v>-</v>
          </cell>
          <cell r="Q11282" t="str">
            <v>-</v>
          </cell>
        </row>
        <row r="11283">
          <cell r="B11283" t="str">
            <v>kinh mat</v>
          </cell>
          <cell r="C11283">
            <v>0</v>
          </cell>
          <cell r="D11283">
            <v>836</v>
          </cell>
          <cell r="E11283">
            <v>127</v>
          </cell>
          <cell r="F11283">
            <v>-38</v>
          </cell>
          <cell r="G11283">
            <v>152</v>
          </cell>
          <cell r="H11283">
            <v>8</v>
          </cell>
          <cell r="K11283">
            <v>0</v>
          </cell>
          <cell r="L11283">
            <v>1</v>
          </cell>
          <cell r="M11283">
            <v>0</v>
          </cell>
          <cell r="N11283">
            <v>6</v>
          </cell>
          <cell r="O11283">
            <v>1</v>
          </cell>
          <cell r="P11283" t="str">
            <v>-</v>
          </cell>
          <cell r="Q11283" t="str">
            <v>-</v>
          </cell>
        </row>
        <row r="11284">
          <cell r="B11284" t="str">
            <v>knee pad for exercise</v>
          </cell>
          <cell r="C11284">
            <v>0</v>
          </cell>
          <cell r="D11284">
            <v>64</v>
          </cell>
          <cell r="E11284">
            <v>127</v>
          </cell>
          <cell r="F11284">
            <v>-3</v>
          </cell>
          <cell r="G11284">
            <v>2000</v>
          </cell>
          <cell r="H11284">
            <v>8</v>
          </cell>
          <cell r="K11284">
            <v>0</v>
          </cell>
          <cell r="L11284">
            <v>1</v>
          </cell>
          <cell r="M11284">
            <v>0</v>
          </cell>
          <cell r="N11284">
            <v>38</v>
          </cell>
          <cell r="O11284">
            <v>1</v>
          </cell>
          <cell r="P11284" t="str">
            <v>-</v>
          </cell>
          <cell r="Q11284" t="str">
            <v>-</v>
          </cell>
        </row>
        <row r="11285">
          <cell r="B11285" t="str">
            <v>large bolster</v>
          </cell>
          <cell r="C11285">
            <v>0</v>
          </cell>
          <cell r="D11285">
            <v>42</v>
          </cell>
          <cell r="E11285">
            <v>127</v>
          </cell>
          <cell r="F11285">
            <v>49</v>
          </cell>
          <cell r="G11285">
            <v>3000</v>
          </cell>
          <cell r="H11285">
            <v>8</v>
          </cell>
          <cell r="K11285">
            <v>1</v>
          </cell>
          <cell r="L11285">
            <v>1</v>
          </cell>
          <cell r="M11285">
            <v>0</v>
          </cell>
          <cell r="N11285">
            <v>19</v>
          </cell>
          <cell r="O11285">
            <v>1</v>
          </cell>
          <cell r="P11285">
            <v>708</v>
          </cell>
          <cell r="Q11285">
            <v>1</v>
          </cell>
        </row>
        <row r="11286">
          <cell r="B11286" t="str">
            <v>mat heavy duty</v>
          </cell>
          <cell r="C11286">
            <v>0</v>
          </cell>
          <cell r="D11286">
            <v>13</v>
          </cell>
          <cell r="E11286">
            <v>127</v>
          </cell>
          <cell r="F11286">
            <v>-33</v>
          </cell>
          <cell r="G11286">
            <v>10000</v>
          </cell>
          <cell r="H11286">
            <v>8</v>
          </cell>
          <cell r="K11286">
            <v>0</v>
          </cell>
          <cell r="L11286">
            <v>1</v>
          </cell>
          <cell r="M11286">
            <v>0</v>
          </cell>
          <cell r="N11286">
            <v>50</v>
          </cell>
          <cell r="O11286">
            <v>1</v>
          </cell>
          <cell r="P11286" t="str">
            <v>-</v>
          </cell>
          <cell r="Q11286" t="str">
            <v>-</v>
          </cell>
        </row>
        <row r="11287">
          <cell r="B11287" t="str">
            <v>mastics mat</v>
          </cell>
          <cell r="C11287">
            <v>0</v>
          </cell>
          <cell r="D11287">
            <v>2153</v>
          </cell>
          <cell r="E11287">
            <v>127</v>
          </cell>
          <cell r="F11287">
            <v>-19</v>
          </cell>
          <cell r="G11287">
            <v>59</v>
          </cell>
          <cell r="H11287">
            <v>8</v>
          </cell>
          <cell r="K11287">
            <v>0</v>
          </cell>
          <cell r="L11287">
            <v>1</v>
          </cell>
          <cell r="M11287">
            <v>0</v>
          </cell>
          <cell r="N11287">
            <v>2</v>
          </cell>
          <cell r="O11287">
            <v>1</v>
          </cell>
          <cell r="P11287" t="str">
            <v>-</v>
          </cell>
          <cell r="Q11287" t="str">
            <v>-</v>
          </cell>
        </row>
        <row r="11288">
          <cell r="B11288" t="str">
            <v>bando mat</v>
          </cell>
          <cell r="C11288">
            <v>0</v>
          </cell>
          <cell r="D11288">
            <v>683</v>
          </cell>
          <cell r="E11288">
            <v>127</v>
          </cell>
          <cell r="F11288">
            <v>16</v>
          </cell>
          <cell r="G11288">
            <v>186</v>
          </cell>
          <cell r="H11288">
            <v>8</v>
          </cell>
          <cell r="K11288">
            <v>0</v>
          </cell>
          <cell r="L11288">
            <v>1</v>
          </cell>
          <cell r="M11288">
            <v>0</v>
          </cell>
          <cell r="N11288">
            <v>12.5</v>
          </cell>
          <cell r="O11288">
            <v>2</v>
          </cell>
          <cell r="P11288" t="str">
            <v>-</v>
          </cell>
          <cell r="Q11288" t="str">
            <v>-</v>
          </cell>
        </row>
        <row r="11289">
          <cell r="B11289" t="str">
            <v>x3 exercise</v>
          </cell>
          <cell r="C11289">
            <v>0</v>
          </cell>
          <cell r="D11289">
            <v>64</v>
          </cell>
          <cell r="E11289">
            <v>127</v>
          </cell>
          <cell r="F11289">
            <v>-27</v>
          </cell>
          <cell r="G11289">
            <v>2000</v>
          </cell>
          <cell r="H11289">
            <v>8</v>
          </cell>
          <cell r="K11289">
            <v>0</v>
          </cell>
          <cell r="L11289">
            <v>1</v>
          </cell>
          <cell r="M11289">
            <v>0</v>
          </cell>
          <cell r="N11289">
            <v>3</v>
          </cell>
          <cell r="O11289">
            <v>1</v>
          </cell>
          <cell r="P11289" t="str">
            <v>-</v>
          </cell>
          <cell r="Q11289" t="str">
            <v>-</v>
          </cell>
        </row>
        <row r="11290">
          <cell r="B11290" t="str">
            <v>weighted pack for exercise</v>
          </cell>
          <cell r="C11290">
            <v>0</v>
          </cell>
          <cell r="D11290">
            <v>42</v>
          </cell>
          <cell r="E11290">
            <v>127</v>
          </cell>
          <cell r="F11290">
            <v>7</v>
          </cell>
          <cell r="G11290">
            <v>3000</v>
          </cell>
          <cell r="H11290">
            <v>8</v>
          </cell>
          <cell r="K11290">
            <v>0</v>
          </cell>
          <cell r="L11290">
            <v>1</v>
          </cell>
          <cell r="M11290">
            <v>0</v>
          </cell>
          <cell r="N11290">
            <v>63</v>
          </cell>
          <cell r="O11290">
            <v>1</v>
          </cell>
          <cell r="P11290" t="str">
            <v>-</v>
          </cell>
          <cell r="Q11290" t="str">
            <v>-</v>
          </cell>
        </row>
        <row r="11291">
          <cell r="B11291" t="str">
            <v>red x</v>
          </cell>
          <cell r="C11291">
            <v>0</v>
          </cell>
          <cell r="D11291">
            <v>1</v>
          </cell>
          <cell r="E11291">
            <v>127</v>
          </cell>
          <cell r="F11291">
            <v>18</v>
          </cell>
          <cell r="G11291">
            <v>90000</v>
          </cell>
          <cell r="H11291">
            <v>8</v>
          </cell>
          <cell r="K11291">
            <v>1</v>
          </cell>
          <cell r="L11291">
            <v>0</v>
          </cell>
          <cell r="M11291">
            <v>0</v>
          </cell>
          <cell r="N11291" t="str">
            <v>-</v>
          </cell>
          <cell r="O11291" t="str">
            <v>-</v>
          </cell>
          <cell r="P11291">
            <v>3275</v>
          </cell>
          <cell r="Q11291">
            <v>1</v>
          </cell>
        </row>
        <row r="11292">
          <cell r="B11292" t="str">
            <v>manduka x mat</v>
          </cell>
          <cell r="C11292">
            <v>0</v>
          </cell>
          <cell r="D11292">
            <v>3024</v>
          </cell>
          <cell r="E11292">
            <v>127</v>
          </cell>
          <cell r="F11292">
            <v>-14</v>
          </cell>
          <cell r="G11292">
            <v>42</v>
          </cell>
          <cell r="H11292">
            <v>8</v>
          </cell>
          <cell r="K11292">
            <v>0</v>
          </cell>
          <cell r="L11292">
            <v>1</v>
          </cell>
          <cell r="M11292">
            <v>0</v>
          </cell>
          <cell r="N11292">
            <v>9</v>
          </cell>
          <cell r="O11292">
            <v>1</v>
          </cell>
          <cell r="P11292" t="str">
            <v>-</v>
          </cell>
          <cell r="Q11292" t="str">
            <v>-</v>
          </cell>
        </row>
        <row r="11293">
          <cell r="B11293" t="str">
            <v>manduka travel mat</v>
          </cell>
          <cell r="C11293">
            <v>0</v>
          </cell>
          <cell r="D11293">
            <v>5292</v>
          </cell>
          <cell r="E11293">
            <v>127</v>
          </cell>
          <cell r="F11293">
            <v>-30</v>
          </cell>
          <cell r="G11293">
            <v>24</v>
          </cell>
          <cell r="H11293">
            <v>8</v>
          </cell>
          <cell r="K11293">
            <v>1</v>
          </cell>
          <cell r="L11293">
            <v>1</v>
          </cell>
          <cell r="M11293">
            <v>0</v>
          </cell>
          <cell r="N11293">
            <v>10</v>
          </cell>
          <cell r="O11293">
            <v>1</v>
          </cell>
          <cell r="P11293">
            <v>495.3</v>
          </cell>
          <cell r="Q11293">
            <v>3</v>
          </cell>
        </row>
        <row r="11294">
          <cell r="B11294" t="str">
            <v>pilates mat men</v>
          </cell>
          <cell r="C11294">
            <v>3</v>
          </cell>
          <cell r="D11294">
            <v>1</v>
          </cell>
          <cell r="E11294">
            <v>126</v>
          </cell>
          <cell r="F11294">
            <v>14</v>
          </cell>
          <cell r="G11294">
            <v>90000</v>
          </cell>
          <cell r="H11294">
            <v>8</v>
          </cell>
          <cell r="K11294">
            <v>1</v>
          </cell>
          <cell r="L11294">
            <v>1</v>
          </cell>
          <cell r="M11294">
            <v>1</v>
          </cell>
          <cell r="N11294">
            <v>21.4</v>
          </cell>
          <cell r="O11294">
            <v>5</v>
          </cell>
          <cell r="P11294">
            <v>576.29999999999995</v>
          </cell>
          <cell r="Q11294">
            <v>3</v>
          </cell>
        </row>
        <row r="11295">
          <cell r="B11295" t="str">
            <v>pink exercise mat</v>
          </cell>
          <cell r="C11295">
            <v>4</v>
          </cell>
          <cell r="D11295">
            <v>169</v>
          </cell>
          <cell r="E11295">
            <v>126</v>
          </cell>
          <cell r="F11295">
            <v>70</v>
          </cell>
          <cell r="G11295">
            <v>746</v>
          </cell>
          <cell r="H11295">
            <v>8</v>
          </cell>
          <cell r="K11295">
            <v>1</v>
          </cell>
          <cell r="L11295">
            <v>1</v>
          </cell>
          <cell r="M11295">
            <v>1</v>
          </cell>
          <cell r="N11295">
            <v>36.5</v>
          </cell>
          <cell r="O11295">
            <v>2</v>
          </cell>
          <cell r="P11295">
            <v>958.9</v>
          </cell>
          <cell r="Q11295">
            <v>8</v>
          </cell>
        </row>
        <row r="11296">
          <cell r="B11296" t="str">
            <v>pilates stretch strap</v>
          </cell>
          <cell r="C11296">
            <v>1</v>
          </cell>
          <cell r="D11296">
            <v>13</v>
          </cell>
          <cell r="E11296">
            <v>126</v>
          </cell>
          <cell r="F11296">
            <v>-17</v>
          </cell>
          <cell r="G11296">
            <v>10000</v>
          </cell>
          <cell r="H11296">
            <v>8</v>
          </cell>
          <cell r="K11296">
            <v>0</v>
          </cell>
          <cell r="L11296">
            <v>0</v>
          </cell>
          <cell r="M11296">
            <v>1</v>
          </cell>
          <cell r="N11296" t="str">
            <v>-</v>
          </cell>
          <cell r="O11296" t="str">
            <v>-</v>
          </cell>
          <cell r="P11296" t="str">
            <v>-</v>
          </cell>
          <cell r="Q11296" t="str">
            <v>-</v>
          </cell>
        </row>
        <row r="11297">
          <cell r="B11297" t="str">
            <v>yoga mats for dogs</v>
          </cell>
          <cell r="C11297">
            <v>2</v>
          </cell>
          <cell r="D11297">
            <v>204</v>
          </cell>
          <cell r="E11297">
            <v>126</v>
          </cell>
          <cell r="F11297">
            <v>21</v>
          </cell>
          <cell r="G11297">
            <v>619</v>
          </cell>
          <cell r="H11297">
            <v>8</v>
          </cell>
          <cell r="K11297">
            <v>0</v>
          </cell>
          <cell r="L11297">
            <v>1</v>
          </cell>
          <cell r="M11297">
            <v>1</v>
          </cell>
          <cell r="N11297">
            <v>15.5</v>
          </cell>
          <cell r="O11297">
            <v>2</v>
          </cell>
          <cell r="P11297" t="str">
            <v>-</v>
          </cell>
          <cell r="Q11297" t="str">
            <v>-</v>
          </cell>
        </row>
        <row r="11298">
          <cell r="B11298" t="str">
            <v>biodegradable yoga mat</v>
          </cell>
          <cell r="C11298">
            <v>0</v>
          </cell>
          <cell r="D11298">
            <v>510</v>
          </cell>
          <cell r="E11298">
            <v>126</v>
          </cell>
          <cell r="F11298">
            <v>44</v>
          </cell>
          <cell r="G11298">
            <v>247</v>
          </cell>
          <cell r="H11298">
            <v>8</v>
          </cell>
          <cell r="K11298">
            <v>1</v>
          </cell>
          <cell r="L11298">
            <v>1</v>
          </cell>
          <cell r="M11298">
            <v>1</v>
          </cell>
          <cell r="N11298">
            <v>60</v>
          </cell>
          <cell r="O11298">
            <v>1</v>
          </cell>
          <cell r="P11298">
            <v>1956</v>
          </cell>
          <cell r="Q11298">
            <v>2</v>
          </cell>
        </row>
        <row r="11299">
          <cell r="B11299" t="str">
            <v>piyo slides</v>
          </cell>
          <cell r="C11299">
            <v>0</v>
          </cell>
          <cell r="D11299">
            <v>555</v>
          </cell>
          <cell r="E11299">
            <v>126</v>
          </cell>
          <cell r="F11299">
            <v>51</v>
          </cell>
          <cell r="G11299">
            <v>227</v>
          </cell>
          <cell r="H11299">
            <v>8</v>
          </cell>
          <cell r="K11299">
            <v>0</v>
          </cell>
          <cell r="L11299">
            <v>0</v>
          </cell>
          <cell r="M11299">
            <v>1</v>
          </cell>
          <cell r="N11299" t="str">
            <v>-</v>
          </cell>
          <cell r="O11299" t="str">
            <v>-</v>
          </cell>
          <cell r="P11299" t="str">
            <v>-</v>
          </cell>
          <cell r="Q11299" t="str">
            <v>-</v>
          </cell>
        </row>
        <row r="11300">
          <cell r="B11300" t="str">
            <v>outdoor excercise equipment</v>
          </cell>
          <cell r="C11300">
            <v>0</v>
          </cell>
          <cell r="D11300">
            <v>13</v>
          </cell>
          <cell r="E11300">
            <v>126</v>
          </cell>
          <cell r="F11300">
            <v>12</v>
          </cell>
          <cell r="G11300">
            <v>10000</v>
          </cell>
          <cell r="H11300">
            <v>8</v>
          </cell>
          <cell r="K11300">
            <v>0</v>
          </cell>
          <cell r="L11300">
            <v>1</v>
          </cell>
          <cell r="M11300">
            <v>1</v>
          </cell>
          <cell r="N11300">
            <v>31</v>
          </cell>
          <cell r="O11300">
            <v>1</v>
          </cell>
          <cell r="P11300" t="str">
            <v>-</v>
          </cell>
          <cell r="Q11300" t="str">
            <v>-</v>
          </cell>
        </row>
        <row r="11301">
          <cell r="B11301" t="str">
            <v>mats for working out</v>
          </cell>
          <cell r="C11301">
            <v>1</v>
          </cell>
          <cell r="D11301">
            <v>346</v>
          </cell>
          <cell r="E11301">
            <v>126</v>
          </cell>
          <cell r="F11301">
            <v>-29</v>
          </cell>
          <cell r="G11301">
            <v>364</v>
          </cell>
          <cell r="H11301">
            <v>8</v>
          </cell>
          <cell r="K11301">
            <v>0</v>
          </cell>
          <cell r="L11301">
            <v>1</v>
          </cell>
          <cell r="M11301">
            <v>1</v>
          </cell>
          <cell r="N11301">
            <v>23</v>
          </cell>
          <cell r="O11301">
            <v>1</v>
          </cell>
          <cell r="P11301" t="str">
            <v>-</v>
          </cell>
          <cell r="Q11301" t="str">
            <v>-</v>
          </cell>
        </row>
        <row r="11302">
          <cell r="B11302" t="str">
            <v>yoga mat printed travel friendly</v>
          </cell>
          <cell r="C11302">
            <v>1</v>
          </cell>
          <cell r="D11302">
            <v>63</v>
          </cell>
          <cell r="E11302">
            <v>126</v>
          </cell>
          <cell r="F11302">
            <v>26</v>
          </cell>
          <cell r="G11302">
            <v>2000</v>
          </cell>
          <cell r="H11302">
            <v>8</v>
          </cell>
          <cell r="K11302">
            <v>0</v>
          </cell>
          <cell r="L11302">
            <v>1</v>
          </cell>
          <cell r="M11302">
            <v>1</v>
          </cell>
          <cell r="N11302">
            <v>38.799999999999997</v>
          </cell>
          <cell r="O11302">
            <v>5</v>
          </cell>
          <cell r="P11302" t="str">
            <v>-</v>
          </cell>
          <cell r="Q11302" t="str">
            <v>-</v>
          </cell>
        </row>
        <row r="11303">
          <cell r="B11303" t="str">
            <v>gaiaim yoga mat</v>
          </cell>
          <cell r="C11303">
            <v>1</v>
          </cell>
          <cell r="D11303">
            <v>2172</v>
          </cell>
          <cell r="E11303">
            <v>126</v>
          </cell>
          <cell r="F11303">
            <v>-30</v>
          </cell>
          <cell r="G11303">
            <v>58</v>
          </cell>
          <cell r="H11303">
            <v>8</v>
          </cell>
          <cell r="K11303">
            <v>1</v>
          </cell>
          <cell r="L11303">
            <v>1</v>
          </cell>
          <cell r="M11303">
            <v>1</v>
          </cell>
          <cell r="N11303">
            <v>12.5</v>
          </cell>
          <cell r="O11303">
            <v>2</v>
          </cell>
          <cell r="P11303">
            <v>2386</v>
          </cell>
          <cell r="Q11303">
            <v>1</v>
          </cell>
        </row>
        <row r="11304">
          <cell r="B11304" t="str">
            <v>large excersize mat</v>
          </cell>
          <cell r="C11304">
            <v>1</v>
          </cell>
          <cell r="D11304">
            <v>215</v>
          </cell>
          <cell r="E11304">
            <v>126</v>
          </cell>
          <cell r="F11304">
            <v>33</v>
          </cell>
          <cell r="G11304">
            <v>585</v>
          </cell>
          <cell r="H11304">
            <v>8</v>
          </cell>
          <cell r="K11304">
            <v>1</v>
          </cell>
          <cell r="L11304">
            <v>1</v>
          </cell>
          <cell r="M11304">
            <v>1</v>
          </cell>
          <cell r="N11304">
            <v>38.5</v>
          </cell>
          <cell r="O11304">
            <v>4</v>
          </cell>
          <cell r="P11304">
            <v>1293.5999999999999</v>
          </cell>
          <cell r="Q11304">
            <v>5</v>
          </cell>
        </row>
        <row r="11305">
          <cell r="B11305" t="str">
            <v>yoga mat cover bag</v>
          </cell>
          <cell r="C11305">
            <v>1</v>
          </cell>
          <cell r="D11305">
            <v>126</v>
          </cell>
          <cell r="E11305">
            <v>126</v>
          </cell>
          <cell r="F11305">
            <v>11</v>
          </cell>
          <cell r="G11305">
            <v>1000</v>
          </cell>
          <cell r="H11305">
            <v>8</v>
          </cell>
          <cell r="K11305">
            <v>1</v>
          </cell>
          <cell r="L11305">
            <v>0</v>
          </cell>
          <cell r="M11305">
            <v>1</v>
          </cell>
          <cell r="N11305" t="str">
            <v>-</v>
          </cell>
          <cell r="O11305" t="str">
            <v>-</v>
          </cell>
          <cell r="P11305">
            <v>332</v>
          </cell>
          <cell r="Q11305">
            <v>1</v>
          </cell>
        </row>
        <row r="11306">
          <cell r="B11306" t="str">
            <v>yoga lab design mat</v>
          </cell>
          <cell r="C11306">
            <v>0</v>
          </cell>
          <cell r="D11306">
            <v>126</v>
          </cell>
          <cell r="E11306">
            <v>126</v>
          </cell>
          <cell r="F11306">
            <v>8</v>
          </cell>
          <cell r="G11306">
            <v>1000</v>
          </cell>
          <cell r="H11306">
            <v>8</v>
          </cell>
          <cell r="K11306">
            <v>0</v>
          </cell>
          <cell r="L11306">
            <v>1</v>
          </cell>
          <cell r="M11306">
            <v>1</v>
          </cell>
          <cell r="N11306">
            <v>33.299999999999997</v>
          </cell>
          <cell r="O11306">
            <v>3</v>
          </cell>
          <cell r="P11306" t="str">
            <v>-</v>
          </cell>
          <cell r="Q11306" t="str">
            <v>-</v>
          </cell>
        </row>
        <row r="11307">
          <cell r="B11307" t="str">
            <v>light on ashtanga yoga</v>
          </cell>
          <cell r="C11307">
            <v>0</v>
          </cell>
          <cell r="D11307">
            <v>457</v>
          </cell>
          <cell r="E11307">
            <v>126</v>
          </cell>
          <cell r="F11307">
            <v>-17</v>
          </cell>
          <cell r="G11307">
            <v>276</v>
          </cell>
          <cell r="H11307">
            <v>8</v>
          </cell>
          <cell r="K11307">
            <v>0</v>
          </cell>
          <cell r="L11307">
            <v>0</v>
          </cell>
          <cell r="M11307">
            <v>1</v>
          </cell>
          <cell r="N11307" t="str">
            <v>-</v>
          </cell>
          <cell r="O11307" t="str">
            <v>-</v>
          </cell>
          <cell r="P11307" t="str">
            <v>-</v>
          </cell>
          <cell r="Q11307" t="str">
            <v>-</v>
          </cell>
        </row>
        <row r="11308">
          <cell r="B11308" t="str">
            <v>matt yglesias</v>
          </cell>
          <cell r="C11308">
            <v>0</v>
          </cell>
          <cell r="D11308">
            <v>11455</v>
          </cell>
          <cell r="E11308">
            <v>126</v>
          </cell>
          <cell r="F11308">
            <v>-7</v>
          </cell>
          <cell r="G11308">
            <v>11</v>
          </cell>
          <cell r="H11308">
            <v>8</v>
          </cell>
          <cell r="K11308">
            <v>0</v>
          </cell>
          <cell r="L11308">
            <v>0</v>
          </cell>
          <cell r="M11308">
            <v>1</v>
          </cell>
          <cell r="N11308" t="str">
            <v>-</v>
          </cell>
          <cell r="O11308" t="str">
            <v>-</v>
          </cell>
          <cell r="P11308" t="str">
            <v>-</v>
          </cell>
          <cell r="Q11308" t="str">
            <v>-</v>
          </cell>
        </row>
        <row r="11309">
          <cell r="B11309" t="str">
            <v>yoga mat lite</v>
          </cell>
          <cell r="C11309">
            <v>0</v>
          </cell>
          <cell r="D11309">
            <v>926</v>
          </cell>
          <cell r="E11309">
            <v>126</v>
          </cell>
          <cell r="F11309">
            <v>-48</v>
          </cell>
          <cell r="G11309">
            <v>136</v>
          </cell>
          <cell r="H11309">
            <v>8</v>
          </cell>
          <cell r="K11309">
            <v>0</v>
          </cell>
          <cell r="L11309">
            <v>1</v>
          </cell>
          <cell r="M11309">
            <v>1</v>
          </cell>
          <cell r="N11309">
            <v>24</v>
          </cell>
          <cell r="O11309">
            <v>3</v>
          </cell>
          <cell r="P11309" t="str">
            <v>-</v>
          </cell>
          <cell r="Q11309" t="str">
            <v>-</v>
          </cell>
        </row>
        <row r="11310">
          <cell r="B11310" t="str">
            <v>gymnastics crash mat</v>
          </cell>
          <cell r="C11310">
            <v>0</v>
          </cell>
          <cell r="D11310">
            <v>783</v>
          </cell>
          <cell r="E11310">
            <v>126</v>
          </cell>
          <cell r="F11310">
            <v>-32</v>
          </cell>
          <cell r="G11310">
            <v>161</v>
          </cell>
          <cell r="H11310">
            <v>8</v>
          </cell>
          <cell r="K11310">
            <v>0</v>
          </cell>
          <cell r="L11310">
            <v>0</v>
          </cell>
          <cell r="M11310">
            <v>1</v>
          </cell>
          <cell r="N11310" t="str">
            <v>-</v>
          </cell>
          <cell r="O11310" t="str">
            <v>-</v>
          </cell>
          <cell r="P11310" t="str">
            <v>-</v>
          </cell>
          <cell r="Q11310" t="str">
            <v>-</v>
          </cell>
        </row>
        <row r="11311">
          <cell r="B11311" t="str">
            <v>marble run light and sound</v>
          </cell>
          <cell r="C11311">
            <v>0</v>
          </cell>
          <cell r="D11311">
            <v>278</v>
          </cell>
          <cell r="E11311">
            <v>126</v>
          </cell>
          <cell r="F11311">
            <v>-46</v>
          </cell>
          <cell r="G11311">
            <v>454</v>
          </cell>
          <cell r="H11311">
            <v>8</v>
          </cell>
          <cell r="K11311">
            <v>0</v>
          </cell>
          <cell r="L11311">
            <v>0</v>
          </cell>
          <cell r="M11311">
            <v>1</v>
          </cell>
          <cell r="N11311" t="str">
            <v>-</v>
          </cell>
          <cell r="O11311" t="str">
            <v>-</v>
          </cell>
          <cell r="P11311" t="str">
            <v>-</v>
          </cell>
          <cell r="Q11311" t="str">
            <v>-</v>
          </cell>
        </row>
        <row r="11312">
          <cell r="B11312" t="str">
            <v>exercise for home gym</v>
          </cell>
          <cell r="C11312">
            <v>0</v>
          </cell>
          <cell r="D11312">
            <v>13</v>
          </cell>
          <cell r="E11312">
            <v>126</v>
          </cell>
          <cell r="F11312">
            <v>-32</v>
          </cell>
          <cell r="G11312">
            <v>10000</v>
          </cell>
          <cell r="H11312">
            <v>8</v>
          </cell>
          <cell r="K11312">
            <v>0</v>
          </cell>
          <cell r="L11312">
            <v>0</v>
          </cell>
          <cell r="M11312">
            <v>1</v>
          </cell>
          <cell r="N11312" t="str">
            <v>-</v>
          </cell>
          <cell r="O11312" t="str">
            <v>-</v>
          </cell>
          <cell r="P11312" t="str">
            <v>-</v>
          </cell>
          <cell r="Q11312" t="str">
            <v>-</v>
          </cell>
        </row>
        <row r="11313">
          <cell r="B11313" t="str">
            <v>crazy lil pump</v>
          </cell>
          <cell r="C11313">
            <v>0</v>
          </cell>
          <cell r="D11313">
            <v>450</v>
          </cell>
          <cell r="E11313">
            <v>126</v>
          </cell>
          <cell r="F11313">
            <v>-47</v>
          </cell>
          <cell r="G11313">
            <v>280</v>
          </cell>
          <cell r="H11313">
            <v>8</v>
          </cell>
          <cell r="K11313">
            <v>0</v>
          </cell>
          <cell r="L11313">
            <v>0</v>
          </cell>
          <cell r="M11313">
            <v>1</v>
          </cell>
          <cell r="N11313" t="str">
            <v>-</v>
          </cell>
          <cell r="O11313" t="str">
            <v>-</v>
          </cell>
          <cell r="P11313" t="str">
            <v>-</v>
          </cell>
          <cell r="Q11313" t="str">
            <v>-</v>
          </cell>
        </row>
        <row r="11314">
          <cell r="B11314" t="str">
            <v>yoga mat 6mm thickness</v>
          </cell>
          <cell r="C11314">
            <v>0</v>
          </cell>
          <cell r="D11314">
            <v>335</v>
          </cell>
          <cell r="E11314">
            <v>126</v>
          </cell>
          <cell r="F11314">
            <v>-6</v>
          </cell>
          <cell r="G11314">
            <v>376</v>
          </cell>
          <cell r="H11314">
            <v>8</v>
          </cell>
          <cell r="K11314">
            <v>1</v>
          </cell>
          <cell r="L11314">
            <v>0</v>
          </cell>
          <cell r="M11314">
            <v>0</v>
          </cell>
          <cell r="N11314" t="str">
            <v>-</v>
          </cell>
          <cell r="O11314" t="str">
            <v>-</v>
          </cell>
          <cell r="P11314">
            <v>1124</v>
          </cell>
          <cell r="Q11314">
            <v>2</v>
          </cell>
        </row>
        <row r="11315">
          <cell r="B11315" t="str">
            <v>green friendly home</v>
          </cell>
          <cell r="C11315">
            <v>0</v>
          </cell>
          <cell r="D11315">
            <v>6</v>
          </cell>
          <cell r="E11315">
            <v>126</v>
          </cell>
          <cell r="F11315">
            <v>-30</v>
          </cell>
          <cell r="G11315">
            <v>20000</v>
          </cell>
          <cell r="H11315">
            <v>8</v>
          </cell>
          <cell r="K11315">
            <v>1</v>
          </cell>
          <cell r="L11315">
            <v>0</v>
          </cell>
          <cell r="M11315">
            <v>0</v>
          </cell>
          <cell r="N11315" t="str">
            <v>-</v>
          </cell>
          <cell r="O11315" t="str">
            <v>-</v>
          </cell>
          <cell r="P11315">
            <v>1252.5</v>
          </cell>
          <cell r="Q11315">
            <v>2</v>
          </cell>
        </row>
        <row r="11316">
          <cell r="B11316" t="str">
            <v>excercise workout</v>
          </cell>
          <cell r="C11316">
            <v>0</v>
          </cell>
          <cell r="D11316">
            <v>25</v>
          </cell>
          <cell r="E11316">
            <v>126</v>
          </cell>
          <cell r="F11316">
            <v>-21</v>
          </cell>
          <cell r="G11316">
            <v>5000</v>
          </cell>
          <cell r="H11316">
            <v>8</v>
          </cell>
          <cell r="K11316">
            <v>1</v>
          </cell>
          <cell r="L11316">
            <v>0</v>
          </cell>
          <cell r="M11316">
            <v>0</v>
          </cell>
          <cell r="N11316" t="str">
            <v>-</v>
          </cell>
          <cell r="O11316" t="str">
            <v>-</v>
          </cell>
          <cell r="P11316">
            <v>2905</v>
          </cell>
          <cell r="Q11316">
            <v>1</v>
          </cell>
        </row>
        <row r="11317">
          <cell r="B11317" t="str">
            <v>yoga bundle set</v>
          </cell>
          <cell r="C11317">
            <v>0</v>
          </cell>
          <cell r="D11317">
            <v>32</v>
          </cell>
          <cell r="E11317">
            <v>126</v>
          </cell>
          <cell r="F11317">
            <v>-52</v>
          </cell>
          <cell r="G11317">
            <v>4000</v>
          </cell>
          <cell r="H11317">
            <v>8</v>
          </cell>
          <cell r="K11317">
            <v>0</v>
          </cell>
          <cell r="L11317">
            <v>1</v>
          </cell>
          <cell r="M11317">
            <v>0</v>
          </cell>
          <cell r="N11317">
            <v>7</v>
          </cell>
          <cell r="O11317">
            <v>1</v>
          </cell>
          <cell r="P11317" t="str">
            <v>-</v>
          </cell>
          <cell r="Q11317" t="str">
            <v>-</v>
          </cell>
        </row>
        <row r="11318">
          <cell r="B11318" t="str">
            <v>equipo de ejercicio</v>
          </cell>
          <cell r="C11318">
            <v>0</v>
          </cell>
          <cell r="D11318">
            <v>135</v>
          </cell>
          <cell r="E11318">
            <v>126</v>
          </cell>
          <cell r="F11318">
            <v>22</v>
          </cell>
          <cell r="G11318">
            <v>930</v>
          </cell>
          <cell r="H11318">
            <v>8</v>
          </cell>
          <cell r="K11318">
            <v>1</v>
          </cell>
          <cell r="L11318">
            <v>0</v>
          </cell>
          <cell r="M11318">
            <v>0</v>
          </cell>
          <cell r="N11318" t="str">
            <v>-</v>
          </cell>
          <cell r="O11318" t="str">
            <v>-</v>
          </cell>
          <cell r="P11318">
            <v>3333</v>
          </cell>
          <cell r="Q11318">
            <v>1</v>
          </cell>
        </row>
        <row r="11319">
          <cell r="B11319" t="str">
            <v>exercise mat blue</v>
          </cell>
          <cell r="C11319">
            <v>0</v>
          </cell>
          <cell r="D11319">
            <v>63</v>
          </cell>
          <cell r="E11319">
            <v>126</v>
          </cell>
          <cell r="F11319">
            <v>2</v>
          </cell>
          <cell r="G11319">
            <v>2000</v>
          </cell>
          <cell r="H11319">
            <v>8</v>
          </cell>
          <cell r="K11319">
            <v>1</v>
          </cell>
          <cell r="L11319">
            <v>0</v>
          </cell>
          <cell r="M11319">
            <v>0</v>
          </cell>
          <cell r="N11319" t="str">
            <v>-</v>
          </cell>
          <cell r="O11319" t="str">
            <v>-</v>
          </cell>
          <cell r="P11319">
            <v>740.5</v>
          </cell>
          <cell r="Q11319">
            <v>2</v>
          </cell>
        </row>
        <row r="11320">
          <cell r="B11320" t="str">
            <v>yoga mat peace</v>
          </cell>
          <cell r="C11320">
            <v>0</v>
          </cell>
          <cell r="D11320">
            <v>667</v>
          </cell>
          <cell r="E11320">
            <v>126</v>
          </cell>
          <cell r="F11320">
            <v>-58</v>
          </cell>
          <cell r="G11320">
            <v>189</v>
          </cell>
          <cell r="H11320">
            <v>8</v>
          </cell>
          <cell r="K11320">
            <v>0</v>
          </cell>
          <cell r="L11320">
            <v>1</v>
          </cell>
          <cell r="M11320">
            <v>0</v>
          </cell>
          <cell r="N11320">
            <v>22.5</v>
          </cell>
          <cell r="O11320">
            <v>4</v>
          </cell>
          <cell r="P11320" t="str">
            <v>-</v>
          </cell>
          <cell r="Q11320" t="str">
            <v>-</v>
          </cell>
        </row>
        <row r="11321">
          <cell r="B11321" t="str">
            <v>camp pad foam</v>
          </cell>
          <cell r="C11321">
            <v>0</v>
          </cell>
          <cell r="D11321">
            <v>347</v>
          </cell>
          <cell r="E11321">
            <v>126</v>
          </cell>
          <cell r="F11321">
            <v>50</v>
          </cell>
          <cell r="G11321">
            <v>363</v>
          </cell>
          <cell r="H11321">
            <v>8</v>
          </cell>
          <cell r="K11321">
            <v>0</v>
          </cell>
          <cell r="L11321">
            <v>1</v>
          </cell>
          <cell r="M11321">
            <v>0</v>
          </cell>
          <cell r="N11321">
            <v>81</v>
          </cell>
          <cell r="O11321">
            <v>1</v>
          </cell>
          <cell r="P11321" t="str">
            <v>-</v>
          </cell>
          <cell r="Q11321" t="str">
            <v>-</v>
          </cell>
        </row>
        <row r="11322">
          <cell r="B11322" t="str">
            <v>extra large yoga mats</v>
          </cell>
          <cell r="C11322">
            <v>3</v>
          </cell>
          <cell r="D11322">
            <v>2</v>
          </cell>
          <cell r="E11322">
            <v>125</v>
          </cell>
          <cell r="F11322">
            <v>20</v>
          </cell>
          <cell r="G11322">
            <v>80000</v>
          </cell>
          <cell r="H11322">
            <v>8</v>
          </cell>
          <cell r="K11322">
            <v>0</v>
          </cell>
          <cell r="L11322">
            <v>1</v>
          </cell>
          <cell r="M11322">
            <v>1</v>
          </cell>
          <cell r="N11322">
            <v>57</v>
          </cell>
          <cell r="O11322">
            <v>7</v>
          </cell>
          <cell r="P11322" t="str">
            <v>-</v>
          </cell>
          <cell r="Q11322" t="str">
            <v>-</v>
          </cell>
        </row>
        <row r="11323">
          <cell r="B11323" t="str">
            <v>84 inch yoga mat</v>
          </cell>
          <cell r="C11323">
            <v>3</v>
          </cell>
          <cell r="D11323">
            <v>1250</v>
          </cell>
          <cell r="E11323">
            <v>125</v>
          </cell>
          <cell r="F11323">
            <v>-41</v>
          </cell>
          <cell r="G11323">
            <v>100</v>
          </cell>
          <cell r="H11323">
            <v>8</v>
          </cell>
          <cell r="K11323">
            <v>1</v>
          </cell>
          <cell r="L11323">
            <v>1</v>
          </cell>
          <cell r="M11323">
            <v>1</v>
          </cell>
          <cell r="N11323">
            <v>42.6</v>
          </cell>
          <cell r="O11323">
            <v>5</v>
          </cell>
          <cell r="P11323">
            <v>306</v>
          </cell>
          <cell r="Q11323">
            <v>4</v>
          </cell>
        </row>
        <row r="11324">
          <cell r="B11324" t="str">
            <v>hot yoga mat thin</v>
          </cell>
          <cell r="C11324">
            <v>0</v>
          </cell>
          <cell r="D11324">
            <v>13</v>
          </cell>
          <cell r="E11324">
            <v>125</v>
          </cell>
          <cell r="F11324">
            <v>-26</v>
          </cell>
          <cell r="G11324">
            <v>10000</v>
          </cell>
          <cell r="H11324">
            <v>8</v>
          </cell>
          <cell r="K11324">
            <v>0</v>
          </cell>
          <cell r="L11324">
            <v>1</v>
          </cell>
          <cell r="M11324">
            <v>1</v>
          </cell>
          <cell r="N11324">
            <v>42.6</v>
          </cell>
          <cell r="O11324">
            <v>5</v>
          </cell>
          <cell r="P11324" t="str">
            <v>-</v>
          </cell>
          <cell r="Q11324" t="str">
            <v>-</v>
          </cell>
        </row>
        <row r="11325">
          <cell r="B11325" t="str">
            <v>6mm gaiam yoga mat</v>
          </cell>
          <cell r="C11325">
            <v>1</v>
          </cell>
          <cell r="D11325">
            <v>616</v>
          </cell>
          <cell r="E11325">
            <v>125</v>
          </cell>
          <cell r="F11325">
            <v>-24</v>
          </cell>
          <cell r="G11325">
            <v>203</v>
          </cell>
          <cell r="H11325">
            <v>8</v>
          </cell>
          <cell r="K11325">
            <v>0</v>
          </cell>
          <cell r="L11325">
            <v>1</v>
          </cell>
          <cell r="M11325">
            <v>1</v>
          </cell>
          <cell r="N11325">
            <v>38.700000000000003</v>
          </cell>
          <cell r="O11325">
            <v>3</v>
          </cell>
          <cell r="P11325" t="str">
            <v>-</v>
          </cell>
          <cell r="Q11325" t="str">
            <v>-</v>
          </cell>
        </row>
        <row r="11326">
          <cell r="B11326" t="str">
            <v>balanceform</v>
          </cell>
          <cell r="C11326">
            <v>0</v>
          </cell>
          <cell r="D11326">
            <v>316</v>
          </cell>
          <cell r="E11326">
            <v>125</v>
          </cell>
          <cell r="F11326">
            <v>-20</v>
          </cell>
          <cell r="G11326">
            <v>396</v>
          </cell>
          <cell r="H11326">
            <v>8</v>
          </cell>
          <cell r="K11326">
            <v>0</v>
          </cell>
          <cell r="L11326">
            <v>0</v>
          </cell>
          <cell r="M11326">
            <v>1</v>
          </cell>
          <cell r="N11326" t="str">
            <v>-</v>
          </cell>
          <cell r="O11326" t="str">
            <v>-</v>
          </cell>
          <cell r="P11326" t="str">
            <v>-</v>
          </cell>
          <cell r="Q11326" t="str">
            <v>-</v>
          </cell>
        </row>
        <row r="11327">
          <cell r="B11327" t="str">
            <v>star trek yoga mat</v>
          </cell>
          <cell r="C11327">
            <v>2</v>
          </cell>
          <cell r="D11327">
            <v>1543</v>
          </cell>
          <cell r="E11327">
            <v>125</v>
          </cell>
          <cell r="F11327">
            <v>-36</v>
          </cell>
          <cell r="G11327">
            <v>81</v>
          </cell>
          <cell r="H11327">
            <v>8</v>
          </cell>
          <cell r="K11327">
            <v>0</v>
          </cell>
          <cell r="L11327">
            <v>1</v>
          </cell>
          <cell r="M11327">
            <v>1</v>
          </cell>
          <cell r="N11327">
            <v>11</v>
          </cell>
          <cell r="O11327">
            <v>2</v>
          </cell>
          <cell r="P11327" t="str">
            <v>-</v>
          </cell>
          <cell r="Q11327" t="str">
            <v>-</v>
          </cell>
        </row>
        <row r="11328">
          <cell r="B11328" t="str">
            <v>eco friendly yoga mat bag</v>
          </cell>
          <cell r="C11328">
            <v>2</v>
          </cell>
          <cell r="D11328">
            <v>6</v>
          </cell>
          <cell r="E11328">
            <v>125</v>
          </cell>
          <cell r="F11328">
            <v>22</v>
          </cell>
          <cell r="G11328">
            <v>20000</v>
          </cell>
          <cell r="H11328">
            <v>8</v>
          </cell>
          <cell r="K11328">
            <v>1</v>
          </cell>
          <cell r="L11328">
            <v>1</v>
          </cell>
          <cell r="M11328">
            <v>1</v>
          </cell>
          <cell r="N11328">
            <v>53.2</v>
          </cell>
          <cell r="O11328">
            <v>5</v>
          </cell>
          <cell r="P11328">
            <v>669</v>
          </cell>
          <cell r="Q11328">
            <v>1</v>
          </cell>
        </row>
        <row r="11329">
          <cell r="B11329" t="str">
            <v>nice yoga mat</v>
          </cell>
          <cell r="C11329">
            <v>1</v>
          </cell>
          <cell r="D11329">
            <v>672</v>
          </cell>
          <cell r="E11329">
            <v>125</v>
          </cell>
          <cell r="F11329">
            <v>-35</v>
          </cell>
          <cell r="G11329">
            <v>186</v>
          </cell>
          <cell r="H11329">
            <v>8</v>
          </cell>
          <cell r="K11329">
            <v>1</v>
          </cell>
          <cell r="L11329">
            <v>1</v>
          </cell>
          <cell r="M11329">
            <v>1</v>
          </cell>
          <cell r="N11329">
            <v>20</v>
          </cell>
          <cell r="O11329">
            <v>2</v>
          </cell>
          <cell r="P11329">
            <v>1192</v>
          </cell>
          <cell r="Q11329">
            <v>1</v>
          </cell>
        </row>
        <row r="11330">
          <cell r="B11330" t="str">
            <v>climbing crash pad</v>
          </cell>
          <cell r="C11330">
            <v>0</v>
          </cell>
          <cell r="D11330">
            <v>772</v>
          </cell>
          <cell r="E11330">
            <v>125</v>
          </cell>
          <cell r="F11330">
            <v>23</v>
          </cell>
          <cell r="G11330">
            <v>162</v>
          </cell>
          <cell r="H11330">
            <v>8</v>
          </cell>
          <cell r="K11330">
            <v>0</v>
          </cell>
          <cell r="L11330">
            <v>0</v>
          </cell>
          <cell r="M11330">
            <v>1</v>
          </cell>
          <cell r="N11330" t="str">
            <v>-</v>
          </cell>
          <cell r="O11330" t="str">
            <v>-</v>
          </cell>
          <cell r="P11330" t="str">
            <v>-</v>
          </cell>
          <cell r="Q11330" t="str">
            <v>-</v>
          </cell>
        </row>
        <row r="11331">
          <cell r="B11331" t="str">
            <v>home tumbling mats</v>
          </cell>
          <cell r="C11331">
            <v>0</v>
          </cell>
          <cell r="D11331">
            <v>218</v>
          </cell>
          <cell r="E11331">
            <v>125</v>
          </cell>
          <cell r="F11331">
            <v>-27</v>
          </cell>
          <cell r="G11331">
            <v>574</v>
          </cell>
          <cell r="H11331">
            <v>8</v>
          </cell>
          <cell r="K11331">
            <v>0</v>
          </cell>
          <cell r="L11331">
            <v>0</v>
          </cell>
          <cell r="M11331">
            <v>1</v>
          </cell>
          <cell r="N11331" t="str">
            <v>-</v>
          </cell>
          <cell r="O11331" t="str">
            <v>-</v>
          </cell>
          <cell r="P11331" t="str">
            <v>-</v>
          </cell>
          <cell r="Q11331" t="str">
            <v>-</v>
          </cell>
        </row>
        <row r="11332">
          <cell r="B11332" t="str">
            <v>yoga dvds best sellers</v>
          </cell>
          <cell r="C11332">
            <v>0</v>
          </cell>
          <cell r="D11332">
            <v>191</v>
          </cell>
          <cell r="E11332">
            <v>125</v>
          </cell>
          <cell r="F11332">
            <v>-24</v>
          </cell>
          <cell r="G11332">
            <v>656</v>
          </cell>
          <cell r="H11332">
            <v>8</v>
          </cell>
          <cell r="K11332">
            <v>0</v>
          </cell>
          <cell r="L11332">
            <v>0</v>
          </cell>
          <cell r="M11332">
            <v>1</v>
          </cell>
          <cell r="N11332" t="str">
            <v>-</v>
          </cell>
          <cell r="O11332" t="str">
            <v>-</v>
          </cell>
          <cell r="P11332" t="str">
            <v>-</v>
          </cell>
          <cell r="Q11332" t="str">
            <v>-</v>
          </cell>
        </row>
        <row r="11333">
          <cell r="B11333" t="str">
            <v>pro carry</v>
          </cell>
          <cell r="C11333">
            <v>0</v>
          </cell>
          <cell r="D11333">
            <v>1</v>
          </cell>
          <cell r="E11333">
            <v>125</v>
          </cell>
          <cell r="F11333">
            <v>-43</v>
          </cell>
          <cell r="G11333">
            <v>100000</v>
          </cell>
          <cell r="H11333">
            <v>8</v>
          </cell>
          <cell r="K11333">
            <v>0</v>
          </cell>
          <cell r="L11333">
            <v>0</v>
          </cell>
          <cell r="M11333">
            <v>1</v>
          </cell>
          <cell r="N11333" t="str">
            <v>-</v>
          </cell>
          <cell r="O11333" t="str">
            <v>-</v>
          </cell>
          <cell r="P11333" t="str">
            <v>-</v>
          </cell>
          <cell r="Q11333" t="str">
            <v>-</v>
          </cell>
        </row>
        <row r="11334">
          <cell r="B11334" t="str">
            <v>traquilo mat</v>
          </cell>
          <cell r="C11334">
            <v>0</v>
          </cell>
          <cell r="D11334">
            <v>1488</v>
          </cell>
          <cell r="E11334">
            <v>125</v>
          </cell>
          <cell r="F11334">
            <v>-41</v>
          </cell>
          <cell r="G11334">
            <v>84</v>
          </cell>
          <cell r="H11334">
            <v>8</v>
          </cell>
          <cell r="K11334">
            <v>0</v>
          </cell>
          <cell r="L11334">
            <v>1</v>
          </cell>
          <cell r="M11334">
            <v>0</v>
          </cell>
          <cell r="N11334">
            <v>5</v>
          </cell>
          <cell r="O11334">
            <v>1</v>
          </cell>
          <cell r="P11334" t="str">
            <v>-</v>
          </cell>
          <cell r="Q11334" t="str">
            <v>-</v>
          </cell>
        </row>
        <row r="11335">
          <cell r="B11335" t="str">
            <v>zylo</v>
          </cell>
          <cell r="C11335">
            <v>0</v>
          </cell>
          <cell r="D11335">
            <v>984</v>
          </cell>
          <cell r="E11335">
            <v>125</v>
          </cell>
          <cell r="F11335">
            <v>-56</v>
          </cell>
          <cell r="G11335">
            <v>127</v>
          </cell>
          <cell r="H11335">
            <v>8</v>
          </cell>
          <cell r="K11335">
            <v>0</v>
          </cell>
          <cell r="L11335">
            <v>1</v>
          </cell>
          <cell r="M11335">
            <v>0</v>
          </cell>
          <cell r="N11335">
            <v>13</v>
          </cell>
          <cell r="O11335">
            <v>1</v>
          </cell>
          <cell r="P11335" t="str">
            <v>-</v>
          </cell>
          <cell r="Q11335" t="str">
            <v>-</v>
          </cell>
        </row>
        <row r="11336">
          <cell r="B11336" t="str">
            <v>mat clearner</v>
          </cell>
          <cell r="C11336">
            <v>0</v>
          </cell>
          <cell r="D11336">
            <v>125</v>
          </cell>
          <cell r="E11336">
            <v>125</v>
          </cell>
          <cell r="F11336">
            <v>-37</v>
          </cell>
          <cell r="G11336">
            <v>1000</v>
          </cell>
          <cell r="H11336">
            <v>8</v>
          </cell>
          <cell r="K11336">
            <v>0</v>
          </cell>
          <cell r="L11336">
            <v>1</v>
          </cell>
          <cell r="M11336">
            <v>0</v>
          </cell>
          <cell r="N11336">
            <v>9</v>
          </cell>
          <cell r="O11336">
            <v>1</v>
          </cell>
          <cell r="P11336" t="str">
            <v>-</v>
          </cell>
          <cell r="Q11336" t="str">
            <v>-</v>
          </cell>
        </row>
        <row r="11337">
          <cell r="B11337" t="str">
            <v>leaf fitness</v>
          </cell>
          <cell r="C11337">
            <v>0</v>
          </cell>
          <cell r="D11337">
            <v>13</v>
          </cell>
          <cell r="E11337">
            <v>125</v>
          </cell>
          <cell r="F11337">
            <v>-20</v>
          </cell>
          <cell r="G11337">
            <v>10000</v>
          </cell>
          <cell r="H11337">
            <v>8</v>
          </cell>
          <cell r="K11337">
            <v>0</v>
          </cell>
          <cell r="L11337">
            <v>1</v>
          </cell>
          <cell r="M11337">
            <v>0</v>
          </cell>
          <cell r="N11337">
            <v>16</v>
          </cell>
          <cell r="O11337">
            <v>1</v>
          </cell>
          <cell r="P11337" t="str">
            <v>-</v>
          </cell>
          <cell r="Q11337" t="str">
            <v>-</v>
          </cell>
        </row>
        <row r="11338">
          <cell r="B11338" t="str">
            <v>floor blocks</v>
          </cell>
          <cell r="C11338">
            <v>0</v>
          </cell>
          <cell r="D11338">
            <v>13</v>
          </cell>
          <cell r="E11338">
            <v>125</v>
          </cell>
          <cell r="F11338">
            <v>-47</v>
          </cell>
          <cell r="G11338">
            <v>10000</v>
          </cell>
          <cell r="H11338">
            <v>8</v>
          </cell>
          <cell r="K11338">
            <v>0</v>
          </cell>
          <cell r="L11338">
            <v>1</v>
          </cell>
          <cell r="M11338">
            <v>0</v>
          </cell>
          <cell r="N11338">
            <v>16</v>
          </cell>
          <cell r="O11338">
            <v>1</v>
          </cell>
          <cell r="P11338" t="str">
            <v>-</v>
          </cell>
          <cell r="Q11338" t="str">
            <v>-</v>
          </cell>
        </row>
        <row r="11339">
          <cell r="B11339" t="str">
            <v>geo mats</v>
          </cell>
          <cell r="C11339">
            <v>0</v>
          </cell>
          <cell r="D11339">
            <v>63</v>
          </cell>
          <cell r="E11339">
            <v>125</v>
          </cell>
          <cell r="F11339">
            <v>5</v>
          </cell>
          <cell r="G11339">
            <v>2000</v>
          </cell>
          <cell r="H11339">
            <v>8</v>
          </cell>
          <cell r="K11339">
            <v>0</v>
          </cell>
          <cell r="L11339">
            <v>1</v>
          </cell>
          <cell r="M11339">
            <v>0</v>
          </cell>
          <cell r="N11339">
            <v>2</v>
          </cell>
          <cell r="O11339">
            <v>1</v>
          </cell>
          <cell r="P11339" t="str">
            <v>-</v>
          </cell>
          <cell r="Q11339" t="str">
            <v>-</v>
          </cell>
        </row>
        <row r="11340">
          <cell r="B11340" t="str">
            <v>non slip towel</v>
          </cell>
          <cell r="C11340">
            <v>0</v>
          </cell>
          <cell r="D11340">
            <v>18</v>
          </cell>
          <cell r="E11340">
            <v>125</v>
          </cell>
          <cell r="F11340">
            <v>32</v>
          </cell>
          <cell r="G11340">
            <v>7000</v>
          </cell>
          <cell r="H11340">
            <v>8</v>
          </cell>
          <cell r="K11340">
            <v>0</v>
          </cell>
          <cell r="L11340">
            <v>1</v>
          </cell>
          <cell r="M11340">
            <v>0</v>
          </cell>
          <cell r="N11340">
            <v>19</v>
          </cell>
          <cell r="O11340">
            <v>1</v>
          </cell>
          <cell r="P11340" t="str">
            <v>-</v>
          </cell>
          <cell r="Q11340" t="str">
            <v>-</v>
          </cell>
        </row>
        <row r="11341">
          <cell r="B11341" t="str">
            <v>large mats for kids</v>
          </cell>
          <cell r="C11341">
            <v>0</v>
          </cell>
          <cell r="D11341">
            <v>3</v>
          </cell>
          <cell r="E11341">
            <v>125</v>
          </cell>
          <cell r="F11341">
            <v>6</v>
          </cell>
          <cell r="G11341">
            <v>40000</v>
          </cell>
          <cell r="H11341">
            <v>8</v>
          </cell>
          <cell r="K11341">
            <v>0</v>
          </cell>
          <cell r="L11341">
            <v>1</v>
          </cell>
          <cell r="M11341">
            <v>0</v>
          </cell>
          <cell r="N11341">
            <v>31</v>
          </cell>
          <cell r="O11341">
            <v>1</v>
          </cell>
          <cell r="P11341" t="str">
            <v>-</v>
          </cell>
          <cell r="Q11341" t="str">
            <v>-</v>
          </cell>
        </row>
        <row r="11342">
          <cell r="B11342" t="str">
            <v>spri exercise equipment</v>
          </cell>
          <cell r="C11342">
            <v>0</v>
          </cell>
          <cell r="D11342">
            <v>1042</v>
          </cell>
          <cell r="E11342">
            <v>125</v>
          </cell>
          <cell r="F11342">
            <v>-22</v>
          </cell>
          <cell r="G11342">
            <v>120</v>
          </cell>
          <cell r="H11342">
            <v>8</v>
          </cell>
          <cell r="K11342">
            <v>0</v>
          </cell>
          <cell r="L11342">
            <v>1</v>
          </cell>
          <cell r="M11342">
            <v>0</v>
          </cell>
          <cell r="N11342">
            <v>9</v>
          </cell>
          <cell r="O11342">
            <v>1</v>
          </cell>
          <cell r="P11342" t="str">
            <v>-</v>
          </cell>
          <cell r="Q11342" t="str">
            <v>-</v>
          </cell>
        </row>
        <row r="11343">
          <cell r="B11343" t="str">
            <v>2 inch</v>
          </cell>
          <cell r="C11343">
            <v>0</v>
          </cell>
          <cell r="D11343">
            <v>4</v>
          </cell>
          <cell r="E11343">
            <v>125</v>
          </cell>
          <cell r="F11343">
            <v>32</v>
          </cell>
          <cell r="G11343">
            <v>30000</v>
          </cell>
          <cell r="H11343">
            <v>8</v>
          </cell>
          <cell r="K11343">
            <v>1</v>
          </cell>
          <cell r="L11343">
            <v>0</v>
          </cell>
          <cell r="M11343">
            <v>0</v>
          </cell>
          <cell r="N11343" t="str">
            <v>-</v>
          </cell>
          <cell r="O11343" t="str">
            <v>-</v>
          </cell>
          <cell r="P11343">
            <v>106.5</v>
          </cell>
          <cell r="Q11343">
            <v>2</v>
          </cell>
        </row>
        <row r="11344">
          <cell r="B11344" t="str">
            <v>yoga mat long wide</v>
          </cell>
          <cell r="C11344">
            <v>4</v>
          </cell>
          <cell r="D11344">
            <v>6</v>
          </cell>
          <cell r="E11344">
            <v>124</v>
          </cell>
          <cell r="F11344">
            <v>-37</v>
          </cell>
          <cell r="G11344">
            <v>20000</v>
          </cell>
          <cell r="H11344">
            <v>8</v>
          </cell>
          <cell r="K11344">
            <v>0</v>
          </cell>
          <cell r="L11344">
            <v>1</v>
          </cell>
          <cell r="M11344">
            <v>1</v>
          </cell>
          <cell r="N11344">
            <v>34.4</v>
          </cell>
          <cell r="O11344">
            <v>8</v>
          </cell>
          <cell r="P11344" t="str">
            <v>-</v>
          </cell>
          <cell r="Q11344" t="str">
            <v>-</v>
          </cell>
        </row>
        <row r="11345">
          <cell r="B11345" t="str">
            <v>heath yoga mat</v>
          </cell>
          <cell r="C11345">
            <v>3</v>
          </cell>
          <cell r="D11345">
            <v>1265</v>
          </cell>
          <cell r="E11345">
            <v>124</v>
          </cell>
          <cell r="F11345">
            <v>-15</v>
          </cell>
          <cell r="G11345">
            <v>98</v>
          </cell>
          <cell r="H11345">
            <v>8</v>
          </cell>
          <cell r="K11345">
            <v>0</v>
          </cell>
          <cell r="L11345">
            <v>1</v>
          </cell>
          <cell r="M11345">
            <v>1</v>
          </cell>
          <cell r="N11345">
            <v>13</v>
          </cell>
          <cell r="O11345">
            <v>2</v>
          </cell>
          <cell r="P11345" t="str">
            <v>-</v>
          </cell>
          <cell r="Q11345" t="str">
            <v>-</v>
          </cell>
        </row>
        <row r="11346">
          <cell r="B11346" t="str">
            <v>36 x 72 mat</v>
          </cell>
          <cell r="C11346">
            <v>4</v>
          </cell>
          <cell r="D11346">
            <v>2</v>
          </cell>
          <cell r="E11346">
            <v>124</v>
          </cell>
          <cell r="F11346">
            <v>132</v>
          </cell>
          <cell r="G11346">
            <v>70000</v>
          </cell>
          <cell r="H11346">
            <v>8</v>
          </cell>
          <cell r="K11346">
            <v>0</v>
          </cell>
          <cell r="L11346">
            <v>1</v>
          </cell>
          <cell r="M11346">
            <v>1</v>
          </cell>
          <cell r="N11346">
            <v>20.5</v>
          </cell>
          <cell r="O11346">
            <v>4</v>
          </cell>
          <cell r="P11346" t="str">
            <v>-</v>
          </cell>
          <cell r="Q11346" t="str">
            <v>-</v>
          </cell>
        </row>
        <row r="11347">
          <cell r="B11347" t="str">
            <v>grippy yoga mat</v>
          </cell>
          <cell r="C11347">
            <v>2</v>
          </cell>
          <cell r="D11347">
            <v>512</v>
          </cell>
          <cell r="E11347">
            <v>124</v>
          </cell>
          <cell r="F11347">
            <v>2</v>
          </cell>
          <cell r="G11347">
            <v>242</v>
          </cell>
          <cell r="H11347">
            <v>8</v>
          </cell>
          <cell r="K11347">
            <v>1</v>
          </cell>
          <cell r="L11347">
            <v>1</v>
          </cell>
          <cell r="M11347">
            <v>1</v>
          </cell>
          <cell r="N11347">
            <v>44.9</v>
          </cell>
          <cell r="O11347">
            <v>7</v>
          </cell>
          <cell r="P11347">
            <v>512.29999999999995</v>
          </cell>
          <cell r="Q11347">
            <v>8</v>
          </cell>
        </row>
        <row r="11348">
          <cell r="B11348" t="str">
            <v>pilates mat workout</v>
          </cell>
          <cell r="C11348">
            <v>0</v>
          </cell>
          <cell r="D11348">
            <v>1</v>
          </cell>
          <cell r="E11348">
            <v>124</v>
          </cell>
          <cell r="F11348">
            <v>-48</v>
          </cell>
          <cell r="G11348">
            <v>100000</v>
          </cell>
          <cell r="H11348">
            <v>8</v>
          </cell>
          <cell r="K11348">
            <v>0</v>
          </cell>
          <cell r="L11348">
            <v>1</v>
          </cell>
          <cell r="M11348">
            <v>1</v>
          </cell>
          <cell r="N11348">
            <v>5</v>
          </cell>
          <cell r="O11348">
            <v>2</v>
          </cell>
          <cell r="P11348" t="str">
            <v>-</v>
          </cell>
          <cell r="Q11348" t="str">
            <v>-</v>
          </cell>
        </row>
        <row r="11349">
          <cell r="B11349" t="str">
            <v>fitness 8</v>
          </cell>
          <cell r="C11349">
            <v>0</v>
          </cell>
          <cell r="D11349">
            <v>12</v>
          </cell>
          <cell r="E11349">
            <v>124</v>
          </cell>
          <cell r="F11349">
            <v>-5</v>
          </cell>
          <cell r="G11349">
            <v>10000</v>
          </cell>
          <cell r="H11349">
            <v>8</v>
          </cell>
          <cell r="K11349">
            <v>0</v>
          </cell>
          <cell r="L11349">
            <v>0</v>
          </cell>
          <cell r="M11349">
            <v>1</v>
          </cell>
          <cell r="N11349" t="str">
            <v>-</v>
          </cell>
          <cell r="O11349" t="str">
            <v>-</v>
          </cell>
          <cell r="P11349" t="str">
            <v>-</v>
          </cell>
          <cell r="Q11349" t="str">
            <v>-</v>
          </cell>
        </row>
        <row r="11350">
          <cell r="B11350" t="str">
            <v>large exercise floor mat</v>
          </cell>
          <cell r="C11350">
            <v>1</v>
          </cell>
          <cell r="D11350">
            <v>2</v>
          </cell>
          <cell r="E11350">
            <v>124</v>
          </cell>
          <cell r="F11350">
            <v>37</v>
          </cell>
          <cell r="G11350">
            <v>70000</v>
          </cell>
          <cell r="H11350">
            <v>8</v>
          </cell>
          <cell r="K11350">
            <v>1</v>
          </cell>
          <cell r="L11350">
            <v>1</v>
          </cell>
          <cell r="M11350">
            <v>1</v>
          </cell>
          <cell r="N11350">
            <v>63</v>
          </cell>
          <cell r="O11350">
            <v>4</v>
          </cell>
          <cell r="P11350">
            <v>710</v>
          </cell>
          <cell r="Q11350">
            <v>1</v>
          </cell>
        </row>
        <row r="11351">
          <cell r="B11351" t="str">
            <v>yoga mat and carrier</v>
          </cell>
          <cell r="C11351">
            <v>0</v>
          </cell>
          <cell r="D11351">
            <v>6</v>
          </cell>
          <cell r="E11351">
            <v>124</v>
          </cell>
          <cell r="F11351">
            <v>-24</v>
          </cell>
          <cell r="G11351">
            <v>20000</v>
          </cell>
          <cell r="H11351">
            <v>8</v>
          </cell>
          <cell r="K11351">
            <v>0</v>
          </cell>
          <cell r="L11351">
            <v>1</v>
          </cell>
          <cell r="M11351">
            <v>1</v>
          </cell>
          <cell r="N11351">
            <v>42</v>
          </cell>
          <cell r="O11351">
            <v>1</v>
          </cell>
          <cell r="P11351" t="str">
            <v>-</v>
          </cell>
          <cell r="Q11351" t="str">
            <v>-</v>
          </cell>
        </row>
        <row r="11352">
          <cell r="B11352" t="str">
            <v>thick yoga mat non toxic</v>
          </cell>
          <cell r="C11352">
            <v>1</v>
          </cell>
          <cell r="D11352">
            <v>12</v>
          </cell>
          <cell r="E11352">
            <v>124</v>
          </cell>
          <cell r="F11352">
            <v>-34</v>
          </cell>
          <cell r="G11352">
            <v>10000</v>
          </cell>
          <cell r="H11352">
            <v>8</v>
          </cell>
          <cell r="K11352">
            <v>1</v>
          </cell>
          <cell r="L11352">
            <v>1</v>
          </cell>
          <cell r="M11352">
            <v>1</v>
          </cell>
          <cell r="N11352">
            <v>29.4</v>
          </cell>
          <cell r="O11352">
            <v>5</v>
          </cell>
          <cell r="P11352">
            <v>1854</v>
          </cell>
          <cell r="Q11352">
            <v>1</v>
          </cell>
        </row>
        <row r="11353">
          <cell r="B11353" t="str">
            <v>jade harmony professional</v>
          </cell>
          <cell r="C11353">
            <v>0</v>
          </cell>
          <cell r="D11353">
            <v>210</v>
          </cell>
          <cell r="E11353">
            <v>124</v>
          </cell>
          <cell r="F11353">
            <v>-41</v>
          </cell>
          <cell r="G11353">
            <v>590</v>
          </cell>
          <cell r="H11353">
            <v>8</v>
          </cell>
          <cell r="K11353">
            <v>0</v>
          </cell>
          <cell r="L11353">
            <v>1</v>
          </cell>
          <cell r="M11353">
            <v>1</v>
          </cell>
          <cell r="N11353">
            <v>13</v>
          </cell>
          <cell r="O11353">
            <v>1</v>
          </cell>
          <cell r="P11353" t="str">
            <v>-</v>
          </cell>
          <cell r="Q11353" t="str">
            <v>-</v>
          </cell>
        </row>
        <row r="11354">
          <cell r="B11354" t="str">
            <v>yoga mat with eyelets</v>
          </cell>
          <cell r="C11354">
            <v>0</v>
          </cell>
          <cell r="D11354">
            <v>816</v>
          </cell>
          <cell r="E11354">
            <v>124</v>
          </cell>
          <cell r="G11354">
            <v>152</v>
          </cell>
          <cell r="H11354">
            <v>8</v>
          </cell>
          <cell r="K11354">
            <v>1</v>
          </cell>
          <cell r="L11354">
            <v>1</v>
          </cell>
          <cell r="M11354">
            <v>1</v>
          </cell>
          <cell r="N11354">
            <v>27</v>
          </cell>
          <cell r="O11354">
            <v>2</v>
          </cell>
          <cell r="P11354">
            <v>1672</v>
          </cell>
          <cell r="Q11354">
            <v>1</v>
          </cell>
        </row>
        <row r="11355">
          <cell r="B11355" t="str">
            <v>proform equipment mat</v>
          </cell>
          <cell r="C11355">
            <v>0</v>
          </cell>
          <cell r="D11355">
            <v>229</v>
          </cell>
          <cell r="E11355">
            <v>124</v>
          </cell>
          <cell r="F11355">
            <v>-14</v>
          </cell>
          <cell r="G11355">
            <v>542</v>
          </cell>
          <cell r="H11355">
            <v>8</v>
          </cell>
          <cell r="K11355">
            <v>0</v>
          </cell>
          <cell r="L11355">
            <v>0</v>
          </cell>
          <cell r="M11355">
            <v>1</v>
          </cell>
          <cell r="N11355" t="str">
            <v>-</v>
          </cell>
          <cell r="O11355" t="str">
            <v>-</v>
          </cell>
          <cell r="P11355" t="str">
            <v>-</v>
          </cell>
          <cell r="Q11355" t="str">
            <v>-</v>
          </cell>
        </row>
        <row r="11356">
          <cell r="B11356" t="str">
            <v>gym form six pack</v>
          </cell>
          <cell r="C11356">
            <v>0</v>
          </cell>
          <cell r="D11356">
            <v>41</v>
          </cell>
          <cell r="E11356">
            <v>124</v>
          </cell>
          <cell r="F11356">
            <v>-7</v>
          </cell>
          <cell r="G11356">
            <v>3000</v>
          </cell>
          <cell r="H11356">
            <v>8</v>
          </cell>
          <cell r="K11356">
            <v>0</v>
          </cell>
          <cell r="L11356">
            <v>0</v>
          </cell>
          <cell r="M11356">
            <v>1</v>
          </cell>
          <cell r="N11356" t="str">
            <v>-</v>
          </cell>
          <cell r="O11356" t="str">
            <v>-</v>
          </cell>
          <cell r="P11356" t="str">
            <v>-</v>
          </cell>
          <cell r="Q11356" t="str">
            <v>-</v>
          </cell>
        </row>
        <row r="11357">
          <cell r="B11357" t="str">
            <v>home exercise for women</v>
          </cell>
          <cell r="C11357">
            <v>0</v>
          </cell>
          <cell r="D11357">
            <v>4</v>
          </cell>
          <cell r="E11357">
            <v>124</v>
          </cell>
          <cell r="F11357">
            <v>35</v>
          </cell>
          <cell r="G11357">
            <v>30000</v>
          </cell>
          <cell r="H11357">
            <v>8</v>
          </cell>
          <cell r="K11357">
            <v>0</v>
          </cell>
          <cell r="L11357">
            <v>1</v>
          </cell>
          <cell r="M11357">
            <v>1</v>
          </cell>
          <cell r="N11357">
            <v>54</v>
          </cell>
          <cell r="O11357">
            <v>1</v>
          </cell>
          <cell r="P11357" t="str">
            <v>-</v>
          </cell>
          <cell r="Q11357" t="str">
            <v>-</v>
          </cell>
        </row>
        <row r="11358">
          <cell r="B11358" t="str">
            <v>posture grid</v>
          </cell>
          <cell r="C11358">
            <v>0</v>
          </cell>
          <cell r="D11358">
            <v>492</v>
          </cell>
          <cell r="E11358">
            <v>124</v>
          </cell>
          <cell r="F11358">
            <v>-22</v>
          </cell>
          <cell r="G11358">
            <v>252</v>
          </cell>
          <cell r="H11358">
            <v>8</v>
          </cell>
          <cell r="K11358">
            <v>0</v>
          </cell>
          <cell r="L11358">
            <v>0</v>
          </cell>
          <cell r="M11358">
            <v>1</v>
          </cell>
          <cell r="N11358" t="str">
            <v>-</v>
          </cell>
          <cell r="O11358" t="str">
            <v>-</v>
          </cell>
          <cell r="P11358" t="str">
            <v>-</v>
          </cell>
          <cell r="Q11358" t="str">
            <v>-</v>
          </cell>
        </row>
        <row r="11359">
          <cell r="B11359" t="str">
            <v>yoga jewery</v>
          </cell>
          <cell r="C11359">
            <v>0</v>
          </cell>
          <cell r="D11359">
            <v>41</v>
          </cell>
          <cell r="E11359">
            <v>124</v>
          </cell>
          <cell r="F11359">
            <v>-49</v>
          </cell>
          <cell r="G11359">
            <v>3000</v>
          </cell>
          <cell r="H11359">
            <v>8</v>
          </cell>
          <cell r="K11359">
            <v>0</v>
          </cell>
          <cell r="L11359">
            <v>1</v>
          </cell>
          <cell r="M11359">
            <v>1</v>
          </cell>
          <cell r="N11359">
            <v>26.5</v>
          </cell>
          <cell r="O11359">
            <v>2</v>
          </cell>
          <cell r="P11359" t="str">
            <v>-</v>
          </cell>
          <cell r="Q11359" t="str">
            <v>-</v>
          </cell>
        </row>
        <row r="11360">
          <cell r="B11360" t="str">
            <v>hiit exercises</v>
          </cell>
          <cell r="C11360">
            <v>0</v>
          </cell>
          <cell r="D11360">
            <v>41</v>
          </cell>
          <cell r="E11360">
            <v>124</v>
          </cell>
          <cell r="F11360">
            <v>7</v>
          </cell>
          <cell r="G11360">
            <v>3000</v>
          </cell>
          <cell r="H11360">
            <v>8</v>
          </cell>
          <cell r="K11360">
            <v>0</v>
          </cell>
          <cell r="L11360">
            <v>0</v>
          </cell>
          <cell r="M11360">
            <v>1</v>
          </cell>
          <cell r="N11360" t="str">
            <v>-</v>
          </cell>
          <cell r="O11360" t="str">
            <v>-</v>
          </cell>
          <cell r="P11360" t="str">
            <v>-</v>
          </cell>
          <cell r="Q11360" t="str">
            <v>-</v>
          </cell>
        </row>
        <row r="11361">
          <cell r="B11361" t="str">
            <v>mens workout equipment for home workouts</v>
          </cell>
          <cell r="C11361">
            <v>0</v>
          </cell>
          <cell r="D11361">
            <v>21</v>
          </cell>
          <cell r="E11361">
            <v>124</v>
          </cell>
          <cell r="F11361">
            <v>-19</v>
          </cell>
          <cell r="G11361">
            <v>6000</v>
          </cell>
          <cell r="H11361">
            <v>8</v>
          </cell>
          <cell r="K11361">
            <v>0</v>
          </cell>
          <cell r="L11361">
            <v>1</v>
          </cell>
          <cell r="M11361">
            <v>0</v>
          </cell>
          <cell r="N11361">
            <v>21</v>
          </cell>
          <cell r="O11361">
            <v>1</v>
          </cell>
          <cell r="P11361" t="str">
            <v>-</v>
          </cell>
          <cell r="Q11361" t="str">
            <v>-</v>
          </cell>
        </row>
        <row r="11362">
          <cell r="B11362" t="str">
            <v>hot yoga mat and towel in one</v>
          </cell>
          <cell r="C11362">
            <v>0</v>
          </cell>
          <cell r="D11362">
            <v>31</v>
          </cell>
          <cell r="E11362">
            <v>124</v>
          </cell>
          <cell r="G11362">
            <v>4000</v>
          </cell>
          <cell r="H11362">
            <v>8</v>
          </cell>
          <cell r="K11362">
            <v>0</v>
          </cell>
          <cell r="L11362">
            <v>1</v>
          </cell>
          <cell r="M11362">
            <v>0</v>
          </cell>
          <cell r="N11362">
            <v>48</v>
          </cell>
          <cell r="O11362">
            <v>2</v>
          </cell>
          <cell r="P11362" t="str">
            <v>-</v>
          </cell>
          <cell r="Q11362" t="str">
            <v>-</v>
          </cell>
        </row>
        <row r="11363">
          <cell r="B11363" t="str">
            <v>childrens floor mats large</v>
          </cell>
          <cell r="C11363">
            <v>0</v>
          </cell>
          <cell r="D11363">
            <v>12</v>
          </cell>
          <cell r="E11363">
            <v>124</v>
          </cell>
          <cell r="F11363">
            <v>-40</v>
          </cell>
          <cell r="G11363">
            <v>10000</v>
          </cell>
          <cell r="H11363">
            <v>8</v>
          </cell>
          <cell r="K11363">
            <v>0</v>
          </cell>
          <cell r="L11363">
            <v>1</v>
          </cell>
          <cell r="M11363">
            <v>0</v>
          </cell>
          <cell r="N11363">
            <v>4</v>
          </cell>
          <cell r="O11363">
            <v>1</v>
          </cell>
          <cell r="P11363" t="str">
            <v>-</v>
          </cell>
          <cell r="Q11363" t="str">
            <v>-</v>
          </cell>
        </row>
        <row r="11364">
          <cell r="B11364" t="str">
            <v>yoga mat strap black</v>
          </cell>
          <cell r="C11364">
            <v>0</v>
          </cell>
          <cell r="D11364">
            <v>62</v>
          </cell>
          <cell r="E11364">
            <v>124</v>
          </cell>
          <cell r="F11364">
            <v>27</v>
          </cell>
          <cell r="G11364">
            <v>2000</v>
          </cell>
          <cell r="H11364">
            <v>8</v>
          </cell>
          <cell r="K11364">
            <v>1</v>
          </cell>
          <cell r="L11364">
            <v>0</v>
          </cell>
          <cell r="M11364">
            <v>0</v>
          </cell>
          <cell r="N11364" t="str">
            <v>-</v>
          </cell>
          <cell r="O11364" t="str">
            <v>-</v>
          </cell>
          <cell r="P11364">
            <v>376</v>
          </cell>
          <cell r="Q11364">
            <v>1</v>
          </cell>
        </row>
        <row r="11365">
          <cell r="B11365" t="str">
            <v>foot workout equipment</v>
          </cell>
          <cell r="C11365">
            <v>0</v>
          </cell>
          <cell r="D11365">
            <v>12</v>
          </cell>
          <cell r="E11365">
            <v>124</v>
          </cell>
          <cell r="F11365">
            <v>6</v>
          </cell>
          <cell r="G11365">
            <v>10000</v>
          </cell>
          <cell r="H11365">
            <v>8</v>
          </cell>
          <cell r="K11365">
            <v>0</v>
          </cell>
          <cell r="L11365">
            <v>1</v>
          </cell>
          <cell r="M11365">
            <v>0</v>
          </cell>
          <cell r="N11365">
            <v>38</v>
          </cell>
          <cell r="O11365">
            <v>1</v>
          </cell>
          <cell r="P11365" t="str">
            <v>-</v>
          </cell>
          <cell r="Q11365" t="str">
            <v>-</v>
          </cell>
        </row>
        <row r="11366">
          <cell r="B11366" t="str">
            <v>cheap long board</v>
          </cell>
          <cell r="C11366">
            <v>0</v>
          </cell>
          <cell r="D11366">
            <v>201</v>
          </cell>
          <cell r="E11366">
            <v>124</v>
          </cell>
          <cell r="F11366">
            <v>8</v>
          </cell>
          <cell r="G11366">
            <v>617</v>
          </cell>
          <cell r="H11366">
            <v>8</v>
          </cell>
          <cell r="K11366">
            <v>0</v>
          </cell>
          <cell r="L11366">
            <v>1</v>
          </cell>
          <cell r="M11366">
            <v>0</v>
          </cell>
          <cell r="N11366">
            <v>53</v>
          </cell>
          <cell r="O11366">
            <v>1</v>
          </cell>
          <cell r="P11366" t="str">
            <v>-</v>
          </cell>
          <cell r="Q11366" t="str">
            <v>-</v>
          </cell>
        </row>
        <row r="11367">
          <cell r="B11367" t="str">
            <v>ars mats</v>
          </cell>
          <cell r="C11367">
            <v>0</v>
          </cell>
          <cell r="D11367">
            <v>701</v>
          </cell>
          <cell r="E11367">
            <v>124</v>
          </cell>
          <cell r="F11367">
            <v>-44</v>
          </cell>
          <cell r="G11367">
            <v>177</v>
          </cell>
          <cell r="H11367">
            <v>8</v>
          </cell>
          <cell r="K11367">
            <v>0</v>
          </cell>
          <cell r="L11367">
            <v>1</v>
          </cell>
          <cell r="M11367">
            <v>0</v>
          </cell>
          <cell r="N11367">
            <v>12</v>
          </cell>
          <cell r="O11367">
            <v>1</v>
          </cell>
          <cell r="P11367" t="str">
            <v>-</v>
          </cell>
          <cell r="Q11367" t="str">
            <v>-</v>
          </cell>
        </row>
        <row r="11368">
          <cell r="B11368" t="str">
            <v>bar foam pad</v>
          </cell>
          <cell r="C11368">
            <v>0</v>
          </cell>
          <cell r="D11368">
            <v>200</v>
          </cell>
          <cell r="E11368">
            <v>124</v>
          </cell>
          <cell r="F11368">
            <v>33</v>
          </cell>
          <cell r="G11368">
            <v>619</v>
          </cell>
          <cell r="H11368">
            <v>8</v>
          </cell>
          <cell r="K11368">
            <v>1</v>
          </cell>
          <cell r="L11368">
            <v>0</v>
          </cell>
          <cell r="M11368">
            <v>0</v>
          </cell>
          <cell r="N11368" t="str">
            <v>-</v>
          </cell>
          <cell r="O11368" t="str">
            <v>-</v>
          </cell>
          <cell r="P11368">
            <v>439</v>
          </cell>
          <cell r="Q11368">
            <v>1</v>
          </cell>
        </row>
        <row r="11369">
          <cell r="B11369" t="str">
            <v>manduka yoga mat thick</v>
          </cell>
          <cell r="C11369">
            <v>0</v>
          </cell>
          <cell r="D11369">
            <v>1531</v>
          </cell>
          <cell r="E11369">
            <v>124</v>
          </cell>
          <cell r="F11369">
            <v>57</v>
          </cell>
          <cell r="G11369">
            <v>81</v>
          </cell>
          <cell r="H11369">
            <v>8</v>
          </cell>
          <cell r="K11369">
            <v>1</v>
          </cell>
          <cell r="L11369">
            <v>0</v>
          </cell>
          <cell r="M11369">
            <v>0</v>
          </cell>
          <cell r="N11369" t="str">
            <v>-</v>
          </cell>
          <cell r="O11369" t="str">
            <v>-</v>
          </cell>
          <cell r="P11369">
            <v>158</v>
          </cell>
          <cell r="Q11369">
            <v>1</v>
          </cell>
        </row>
        <row r="11370">
          <cell r="B11370" t="str">
            <v>yoga mat holder strap</v>
          </cell>
          <cell r="C11370">
            <v>0</v>
          </cell>
          <cell r="D11370">
            <v>370</v>
          </cell>
          <cell r="E11370">
            <v>124</v>
          </cell>
          <cell r="F11370">
            <v>4</v>
          </cell>
          <cell r="G11370">
            <v>335</v>
          </cell>
          <cell r="H11370">
            <v>8</v>
          </cell>
          <cell r="K11370">
            <v>0</v>
          </cell>
          <cell r="L11370">
            <v>1</v>
          </cell>
          <cell r="M11370">
            <v>0</v>
          </cell>
          <cell r="N11370">
            <v>28</v>
          </cell>
          <cell r="O11370">
            <v>1</v>
          </cell>
          <cell r="P11370" t="str">
            <v>-</v>
          </cell>
          <cell r="Q11370" t="str">
            <v>-</v>
          </cell>
        </row>
        <row r="11371">
          <cell r="B11371" t="str">
            <v>yoga mat extra large</v>
          </cell>
          <cell r="C11371">
            <v>6</v>
          </cell>
          <cell r="D11371">
            <v>123</v>
          </cell>
          <cell r="E11371">
            <v>123</v>
          </cell>
          <cell r="F11371">
            <v>2</v>
          </cell>
          <cell r="G11371">
            <v>1000</v>
          </cell>
          <cell r="H11371">
            <v>8</v>
          </cell>
          <cell r="K11371">
            <v>1</v>
          </cell>
          <cell r="L11371">
            <v>1</v>
          </cell>
          <cell r="M11371">
            <v>1</v>
          </cell>
          <cell r="N11371">
            <v>45.9</v>
          </cell>
          <cell r="O11371">
            <v>7</v>
          </cell>
          <cell r="P11371">
            <v>685.6</v>
          </cell>
          <cell r="Q11371">
            <v>7</v>
          </cell>
        </row>
        <row r="11372">
          <cell r="B11372" t="str">
            <v>yoga matts for men</v>
          </cell>
          <cell r="C11372">
            <v>3</v>
          </cell>
          <cell r="D11372">
            <v>21</v>
          </cell>
          <cell r="E11372">
            <v>123</v>
          </cell>
          <cell r="F11372">
            <v>-2</v>
          </cell>
          <cell r="G11372">
            <v>6000</v>
          </cell>
          <cell r="H11372">
            <v>8</v>
          </cell>
          <cell r="K11372">
            <v>0</v>
          </cell>
          <cell r="L11372">
            <v>1</v>
          </cell>
          <cell r="M11372">
            <v>1</v>
          </cell>
          <cell r="N11372">
            <v>27.6</v>
          </cell>
          <cell r="O11372">
            <v>5</v>
          </cell>
          <cell r="P11372" t="str">
            <v>-</v>
          </cell>
          <cell r="Q11372" t="str">
            <v>-</v>
          </cell>
        </row>
        <row r="11373">
          <cell r="B11373" t="str">
            <v>mint workout</v>
          </cell>
          <cell r="C11373">
            <v>0</v>
          </cell>
          <cell r="D11373">
            <v>31</v>
          </cell>
          <cell r="E11373">
            <v>123</v>
          </cell>
          <cell r="F11373">
            <v>38</v>
          </cell>
          <cell r="G11373">
            <v>4000</v>
          </cell>
          <cell r="H11373">
            <v>8</v>
          </cell>
          <cell r="K11373">
            <v>0</v>
          </cell>
          <cell r="L11373">
            <v>0</v>
          </cell>
          <cell r="M11373">
            <v>1</v>
          </cell>
          <cell r="N11373" t="str">
            <v>-</v>
          </cell>
          <cell r="O11373" t="str">
            <v>-</v>
          </cell>
          <cell r="P11373" t="str">
            <v>-</v>
          </cell>
          <cell r="Q11373" t="str">
            <v>-</v>
          </cell>
        </row>
        <row r="11374">
          <cell r="B11374" t="str">
            <v>1 in yoga mat</v>
          </cell>
          <cell r="C11374">
            <v>2</v>
          </cell>
          <cell r="D11374">
            <v>387</v>
          </cell>
          <cell r="E11374">
            <v>123</v>
          </cell>
          <cell r="F11374">
            <v>-35</v>
          </cell>
          <cell r="G11374">
            <v>318</v>
          </cell>
          <cell r="H11374">
            <v>8</v>
          </cell>
          <cell r="K11374">
            <v>0</v>
          </cell>
          <cell r="L11374">
            <v>1</v>
          </cell>
          <cell r="M11374">
            <v>1</v>
          </cell>
          <cell r="N11374">
            <v>9</v>
          </cell>
          <cell r="O11374">
            <v>1</v>
          </cell>
          <cell r="P11374" t="str">
            <v>-</v>
          </cell>
          <cell r="Q11374" t="str">
            <v>-</v>
          </cell>
        </row>
        <row r="11375">
          <cell r="B11375" t="str">
            <v>yoga mat carrying case</v>
          </cell>
          <cell r="C11375">
            <v>2</v>
          </cell>
          <cell r="D11375">
            <v>62</v>
          </cell>
          <cell r="E11375">
            <v>123</v>
          </cell>
          <cell r="F11375">
            <v>-46</v>
          </cell>
          <cell r="G11375">
            <v>2000</v>
          </cell>
          <cell r="H11375">
            <v>8</v>
          </cell>
          <cell r="K11375">
            <v>1</v>
          </cell>
          <cell r="L11375">
            <v>1</v>
          </cell>
          <cell r="M11375">
            <v>1</v>
          </cell>
          <cell r="N11375">
            <v>11.5</v>
          </cell>
          <cell r="O11375">
            <v>2</v>
          </cell>
          <cell r="P11375">
            <v>1185</v>
          </cell>
          <cell r="Q11375">
            <v>2</v>
          </cell>
        </row>
        <row r="11376">
          <cell r="B11376" t="str">
            <v>yoga mats equipment</v>
          </cell>
          <cell r="C11376">
            <v>1</v>
          </cell>
          <cell r="D11376">
            <v>62</v>
          </cell>
          <cell r="E11376">
            <v>123</v>
          </cell>
          <cell r="F11376">
            <v>-28</v>
          </cell>
          <cell r="G11376">
            <v>2000</v>
          </cell>
          <cell r="H11376">
            <v>8</v>
          </cell>
          <cell r="K11376">
            <v>0</v>
          </cell>
          <cell r="L11376">
            <v>1</v>
          </cell>
          <cell r="M11376">
            <v>1</v>
          </cell>
          <cell r="N11376">
            <v>44.5</v>
          </cell>
          <cell r="O11376">
            <v>2</v>
          </cell>
          <cell r="P11376" t="str">
            <v>-</v>
          </cell>
          <cell r="Q11376" t="str">
            <v>-</v>
          </cell>
        </row>
        <row r="11377">
          <cell r="B11377" t="str">
            <v>yoga mat with corgis on it</v>
          </cell>
          <cell r="C11377">
            <v>1</v>
          </cell>
          <cell r="D11377">
            <v>407</v>
          </cell>
          <cell r="E11377">
            <v>123</v>
          </cell>
          <cell r="F11377">
            <v>-32</v>
          </cell>
          <cell r="G11377">
            <v>302</v>
          </cell>
          <cell r="H11377">
            <v>8</v>
          </cell>
          <cell r="K11377">
            <v>0</v>
          </cell>
          <cell r="L11377">
            <v>1</v>
          </cell>
          <cell r="M11377">
            <v>1</v>
          </cell>
          <cell r="N11377">
            <v>75</v>
          </cell>
          <cell r="O11377">
            <v>1</v>
          </cell>
          <cell r="P11377" t="str">
            <v>-</v>
          </cell>
          <cell r="Q11377" t="str">
            <v>-</v>
          </cell>
        </row>
        <row r="11378">
          <cell r="B11378" t="str">
            <v>glacier mat</v>
          </cell>
          <cell r="C11378">
            <v>1</v>
          </cell>
          <cell r="D11378">
            <v>123</v>
          </cell>
          <cell r="E11378">
            <v>123</v>
          </cell>
          <cell r="F11378">
            <v>-34</v>
          </cell>
          <cell r="G11378">
            <v>1000</v>
          </cell>
          <cell r="H11378">
            <v>8</v>
          </cell>
          <cell r="K11378">
            <v>0</v>
          </cell>
          <cell r="L11378">
            <v>0</v>
          </cell>
          <cell r="M11378">
            <v>1</v>
          </cell>
          <cell r="N11378" t="str">
            <v>-</v>
          </cell>
          <cell r="O11378" t="str">
            <v>-</v>
          </cell>
          <cell r="P11378" t="str">
            <v>-</v>
          </cell>
          <cell r="Q11378" t="str">
            <v>-</v>
          </cell>
        </row>
        <row r="11379">
          <cell r="B11379" t="str">
            <v>mars yoga</v>
          </cell>
          <cell r="C11379">
            <v>0</v>
          </cell>
          <cell r="D11379">
            <v>213</v>
          </cell>
          <cell r="E11379">
            <v>123</v>
          </cell>
          <cell r="F11379">
            <v>-31</v>
          </cell>
          <cell r="G11379">
            <v>578</v>
          </cell>
          <cell r="H11379">
            <v>8</v>
          </cell>
          <cell r="K11379">
            <v>0</v>
          </cell>
          <cell r="L11379">
            <v>1</v>
          </cell>
          <cell r="M11379">
            <v>1</v>
          </cell>
          <cell r="N11379">
            <v>1</v>
          </cell>
          <cell r="O11379">
            <v>1</v>
          </cell>
          <cell r="P11379" t="str">
            <v>-</v>
          </cell>
          <cell r="Q11379" t="str">
            <v>-</v>
          </cell>
        </row>
        <row r="11380">
          <cell r="B11380" t="str">
            <v>foot fitness</v>
          </cell>
          <cell r="C11380">
            <v>0</v>
          </cell>
          <cell r="D11380">
            <v>4</v>
          </cell>
          <cell r="E11380">
            <v>123</v>
          </cell>
          <cell r="F11380">
            <v>13</v>
          </cell>
          <cell r="G11380">
            <v>30000</v>
          </cell>
          <cell r="H11380">
            <v>8</v>
          </cell>
          <cell r="K11380">
            <v>0</v>
          </cell>
          <cell r="L11380">
            <v>1</v>
          </cell>
          <cell r="M11380">
            <v>1</v>
          </cell>
          <cell r="N11380">
            <v>8</v>
          </cell>
          <cell r="O11380">
            <v>1</v>
          </cell>
          <cell r="P11380" t="str">
            <v>-</v>
          </cell>
          <cell r="Q11380" t="str">
            <v>-</v>
          </cell>
        </row>
        <row r="11381">
          <cell r="B11381" t="str">
            <v>yoga position chart</v>
          </cell>
          <cell r="C11381">
            <v>0</v>
          </cell>
          <cell r="D11381">
            <v>177</v>
          </cell>
          <cell r="E11381">
            <v>123</v>
          </cell>
          <cell r="F11381">
            <v>96</v>
          </cell>
          <cell r="G11381">
            <v>694</v>
          </cell>
          <cell r="H11381">
            <v>8</v>
          </cell>
          <cell r="K11381">
            <v>0</v>
          </cell>
          <cell r="L11381">
            <v>0</v>
          </cell>
          <cell r="M11381">
            <v>1</v>
          </cell>
          <cell r="N11381" t="str">
            <v>-</v>
          </cell>
          <cell r="O11381" t="str">
            <v>-</v>
          </cell>
          <cell r="P11381" t="str">
            <v>-</v>
          </cell>
          <cell r="Q11381" t="str">
            <v>-</v>
          </cell>
        </row>
        <row r="11382">
          <cell r="B11382" t="str">
            <v>rubber exercise mats for floor</v>
          </cell>
          <cell r="C11382">
            <v>0</v>
          </cell>
          <cell r="D11382">
            <v>6</v>
          </cell>
          <cell r="E11382">
            <v>123</v>
          </cell>
          <cell r="F11382">
            <v>-9</v>
          </cell>
          <cell r="G11382">
            <v>20000</v>
          </cell>
          <cell r="H11382">
            <v>8</v>
          </cell>
          <cell r="K11382">
            <v>0</v>
          </cell>
          <cell r="L11382">
            <v>1</v>
          </cell>
          <cell r="M11382">
            <v>1</v>
          </cell>
          <cell r="N11382">
            <v>47</v>
          </cell>
          <cell r="O11382">
            <v>5</v>
          </cell>
          <cell r="P11382" t="str">
            <v>-</v>
          </cell>
          <cell r="Q11382" t="str">
            <v>-</v>
          </cell>
        </row>
        <row r="11383">
          <cell r="B11383" t="str">
            <v>yoga sticky notes</v>
          </cell>
          <cell r="C11383">
            <v>0</v>
          </cell>
          <cell r="D11383">
            <v>164</v>
          </cell>
          <cell r="E11383">
            <v>123</v>
          </cell>
          <cell r="F11383">
            <v>-35</v>
          </cell>
          <cell r="G11383">
            <v>751</v>
          </cell>
          <cell r="H11383">
            <v>8</v>
          </cell>
          <cell r="K11383">
            <v>0</v>
          </cell>
          <cell r="L11383">
            <v>0</v>
          </cell>
          <cell r="M11383">
            <v>1</v>
          </cell>
          <cell r="N11383" t="str">
            <v>-</v>
          </cell>
          <cell r="O11383" t="str">
            <v>-</v>
          </cell>
          <cell r="P11383" t="str">
            <v>-</v>
          </cell>
          <cell r="Q11383" t="str">
            <v>-</v>
          </cell>
        </row>
        <row r="11384">
          <cell r="B11384" t="str">
            <v>push up ball</v>
          </cell>
          <cell r="C11384">
            <v>0</v>
          </cell>
          <cell r="D11384">
            <v>123</v>
          </cell>
          <cell r="E11384">
            <v>123</v>
          </cell>
          <cell r="F11384">
            <v>-21</v>
          </cell>
          <cell r="G11384">
            <v>1000</v>
          </cell>
          <cell r="H11384">
            <v>8</v>
          </cell>
          <cell r="K11384">
            <v>0</v>
          </cell>
          <cell r="L11384">
            <v>0</v>
          </cell>
          <cell r="M11384">
            <v>1</v>
          </cell>
          <cell r="N11384" t="str">
            <v>-</v>
          </cell>
          <cell r="O11384" t="str">
            <v>-</v>
          </cell>
          <cell r="P11384" t="str">
            <v>-</v>
          </cell>
          <cell r="Q11384" t="str">
            <v>-</v>
          </cell>
        </row>
        <row r="11385">
          <cell r="B11385" t="str">
            <v>balance form bike stand</v>
          </cell>
          <cell r="C11385">
            <v>0</v>
          </cell>
          <cell r="D11385">
            <v>519</v>
          </cell>
          <cell r="E11385">
            <v>123</v>
          </cell>
          <cell r="F11385">
            <v>-34</v>
          </cell>
          <cell r="G11385">
            <v>237</v>
          </cell>
          <cell r="H11385">
            <v>8</v>
          </cell>
          <cell r="K11385">
            <v>0</v>
          </cell>
          <cell r="L11385">
            <v>0</v>
          </cell>
          <cell r="M11385">
            <v>1</v>
          </cell>
          <cell r="N11385" t="str">
            <v>-</v>
          </cell>
          <cell r="O11385" t="str">
            <v>-</v>
          </cell>
          <cell r="P11385" t="str">
            <v>-</v>
          </cell>
          <cell r="Q11385" t="str">
            <v>-</v>
          </cell>
        </row>
        <row r="11386">
          <cell r="B11386" t="str">
            <v>stunt strap</v>
          </cell>
          <cell r="C11386">
            <v>0</v>
          </cell>
          <cell r="D11386">
            <v>461</v>
          </cell>
          <cell r="E11386">
            <v>123</v>
          </cell>
          <cell r="F11386">
            <v>-37</v>
          </cell>
          <cell r="G11386">
            <v>267</v>
          </cell>
          <cell r="H11386">
            <v>8</v>
          </cell>
          <cell r="K11386">
            <v>0</v>
          </cell>
          <cell r="L11386">
            <v>0</v>
          </cell>
          <cell r="M11386">
            <v>1</v>
          </cell>
          <cell r="N11386" t="str">
            <v>-</v>
          </cell>
          <cell r="O11386" t="str">
            <v>-</v>
          </cell>
          <cell r="P11386" t="str">
            <v>-</v>
          </cell>
          <cell r="Q11386" t="str">
            <v>-</v>
          </cell>
        </row>
        <row r="11387">
          <cell r="B11387" t="str">
            <v>camp floor mat</v>
          </cell>
          <cell r="C11387">
            <v>0</v>
          </cell>
          <cell r="D11387">
            <v>62</v>
          </cell>
          <cell r="E11387">
            <v>123</v>
          </cell>
          <cell r="F11387">
            <v>-24</v>
          </cell>
          <cell r="G11387">
            <v>2000</v>
          </cell>
          <cell r="H11387">
            <v>8</v>
          </cell>
          <cell r="K11387">
            <v>0</v>
          </cell>
          <cell r="L11387">
            <v>0</v>
          </cell>
          <cell r="M11387">
            <v>1</v>
          </cell>
          <cell r="N11387" t="str">
            <v>-</v>
          </cell>
          <cell r="O11387" t="str">
            <v>-</v>
          </cell>
          <cell r="P11387" t="str">
            <v>-</v>
          </cell>
          <cell r="Q11387" t="str">
            <v>-</v>
          </cell>
        </row>
        <row r="11388">
          <cell r="B11388" t="str">
            <v>work out assecories</v>
          </cell>
          <cell r="C11388">
            <v>0</v>
          </cell>
          <cell r="D11388">
            <v>123</v>
          </cell>
          <cell r="E11388">
            <v>123</v>
          </cell>
          <cell r="F11388">
            <v>-48</v>
          </cell>
          <cell r="G11388">
            <v>1000</v>
          </cell>
          <cell r="H11388">
            <v>8</v>
          </cell>
          <cell r="K11388">
            <v>0</v>
          </cell>
          <cell r="L11388">
            <v>1</v>
          </cell>
          <cell r="M11388">
            <v>0</v>
          </cell>
          <cell r="N11388">
            <v>4</v>
          </cell>
          <cell r="O11388">
            <v>1</v>
          </cell>
          <cell r="P11388" t="str">
            <v>-</v>
          </cell>
          <cell r="Q11388" t="str">
            <v>-</v>
          </cell>
        </row>
        <row r="11389">
          <cell r="B11389" t="str">
            <v>non toxic workout mat</v>
          </cell>
          <cell r="C11389">
            <v>0</v>
          </cell>
          <cell r="D11389">
            <v>224</v>
          </cell>
          <cell r="E11389">
            <v>123</v>
          </cell>
          <cell r="F11389">
            <v>-5</v>
          </cell>
          <cell r="G11389">
            <v>548</v>
          </cell>
          <cell r="H11389">
            <v>8</v>
          </cell>
          <cell r="K11389">
            <v>1</v>
          </cell>
          <cell r="L11389">
            <v>0</v>
          </cell>
          <cell r="M11389">
            <v>0</v>
          </cell>
          <cell r="N11389" t="str">
            <v>-</v>
          </cell>
          <cell r="O11389" t="str">
            <v>-</v>
          </cell>
          <cell r="P11389">
            <v>275</v>
          </cell>
          <cell r="Q11389">
            <v>1</v>
          </cell>
        </row>
        <row r="11390">
          <cell r="B11390" t="str">
            <v>exercise mat 1 inch</v>
          </cell>
          <cell r="C11390">
            <v>0</v>
          </cell>
          <cell r="D11390">
            <v>123</v>
          </cell>
          <cell r="E11390">
            <v>123</v>
          </cell>
          <cell r="F11390">
            <v>-26</v>
          </cell>
          <cell r="G11390">
            <v>1000</v>
          </cell>
          <cell r="H11390">
            <v>8</v>
          </cell>
          <cell r="K11390">
            <v>1</v>
          </cell>
          <cell r="L11390">
            <v>0</v>
          </cell>
          <cell r="M11390">
            <v>0</v>
          </cell>
          <cell r="N11390" t="str">
            <v>-</v>
          </cell>
          <cell r="O11390" t="str">
            <v>-</v>
          </cell>
          <cell r="P11390">
            <v>1299</v>
          </cell>
          <cell r="Q11390">
            <v>1</v>
          </cell>
        </row>
        <row r="11391">
          <cell r="B11391" t="str">
            <v>8 mm yoga mat</v>
          </cell>
          <cell r="C11391">
            <v>0</v>
          </cell>
          <cell r="D11391">
            <v>502</v>
          </cell>
          <cell r="E11391">
            <v>123</v>
          </cell>
          <cell r="F11391">
            <v>-36</v>
          </cell>
          <cell r="G11391">
            <v>245</v>
          </cell>
          <cell r="H11391">
            <v>8</v>
          </cell>
          <cell r="K11391">
            <v>1</v>
          </cell>
          <cell r="L11391">
            <v>0</v>
          </cell>
          <cell r="M11391">
            <v>0</v>
          </cell>
          <cell r="N11391" t="str">
            <v>-</v>
          </cell>
          <cell r="O11391" t="str">
            <v>-</v>
          </cell>
          <cell r="P11391">
            <v>2663</v>
          </cell>
          <cell r="Q11391">
            <v>1</v>
          </cell>
        </row>
        <row r="11392">
          <cell r="B11392" t="str">
            <v>gaiam travel yoga mat</v>
          </cell>
          <cell r="C11392">
            <v>0</v>
          </cell>
          <cell r="D11392">
            <v>3844</v>
          </cell>
          <cell r="E11392">
            <v>123</v>
          </cell>
          <cell r="F11392">
            <v>-3</v>
          </cell>
          <cell r="G11392">
            <v>32</v>
          </cell>
          <cell r="H11392">
            <v>8</v>
          </cell>
          <cell r="K11392">
            <v>1</v>
          </cell>
          <cell r="L11392">
            <v>1</v>
          </cell>
          <cell r="M11392">
            <v>0</v>
          </cell>
          <cell r="N11392">
            <v>14.5</v>
          </cell>
          <cell r="O11392">
            <v>2</v>
          </cell>
          <cell r="P11392">
            <v>1458</v>
          </cell>
          <cell r="Q11392">
            <v>1</v>
          </cell>
        </row>
        <row r="11393">
          <cell r="B11393" t="str">
            <v>kids yoga props</v>
          </cell>
          <cell r="C11393">
            <v>0</v>
          </cell>
          <cell r="D11393">
            <v>150</v>
          </cell>
          <cell r="E11393">
            <v>123</v>
          </cell>
          <cell r="F11393">
            <v>11</v>
          </cell>
          <cell r="G11393">
            <v>821</v>
          </cell>
          <cell r="H11393">
            <v>8</v>
          </cell>
          <cell r="K11393">
            <v>0</v>
          </cell>
          <cell r="L11393">
            <v>1</v>
          </cell>
          <cell r="M11393">
            <v>0</v>
          </cell>
          <cell r="N11393">
            <v>18</v>
          </cell>
          <cell r="O11393">
            <v>1</v>
          </cell>
          <cell r="P11393" t="str">
            <v>-</v>
          </cell>
          <cell r="Q11393" t="str">
            <v>-</v>
          </cell>
        </row>
        <row r="11394">
          <cell r="B11394" t="str">
            <v>pilates shoes with grips for women</v>
          </cell>
          <cell r="C11394">
            <v>0</v>
          </cell>
          <cell r="D11394">
            <v>123</v>
          </cell>
          <cell r="E11394">
            <v>123</v>
          </cell>
          <cell r="F11394">
            <v>-2</v>
          </cell>
          <cell r="G11394">
            <v>1000</v>
          </cell>
          <cell r="H11394">
            <v>8</v>
          </cell>
          <cell r="K11394">
            <v>0</v>
          </cell>
          <cell r="L11394">
            <v>1</v>
          </cell>
          <cell r="M11394">
            <v>0</v>
          </cell>
          <cell r="N11394">
            <v>9</v>
          </cell>
          <cell r="O11394">
            <v>1</v>
          </cell>
          <cell r="P11394" t="str">
            <v>-</v>
          </cell>
          <cell r="Q11394" t="str">
            <v>-</v>
          </cell>
        </row>
        <row r="11395">
          <cell r="B11395" t="str">
            <v>yoga mat rug print</v>
          </cell>
          <cell r="C11395">
            <v>0</v>
          </cell>
          <cell r="D11395">
            <v>3</v>
          </cell>
          <cell r="E11395">
            <v>123</v>
          </cell>
          <cell r="F11395">
            <v>-25</v>
          </cell>
          <cell r="G11395">
            <v>40000</v>
          </cell>
          <cell r="H11395">
            <v>8</v>
          </cell>
          <cell r="K11395">
            <v>0</v>
          </cell>
          <cell r="L11395">
            <v>1</v>
          </cell>
          <cell r="M11395">
            <v>0</v>
          </cell>
          <cell r="N11395">
            <v>10.5</v>
          </cell>
          <cell r="O11395">
            <v>4</v>
          </cell>
          <cell r="P11395" t="str">
            <v>-</v>
          </cell>
          <cell r="Q11395" t="str">
            <v>-</v>
          </cell>
        </row>
        <row r="11396">
          <cell r="B11396" t="str">
            <v>yoga set for beginners</v>
          </cell>
          <cell r="C11396">
            <v>0</v>
          </cell>
          <cell r="D11396">
            <v>41</v>
          </cell>
          <cell r="E11396">
            <v>123</v>
          </cell>
          <cell r="F11396">
            <v>-10</v>
          </cell>
          <cell r="G11396">
            <v>3000</v>
          </cell>
          <cell r="H11396">
            <v>8</v>
          </cell>
          <cell r="K11396">
            <v>0</v>
          </cell>
          <cell r="L11396">
            <v>1</v>
          </cell>
          <cell r="M11396">
            <v>0</v>
          </cell>
          <cell r="N11396">
            <v>29</v>
          </cell>
          <cell r="O11396">
            <v>1</v>
          </cell>
          <cell r="P11396" t="str">
            <v>-</v>
          </cell>
          <cell r="Q11396" t="str">
            <v>-</v>
          </cell>
        </row>
        <row r="11397">
          <cell r="B11397" t="str">
            <v>jade yoga mat bag</v>
          </cell>
          <cell r="C11397">
            <v>0</v>
          </cell>
          <cell r="D11397">
            <v>3417</v>
          </cell>
          <cell r="E11397">
            <v>123</v>
          </cell>
          <cell r="F11397">
            <v>-35</v>
          </cell>
          <cell r="G11397">
            <v>36</v>
          </cell>
          <cell r="H11397">
            <v>8</v>
          </cell>
          <cell r="K11397">
            <v>0</v>
          </cell>
          <cell r="L11397">
            <v>1</v>
          </cell>
          <cell r="M11397">
            <v>0</v>
          </cell>
          <cell r="N11397">
            <v>5</v>
          </cell>
          <cell r="O11397">
            <v>1</v>
          </cell>
          <cell r="P11397" t="str">
            <v>-</v>
          </cell>
          <cell r="Q11397" t="str">
            <v>-</v>
          </cell>
        </row>
        <row r="11398">
          <cell r="B11398" t="str">
            <v>xl exercise mat</v>
          </cell>
          <cell r="C11398">
            <v>4</v>
          </cell>
          <cell r="D11398">
            <v>428</v>
          </cell>
          <cell r="E11398">
            <v>122</v>
          </cell>
          <cell r="F11398">
            <v>-10</v>
          </cell>
          <cell r="G11398">
            <v>285</v>
          </cell>
          <cell r="H11398">
            <v>8</v>
          </cell>
          <cell r="K11398">
            <v>1</v>
          </cell>
          <cell r="L11398">
            <v>1</v>
          </cell>
          <cell r="M11398">
            <v>1</v>
          </cell>
          <cell r="N11398">
            <v>48.8</v>
          </cell>
          <cell r="O11398">
            <v>5</v>
          </cell>
          <cell r="P11398">
            <v>382.6</v>
          </cell>
          <cell r="Q11398">
            <v>7</v>
          </cell>
        </row>
        <row r="11399">
          <cell r="B11399" t="str">
            <v>gold yoga mat</v>
          </cell>
          <cell r="C11399">
            <v>1</v>
          </cell>
          <cell r="D11399">
            <v>897</v>
          </cell>
          <cell r="E11399">
            <v>122</v>
          </cell>
          <cell r="F11399">
            <v>-33</v>
          </cell>
          <cell r="G11399">
            <v>136</v>
          </cell>
          <cell r="H11399">
            <v>8</v>
          </cell>
          <cell r="K11399">
            <v>1</v>
          </cell>
          <cell r="L11399">
            <v>1</v>
          </cell>
          <cell r="M11399">
            <v>1</v>
          </cell>
          <cell r="N11399">
            <v>13</v>
          </cell>
          <cell r="O11399">
            <v>3</v>
          </cell>
          <cell r="P11399">
            <v>400.7</v>
          </cell>
          <cell r="Q11399">
            <v>3</v>
          </cell>
        </row>
        <row r="11400">
          <cell r="B11400" t="str">
            <v>thick yoga exercise mat</v>
          </cell>
          <cell r="C11400">
            <v>1</v>
          </cell>
          <cell r="D11400">
            <v>2</v>
          </cell>
          <cell r="E11400">
            <v>122</v>
          </cell>
          <cell r="F11400">
            <v>-15</v>
          </cell>
          <cell r="G11400">
            <v>80000</v>
          </cell>
          <cell r="H11400">
            <v>8</v>
          </cell>
          <cell r="K11400">
            <v>0</v>
          </cell>
          <cell r="L11400">
            <v>1</v>
          </cell>
          <cell r="M11400">
            <v>1</v>
          </cell>
          <cell r="N11400">
            <v>31.5</v>
          </cell>
          <cell r="O11400">
            <v>2</v>
          </cell>
          <cell r="P11400" t="str">
            <v>-</v>
          </cell>
          <cell r="Q11400" t="str">
            <v>-</v>
          </cell>
        </row>
        <row r="11401">
          <cell r="B11401" t="str">
            <v>b yoga mat strong</v>
          </cell>
          <cell r="C11401">
            <v>1</v>
          </cell>
          <cell r="D11401">
            <v>436</v>
          </cell>
          <cell r="E11401">
            <v>122</v>
          </cell>
          <cell r="F11401">
            <v>-15</v>
          </cell>
          <cell r="G11401">
            <v>280</v>
          </cell>
          <cell r="H11401">
            <v>8</v>
          </cell>
          <cell r="K11401">
            <v>1</v>
          </cell>
          <cell r="L11401">
            <v>1</v>
          </cell>
          <cell r="M11401">
            <v>1</v>
          </cell>
          <cell r="N11401">
            <v>29</v>
          </cell>
          <cell r="O11401">
            <v>1</v>
          </cell>
          <cell r="P11401">
            <v>930</v>
          </cell>
          <cell r="Q11401">
            <v>1</v>
          </cell>
        </row>
        <row r="11402">
          <cell r="B11402" t="str">
            <v>lululemon kids</v>
          </cell>
          <cell r="C11402">
            <v>0</v>
          </cell>
          <cell r="D11402">
            <v>275</v>
          </cell>
          <cell r="E11402">
            <v>122</v>
          </cell>
          <cell r="F11402">
            <v>-18</v>
          </cell>
          <cell r="G11402">
            <v>443</v>
          </cell>
          <cell r="H11402">
            <v>8</v>
          </cell>
          <cell r="K11402">
            <v>0</v>
          </cell>
          <cell r="L11402">
            <v>1</v>
          </cell>
          <cell r="M11402">
            <v>1</v>
          </cell>
          <cell r="N11402">
            <v>52</v>
          </cell>
          <cell r="O11402">
            <v>1</v>
          </cell>
          <cell r="P11402" t="str">
            <v>-</v>
          </cell>
          <cell r="Q11402" t="str">
            <v>-</v>
          </cell>
        </row>
        <row r="11403">
          <cell r="B11403" t="str">
            <v>yoga home accessories</v>
          </cell>
          <cell r="C11403">
            <v>0</v>
          </cell>
          <cell r="D11403">
            <v>15</v>
          </cell>
          <cell r="E11403">
            <v>122</v>
          </cell>
          <cell r="F11403">
            <v>82</v>
          </cell>
          <cell r="G11403">
            <v>8000</v>
          </cell>
          <cell r="H11403">
            <v>8</v>
          </cell>
          <cell r="K11403">
            <v>0</v>
          </cell>
          <cell r="L11403">
            <v>1</v>
          </cell>
          <cell r="M11403">
            <v>1</v>
          </cell>
          <cell r="N11403">
            <v>43</v>
          </cell>
          <cell r="O11403">
            <v>1</v>
          </cell>
          <cell r="P11403" t="str">
            <v>-</v>
          </cell>
          <cell r="Q11403" t="str">
            <v>-</v>
          </cell>
        </row>
        <row r="11404">
          <cell r="B11404" t="str">
            <v>exercise step reebok</v>
          </cell>
          <cell r="C11404">
            <v>0</v>
          </cell>
          <cell r="D11404">
            <v>2218</v>
          </cell>
          <cell r="E11404">
            <v>122</v>
          </cell>
          <cell r="F11404">
            <v>-7</v>
          </cell>
          <cell r="G11404">
            <v>55</v>
          </cell>
          <cell r="H11404">
            <v>8</v>
          </cell>
          <cell r="K11404">
            <v>0</v>
          </cell>
          <cell r="L11404">
            <v>0</v>
          </cell>
          <cell r="M11404">
            <v>1</v>
          </cell>
          <cell r="N11404" t="str">
            <v>-</v>
          </cell>
          <cell r="O11404" t="str">
            <v>-</v>
          </cell>
          <cell r="P11404" t="str">
            <v>-</v>
          </cell>
          <cell r="Q11404" t="str">
            <v>-</v>
          </cell>
        </row>
        <row r="11405">
          <cell r="B11405" t="str">
            <v>21 day fix beachbody</v>
          </cell>
          <cell r="C11405">
            <v>0</v>
          </cell>
          <cell r="D11405">
            <v>161</v>
          </cell>
          <cell r="E11405">
            <v>122</v>
          </cell>
          <cell r="F11405">
            <v>3</v>
          </cell>
          <cell r="G11405">
            <v>759</v>
          </cell>
          <cell r="H11405">
            <v>8</v>
          </cell>
          <cell r="K11405">
            <v>0</v>
          </cell>
          <cell r="L11405">
            <v>0</v>
          </cell>
          <cell r="M11405">
            <v>1</v>
          </cell>
          <cell r="N11405" t="str">
            <v>-</v>
          </cell>
          <cell r="O11405" t="str">
            <v>-</v>
          </cell>
          <cell r="P11405" t="str">
            <v>-</v>
          </cell>
          <cell r="Q11405" t="str">
            <v>-</v>
          </cell>
        </row>
        <row r="11406">
          <cell r="B11406" t="str">
            <v>rogue fitness hand</v>
          </cell>
          <cell r="C11406">
            <v>0</v>
          </cell>
          <cell r="D11406">
            <v>61</v>
          </cell>
          <cell r="E11406">
            <v>122</v>
          </cell>
          <cell r="F11406">
            <v>-37</v>
          </cell>
          <cell r="G11406">
            <v>2000</v>
          </cell>
          <cell r="H11406">
            <v>8</v>
          </cell>
          <cell r="K11406">
            <v>0</v>
          </cell>
          <cell r="L11406">
            <v>0</v>
          </cell>
          <cell r="M11406">
            <v>1</v>
          </cell>
          <cell r="N11406" t="str">
            <v>-</v>
          </cell>
          <cell r="O11406" t="str">
            <v>-</v>
          </cell>
          <cell r="P11406" t="str">
            <v>-</v>
          </cell>
          <cell r="Q11406" t="str">
            <v>-</v>
          </cell>
        </row>
        <row r="11407">
          <cell r="B11407" t="str">
            <v>tko watch</v>
          </cell>
          <cell r="C11407">
            <v>0</v>
          </cell>
          <cell r="D11407">
            <v>992</v>
          </cell>
          <cell r="E11407">
            <v>122</v>
          </cell>
          <cell r="F11407">
            <v>-4</v>
          </cell>
          <cell r="G11407">
            <v>123</v>
          </cell>
          <cell r="H11407">
            <v>8</v>
          </cell>
          <cell r="K11407">
            <v>0</v>
          </cell>
          <cell r="L11407">
            <v>0</v>
          </cell>
          <cell r="M11407">
            <v>1</v>
          </cell>
          <cell r="N11407" t="str">
            <v>-</v>
          </cell>
          <cell r="O11407" t="str">
            <v>-</v>
          </cell>
          <cell r="P11407" t="str">
            <v>-</v>
          </cell>
          <cell r="Q11407" t="str">
            <v>-</v>
          </cell>
        </row>
        <row r="11408">
          <cell r="B11408" t="str">
            <v>workout barre</v>
          </cell>
          <cell r="C11408">
            <v>0</v>
          </cell>
          <cell r="D11408">
            <v>61</v>
          </cell>
          <cell r="E11408">
            <v>122</v>
          </cell>
          <cell r="F11408">
            <v>-22</v>
          </cell>
          <cell r="G11408">
            <v>2000</v>
          </cell>
          <cell r="H11408">
            <v>8</v>
          </cell>
          <cell r="K11408">
            <v>0</v>
          </cell>
          <cell r="L11408">
            <v>1</v>
          </cell>
          <cell r="M11408">
            <v>1</v>
          </cell>
          <cell r="N11408">
            <v>43</v>
          </cell>
          <cell r="O11408">
            <v>1</v>
          </cell>
          <cell r="P11408" t="str">
            <v>-</v>
          </cell>
          <cell r="Q11408" t="str">
            <v>-</v>
          </cell>
        </row>
        <row r="11409">
          <cell r="B11409" t="str">
            <v>yoga assessory</v>
          </cell>
          <cell r="C11409">
            <v>0</v>
          </cell>
          <cell r="D11409">
            <v>31</v>
          </cell>
          <cell r="E11409">
            <v>122</v>
          </cell>
          <cell r="F11409">
            <v>106</v>
          </cell>
          <cell r="G11409">
            <v>4000</v>
          </cell>
          <cell r="H11409">
            <v>8</v>
          </cell>
          <cell r="K11409">
            <v>0</v>
          </cell>
          <cell r="L11409">
            <v>1</v>
          </cell>
          <cell r="M11409">
            <v>0</v>
          </cell>
          <cell r="N11409">
            <v>25</v>
          </cell>
          <cell r="O11409">
            <v>2</v>
          </cell>
          <cell r="P11409" t="str">
            <v>-</v>
          </cell>
          <cell r="Q11409" t="str">
            <v>-</v>
          </cell>
        </row>
        <row r="11410">
          <cell r="B11410" t="str">
            <v>stretch ropes exercise</v>
          </cell>
          <cell r="C11410">
            <v>0</v>
          </cell>
          <cell r="D11410">
            <v>17</v>
          </cell>
          <cell r="E11410">
            <v>122</v>
          </cell>
          <cell r="F11410">
            <v>-32</v>
          </cell>
          <cell r="G11410">
            <v>7000</v>
          </cell>
          <cell r="H11410">
            <v>8</v>
          </cell>
          <cell r="K11410">
            <v>0</v>
          </cell>
          <cell r="L11410">
            <v>1</v>
          </cell>
          <cell r="M11410">
            <v>0</v>
          </cell>
          <cell r="N11410">
            <v>48</v>
          </cell>
          <cell r="O11410">
            <v>1</v>
          </cell>
          <cell r="P11410" t="str">
            <v>-</v>
          </cell>
          <cell r="Q11410" t="str">
            <v>-</v>
          </cell>
        </row>
        <row r="11411">
          <cell r="B11411" t="str">
            <v>yoga mat pink kids</v>
          </cell>
          <cell r="C11411">
            <v>0</v>
          </cell>
          <cell r="D11411" t="str">
            <v>-</v>
          </cell>
          <cell r="E11411">
            <v>122</v>
          </cell>
          <cell r="F11411">
            <v>82</v>
          </cell>
          <cell r="G11411" t="str">
            <v>-</v>
          </cell>
          <cell r="H11411">
            <v>8</v>
          </cell>
          <cell r="K11411">
            <v>1</v>
          </cell>
          <cell r="L11411">
            <v>0</v>
          </cell>
          <cell r="M11411">
            <v>0</v>
          </cell>
          <cell r="N11411" t="str">
            <v>-</v>
          </cell>
          <cell r="O11411" t="str">
            <v>-</v>
          </cell>
          <cell r="P11411">
            <v>258</v>
          </cell>
          <cell r="Q11411">
            <v>1</v>
          </cell>
        </row>
        <row r="11412">
          <cell r="B11412" t="str">
            <v>big and tall exercise bike</v>
          </cell>
          <cell r="C11412">
            <v>0</v>
          </cell>
          <cell r="D11412">
            <v>15</v>
          </cell>
          <cell r="E11412">
            <v>122</v>
          </cell>
          <cell r="F11412">
            <v>-24</v>
          </cell>
          <cell r="G11412">
            <v>8000</v>
          </cell>
          <cell r="H11412">
            <v>8</v>
          </cell>
          <cell r="K11412">
            <v>0</v>
          </cell>
          <cell r="L11412">
            <v>1</v>
          </cell>
          <cell r="M11412">
            <v>0</v>
          </cell>
          <cell r="N11412">
            <v>95</v>
          </cell>
          <cell r="O11412">
            <v>1</v>
          </cell>
          <cell r="P11412" t="str">
            <v>-</v>
          </cell>
          <cell r="Q11412" t="str">
            <v>-</v>
          </cell>
        </row>
        <row r="11413">
          <cell r="B11413" t="str">
            <v>gaiam yoga shirt</v>
          </cell>
          <cell r="C11413">
            <v>0</v>
          </cell>
          <cell r="D11413">
            <v>4207</v>
          </cell>
          <cell r="E11413">
            <v>122</v>
          </cell>
          <cell r="F11413">
            <v>-42</v>
          </cell>
          <cell r="G11413">
            <v>29</v>
          </cell>
          <cell r="H11413">
            <v>8</v>
          </cell>
          <cell r="K11413">
            <v>1</v>
          </cell>
          <cell r="L11413">
            <v>0</v>
          </cell>
          <cell r="M11413">
            <v>0</v>
          </cell>
          <cell r="N11413" t="str">
            <v>-</v>
          </cell>
          <cell r="O11413" t="str">
            <v>-</v>
          </cell>
          <cell r="P11413">
            <v>408</v>
          </cell>
          <cell r="Q11413">
            <v>1</v>
          </cell>
        </row>
        <row r="11414">
          <cell r="B11414" t="str">
            <v>gymnastic equipment for home cheap</v>
          </cell>
          <cell r="C11414">
            <v>0</v>
          </cell>
          <cell r="D11414">
            <v>12</v>
          </cell>
          <cell r="E11414">
            <v>122</v>
          </cell>
          <cell r="F11414">
            <v>-63</v>
          </cell>
          <cell r="G11414">
            <v>10000</v>
          </cell>
          <cell r="H11414">
            <v>8</v>
          </cell>
          <cell r="K11414">
            <v>0</v>
          </cell>
          <cell r="L11414">
            <v>1</v>
          </cell>
          <cell r="M11414">
            <v>0</v>
          </cell>
          <cell r="N11414">
            <v>21</v>
          </cell>
          <cell r="O11414">
            <v>1</v>
          </cell>
          <cell r="P11414" t="str">
            <v>-</v>
          </cell>
          <cell r="Q11414" t="str">
            <v>-</v>
          </cell>
        </row>
        <row r="11415">
          <cell r="B11415" t="str">
            <v>small thick exercise mats</v>
          </cell>
          <cell r="C11415">
            <v>0</v>
          </cell>
          <cell r="D11415">
            <v>6</v>
          </cell>
          <cell r="E11415">
            <v>121</v>
          </cell>
          <cell r="F11415">
            <v>-11</v>
          </cell>
          <cell r="G11415">
            <v>20000</v>
          </cell>
          <cell r="H11415">
            <v>8</v>
          </cell>
          <cell r="K11415">
            <v>0</v>
          </cell>
          <cell r="L11415">
            <v>1</v>
          </cell>
          <cell r="M11415">
            <v>1</v>
          </cell>
          <cell r="N11415">
            <v>54.3</v>
          </cell>
          <cell r="O11415">
            <v>3</v>
          </cell>
          <cell r="P11415" t="str">
            <v>-</v>
          </cell>
          <cell r="Q11415" t="str">
            <v>-</v>
          </cell>
        </row>
        <row r="11416">
          <cell r="B11416" t="str">
            <v>heavy duty yoga mat</v>
          </cell>
          <cell r="C11416">
            <v>3</v>
          </cell>
          <cell r="D11416">
            <v>488</v>
          </cell>
          <cell r="E11416">
            <v>121</v>
          </cell>
          <cell r="F11416">
            <v>-45</v>
          </cell>
          <cell r="G11416">
            <v>248</v>
          </cell>
          <cell r="H11416">
            <v>8</v>
          </cell>
          <cell r="K11416">
            <v>1</v>
          </cell>
          <cell r="L11416">
            <v>1</v>
          </cell>
          <cell r="M11416">
            <v>1</v>
          </cell>
          <cell r="N11416">
            <v>35</v>
          </cell>
          <cell r="O11416">
            <v>7</v>
          </cell>
          <cell r="P11416">
            <v>249.1</v>
          </cell>
          <cell r="Q11416">
            <v>7</v>
          </cell>
        </row>
        <row r="11417">
          <cell r="B11417" t="str">
            <v>floor mat yoga</v>
          </cell>
          <cell r="C11417">
            <v>1</v>
          </cell>
          <cell r="D11417">
            <v>61</v>
          </cell>
          <cell r="E11417">
            <v>121</v>
          </cell>
          <cell r="F11417">
            <v>-50</v>
          </cell>
          <cell r="G11417">
            <v>2000</v>
          </cell>
          <cell r="H11417">
            <v>8</v>
          </cell>
          <cell r="K11417">
            <v>1</v>
          </cell>
          <cell r="L11417">
            <v>1</v>
          </cell>
          <cell r="M11417">
            <v>1</v>
          </cell>
          <cell r="N11417">
            <v>26</v>
          </cell>
          <cell r="O11417">
            <v>4</v>
          </cell>
          <cell r="P11417">
            <v>1753</v>
          </cell>
          <cell r="Q11417">
            <v>1</v>
          </cell>
        </row>
        <row r="11418">
          <cell r="B11418" t="str">
            <v>evolve workout mat</v>
          </cell>
          <cell r="C11418">
            <v>2</v>
          </cell>
          <cell r="D11418">
            <v>7118</v>
          </cell>
          <cell r="E11418">
            <v>121</v>
          </cell>
          <cell r="F11418">
            <v>-41</v>
          </cell>
          <cell r="G11418">
            <v>17</v>
          </cell>
          <cell r="H11418">
            <v>8</v>
          </cell>
          <cell r="K11418">
            <v>0</v>
          </cell>
          <cell r="L11418">
            <v>0</v>
          </cell>
          <cell r="M11418">
            <v>1</v>
          </cell>
          <cell r="N11418" t="str">
            <v>-</v>
          </cell>
          <cell r="O11418" t="str">
            <v>-</v>
          </cell>
          <cell r="P11418" t="str">
            <v>-</v>
          </cell>
          <cell r="Q11418" t="str">
            <v>-</v>
          </cell>
        </row>
        <row r="11419">
          <cell r="B11419" t="str">
            <v>jade level 1 yoga mat</v>
          </cell>
          <cell r="C11419">
            <v>1</v>
          </cell>
          <cell r="D11419">
            <v>1424</v>
          </cell>
          <cell r="E11419">
            <v>121</v>
          </cell>
          <cell r="F11419">
            <v>-25</v>
          </cell>
          <cell r="G11419">
            <v>85</v>
          </cell>
          <cell r="H11419">
            <v>8</v>
          </cell>
          <cell r="K11419">
            <v>0</v>
          </cell>
          <cell r="L11419">
            <v>1</v>
          </cell>
          <cell r="M11419">
            <v>1</v>
          </cell>
          <cell r="N11419">
            <v>8</v>
          </cell>
          <cell r="O11419">
            <v>1</v>
          </cell>
          <cell r="P11419" t="str">
            <v>-</v>
          </cell>
          <cell r="Q11419" t="str">
            <v>-</v>
          </cell>
        </row>
        <row r="11420">
          <cell r="B11420" t="str">
            <v>tye dye yoga mat</v>
          </cell>
          <cell r="C11420">
            <v>1</v>
          </cell>
          <cell r="D11420">
            <v>1862</v>
          </cell>
          <cell r="E11420">
            <v>121</v>
          </cell>
          <cell r="F11420">
            <v>-39</v>
          </cell>
          <cell r="G11420">
            <v>65</v>
          </cell>
          <cell r="H11420">
            <v>8</v>
          </cell>
          <cell r="K11420">
            <v>0</v>
          </cell>
          <cell r="L11420">
            <v>1</v>
          </cell>
          <cell r="M11420">
            <v>1</v>
          </cell>
          <cell r="N11420">
            <v>10.7</v>
          </cell>
          <cell r="O11420">
            <v>3</v>
          </cell>
          <cell r="P11420" t="str">
            <v>-</v>
          </cell>
          <cell r="Q11420" t="str">
            <v>-</v>
          </cell>
        </row>
        <row r="11421">
          <cell r="B11421" t="str">
            <v>hotyoga mat</v>
          </cell>
          <cell r="C11421">
            <v>0</v>
          </cell>
          <cell r="D11421">
            <v>1424</v>
          </cell>
          <cell r="E11421">
            <v>121</v>
          </cell>
          <cell r="F11421">
            <v>-28</v>
          </cell>
          <cell r="G11421">
            <v>85</v>
          </cell>
          <cell r="H11421">
            <v>8</v>
          </cell>
          <cell r="K11421">
            <v>0</v>
          </cell>
          <cell r="L11421">
            <v>1</v>
          </cell>
          <cell r="M11421">
            <v>1</v>
          </cell>
          <cell r="N11421">
            <v>6.3</v>
          </cell>
          <cell r="O11421">
            <v>3</v>
          </cell>
          <cell r="P11421" t="str">
            <v>-</v>
          </cell>
          <cell r="Q11421" t="str">
            <v>-</v>
          </cell>
        </row>
        <row r="11422">
          <cell r="B11422" t="str">
            <v>clock floor mat</v>
          </cell>
          <cell r="C11422">
            <v>0</v>
          </cell>
          <cell r="D11422">
            <v>138</v>
          </cell>
          <cell r="E11422">
            <v>121</v>
          </cell>
          <cell r="F11422">
            <v>-33</v>
          </cell>
          <cell r="G11422">
            <v>880</v>
          </cell>
          <cell r="H11422">
            <v>8</v>
          </cell>
          <cell r="K11422">
            <v>0</v>
          </cell>
          <cell r="L11422">
            <v>0</v>
          </cell>
          <cell r="M11422">
            <v>1</v>
          </cell>
          <cell r="N11422" t="str">
            <v>-</v>
          </cell>
          <cell r="O11422" t="str">
            <v>-</v>
          </cell>
          <cell r="P11422" t="str">
            <v>-</v>
          </cell>
          <cell r="Q11422" t="str">
            <v>-</v>
          </cell>
        </row>
        <row r="11423">
          <cell r="B11423" t="str">
            <v>asana mat</v>
          </cell>
          <cell r="C11423">
            <v>0</v>
          </cell>
          <cell r="D11423">
            <v>290</v>
          </cell>
          <cell r="E11423">
            <v>121</v>
          </cell>
          <cell r="F11423">
            <v>22</v>
          </cell>
          <cell r="G11423">
            <v>417</v>
          </cell>
          <cell r="H11423">
            <v>8</v>
          </cell>
          <cell r="K11423">
            <v>0</v>
          </cell>
          <cell r="L11423">
            <v>1</v>
          </cell>
          <cell r="M11423">
            <v>1</v>
          </cell>
          <cell r="N11423">
            <v>21</v>
          </cell>
          <cell r="O11423">
            <v>3</v>
          </cell>
          <cell r="P11423" t="str">
            <v>-</v>
          </cell>
          <cell r="Q11423" t="str">
            <v>-</v>
          </cell>
        </row>
        <row r="11424">
          <cell r="B11424" t="str">
            <v>running mats for floor</v>
          </cell>
          <cell r="C11424">
            <v>0</v>
          </cell>
          <cell r="D11424">
            <v>133</v>
          </cell>
          <cell r="E11424">
            <v>121</v>
          </cell>
          <cell r="F11424">
            <v>-37</v>
          </cell>
          <cell r="G11424">
            <v>909</v>
          </cell>
          <cell r="H11424">
            <v>8</v>
          </cell>
          <cell r="K11424">
            <v>0</v>
          </cell>
          <cell r="L11424">
            <v>1</v>
          </cell>
          <cell r="M11424">
            <v>1</v>
          </cell>
          <cell r="N11424">
            <v>8</v>
          </cell>
          <cell r="O11424">
            <v>1</v>
          </cell>
          <cell r="P11424" t="str">
            <v>-</v>
          </cell>
          <cell r="Q11424" t="str">
            <v>-</v>
          </cell>
        </row>
        <row r="11425">
          <cell r="B11425" t="str">
            <v>yoga classes near me</v>
          </cell>
          <cell r="C11425">
            <v>0</v>
          </cell>
          <cell r="D11425">
            <v>621</v>
          </cell>
          <cell r="E11425">
            <v>121</v>
          </cell>
          <cell r="F11425">
            <v>-42</v>
          </cell>
          <cell r="G11425">
            <v>195</v>
          </cell>
          <cell r="H11425">
            <v>8</v>
          </cell>
          <cell r="K11425">
            <v>0</v>
          </cell>
          <cell r="L11425">
            <v>1</v>
          </cell>
          <cell r="M11425">
            <v>1</v>
          </cell>
          <cell r="N11425">
            <v>21</v>
          </cell>
          <cell r="O11425">
            <v>1</v>
          </cell>
          <cell r="P11425" t="str">
            <v>-</v>
          </cell>
          <cell r="Q11425" t="str">
            <v>-</v>
          </cell>
        </row>
        <row r="11426">
          <cell r="B11426" t="str">
            <v>ten o gymnastics grips</v>
          </cell>
          <cell r="C11426">
            <v>0</v>
          </cell>
          <cell r="D11426">
            <v>1071</v>
          </cell>
          <cell r="E11426">
            <v>121</v>
          </cell>
          <cell r="F11426">
            <v>29</v>
          </cell>
          <cell r="G11426">
            <v>113</v>
          </cell>
          <cell r="H11426">
            <v>8</v>
          </cell>
          <cell r="K11426">
            <v>0</v>
          </cell>
          <cell r="L11426">
            <v>0</v>
          </cell>
          <cell r="M11426">
            <v>1</v>
          </cell>
          <cell r="N11426" t="str">
            <v>-</v>
          </cell>
          <cell r="O11426" t="str">
            <v>-</v>
          </cell>
          <cell r="P11426" t="str">
            <v>-</v>
          </cell>
          <cell r="Q11426" t="str">
            <v>-</v>
          </cell>
        </row>
        <row r="11427">
          <cell r="B11427" t="str">
            <v>pad yoga</v>
          </cell>
          <cell r="C11427">
            <v>0</v>
          </cell>
          <cell r="D11427">
            <v>121</v>
          </cell>
          <cell r="E11427">
            <v>121</v>
          </cell>
          <cell r="F11427">
            <v>-55</v>
          </cell>
          <cell r="G11427">
            <v>1000</v>
          </cell>
          <cell r="H11427">
            <v>8</v>
          </cell>
          <cell r="K11427">
            <v>0</v>
          </cell>
          <cell r="L11427">
            <v>1</v>
          </cell>
          <cell r="M11427">
            <v>1</v>
          </cell>
          <cell r="N11427">
            <v>17.8</v>
          </cell>
          <cell r="O11427">
            <v>4</v>
          </cell>
          <cell r="P11427" t="str">
            <v>-</v>
          </cell>
          <cell r="Q11427" t="str">
            <v>-</v>
          </cell>
        </row>
        <row r="11428">
          <cell r="B11428" t="str">
            <v>floor weight</v>
          </cell>
          <cell r="C11428">
            <v>0</v>
          </cell>
          <cell r="D11428">
            <v>61</v>
          </cell>
          <cell r="E11428">
            <v>121</v>
          </cell>
          <cell r="F11428">
            <v>-8</v>
          </cell>
          <cell r="G11428">
            <v>2000</v>
          </cell>
          <cell r="H11428">
            <v>8</v>
          </cell>
          <cell r="K11428">
            <v>0</v>
          </cell>
          <cell r="L11428">
            <v>0</v>
          </cell>
          <cell r="M11428">
            <v>1</v>
          </cell>
          <cell r="N11428" t="str">
            <v>-</v>
          </cell>
          <cell r="O11428" t="str">
            <v>-</v>
          </cell>
          <cell r="P11428" t="str">
            <v>-</v>
          </cell>
          <cell r="Q11428" t="str">
            <v>-</v>
          </cell>
        </row>
        <row r="11429">
          <cell r="B11429" t="str">
            <v>boot camp workout equipment</v>
          </cell>
          <cell r="C11429">
            <v>0</v>
          </cell>
          <cell r="D11429">
            <v>192</v>
          </cell>
          <cell r="E11429">
            <v>121</v>
          </cell>
          <cell r="F11429">
            <v>-32</v>
          </cell>
          <cell r="G11429">
            <v>630</v>
          </cell>
          <cell r="H11429">
            <v>8</v>
          </cell>
          <cell r="K11429">
            <v>0</v>
          </cell>
          <cell r="L11429">
            <v>1</v>
          </cell>
          <cell r="M11429">
            <v>1</v>
          </cell>
          <cell r="N11429">
            <v>16</v>
          </cell>
          <cell r="O11429">
            <v>1</v>
          </cell>
          <cell r="P11429" t="str">
            <v>-</v>
          </cell>
          <cell r="Q11429" t="str">
            <v>-</v>
          </cell>
        </row>
        <row r="11430">
          <cell r="B11430" t="str">
            <v>beginners exercise equipment</v>
          </cell>
          <cell r="C11430">
            <v>0</v>
          </cell>
          <cell r="D11430">
            <v>13</v>
          </cell>
          <cell r="E11430">
            <v>121</v>
          </cell>
          <cell r="F11430">
            <v>35</v>
          </cell>
          <cell r="G11430">
            <v>9000</v>
          </cell>
          <cell r="H11430">
            <v>8</v>
          </cell>
          <cell r="K11430">
            <v>0</v>
          </cell>
          <cell r="L11430">
            <v>0</v>
          </cell>
          <cell r="M11430">
            <v>1</v>
          </cell>
          <cell r="N11430" t="str">
            <v>-</v>
          </cell>
          <cell r="O11430" t="str">
            <v>-</v>
          </cell>
          <cell r="P11430" t="str">
            <v>-</v>
          </cell>
          <cell r="Q11430" t="str">
            <v>-</v>
          </cell>
        </row>
        <row r="11431">
          <cell r="B11431" t="str">
            <v>yoga blocks 3 inch</v>
          </cell>
          <cell r="C11431">
            <v>0</v>
          </cell>
          <cell r="D11431">
            <v>823</v>
          </cell>
          <cell r="E11431">
            <v>121</v>
          </cell>
          <cell r="F11431">
            <v>-36</v>
          </cell>
          <cell r="G11431">
            <v>147</v>
          </cell>
          <cell r="H11431">
            <v>8</v>
          </cell>
          <cell r="K11431">
            <v>0</v>
          </cell>
          <cell r="L11431">
            <v>0</v>
          </cell>
          <cell r="M11431">
            <v>1</v>
          </cell>
          <cell r="N11431" t="str">
            <v>-</v>
          </cell>
          <cell r="O11431" t="str">
            <v>-</v>
          </cell>
          <cell r="P11431" t="str">
            <v>-</v>
          </cell>
          <cell r="Q11431" t="str">
            <v>-</v>
          </cell>
        </row>
        <row r="11432">
          <cell r="B11432" t="str">
            <v>fitness prime deals</v>
          </cell>
          <cell r="C11432">
            <v>0</v>
          </cell>
          <cell r="D11432">
            <v>13</v>
          </cell>
          <cell r="E11432">
            <v>121</v>
          </cell>
          <cell r="F11432">
            <v>-21</v>
          </cell>
          <cell r="G11432">
            <v>9000</v>
          </cell>
          <cell r="H11432">
            <v>8</v>
          </cell>
          <cell r="K11432">
            <v>0</v>
          </cell>
          <cell r="L11432">
            <v>0</v>
          </cell>
          <cell r="M11432">
            <v>1</v>
          </cell>
          <cell r="N11432" t="str">
            <v>-</v>
          </cell>
          <cell r="O11432" t="str">
            <v>-</v>
          </cell>
          <cell r="P11432" t="str">
            <v>-</v>
          </cell>
          <cell r="Q11432" t="str">
            <v>-</v>
          </cell>
        </row>
        <row r="11433">
          <cell r="B11433" t="str">
            <v>yoga mat bag waterproof</v>
          </cell>
          <cell r="C11433">
            <v>0</v>
          </cell>
          <cell r="D11433">
            <v>12</v>
          </cell>
          <cell r="E11433">
            <v>121</v>
          </cell>
          <cell r="F11433">
            <v>-10</v>
          </cell>
          <cell r="G11433">
            <v>10000</v>
          </cell>
          <cell r="H11433">
            <v>8</v>
          </cell>
          <cell r="K11433">
            <v>0</v>
          </cell>
          <cell r="L11433">
            <v>1</v>
          </cell>
          <cell r="M11433">
            <v>1</v>
          </cell>
          <cell r="N11433">
            <v>31.5</v>
          </cell>
          <cell r="O11433">
            <v>2</v>
          </cell>
          <cell r="P11433" t="str">
            <v>-</v>
          </cell>
          <cell r="Q11433" t="str">
            <v>-</v>
          </cell>
        </row>
        <row r="11434">
          <cell r="B11434" t="str">
            <v>yoga mat tote bags</v>
          </cell>
          <cell r="C11434">
            <v>0</v>
          </cell>
          <cell r="D11434">
            <v>12</v>
          </cell>
          <cell r="E11434">
            <v>121</v>
          </cell>
          <cell r="F11434">
            <v>-37</v>
          </cell>
          <cell r="G11434">
            <v>10000</v>
          </cell>
          <cell r="H11434">
            <v>8</v>
          </cell>
          <cell r="K11434">
            <v>0</v>
          </cell>
          <cell r="L11434">
            <v>1</v>
          </cell>
          <cell r="M11434">
            <v>0</v>
          </cell>
          <cell r="N11434">
            <v>50</v>
          </cell>
          <cell r="O11434">
            <v>2</v>
          </cell>
          <cell r="P11434" t="str">
            <v>-</v>
          </cell>
          <cell r="Q11434" t="str">
            <v>-</v>
          </cell>
        </row>
        <row r="11435">
          <cell r="B11435" t="str">
            <v>exercise man</v>
          </cell>
          <cell r="C11435">
            <v>0</v>
          </cell>
          <cell r="D11435">
            <v>2</v>
          </cell>
          <cell r="E11435">
            <v>121</v>
          </cell>
          <cell r="F11435">
            <v>-10</v>
          </cell>
          <cell r="G11435">
            <v>70000</v>
          </cell>
          <cell r="H11435">
            <v>8</v>
          </cell>
          <cell r="K11435">
            <v>0</v>
          </cell>
          <cell r="L11435">
            <v>1</v>
          </cell>
          <cell r="M11435">
            <v>0</v>
          </cell>
          <cell r="N11435">
            <v>57</v>
          </cell>
          <cell r="O11435">
            <v>1</v>
          </cell>
          <cell r="P11435" t="str">
            <v>-</v>
          </cell>
          <cell r="Q11435" t="str">
            <v>-</v>
          </cell>
        </row>
        <row r="11436">
          <cell r="B11436" t="str">
            <v>aerobic steppers</v>
          </cell>
          <cell r="C11436">
            <v>0</v>
          </cell>
          <cell r="D11436">
            <v>630</v>
          </cell>
          <cell r="E11436">
            <v>121</v>
          </cell>
          <cell r="F11436">
            <v>-38</v>
          </cell>
          <cell r="G11436">
            <v>192</v>
          </cell>
          <cell r="H11436">
            <v>8</v>
          </cell>
          <cell r="K11436">
            <v>0</v>
          </cell>
          <cell r="L11436">
            <v>1</v>
          </cell>
          <cell r="M11436">
            <v>0</v>
          </cell>
          <cell r="N11436">
            <v>45</v>
          </cell>
          <cell r="O11436">
            <v>1</v>
          </cell>
          <cell r="P11436" t="str">
            <v>-</v>
          </cell>
          <cell r="Q11436" t="str">
            <v>-</v>
          </cell>
        </row>
        <row r="11437">
          <cell r="B11437" t="str">
            <v>his and hers workout</v>
          </cell>
          <cell r="C11437">
            <v>0</v>
          </cell>
          <cell r="D11437">
            <v>24</v>
          </cell>
          <cell r="E11437">
            <v>121</v>
          </cell>
          <cell r="F11437">
            <v>-14</v>
          </cell>
          <cell r="G11437">
            <v>5000</v>
          </cell>
          <cell r="H11437">
            <v>8</v>
          </cell>
          <cell r="K11437">
            <v>0</v>
          </cell>
          <cell r="L11437">
            <v>1</v>
          </cell>
          <cell r="M11437">
            <v>0</v>
          </cell>
          <cell r="N11437">
            <v>23</v>
          </cell>
          <cell r="O11437">
            <v>1</v>
          </cell>
          <cell r="P11437" t="str">
            <v>-</v>
          </cell>
          <cell r="Q11437" t="str">
            <v>-</v>
          </cell>
        </row>
        <row r="11438">
          <cell r="B11438" t="str">
            <v>orange essential</v>
          </cell>
          <cell r="C11438">
            <v>0</v>
          </cell>
          <cell r="D11438">
            <v>17</v>
          </cell>
          <cell r="E11438">
            <v>121</v>
          </cell>
          <cell r="F11438">
            <v>-9</v>
          </cell>
          <cell r="G11438">
            <v>7000</v>
          </cell>
          <cell r="H11438">
            <v>8</v>
          </cell>
          <cell r="K11438">
            <v>1</v>
          </cell>
          <cell r="L11438">
            <v>0</v>
          </cell>
          <cell r="M11438">
            <v>0</v>
          </cell>
          <cell r="N11438" t="str">
            <v>-</v>
          </cell>
          <cell r="O11438" t="str">
            <v>-</v>
          </cell>
          <cell r="P11438">
            <v>2238</v>
          </cell>
          <cell r="Q11438">
            <v>1</v>
          </cell>
        </row>
        <row r="11439">
          <cell r="B11439" t="str">
            <v>non slip tpe</v>
          </cell>
          <cell r="C11439">
            <v>0</v>
          </cell>
          <cell r="D11439">
            <v>4</v>
          </cell>
          <cell r="E11439">
            <v>121</v>
          </cell>
          <cell r="F11439">
            <v>-35</v>
          </cell>
          <cell r="G11439">
            <v>30000</v>
          </cell>
          <cell r="H11439">
            <v>8</v>
          </cell>
          <cell r="K11439">
            <v>0</v>
          </cell>
          <cell r="L11439">
            <v>1</v>
          </cell>
          <cell r="M11439">
            <v>0</v>
          </cell>
          <cell r="N11439">
            <v>42</v>
          </cell>
          <cell r="O11439">
            <v>1</v>
          </cell>
          <cell r="P11439" t="str">
            <v>-</v>
          </cell>
          <cell r="Q11439" t="str">
            <v>-</v>
          </cell>
        </row>
        <row r="11440">
          <cell r="B11440" t="str">
            <v>grip blocks</v>
          </cell>
          <cell r="C11440">
            <v>0</v>
          </cell>
          <cell r="D11440">
            <v>12</v>
          </cell>
          <cell r="E11440">
            <v>121</v>
          </cell>
          <cell r="F11440">
            <v>-11</v>
          </cell>
          <cell r="G11440">
            <v>10000</v>
          </cell>
          <cell r="H11440">
            <v>8</v>
          </cell>
          <cell r="K11440">
            <v>0</v>
          </cell>
          <cell r="L11440">
            <v>1</v>
          </cell>
          <cell r="M11440">
            <v>0</v>
          </cell>
          <cell r="N11440">
            <v>17</v>
          </cell>
          <cell r="O11440">
            <v>1</v>
          </cell>
          <cell r="P11440" t="str">
            <v>-</v>
          </cell>
          <cell r="Q11440" t="str">
            <v>-</v>
          </cell>
        </row>
        <row r="11441">
          <cell r="B11441" t="str">
            <v>gym mat and bar</v>
          </cell>
          <cell r="C11441">
            <v>0</v>
          </cell>
          <cell r="D11441">
            <v>121</v>
          </cell>
          <cell r="E11441">
            <v>121</v>
          </cell>
          <cell r="F11441">
            <v>-55</v>
          </cell>
          <cell r="G11441">
            <v>1000</v>
          </cell>
          <cell r="H11441">
            <v>8</v>
          </cell>
          <cell r="K11441">
            <v>0</v>
          </cell>
          <cell r="L11441">
            <v>1</v>
          </cell>
          <cell r="M11441">
            <v>0</v>
          </cell>
          <cell r="N11441">
            <v>53</v>
          </cell>
          <cell r="O11441">
            <v>1</v>
          </cell>
          <cell r="P11441" t="str">
            <v>-</v>
          </cell>
          <cell r="Q11441" t="str">
            <v>-</v>
          </cell>
        </row>
        <row r="11442">
          <cell r="B11442" t="str">
            <v>best workout equipment</v>
          </cell>
          <cell r="C11442">
            <v>0</v>
          </cell>
          <cell r="D11442">
            <v>2</v>
          </cell>
          <cell r="E11442">
            <v>121</v>
          </cell>
          <cell r="F11442">
            <v>40</v>
          </cell>
          <cell r="G11442">
            <v>60000</v>
          </cell>
          <cell r="H11442">
            <v>8</v>
          </cell>
          <cell r="K11442">
            <v>0</v>
          </cell>
          <cell r="L11442">
            <v>1</v>
          </cell>
          <cell r="M11442">
            <v>0</v>
          </cell>
          <cell r="N11442">
            <v>39</v>
          </cell>
          <cell r="O11442">
            <v>1</v>
          </cell>
          <cell r="P11442" t="str">
            <v>-</v>
          </cell>
          <cell r="Q11442" t="str">
            <v>-</v>
          </cell>
        </row>
        <row r="11443">
          <cell r="B11443" t="str">
            <v>pilates set</v>
          </cell>
          <cell r="C11443">
            <v>0</v>
          </cell>
          <cell r="D11443">
            <v>40</v>
          </cell>
          <cell r="E11443">
            <v>121</v>
          </cell>
          <cell r="F11443">
            <v>3</v>
          </cell>
          <cell r="G11443">
            <v>3000</v>
          </cell>
          <cell r="H11443">
            <v>8</v>
          </cell>
          <cell r="K11443">
            <v>0</v>
          </cell>
          <cell r="L11443">
            <v>1</v>
          </cell>
          <cell r="M11443">
            <v>0</v>
          </cell>
          <cell r="N11443">
            <v>43</v>
          </cell>
          <cell r="O11443">
            <v>1</v>
          </cell>
          <cell r="P11443" t="str">
            <v>-</v>
          </cell>
          <cell r="Q11443" t="str">
            <v>-</v>
          </cell>
        </row>
        <row r="11444">
          <cell r="B11444" t="str">
            <v>xl yoga mat for men</v>
          </cell>
          <cell r="C11444">
            <v>6</v>
          </cell>
          <cell r="D11444">
            <v>433</v>
          </cell>
          <cell r="E11444">
            <v>120</v>
          </cell>
          <cell r="F11444">
            <v>-2</v>
          </cell>
          <cell r="G11444">
            <v>277</v>
          </cell>
          <cell r="H11444">
            <v>8</v>
          </cell>
          <cell r="K11444">
            <v>0</v>
          </cell>
          <cell r="L11444">
            <v>1</v>
          </cell>
          <cell r="M11444">
            <v>1</v>
          </cell>
          <cell r="N11444">
            <v>39.6</v>
          </cell>
          <cell r="O11444">
            <v>7</v>
          </cell>
          <cell r="P11444" t="str">
            <v>-</v>
          </cell>
          <cell r="Q11444" t="str">
            <v>-</v>
          </cell>
        </row>
        <row r="11445">
          <cell r="B11445" t="str">
            <v>heathyoga rubber mat</v>
          </cell>
          <cell r="C11445">
            <v>3</v>
          </cell>
          <cell r="D11445">
            <v>968</v>
          </cell>
          <cell r="E11445">
            <v>120</v>
          </cell>
          <cell r="F11445">
            <v>-34</v>
          </cell>
          <cell r="G11445">
            <v>124</v>
          </cell>
          <cell r="H11445">
            <v>8</v>
          </cell>
          <cell r="K11445">
            <v>0</v>
          </cell>
          <cell r="L11445">
            <v>1</v>
          </cell>
          <cell r="M11445">
            <v>1</v>
          </cell>
          <cell r="N11445">
            <v>11</v>
          </cell>
          <cell r="O11445">
            <v>4</v>
          </cell>
          <cell r="P11445" t="str">
            <v>-</v>
          </cell>
          <cell r="Q11445" t="str">
            <v>-</v>
          </cell>
        </row>
        <row r="11446">
          <cell r="B11446" t="str">
            <v>yoga mats in bulk for kids</v>
          </cell>
          <cell r="C11446">
            <v>1</v>
          </cell>
          <cell r="D11446">
            <v>6</v>
          </cell>
          <cell r="E11446">
            <v>120</v>
          </cell>
          <cell r="F11446">
            <v>122</v>
          </cell>
          <cell r="G11446">
            <v>20000</v>
          </cell>
          <cell r="H11446">
            <v>8</v>
          </cell>
          <cell r="K11446">
            <v>0</v>
          </cell>
          <cell r="L11446">
            <v>1</v>
          </cell>
          <cell r="M11446">
            <v>1</v>
          </cell>
          <cell r="N11446">
            <v>34.299999999999997</v>
          </cell>
          <cell r="O11446">
            <v>4</v>
          </cell>
          <cell r="P11446" t="str">
            <v>-</v>
          </cell>
          <cell r="Q11446" t="str">
            <v>-</v>
          </cell>
        </row>
        <row r="11447">
          <cell r="B11447" t="str">
            <v>2 yoga mats</v>
          </cell>
          <cell r="C11447">
            <v>1</v>
          </cell>
          <cell r="D11447">
            <v>60</v>
          </cell>
          <cell r="E11447">
            <v>120</v>
          </cell>
          <cell r="F11447">
            <v>8</v>
          </cell>
          <cell r="G11447">
            <v>2000</v>
          </cell>
          <cell r="H11447">
            <v>8</v>
          </cell>
          <cell r="K11447">
            <v>1</v>
          </cell>
          <cell r="L11447">
            <v>1</v>
          </cell>
          <cell r="M11447">
            <v>1</v>
          </cell>
          <cell r="N11447">
            <v>51.3</v>
          </cell>
          <cell r="O11447">
            <v>3</v>
          </cell>
          <cell r="P11447">
            <v>325</v>
          </cell>
          <cell r="Q11447">
            <v>1</v>
          </cell>
        </row>
        <row r="11448">
          <cell r="B11448" t="str">
            <v>yoga mat flat</v>
          </cell>
          <cell r="C11448">
            <v>1</v>
          </cell>
          <cell r="D11448">
            <v>208</v>
          </cell>
          <cell r="E11448">
            <v>120</v>
          </cell>
          <cell r="F11448">
            <v>-43</v>
          </cell>
          <cell r="G11448">
            <v>578</v>
          </cell>
          <cell r="H11448">
            <v>8</v>
          </cell>
          <cell r="K11448">
            <v>0</v>
          </cell>
          <cell r="L11448">
            <v>1</v>
          </cell>
          <cell r="M11448">
            <v>1</v>
          </cell>
          <cell r="N11448">
            <v>44.8</v>
          </cell>
          <cell r="O11448">
            <v>4</v>
          </cell>
          <cell r="P11448" t="str">
            <v>-</v>
          </cell>
          <cell r="Q11448" t="str">
            <v>-</v>
          </cell>
        </row>
        <row r="11449">
          <cell r="B11449" t="str">
            <v>8 mat</v>
          </cell>
          <cell r="C11449">
            <v>0</v>
          </cell>
          <cell r="D11449">
            <v>12</v>
          </cell>
          <cell r="E11449">
            <v>120</v>
          </cell>
          <cell r="F11449">
            <v>-31</v>
          </cell>
          <cell r="G11449">
            <v>10000</v>
          </cell>
          <cell r="H11449">
            <v>8</v>
          </cell>
          <cell r="K11449">
            <v>0</v>
          </cell>
          <cell r="L11449">
            <v>1</v>
          </cell>
          <cell r="M11449">
            <v>1</v>
          </cell>
          <cell r="N11449">
            <v>48.5</v>
          </cell>
          <cell r="O11449">
            <v>2</v>
          </cell>
          <cell r="P11449" t="str">
            <v>-</v>
          </cell>
          <cell r="Q11449" t="str">
            <v>-</v>
          </cell>
        </row>
        <row r="11450">
          <cell r="B11450" t="str">
            <v>heavy duty mat for exercise equipment</v>
          </cell>
          <cell r="C11450">
            <v>0</v>
          </cell>
          <cell r="D11450">
            <v>120</v>
          </cell>
          <cell r="E11450">
            <v>120</v>
          </cell>
          <cell r="G11450">
            <v>1000</v>
          </cell>
          <cell r="H11450">
            <v>8</v>
          </cell>
          <cell r="K11450">
            <v>0</v>
          </cell>
          <cell r="L11450">
            <v>1</v>
          </cell>
          <cell r="M11450">
            <v>1</v>
          </cell>
          <cell r="N11450">
            <v>70</v>
          </cell>
          <cell r="O11450">
            <v>1</v>
          </cell>
          <cell r="P11450" t="str">
            <v>-</v>
          </cell>
          <cell r="Q11450" t="str">
            <v>-</v>
          </cell>
        </row>
        <row r="11451">
          <cell r="B11451" t="str">
            <v>mat form</v>
          </cell>
          <cell r="C11451">
            <v>1</v>
          </cell>
          <cell r="D11451">
            <v>13</v>
          </cell>
          <cell r="E11451">
            <v>120</v>
          </cell>
          <cell r="F11451">
            <v>-30</v>
          </cell>
          <cell r="G11451">
            <v>9000</v>
          </cell>
          <cell r="H11451">
            <v>8</v>
          </cell>
          <cell r="K11451">
            <v>0</v>
          </cell>
          <cell r="L11451">
            <v>1</v>
          </cell>
          <cell r="M11451">
            <v>1</v>
          </cell>
          <cell r="N11451">
            <v>35.299999999999997</v>
          </cell>
          <cell r="O11451">
            <v>3</v>
          </cell>
          <cell r="P11451" t="str">
            <v>-</v>
          </cell>
          <cell r="Q11451" t="str">
            <v>-</v>
          </cell>
        </row>
        <row r="11452">
          <cell r="B11452" t="str">
            <v>female smell</v>
          </cell>
          <cell r="C11452">
            <v>0</v>
          </cell>
          <cell r="D11452">
            <v>4</v>
          </cell>
          <cell r="E11452">
            <v>120</v>
          </cell>
          <cell r="F11452">
            <v>-51</v>
          </cell>
          <cell r="G11452">
            <v>30000</v>
          </cell>
          <cell r="H11452">
            <v>8</v>
          </cell>
          <cell r="K11452">
            <v>0</v>
          </cell>
          <cell r="L11452">
            <v>0</v>
          </cell>
          <cell r="M11452">
            <v>1</v>
          </cell>
          <cell r="N11452" t="str">
            <v>-</v>
          </cell>
          <cell r="O11452" t="str">
            <v>-</v>
          </cell>
          <cell r="P11452" t="str">
            <v>-</v>
          </cell>
          <cell r="Q11452" t="str">
            <v>-</v>
          </cell>
        </row>
        <row r="11453">
          <cell r="B11453" t="str">
            <v>plush yoga</v>
          </cell>
          <cell r="C11453">
            <v>2</v>
          </cell>
          <cell r="D11453">
            <v>30</v>
          </cell>
          <cell r="E11453">
            <v>120</v>
          </cell>
          <cell r="F11453">
            <v>45</v>
          </cell>
          <cell r="G11453">
            <v>4000</v>
          </cell>
          <cell r="H11453">
            <v>8</v>
          </cell>
          <cell r="K11453">
            <v>0</v>
          </cell>
          <cell r="L11453">
            <v>0</v>
          </cell>
          <cell r="M11453">
            <v>1</v>
          </cell>
          <cell r="N11453" t="str">
            <v>-</v>
          </cell>
          <cell r="O11453" t="str">
            <v>-</v>
          </cell>
          <cell r="P11453" t="str">
            <v>-</v>
          </cell>
          <cell r="Q11453" t="str">
            <v>-</v>
          </cell>
        </row>
        <row r="11454">
          <cell r="B11454" t="str">
            <v>extra think yoga mat</v>
          </cell>
          <cell r="C11454">
            <v>2</v>
          </cell>
          <cell r="D11454">
            <v>138</v>
          </cell>
          <cell r="E11454">
            <v>120</v>
          </cell>
          <cell r="F11454">
            <v>-15</v>
          </cell>
          <cell r="G11454">
            <v>872</v>
          </cell>
          <cell r="H11454">
            <v>8</v>
          </cell>
          <cell r="K11454">
            <v>1</v>
          </cell>
          <cell r="L11454">
            <v>1</v>
          </cell>
          <cell r="M11454">
            <v>1</v>
          </cell>
          <cell r="N11454">
            <v>56.8</v>
          </cell>
          <cell r="O11454">
            <v>4</v>
          </cell>
          <cell r="P11454">
            <v>982</v>
          </cell>
          <cell r="Q11454">
            <v>1</v>
          </cell>
        </row>
        <row r="11455">
          <cell r="B11455" t="str">
            <v>maji yoga mat</v>
          </cell>
          <cell r="C11455">
            <v>1</v>
          </cell>
          <cell r="D11455">
            <v>1463</v>
          </cell>
          <cell r="E11455">
            <v>120</v>
          </cell>
          <cell r="F11455">
            <v>-47</v>
          </cell>
          <cell r="G11455">
            <v>82</v>
          </cell>
          <cell r="H11455">
            <v>8</v>
          </cell>
          <cell r="K11455">
            <v>0</v>
          </cell>
          <cell r="L11455">
            <v>1</v>
          </cell>
          <cell r="M11455">
            <v>1</v>
          </cell>
          <cell r="N11455">
            <v>5</v>
          </cell>
          <cell r="O11455">
            <v>2</v>
          </cell>
          <cell r="P11455" t="str">
            <v>-</v>
          </cell>
          <cell r="Q11455" t="str">
            <v>-</v>
          </cell>
        </row>
        <row r="11456">
          <cell r="B11456" t="str">
            <v>6 pack fitness gym bag</v>
          </cell>
          <cell r="C11456">
            <v>1</v>
          </cell>
          <cell r="D11456">
            <v>12</v>
          </cell>
          <cell r="E11456">
            <v>120</v>
          </cell>
          <cell r="F11456">
            <v>17</v>
          </cell>
          <cell r="G11456">
            <v>10000</v>
          </cell>
          <cell r="H11456">
            <v>8</v>
          </cell>
          <cell r="K11456">
            <v>0</v>
          </cell>
          <cell r="L11456">
            <v>0</v>
          </cell>
          <cell r="M11456">
            <v>1</v>
          </cell>
          <cell r="N11456" t="str">
            <v>-</v>
          </cell>
          <cell r="O11456" t="str">
            <v>-</v>
          </cell>
          <cell r="P11456" t="str">
            <v>-</v>
          </cell>
          <cell r="Q11456" t="str">
            <v>-</v>
          </cell>
        </row>
        <row r="11457">
          <cell r="B11457" t="str">
            <v>alo warrior mat</v>
          </cell>
          <cell r="C11457">
            <v>0</v>
          </cell>
          <cell r="D11457">
            <v>1558</v>
          </cell>
          <cell r="E11457">
            <v>120</v>
          </cell>
          <cell r="F11457">
            <v>-3</v>
          </cell>
          <cell r="G11457">
            <v>77</v>
          </cell>
          <cell r="H11457">
            <v>8</v>
          </cell>
          <cell r="K11457">
            <v>0</v>
          </cell>
          <cell r="L11457">
            <v>1</v>
          </cell>
          <cell r="M11457">
            <v>1</v>
          </cell>
          <cell r="N11457">
            <v>14</v>
          </cell>
          <cell r="O11457">
            <v>3</v>
          </cell>
          <cell r="P11457" t="str">
            <v>-</v>
          </cell>
          <cell r="Q11457" t="str">
            <v>-</v>
          </cell>
        </row>
        <row r="11458">
          <cell r="B11458" t="str">
            <v>work and workout bag</v>
          </cell>
          <cell r="C11458">
            <v>0</v>
          </cell>
          <cell r="D11458">
            <v>13</v>
          </cell>
          <cell r="E11458">
            <v>120</v>
          </cell>
          <cell r="F11458">
            <v>-47</v>
          </cell>
          <cell r="G11458">
            <v>9000</v>
          </cell>
          <cell r="H11458">
            <v>8</v>
          </cell>
          <cell r="K11458">
            <v>0</v>
          </cell>
          <cell r="L11458">
            <v>1</v>
          </cell>
          <cell r="M11458">
            <v>1</v>
          </cell>
          <cell r="N11458">
            <v>30</v>
          </cell>
          <cell r="O11458">
            <v>1</v>
          </cell>
          <cell r="P11458" t="str">
            <v>-</v>
          </cell>
          <cell r="Q11458" t="str">
            <v>-</v>
          </cell>
        </row>
        <row r="11459">
          <cell r="B11459" t="str">
            <v>yoga mats and bags</v>
          </cell>
          <cell r="C11459">
            <v>0</v>
          </cell>
          <cell r="D11459">
            <v>120</v>
          </cell>
          <cell r="E11459">
            <v>120</v>
          </cell>
          <cell r="F11459">
            <v>15</v>
          </cell>
          <cell r="G11459">
            <v>1000</v>
          </cell>
          <cell r="H11459">
            <v>8</v>
          </cell>
          <cell r="K11459">
            <v>0</v>
          </cell>
          <cell r="L11459">
            <v>1</v>
          </cell>
          <cell r="M11459">
            <v>1</v>
          </cell>
          <cell r="N11459">
            <v>48</v>
          </cell>
          <cell r="O11459">
            <v>1</v>
          </cell>
          <cell r="P11459" t="str">
            <v>-</v>
          </cell>
          <cell r="Q11459" t="str">
            <v>-</v>
          </cell>
        </row>
        <row r="11460">
          <cell r="B11460" t="str">
            <v>yogaburn fitness system for women</v>
          </cell>
          <cell r="C11460">
            <v>0</v>
          </cell>
          <cell r="D11460">
            <v>945</v>
          </cell>
          <cell r="E11460">
            <v>120</v>
          </cell>
          <cell r="F11460">
            <v>-18</v>
          </cell>
          <cell r="G11460">
            <v>127</v>
          </cell>
          <cell r="H11460">
            <v>8</v>
          </cell>
          <cell r="K11460">
            <v>0</v>
          </cell>
          <cell r="L11460">
            <v>0</v>
          </cell>
          <cell r="M11460">
            <v>1</v>
          </cell>
          <cell r="N11460" t="str">
            <v>-</v>
          </cell>
          <cell r="O11460" t="str">
            <v>-</v>
          </cell>
          <cell r="P11460" t="str">
            <v>-</v>
          </cell>
          <cell r="Q11460" t="str">
            <v>-</v>
          </cell>
        </row>
        <row r="11461">
          <cell r="B11461" t="str">
            <v>gladiator floor tiles</v>
          </cell>
          <cell r="C11461">
            <v>0</v>
          </cell>
          <cell r="D11461">
            <v>706</v>
          </cell>
          <cell r="E11461">
            <v>120</v>
          </cell>
          <cell r="F11461">
            <v>-8</v>
          </cell>
          <cell r="G11461">
            <v>170</v>
          </cell>
          <cell r="H11461">
            <v>8</v>
          </cell>
          <cell r="K11461">
            <v>0</v>
          </cell>
          <cell r="L11461">
            <v>0</v>
          </cell>
          <cell r="M11461">
            <v>1</v>
          </cell>
          <cell r="N11461" t="str">
            <v>-</v>
          </cell>
          <cell r="O11461" t="str">
            <v>-</v>
          </cell>
          <cell r="P11461" t="str">
            <v>-</v>
          </cell>
          <cell r="Q11461" t="str">
            <v>-</v>
          </cell>
        </row>
        <row r="11462">
          <cell r="B11462" t="str">
            <v>yoga foam pad</v>
          </cell>
          <cell r="C11462">
            <v>0</v>
          </cell>
          <cell r="D11462">
            <v>215</v>
          </cell>
          <cell r="E11462">
            <v>120</v>
          </cell>
          <cell r="F11462">
            <v>-8</v>
          </cell>
          <cell r="G11462">
            <v>559</v>
          </cell>
          <cell r="H11462">
            <v>8</v>
          </cell>
          <cell r="K11462">
            <v>0</v>
          </cell>
          <cell r="L11462">
            <v>1</v>
          </cell>
          <cell r="M11462">
            <v>1</v>
          </cell>
          <cell r="N11462">
            <v>19.5</v>
          </cell>
          <cell r="O11462">
            <v>2</v>
          </cell>
          <cell r="P11462" t="str">
            <v>-</v>
          </cell>
          <cell r="Q11462" t="str">
            <v>-</v>
          </cell>
        </row>
        <row r="11463">
          <cell r="B11463" t="str">
            <v>kid exercise</v>
          </cell>
          <cell r="C11463">
            <v>0</v>
          </cell>
          <cell r="D11463">
            <v>13</v>
          </cell>
          <cell r="E11463">
            <v>120</v>
          </cell>
          <cell r="F11463">
            <v>14</v>
          </cell>
          <cell r="G11463">
            <v>9000</v>
          </cell>
          <cell r="H11463">
            <v>8</v>
          </cell>
          <cell r="K11463">
            <v>0</v>
          </cell>
          <cell r="L11463">
            <v>0</v>
          </cell>
          <cell r="M11463">
            <v>1</v>
          </cell>
          <cell r="N11463" t="str">
            <v>-</v>
          </cell>
          <cell r="O11463" t="str">
            <v>-</v>
          </cell>
          <cell r="P11463" t="str">
            <v>-</v>
          </cell>
          <cell r="Q11463" t="str">
            <v>-</v>
          </cell>
        </row>
        <row r="11464">
          <cell r="B11464" t="str">
            <v>yoga mat strap lululemon</v>
          </cell>
          <cell r="C11464">
            <v>0</v>
          </cell>
          <cell r="D11464">
            <v>515</v>
          </cell>
          <cell r="E11464">
            <v>120</v>
          </cell>
          <cell r="F11464">
            <v>-1</v>
          </cell>
          <cell r="G11464">
            <v>233</v>
          </cell>
          <cell r="H11464">
            <v>8</v>
          </cell>
          <cell r="K11464">
            <v>0</v>
          </cell>
          <cell r="L11464">
            <v>1</v>
          </cell>
          <cell r="M11464">
            <v>1</v>
          </cell>
          <cell r="N11464">
            <v>29</v>
          </cell>
          <cell r="O11464">
            <v>1</v>
          </cell>
          <cell r="P11464" t="str">
            <v>-</v>
          </cell>
          <cell r="Q11464" t="str">
            <v>-</v>
          </cell>
        </row>
        <row r="11465">
          <cell r="B11465" t="str">
            <v>accupressure yoga mat</v>
          </cell>
          <cell r="C11465">
            <v>0</v>
          </cell>
          <cell r="D11465">
            <v>488</v>
          </cell>
          <cell r="E11465">
            <v>120</v>
          </cell>
          <cell r="F11465">
            <v>31</v>
          </cell>
          <cell r="G11465">
            <v>246</v>
          </cell>
          <cell r="H11465">
            <v>8</v>
          </cell>
          <cell r="K11465">
            <v>0</v>
          </cell>
          <cell r="L11465">
            <v>1</v>
          </cell>
          <cell r="M11465">
            <v>1</v>
          </cell>
          <cell r="N11465">
            <v>30.5</v>
          </cell>
          <cell r="O11465">
            <v>2</v>
          </cell>
          <cell r="P11465" t="str">
            <v>-</v>
          </cell>
          <cell r="Q11465" t="str">
            <v>-</v>
          </cell>
        </row>
        <row r="11466">
          <cell r="B11466" t="str">
            <v>high quality material</v>
          </cell>
          <cell r="C11466">
            <v>0</v>
          </cell>
          <cell r="D11466">
            <v>2</v>
          </cell>
          <cell r="E11466">
            <v>120</v>
          </cell>
          <cell r="F11466">
            <v>-14</v>
          </cell>
          <cell r="G11466">
            <v>60000</v>
          </cell>
          <cell r="H11466">
            <v>8</v>
          </cell>
          <cell r="K11466">
            <v>0</v>
          </cell>
          <cell r="L11466">
            <v>0</v>
          </cell>
          <cell r="M11466">
            <v>1</v>
          </cell>
          <cell r="N11466" t="str">
            <v>-</v>
          </cell>
          <cell r="O11466" t="str">
            <v>-</v>
          </cell>
          <cell r="P11466" t="str">
            <v>-</v>
          </cell>
          <cell r="Q11466" t="str">
            <v>-</v>
          </cell>
        </row>
        <row r="11467">
          <cell r="B11467" t="str">
            <v>air mattress floor mat</v>
          </cell>
          <cell r="C11467">
            <v>0</v>
          </cell>
          <cell r="D11467">
            <v>15</v>
          </cell>
          <cell r="E11467">
            <v>120</v>
          </cell>
          <cell r="F11467">
            <v>34</v>
          </cell>
          <cell r="G11467">
            <v>8000</v>
          </cell>
          <cell r="H11467">
            <v>8</v>
          </cell>
          <cell r="K11467">
            <v>0</v>
          </cell>
          <cell r="L11467">
            <v>0</v>
          </cell>
          <cell r="M11467">
            <v>1</v>
          </cell>
          <cell r="N11467" t="str">
            <v>-</v>
          </cell>
          <cell r="O11467" t="str">
            <v>-</v>
          </cell>
          <cell r="P11467" t="str">
            <v>-</v>
          </cell>
          <cell r="Q11467" t="str">
            <v>-</v>
          </cell>
        </row>
        <row r="11468">
          <cell r="B11468" t="str">
            <v>yoga foot</v>
          </cell>
          <cell r="C11468">
            <v>0</v>
          </cell>
          <cell r="D11468">
            <v>12</v>
          </cell>
          <cell r="E11468">
            <v>120</v>
          </cell>
          <cell r="F11468">
            <v>83</v>
          </cell>
          <cell r="G11468">
            <v>10000</v>
          </cell>
          <cell r="H11468">
            <v>8</v>
          </cell>
          <cell r="K11468">
            <v>0</v>
          </cell>
          <cell r="L11468">
            <v>1</v>
          </cell>
          <cell r="M11468">
            <v>1</v>
          </cell>
          <cell r="N11468">
            <v>8</v>
          </cell>
          <cell r="O11468">
            <v>1</v>
          </cell>
          <cell r="P11468" t="str">
            <v>-</v>
          </cell>
          <cell r="Q11468" t="str">
            <v>-</v>
          </cell>
        </row>
        <row r="11469">
          <cell r="B11469" t="str">
            <v>capelli sports</v>
          </cell>
          <cell r="C11469">
            <v>0</v>
          </cell>
          <cell r="D11469">
            <v>233</v>
          </cell>
          <cell r="E11469">
            <v>120</v>
          </cell>
          <cell r="F11469">
            <v>-4</v>
          </cell>
          <cell r="G11469">
            <v>514</v>
          </cell>
          <cell r="H11469">
            <v>8</v>
          </cell>
          <cell r="K11469">
            <v>0</v>
          </cell>
          <cell r="L11469">
            <v>0</v>
          </cell>
          <cell r="M11469">
            <v>1</v>
          </cell>
          <cell r="N11469" t="str">
            <v>-</v>
          </cell>
          <cell r="O11469" t="str">
            <v>-</v>
          </cell>
          <cell r="P11469" t="str">
            <v>-</v>
          </cell>
          <cell r="Q11469" t="str">
            <v>-</v>
          </cell>
        </row>
        <row r="11470">
          <cell r="B11470" t="str">
            <v>cheap treadmills for sale under 100</v>
          </cell>
          <cell r="C11470">
            <v>0</v>
          </cell>
          <cell r="D11470">
            <v>257</v>
          </cell>
          <cell r="E11470">
            <v>120</v>
          </cell>
          <cell r="F11470">
            <v>-40</v>
          </cell>
          <cell r="G11470">
            <v>467</v>
          </cell>
          <cell r="H11470">
            <v>8</v>
          </cell>
          <cell r="K11470">
            <v>0</v>
          </cell>
          <cell r="L11470">
            <v>0</v>
          </cell>
          <cell r="M11470">
            <v>1</v>
          </cell>
          <cell r="N11470" t="str">
            <v>-</v>
          </cell>
          <cell r="O11470" t="str">
            <v>-</v>
          </cell>
          <cell r="P11470" t="str">
            <v>-</v>
          </cell>
          <cell r="Q11470" t="str">
            <v>-</v>
          </cell>
        </row>
        <row r="11471">
          <cell r="B11471" t="str">
            <v>sand bag for workout</v>
          </cell>
          <cell r="C11471">
            <v>0</v>
          </cell>
          <cell r="D11471">
            <v>6</v>
          </cell>
          <cell r="E11471">
            <v>120</v>
          </cell>
          <cell r="F11471">
            <v>20</v>
          </cell>
          <cell r="G11471">
            <v>20000</v>
          </cell>
          <cell r="H11471">
            <v>8</v>
          </cell>
          <cell r="K11471">
            <v>0</v>
          </cell>
          <cell r="L11471">
            <v>0</v>
          </cell>
          <cell r="M11471">
            <v>1</v>
          </cell>
          <cell r="N11471" t="str">
            <v>-</v>
          </cell>
          <cell r="O11471" t="str">
            <v>-</v>
          </cell>
          <cell r="P11471" t="str">
            <v>-</v>
          </cell>
          <cell r="Q11471" t="str">
            <v>-</v>
          </cell>
        </row>
        <row r="11472">
          <cell r="B11472" t="str">
            <v>gym mat mma</v>
          </cell>
          <cell r="C11472">
            <v>0</v>
          </cell>
          <cell r="D11472">
            <v>367</v>
          </cell>
          <cell r="E11472">
            <v>120</v>
          </cell>
          <cell r="F11472">
            <v>34</v>
          </cell>
          <cell r="G11472">
            <v>327</v>
          </cell>
          <cell r="H11472">
            <v>8</v>
          </cell>
          <cell r="K11472">
            <v>0</v>
          </cell>
          <cell r="L11472">
            <v>0</v>
          </cell>
          <cell r="M11472">
            <v>1</v>
          </cell>
          <cell r="N11472" t="str">
            <v>-</v>
          </cell>
          <cell r="O11472" t="str">
            <v>-</v>
          </cell>
          <cell r="P11472" t="str">
            <v>-</v>
          </cell>
          <cell r="Q11472" t="str">
            <v>-</v>
          </cell>
        </row>
        <row r="11473">
          <cell r="B11473" t="str">
            <v>yoga mat sling bag carrier</v>
          </cell>
          <cell r="C11473">
            <v>0</v>
          </cell>
          <cell r="D11473">
            <v>15</v>
          </cell>
          <cell r="E11473">
            <v>120</v>
          </cell>
          <cell r="F11473">
            <v>-33</v>
          </cell>
          <cell r="G11473">
            <v>8000</v>
          </cell>
          <cell r="H11473">
            <v>8</v>
          </cell>
          <cell r="K11473">
            <v>0</v>
          </cell>
          <cell r="L11473">
            <v>0</v>
          </cell>
          <cell r="M11473">
            <v>1</v>
          </cell>
          <cell r="N11473" t="str">
            <v>-</v>
          </cell>
          <cell r="O11473" t="str">
            <v>-</v>
          </cell>
          <cell r="P11473" t="str">
            <v>-</v>
          </cell>
          <cell r="Q11473" t="str">
            <v>-</v>
          </cell>
        </row>
        <row r="11474">
          <cell r="B11474" t="str">
            <v>elbow buddy</v>
          </cell>
          <cell r="C11474">
            <v>0</v>
          </cell>
          <cell r="D11474">
            <v>1101</v>
          </cell>
          <cell r="E11474">
            <v>120</v>
          </cell>
          <cell r="F11474">
            <v>-17</v>
          </cell>
          <cell r="G11474">
            <v>109</v>
          </cell>
          <cell r="H11474">
            <v>8</v>
          </cell>
          <cell r="K11474">
            <v>0</v>
          </cell>
          <cell r="L11474">
            <v>0</v>
          </cell>
          <cell r="M11474">
            <v>1</v>
          </cell>
          <cell r="N11474" t="str">
            <v>-</v>
          </cell>
          <cell r="O11474" t="str">
            <v>-</v>
          </cell>
          <cell r="P11474" t="str">
            <v>-</v>
          </cell>
          <cell r="Q11474" t="str">
            <v>-</v>
          </cell>
        </row>
        <row r="11475">
          <cell r="B11475" t="str">
            <v>hot yoga towel 24x72</v>
          </cell>
          <cell r="C11475">
            <v>0</v>
          </cell>
          <cell r="D11475">
            <v>460</v>
          </cell>
          <cell r="E11475">
            <v>120</v>
          </cell>
          <cell r="F11475">
            <v>5</v>
          </cell>
          <cell r="G11475">
            <v>261</v>
          </cell>
          <cell r="H11475">
            <v>8</v>
          </cell>
          <cell r="K11475">
            <v>0</v>
          </cell>
          <cell r="L11475">
            <v>0</v>
          </cell>
          <cell r="M11475">
            <v>1</v>
          </cell>
          <cell r="N11475" t="str">
            <v>-</v>
          </cell>
          <cell r="O11475" t="str">
            <v>-</v>
          </cell>
          <cell r="P11475" t="str">
            <v>-</v>
          </cell>
          <cell r="Q11475" t="str">
            <v>-</v>
          </cell>
        </row>
        <row r="11476">
          <cell r="B11476" t="str">
            <v>martial arts sticks wood</v>
          </cell>
          <cell r="C11476">
            <v>0</v>
          </cell>
          <cell r="D11476">
            <v>138</v>
          </cell>
          <cell r="E11476">
            <v>120</v>
          </cell>
          <cell r="F11476">
            <v>-30</v>
          </cell>
          <cell r="G11476">
            <v>868</v>
          </cell>
          <cell r="H11476">
            <v>8</v>
          </cell>
          <cell r="K11476">
            <v>0</v>
          </cell>
          <cell r="L11476">
            <v>0</v>
          </cell>
          <cell r="M11476">
            <v>1</v>
          </cell>
          <cell r="N11476" t="str">
            <v>-</v>
          </cell>
          <cell r="O11476" t="str">
            <v>-</v>
          </cell>
          <cell r="P11476" t="str">
            <v>-</v>
          </cell>
          <cell r="Q11476" t="str">
            <v>-</v>
          </cell>
        </row>
        <row r="11477">
          <cell r="B11477" t="str">
            <v>72 in level</v>
          </cell>
          <cell r="C11477">
            <v>0</v>
          </cell>
          <cell r="D11477">
            <v>60</v>
          </cell>
          <cell r="E11477">
            <v>120</v>
          </cell>
          <cell r="F11477">
            <v>-50</v>
          </cell>
          <cell r="G11477">
            <v>2000</v>
          </cell>
          <cell r="H11477">
            <v>8</v>
          </cell>
          <cell r="K11477">
            <v>0</v>
          </cell>
          <cell r="L11477">
            <v>0</v>
          </cell>
          <cell r="M11477">
            <v>1</v>
          </cell>
          <cell r="N11477" t="str">
            <v>-</v>
          </cell>
          <cell r="O11477" t="str">
            <v>-</v>
          </cell>
          <cell r="P11477" t="str">
            <v>-</v>
          </cell>
          <cell r="Q11477" t="str">
            <v>-</v>
          </cell>
        </row>
        <row r="11478">
          <cell r="B11478" t="str">
            <v>exercise kits for women</v>
          </cell>
          <cell r="C11478">
            <v>0</v>
          </cell>
          <cell r="D11478">
            <v>30</v>
          </cell>
          <cell r="E11478">
            <v>120</v>
          </cell>
          <cell r="F11478">
            <v>-37</v>
          </cell>
          <cell r="G11478">
            <v>4000</v>
          </cell>
          <cell r="H11478">
            <v>8</v>
          </cell>
          <cell r="K11478">
            <v>0</v>
          </cell>
          <cell r="L11478">
            <v>1</v>
          </cell>
          <cell r="M11478">
            <v>0</v>
          </cell>
          <cell r="N11478">
            <v>9</v>
          </cell>
          <cell r="O11478">
            <v>1</v>
          </cell>
          <cell r="P11478" t="str">
            <v>-</v>
          </cell>
          <cell r="Q11478" t="str">
            <v>-</v>
          </cell>
        </row>
        <row r="11479">
          <cell r="B11479" t="str">
            <v>sports memory mates</v>
          </cell>
          <cell r="C11479">
            <v>0</v>
          </cell>
          <cell r="D11479">
            <v>179</v>
          </cell>
          <cell r="E11479">
            <v>120</v>
          </cell>
          <cell r="F11479">
            <v>-1</v>
          </cell>
          <cell r="G11479">
            <v>669</v>
          </cell>
          <cell r="H11479">
            <v>8</v>
          </cell>
          <cell r="K11479">
            <v>0</v>
          </cell>
          <cell r="L11479">
            <v>1</v>
          </cell>
          <cell r="M11479">
            <v>0</v>
          </cell>
          <cell r="N11479">
            <v>28</v>
          </cell>
          <cell r="O11479">
            <v>1</v>
          </cell>
          <cell r="P11479" t="str">
            <v>-</v>
          </cell>
          <cell r="Q11479" t="str">
            <v>-</v>
          </cell>
        </row>
        <row r="11480">
          <cell r="B11480" t="str">
            <v>roll up camping mattress</v>
          </cell>
          <cell r="C11480">
            <v>0</v>
          </cell>
          <cell r="D11480">
            <v>358</v>
          </cell>
          <cell r="E11480">
            <v>120</v>
          </cell>
          <cell r="F11480">
            <v>27</v>
          </cell>
          <cell r="G11480">
            <v>335</v>
          </cell>
          <cell r="H11480">
            <v>8</v>
          </cell>
          <cell r="K11480">
            <v>1</v>
          </cell>
          <cell r="L11480">
            <v>1</v>
          </cell>
          <cell r="M11480">
            <v>0</v>
          </cell>
          <cell r="N11480">
            <v>69</v>
          </cell>
          <cell r="O11480">
            <v>1</v>
          </cell>
          <cell r="P11480">
            <v>2317</v>
          </cell>
          <cell r="Q11480">
            <v>1</v>
          </cell>
        </row>
        <row r="11481">
          <cell r="B11481" t="str">
            <v>1 2 28</v>
          </cell>
          <cell r="C11481">
            <v>0</v>
          </cell>
          <cell r="D11481">
            <v>4</v>
          </cell>
          <cell r="E11481">
            <v>120</v>
          </cell>
          <cell r="F11481">
            <v>-19</v>
          </cell>
          <cell r="G11481">
            <v>30000</v>
          </cell>
          <cell r="H11481">
            <v>8</v>
          </cell>
          <cell r="K11481">
            <v>0</v>
          </cell>
          <cell r="L11481">
            <v>1</v>
          </cell>
          <cell r="M11481">
            <v>0</v>
          </cell>
          <cell r="N11481">
            <v>16</v>
          </cell>
          <cell r="O11481">
            <v>1</v>
          </cell>
          <cell r="P11481" t="str">
            <v>-</v>
          </cell>
          <cell r="Q11481" t="str">
            <v>-</v>
          </cell>
        </row>
        <row r="11482">
          <cell r="B11482" t="str">
            <v>carpet yoga</v>
          </cell>
          <cell r="C11482">
            <v>0</v>
          </cell>
          <cell r="D11482">
            <v>20</v>
          </cell>
          <cell r="E11482">
            <v>120</v>
          </cell>
          <cell r="G11482">
            <v>6000</v>
          </cell>
          <cell r="H11482">
            <v>8</v>
          </cell>
          <cell r="K11482">
            <v>1</v>
          </cell>
          <cell r="L11482">
            <v>0</v>
          </cell>
          <cell r="M11482">
            <v>0</v>
          </cell>
          <cell r="N11482" t="str">
            <v>-</v>
          </cell>
          <cell r="O11482" t="str">
            <v>-</v>
          </cell>
          <cell r="P11482">
            <v>1667.7</v>
          </cell>
          <cell r="Q11482">
            <v>3</v>
          </cell>
        </row>
        <row r="11483">
          <cell r="B11483" t="str">
            <v>gaiam cork yoga mat</v>
          </cell>
          <cell r="C11483">
            <v>0</v>
          </cell>
          <cell r="D11483">
            <v>3636</v>
          </cell>
          <cell r="E11483">
            <v>120</v>
          </cell>
          <cell r="F11483">
            <v>-31</v>
          </cell>
          <cell r="G11483">
            <v>33</v>
          </cell>
          <cell r="H11483">
            <v>8</v>
          </cell>
          <cell r="K11483">
            <v>1</v>
          </cell>
          <cell r="L11483">
            <v>0</v>
          </cell>
          <cell r="M11483">
            <v>0</v>
          </cell>
          <cell r="N11483" t="str">
            <v>-</v>
          </cell>
          <cell r="O11483" t="str">
            <v>-</v>
          </cell>
          <cell r="P11483">
            <v>497.3</v>
          </cell>
          <cell r="Q11483">
            <v>3</v>
          </cell>
        </row>
        <row r="11484">
          <cell r="B11484" t="str">
            <v>yoga x</v>
          </cell>
          <cell r="C11484">
            <v>5</v>
          </cell>
          <cell r="D11484">
            <v>3</v>
          </cell>
          <cell r="E11484">
            <v>119</v>
          </cell>
          <cell r="F11484">
            <v>21</v>
          </cell>
          <cell r="G11484">
            <v>40000</v>
          </cell>
          <cell r="H11484">
            <v>8</v>
          </cell>
          <cell r="K11484">
            <v>1</v>
          </cell>
          <cell r="L11484">
            <v>1</v>
          </cell>
          <cell r="M11484">
            <v>1</v>
          </cell>
          <cell r="N11484">
            <v>29</v>
          </cell>
          <cell r="O11484">
            <v>2</v>
          </cell>
          <cell r="P11484">
            <v>317</v>
          </cell>
          <cell r="Q11484">
            <v>3</v>
          </cell>
        </row>
        <row r="11485">
          <cell r="B11485" t="str">
            <v>the combo yoga mat</v>
          </cell>
          <cell r="C11485">
            <v>2</v>
          </cell>
          <cell r="D11485">
            <v>1008</v>
          </cell>
          <cell r="E11485">
            <v>119</v>
          </cell>
          <cell r="F11485">
            <v>-49</v>
          </cell>
          <cell r="G11485">
            <v>118</v>
          </cell>
          <cell r="H11485">
            <v>8</v>
          </cell>
          <cell r="K11485">
            <v>0</v>
          </cell>
          <cell r="L11485">
            <v>1</v>
          </cell>
          <cell r="M11485">
            <v>1</v>
          </cell>
          <cell r="N11485">
            <v>31.6</v>
          </cell>
          <cell r="O11485">
            <v>5</v>
          </cell>
          <cell r="P11485" t="str">
            <v>-</v>
          </cell>
          <cell r="Q11485" t="str">
            <v>-</v>
          </cell>
        </row>
        <row r="11486">
          <cell r="B11486" t="str">
            <v>yoga strap for mat</v>
          </cell>
          <cell r="C11486">
            <v>2</v>
          </cell>
          <cell r="D11486">
            <v>119</v>
          </cell>
          <cell r="E11486">
            <v>119</v>
          </cell>
          <cell r="F11486">
            <v>-57</v>
          </cell>
          <cell r="G11486">
            <v>1000</v>
          </cell>
          <cell r="H11486">
            <v>8</v>
          </cell>
          <cell r="K11486">
            <v>0</v>
          </cell>
          <cell r="L11486">
            <v>1</v>
          </cell>
          <cell r="M11486">
            <v>1</v>
          </cell>
          <cell r="N11486">
            <v>47</v>
          </cell>
          <cell r="O11486">
            <v>1</v>
          </cell>
          <cell r="P11486" t="str">
            <v>-</v>
          </cell>
          <cell r="Q11486" t="str">
            <v>-</v>
          </cell>
        </row>
        <row r="11487">
          <cell r="B11487" t="str">
            <v>yoga wear for men</v>
          </cell>
          <cell r="C11487">
            <v>0</v>
          </cell>
          <cell r="D11487">
            <v>6</v>
          </cell>
          <cell r="E11487">
            <v>119</v>
          </cell>
          <cell r="F11487">
            <v>22</v>
          </cell>
          <cell r="G11487">
            <v>20000</v>
          </cell>
          <cell r="H11487">
            <v>8</v>
          </cell>
          <cell r="K11487">
            <v>0</v>
          </cell>
          <cell r="L11487">
            <v>0</v>
          </cell>
          <cell r="M11487">
            <v>1</v>
          </cell>
          <cell r="N11487" t="str">
            <v>-</v>
          </cell>
          <cell r="O11487" t="str">
            <v>-</v>
          </cell>
          <cell r="P11487" t="str">
            <v>-</v>
          </cell>
          <cell r="Q11487" t="str">
            <v>-</v>
          </cell>
        </row>
        <row r="11488">
          <cell r="B11488" t="str">
            <v>8mm yoga mat</v>
          </cell>
          <cell r="C11488">
            <v>3</v>
          </cell>
          <cell r="D11488">
            <v>623</v>
          </cell>
          <cell r="E11488">
            <v>119</v>
          </cell>
          <cell r="F11488">
            <v>-12</v>
          </cell>
          <cell r="G11488">
            <v>191</v>
          </cell>
          <cell r="H11488">
            <v>8</v>
          </cell>
          <cell r="K11488">
            <v>1</v>
          </cell>
          <cell r="L11488">
            <v>1</v>
          </cell>
          <cell r="M11488">
            <v>1</v>
          </cell>
          <cell r="N11488">
            <v>42</v>
          </cell>
          <cell r="O11488">
            <v>5</v>
          </cell>
          <cell r="P11488">
            <v>568.29999999999995</v>
          </cell>
          <cell r="Q11488">
            <v>4</v>
          </cell>
        </row>
        <row r="11489">
          <cell r="B11489" t="str">
            <v>yoga mat for kids girl</v>
          </cell>
          <cell r="C11489">
            <v>0</v>
          </cell>
          <cell r="D11489">
            <v>717</v>
          </cell>
          <cell r="E11489">
            <v>119</v>
          </cell>
          <cell r="F11489">
            <v>-23</v>
          </cell>
          <cell r="G11489">
            <v>166</v>
          </cell>
          <cell r="H11489">
            <v>8</v>
          </cell>
          <cell r="K11489">
            <v>0</v>
          </cell>
          <cell r="L11489">
            <v>1</v>
          </cell>
          <cell r="M11489">
            <v>1</v>
          </cell>
          <cell r="N11489">
            <v>32</v>
          </cell>
          <cell r="O11489">
            <v>4</v>
          </cell>
          <cell r="P11489" t="str">
            <v>-</v>
          </cell>
          <cell r="Q11489" t="str">
            <v>-</v>
          </cell>
        </row>
        <row r="11490">
          <cell r="B11490" t="str">
            <v>exercise mats kids</v>
          </cell>
          <cell r="C11490">
            <v>0</v>
          </cell>
          <cell r="D11490">
            <v>119</v>
          </cell>
          <cell r="E11490">
            <v>119</v>
          </cell>
          <cell r="F11490">
            <v>-2</v>
          </cell>
          <cell r="G11490">
            <v>1000</v>
          </cell>
          <cell r="H11490">
            <v>8</v>
          </cell>
          <cell r="K11490">
            <v>0</v>
          </cell>
          <cell r="L11490">
            <v>1</v>
          </cell>
          <cell r="M11490">
            <v>1</v>
          </cell>
          <cell r="N11490">
            <v>52.7</v>
          </cell>
          <cell r="O11490">
            <v>3</v>
          </cell>
          <cell r="P11490" t="str">
            <v>-</v>
          </cell>
          <cell r="Q11490" t="str">
            <v>-</v>
          </cell>
        </row>
        <row r="11491">
          <cell r="B11491" t="str">
            <v>penn state metal sign</v>
          </cell>
          <cell r="C11491">
            <v>0</v>
          </cell>
          <cell r="D11491">
            <v>692</v>
          </cell>
          <cell r="E11491">
            <v>119</v>
          </cell>
          <cell r="G11491">
            <v>172</v>
          </cell>
          <cell r="H11491">
            <v>8</v>
          </cell>
          <cell r="K11491">
            <v>0</v>
          </cell>
          <cell r="L11491">
            <v>0</v>
          </cell>
          <cell r="M11491">
            <v>1</v>
          </cell>
          <cell r="N11491" t="str">
            <v>-</v>
          </cell>
          <cell r="O11491" t="str">
            <v>-</v>
          </cell>
          <cell r="P11491" t="str">
            <v>-</v>
          </cell>
          <cell r="Q11491" t="str">
            <v>-</v>
          </cell>
        </row>
        <row r="11492">
          <cell r="B11492" t="str">
            <v>natural exercise mat</v>
          </cell>
          <cell r="C11492">
            <v>1</v>
          </cell>
          <cell r="D11492">
            <v>119</v>
          </cell>
          <cell r="E11492">
            <v>119</v>
          </cell>
          <cell r="F11492">
            <v>18</v>
          </cell>
          <cell r="G11492">
            <v>1000</v>
          </cell>
          <cell r="H11492">
            <v>8</v>
          </cell>
          <cell r="K11492">
            <v>0</v>
          </cell>
          <cell r="L11492">
            <v>1</v>
          </cell>
          <cell r="M11492">
            <v>1</v>
          </cell>
          <cell r="N11492">
            <v>45.7</v>
          </cell>
          <cell r="O11492">
            <v>3</v>
          </cell>
          <cell r="P11492" t="str">
            <v>-</v>
          </cell>
          <cell r="Q11492" t="str">
            <v>-</v>
          </cell>
        </row>
        <row r="11493">
          <cell r="B11493" t="str">
            <v>non slip gym flooring</v>
          </cell>
          <cell r="C11493">
            <v>0</v>
          </cell>
          <cell r="D11493">
            <v>60</v>
          </cell>
          <cell r="E11493">
            <v>119</v>
          </cell>
          <cell r="F11493">
            <v>-36</v>
          </cell>
          <cell r="G11493">
            <v>2000</v>
          </cell>
          <cell r="H11493">
            <v>8</v>
          </cell>
          <cell r="K11493">
            <v>0</v>
          </cell>
          <cell r="L11493">
            <v>1</v>
          </cell>
          <cell r="M11493">
            <v>1</v>
          </cell>
          <cell r="N11493">
            <v>25</v>
          </cell>
          <cell r="O11493">
            <v>2</v>
          </cell>
          <cell r="P11493" t="str">
            <v>-</v>
          </cell>
          <cell r="Q11493" t="str">
            <v>-</v>
          </cell>
        </row>
        <row r="11494">
          <cell r="B11494" t="str">
            <v>grey yoga mat kit</v>
          </cell>
          <cell r="C11494">
            <v>2</v>
          </cell>
          <cell r="D11494">
            <v>320</v>
          </cell>
          <cell r="E11494">
            <v>119</v>
          </cell>
          <cell r="F11494">
            <v>-14</v>
          </cell>
          <cell r="G11494">
            <v>372</v>
          </cell>
          <cell r="H11494">
            <v>8</v>
          </cell>
          <cell r="K11494">
            <v>0</v>
          </cell>
          <cell r="L11494">
            <v>1</v>
          </cell>
          <cell r="M11494">
            <v>1</v>
          </cell>
          <cell r="N11494">
            <v>38.299999999999997</v>
          </cell>
          <cell r="O11494">
            <v>3</v>
          </cell>
          <cell r="P11494" t="str">
            <v>-</v>
          </cell>
          <cell r="Q11494" t="str">
            <v>-</v>
          </cell>
        </row>
        <row r="11495">
          <cell r="B11495" t="str">
            <v>monogrammed yoga mat</v>
          </cell>
          <cell r="C11495">
            <v>2</v>
          </cell>
          <cell r="D11495">
            <v>1384</v>
          </cell>
          <cell r="E11495">
            <v>119</v>
          </cell>
          <cell r="F11495">
            <v>-21</v>
          </cell>
          <cell r="G11495">
            <v>86</v>
          </cell>
          <cell r="H11495">
            <v>8</v>
          </cell>
          <cell r="K11495">
            <v>1</v>
          </cell>
          <cell r="L11495">
            <v>1</v>
          </cell>
          <cell r="M11495">
            <v>1</v>
          </cell>
          <cell r="N11495">
            <v>16.5</v>
          </cell>
          <cell r="O11495">
            <v>2</v>
          </cell>
          <cell r="P11495">
            <v>3839</v>
          </cell>
          <cell r="Q11495">
            <v>1</v>
          </cell>
        </row>
        <row r="11496">
          <cell r="B11496" t="str">
            <v>zura yoga mat</v>
          </cell>
          <cell r="C11496">
            <v>2</v>
          </cell>
          <cell r="D11496">
            <v>1831</v>
          </cell>
          <cell r="E11496">
            <v>119</v>
          </cell>
          <cell r="F11496">
            <v>25</v>
          </cell>
          <cell r="G11496">
            <v>65</v>
          </cell>
          <cell r="H11496">
            <v>8</v>
          </cell>
          <cell r="K11496">
            <v>0</v>
          </cell>
          <cell r="L11496">
            <v>1</v>
          </cell>
          <cell r="M11496">
            <v>1</v>
          </cell>
          <cell r="N11496">
            <v>2</v>
          </cell>
          <cell r="O11496">
            <v>1</v>
          </cell>
          <cell r="P11496" t="str">
            <v>-</v>
          </cell>
          <cell r="Q11496" t="str">
            <v>-</v>
          </cell>
        </row>
        <row r="11497">
          <cell r="B11497" t="str">
            <v>exercise for women over 60</v>
          </cell>
          <cell r="C11497">
            <v>1</v>
          </cell>
          <cell r="D11497">
            <v>2</v>
          </cell>
          <cell r="E11497">
            <v>119</v>
          </cell>
          <cell r="F11497">
            <v>-22</v>
          </cell>
          <cell r="G11497">
            <v>70000</v>
          </cell>
          <cell r="H11497">
            <v>8</v>
          </cell>
          <cell r="K11497">
            <v>0</v>
          </cell>
          <cell r="L11497">
            <v>0</v>
          </cell>
          <cell r="M11497">
            <v>1</v>
          </cell>
          <cell r="N11497" t="str">
            <v>-</v>
          </cell>
          <cell r="O11497" t="str">
            <v>-</v>
          </cell>
          <cell r="P11497" t="str">
            <v>-</v>
          </cell>
          <cell r="Q11497" t="str">
            <v>-</v>
          </cell>
        </row>
        <row r="11498">
          <cell r="B11498" t="str">
            <v>yoga mat starp</v>
          </cell>
          <cell r="C11498">
            <v>1</v>
          </cell>
          <cell r="D11498">
            <v>370</v>
          </cell>
          <cell r="E11498">
            <v>119</v>
          </cell>
          <cell r="F11498">
            <v>-31</v>
          </cell>
          <cell r="G11498">
            <v>322</v>
          </cell>
          <cell r="H11498">
            <v>8</v>
          </cell>
          <cell r="K11498">
            <v>0</v>
          </cell>
          <cell r="L11498">
            <v>1</v>
          </cell>
          <cell r="M11498">
            <v>1</v>
          </cell>
          <cell r="N11498">
            <v>36</v>
          </cell>
          <cell r="O11498">
            <v>1</v>
          </cell>
          <cell r="P11498" t="str">
            <v>-</v>
          </cell>
          <cell r="Q11498" t="str">
            <v>-</v>
          </cell>
        </row>
        <row r="11499">
          <cell r="B11499" t="str">
            <v>lululemon reversible mat</v>
          </cell>
          <cell r="C11499">
            <v>1</v>
          </cell>
          <cell r="D11499">
            <v>2088</v>
          </cell>
          <cell r="E11499">
            <v>119</v>
          </cell>
          <cell r="F11499">
            <v>-34</v>
          </cell>
          <cell r="G11499">
            <v>57</v>
          </cell>
          <cell r="H11499">
            <v>8</v>
          </cell>
          <cell r="K11499">
            <v>0</v>
          </cell>
          <cell r="L11499">
            <v>1</v>
          </cell>
          <cell r="M11499">
            <v>1</v>
          </cell>
          <cell r="N11499">
            <v>13</v>
          </cell>
          <cell r="O11499">
            <v>3</v>
          </cell>
          <cell r="P11499" t="str">
            <v>-</v>
          </cell>
          <cell r="Q11499" t="str">
            <v>-</v>
          </cell>
        </row>
        <row r="11500">
          <cell r="B11500" t="str">
            <v>amazon gym mats</v>
          </cell>
          <cell r="C11500">
            <v>1</v>
          </cell>
          <cell r="D11500">
            <v>20</v>
          </cell>
          <cell r="E11500">
            <v>119</v>
          </cell>
          <cell r="F11500">
            <v>-14</v>
          </cell>
          <cell r="G11500">
            <v>6000</v>
          </cell>
          <cell r="H11500">
            <v>8</v>
          </cell>
          <cell r="K11500">
            <v>0</v>
          </cell>
          <cell r="L11500">
            <v>1</v>
          </cell>
          <cell r="M11500">
            <v>1</v>
          </cell>
          <cell r="N11500">
            <v>55.8</v>
          </cell>
          <cell r="O11500">
            <v>4</v>
          </cell>
          <cell r="P11500" t="str">
            <v>-</v>
          </cell>
          <cell r="Q11500" t="str">
            <v>-</v>
          </cell>
        </row>
        <row r="11501">
          <cell r="B11501" t="str">
            <v>mat para yoga</v>
          </cell>
          <cell r="C11501">
            <v>0</v>
          </cell>
          <cell r="D11501">
            <v>258</v>
          </cell>
          <cell r="E11501">
            <v>119</v>
          </cell>
          <cell r="F11501">
            <v>16</v>
          </cell>
          <cell r="G11501">
            <v>462</v>
          </cell>
          <cell r="H11501">
            <v>8</v>
          </cell>
          <cell r="K11501">
            <v>1</v>
          </cell>
          <cell r="L11501">
            <v>1</v>
          </cell>
          <cell r="M11501">
            <v>1</v>
          </cell>
          <cell r="N11501">
            <v>29</v>
          </cell>
          <cell r="O11501">
            <v>5</v>
          </cell>
          <cell r="P11501">
            <v>1725</v>
          </cell>
          <cell r="Q11501">
            <v>1</v>
          </cell>
        </row>
        <row r="11502">
          <cell r="B11502" t="str">
            <v>yoga mat black and green</v>
          </cell>
          <cell r="C11502">
            <v>0</v>
          </cell>
          <cell r="D11502">
            <v>119</v>
          </cell>
          <cell r="E11502">
            <v>119</v>
          </cell>
          <cell r="F11502">
            <v>-53</v>
          </cell>
          <cell r="G11502">
            <v>1000</v>
          </cell>
          <cell r="H11502">
            <v>8</v>
          </cell>
          <cell r="K11502">
            <v>0</v>
          </cell>
          <cell r="L11502">
            <v>1</v>
          </cell>
          <cell r="M11502">
            <v>1</v>
          </cell>
          <cell r="N11502">
            <v>30.3</v>
          </cell>
          <cell r="O11502">
            <v>3</v>
          </cell>
          <cell r="P11502" t="str">
            <v>-</v>
          </cell>
          <cell r="Q11502" t="str">
            <v>-</v>
          </cell>
        </row>
        <row r="11503">
          <cell r="B11503" t="str">
            <v>yogabag</v>
          </cell>
          <cell r="C11503">
            <v>0</v>
          </cell>
          <cell r="D11503">
            <v>534</v>
          </cell>
          <cell r="E11503">
            <v>119</v>
          </cell>
          <cell r="F11503">
            <v>-66</v>
          </cell>
          <cell r="G11503">
            <v>223</v>
          </cell>
          <cell r="H11503">
            <v>8</v>
          </cell>
          <cell r="K11503">
            <v>0</v>
          </cell>
          <cell r="L11503">
            <v>0</v>
          </cell>
          <cell r="M11503">
            <v>1</v>
          </cell>
          <cell r="N11503" t="str">
            <v>-</v>
          </cell>
          <cell r="O11503" t="str">
            <v>-</v>
          </cell>
          <cell r="P11503" t="str">
            <v>-</v>
          </cell>
          <cell r="Q11503" t="str">
            <v>-</v>
          </cell>
        </row>
        <row r="11504">
          <cell r="B11504" t="str">
            <v>yoga map carrying strap</v>
          </cell>
          <cell r="C11504">
            <v>0</v>
          </cell>
          <cell r="D11504">
            <v>157</v>
          </cell>
          <cell r="E11504">
            <v>119</v>
          </cell>
          <cell r="F11504">
            <v>-12</v>
          </cell>
          <cell r="G11504">
            <v>756</v>
          </cell>
          <cell r="H11504">
            <v>8</v>
          </cell>
          <cell r="K11504">
            <v>0</v>
          </cell>
          <cell r="L11504">
            <v>1</v>
          </cell>
          <cell r="M11504">
            <v>1</v>
          </cell>
          <cell r="N11504">
            <v>66</v>
          </cell>
          <cell r="O11504">
            <v>1</v>
          </cell>
          <cell r="P11504" t="str">
            <v>-</v>
          </cell>
          <cell r="Q11504" t="str">
            <v>-</v>
          </cell>
        </row>
        <row r="11505">
          <cell r="B11505" t="str">
            <v>gaian yoga</v>
          </cell>
          <cell r="C11505">
            <v>0</v>
          </cell>
          <cell r="D11505">
            <v>402</v>
          </cell>
          <cell r="E11505">
            <v>119</v>
          </cell>
          <cell r="F11505">
            <v>60</v>
          </cell>
          <cell r="G11505">
            <v>296</v>
          </cell>
          <cell r="H11505">
            <v>8</v>
          </cell>
          <cell r="K11505">
            <v>1</v>
          </cell>
          <cell r="L11505">
            <v>0</v>
          </cell>
          <cell r="M11505">
            <v>1</v>
          </cell>
          <cell r="N11505" t="str">
            <v>-</v>
          </cell>
          <cell r="O11505" t="str">
            <v>-</v>
          </cell>
          <cell r="P11505">
            <v>1775</v>
          </cell>
          <cell r="Q11505">
            <v>1</v>
          </cell>
        </row>
        <row r="11506">
          <cell r="B11506" t="str">
            <v>wrist support for tumbling</v>
          </cell>
          <cell r="C11506">
            <v>0</v>
          </cell>
          <cell r="D11506">
            <v>438</v>
          </cell>
          <cell r="E11506">
            <v>119</v>
          </cell>
          <cell r="F11506">
            <v>-26</v>
          </cell>
          <cell r="G11506">
            <v>272</v>
          </cell>
          <cell r="H11506">
            <v>8</v>
          </cell>
          <cell r="K11506">
            <v>0</v>
          </cell>
          <cell r="L11506">
            <v>0</v>
          </cell>
          <cell r="M11506">
            <v>1</v>
          </cell>
          <cell r="N11506" t="str">
            <v>-</v>
          </cell>
          <cell r="O11506" t="str">
            <v>-</v>
          </cell>
          <cell r="P11506" t="str">
            <v>-</v>
          </cell>
          <cell r="Q11506" t="str">
            <v>-</v>
          </cell>
        </row>
        <row r="11507">
          <cell r="B11507" t="str">
            <v>non slip mat square</v>
          </cell>
          <cell r="C11507">
            <v>0</v>
          </cell>
          <cell r="D11507">
            <v>40</v>
          </cell>
          <cell r="E11507">
            <v>119</v>
          </cell>
          <cell r="F11507">
            <v>-16</v>
          </cell>
          <cell r="G11507">
            <v>3000</v>
          </cell>
          <cell r="H11507">
            <v>8</v>
          </cell>
          <cell r="K11507">
            <v>0</v>
          </cell>
          <cell r="L11507">
            <v>0</v>
          </cell>
          <cell r="M11507">
            <v>1</v>
          </cell>
          <cell r="N11507" t="str">
            <v>-</v>
          </cell>
          <cell r="O11507" t="str">
            <v>-</v>
          </cell>
          <cell r="P11507" t="str">
            <v>-</v>
          </cell>
          <cell r="Q11507" t="str">
            <v>-</v>
          </cell>
        </row>
        <row r="11508">
          <cell r="B11508" t="str">
            <v>red cross black out buddy</v>
          </cell>
          <cell r="C11508">
            <v>0</v>
          </cell>
          <cell r="D11508">
            <v>343</v>
          </cell>
          <cell r="E11508">
            <v>119</v>
          </cell>
          <cell r="F11508">
            <v>3</v>
          </cell>
          <cell r="G11508">
            <v>347</v>
          </cell>
          <cell r="H11508">
            <v>8</v>
          </cell>
          <cell r="K11508">
            <v>0</v>
          </cell>
          <cell r="L11508">
            <v>0</v>
          </cell>
          <cell r="M11508">
            <v>1</v>
          </cell>
          <cell r="N11508" t="str">
            <v>-</v>
          </cell>
          <cell r="O11508" t="str">
            <v>-</v>
          </cell>
          <cell r="P11508" t="str">
            <v>-</v>
          </cell>
          <cell r="Q11508" t="str">
            <v>-</v>
          </cell>
        </row>
        <row r="11509">
          <cell r="B11509" t="str">
            <v>rollable foam pad</v>
          </cell>
          <cell r="C11509">
            <v>0</v>
          </cell>
          <cell r="D11509">
            <v>209</v>
          </cell>
          <cell r="E11509">
            <v>119</v>
          </cell>
          <cell r="F11509">
            <v>-45</v>
          </cell>
          <cell r="G11509">
            <v>570</v>
          </cell>
          <cell r="H11509">
            <v>8</v>
          </cell>
          <cell r="K11509">
            <v>0</v>
          </cell>
          <cell r="L11509">
            <v>0</v>
          </cell>
          <cell r="M11509">
            <v>1</v>
          </cell>
          <cell r="N11509" t="str">
            <v>-</v>
          </cell>
          <cell r="O11509" t="str">
            <v>-</v>
          </cell>
          <cell r="P11509" t="str">
            <v>-</v>
          </cell>
          <cell r="Q11509" t="str">
            <v>-</v>
          </cell>
        </row>
        <row r="11510">
          <cell r="B11510" t="str">
            <v>hemingways boat</v>
          </cell>
          <cell r="C11510">
            <v>0</v>
          </cell>
          <cell r="D11510">
            <v>735</v>
          </cell>
          <cell r="E11510">
            <v>119</v>
          </cell>
          <cell r="F11510">
            <v>-45</v>
          </cell>
          <cell r="G11510">
            <v>162</v>
          </cell>
          <cell r="H11510">
            <v>8</v>
          </cell>
          <cell r="K11510">
            <v>0</v>
          </cell>
          <cell r="L11510">
            <v>0</v>
          </cell>
          <cell r="M11510">
            <v>1</v>
          </cell>
          <cell r="N11510" t="str">
            <v>-</v>
          </cell>
          <cell r="O11510" t="str">
            <v>-</v>
          </cell>
          <cell r="P11510" t="str">
            <v>-</v>
          </cell>
          <cell r="Q11510" t="str">
            <v>-</v>
          </cell>
        </row>
        <row r="11511">
          <cell r="B11511" t="str">
            <v>crzy yoga women</v>
          </cell>
          <cell r="C11511">
            <v>0</v>
          </cell>
          <cell r="D11511">
            <v>238</v>
          </cell>
          <cell r="E11511">
            <v>119</v>
          </cell>
          <cell r="F11511">
            <v>-33</v>
          </cell>
          <cell r="G11511">
            <v>499</v>
          </cell>
          <cell r="H11511">
            <v>8</v>
          </cell>
          <cell r="K11511">
            <v>0</v>
          </cell>
          <cell r="L11511">
            <v>1</v>
          </cell>
          <cell r="M11511">
            <v>0</v>
          </cell>
          <cell r="N11511">
            <v>12</v>
          </cell>
          <cell r="O11511">
            <v>1</v>
          </cell>
          <cell r="P11511" t="str">
            <v>-</v>
          </cell>
          <cell r="Q11511" t="str">
            <v>-</v>
          </cell>
        </row>
        <row r="11512">
          <cell r="B11512" t="str">
            <v>workout mat gaiam</v>
          </cell>
          <cell r="C11512">
            <v>0</v>
          </cell>
          <cell r="D11512" t="str">
            <v>-</v>
          </cell>
          <cell r="E11512">
            <v>119</v>
          </cell>
          <cell r="F11512">
            <v>-5</v>
          </cell>
          <cell r="G11512" t="str">
            <v>-</v>
          </cell>
          <cell r="H11512">
            <v>8</v>
          </cell>
          <cell r="K11512">
            <v>1</v>
          </cell>
          <cell r="L11512">
            <v>0</v>
          </cell>
          <cell r="M11512">
            <v>0</v>
          </cell>
          <cell r="N11512" t="str">
            <v>-</v>
          </cell>
          <cell r="O11512" t="str">
            <v>-</v>
          </cell>
          <cell r="P11512">
            <v>360</v>
          </cell>
          <cell r="Q11512">
            <v>1</v>
          </cell>
        </row>
        <row r="11513">
          <cell r="B11513" t="str">
            <v>cute exercise</v>
          </cell>
          <cell r="C11513">
            <v>0</v>
          </cell>
          <cell r="D11513">
            <v>2</v>
          </cell>
          <cell r="E11513">
            <v>119</v>
          </cell>
          <cell r="F11513">
            <v>-31</v>
          </cell>
          <cell r="G11513">
            <v>50000</v>
          </cell>
          <cell r="H11513">
            <v>8</v>
          </cell>
          <cell r="K11513">
            <v>0</v>
          </cell>
          <cell r="L11513">
            <v>1</v>
          </cell>
          <cell r="M11513">
            <v>0</v>
          </cell>
          <cell r="N11513">
            <v>7</v>
          </cell>
          <cell r="O11513">
            <v>1</v>
          </cell>
          <cell r="P11513" t="str">
            <v>-</v>
          </cell>
          <cell r="Q11513" t="str">
            <v>-</v>
          </cell>
        </row>
        <row r="11514">
          <cell r="B11514" t="str">
            <v>haven collective yoga</v>
          </cell>
          <cell r="C11514">
            <v>0</v>
          </cell>
          <cell r="D11514">
            <v>753</v>
          </cell>
          <cell r="E11514">
            <v>119</v>
          </cell>
          <cell r="F11514">
            <v>-35</v>
          </cell>
          <cell r="G11514">
            <v>158</v>
          </cell>
          <cell r="H11514">
            <v>8</v>
          </cell>
          <cell r="K11514">
            <v>0</v>
          </cell>
          <cell r="L11514">
            <v>1</v>
          </cell>
          <cell r="M11514">
            <v>0</v>
          </cell>
          <cell r="N11514">
            <v>11</v>
          </cell>
          <cell r="O11514">
            <v>2</v>
          </cell>
          <cell r="P11514" t="str">
            <v>-</v>
          </cell>
          <cell r="Q11514" t="str">
            <v>-</v>
          </cell>
        </row>
        <row r="11515">
          <cell r="B11515" t="str">
            <v>knee hockey floor mat</v>
          </cell>
          <cell r="C11515">
            <v>0</v>
          </cell>
          <cell r="D11515">
            <v>661</v>
          </cell>
          <cell r="E11515">
            <v>119</v>
          </cell>
          <cell r="F11515">
            <v>-38</v>
          </cell>
          <cell r="G11515">
            <v>180</v>
          </cell>
          <cell r="H11515">
            <v>8</v>
          </cell>
          <cell r="K11515">
            <v>0</v>
          </cell>
          <cell r="L11515">
            <v>1</v>
          </cell>
          <cell r="M11515">
            <v>0</v>
          </cell>
          <cell r="N11515">
            <v>26</v>
          </cell>
          <cell r="O11515">
            <v>1</v>
          </cell>
          <cell r="P11515" t="str">
            <v>-</v>
          </cell>
          <cell r="Q11515" t="str">
            <v>-</v>
          </cell>
        </row>
        <row r="11516">
          <cell r="B11516" t="str">
            <v>detergent on sale</v>
          </cell>
          <cell r="C11516">
            <v>0</v>
          </cell>
          <cell r="D11516">
            <v>218</v>
          </cell>
          <cell r="E11516">
            <v>119</v>
          </cell>
          <cell r="F11516">
            <v>-1</v>
          </cell>
          <cell r="G11516">
            <v>546</v>
          </cell>
          <cell r="H11516">
            <v>8</v>
          </cell>
          <cell r="K11516">
            <v>0</v>
          </cell>
          <cell r="L11516">
            <v>1</v>
          </cell>
          <cell r="M11516">
            <v>0</v>
          </cell>
          <cell r="N11516">
            <v>50</v>
          </cell>
          <cell r="O11516">
            <v>1</v>
          </cell>
          <cell r="P11516" t="str">
            <v>-</v>
          </cell>
          <cell r="Q11516" t="str">
            <v>-</v>
          </cell>
        </row>
        <row r="11517">
          <cell r="B11517" t="str">
            <v>4 by 6 mat</v>
          </cell>
          <cell r="C11517">
            <v>0</v>
          </cell>
          <cell r="D11517">
            <v>2</v>
          </cell>
          <cell r="E11517">
            <v>119</v>
          </cell>
          <cell r="F11517">
            <v>48</v>
          </cell>
          <cell r="G11517">
            <v>50000</v>
          </cell>
          <cell r="H11517">
            <v>8</v>
          </cell>
          <cell r="K11517">
            <v>0</v>
          </cell>
          <cell r="L11517">
            <v>1</v>
          </cell>
          <cell r="M11517">
            <v>0</v>
          </cell>
          <cell r="N11517">
            <v>7</v>
          </cell>
          <cell r="O11517">
            <v>1</v>
          </cell>
          <cell r="P11517" t="str">
            <v>-</v>
          </cell>
          <cell r="Q11517" t="str">
            <v>-</v>
          </cell>
        </row>
        <row r="11518">
          <cell r="B11518" t="str">
            <v>3x6 door mat</v>
          </cell>
          <cell r="C11518">
            <v>0</v>
          </cell>
          <cell r="D11518">
            <v>119</v>
          </cell>
          <cell r="E11518">
            <v>119</v>
          </cell>
          <cell r="F11518">
            <v>-51</v>
          </cell>
          <cell r="G11518">
            <v>1000</v>
          </cell>
          <cell r="H11518">
            <v>8</v>
          </cell>
          <cell r="K11518">
            <v>0</v>
          </cell>
          <cell r="L11518">
            <v>1</v>
          </cell>
          <cell r="M11518">
            <v>0</v>
          </cell>
          <cell r="N11518">
            <v>78</v>
          </cell>
          <cell r="O11518">
            <v>1</v>
          </cell>
          <cell r="P11518" t="str">
            <v>-</v>
          </cell>
          <cell r="Q11518" t="str">
            <v>-</v>
          </cell>
        </row>
        <row r="11519">
          <cell r="B11519" t="str">
            <v>yoga bag green</v>
          </cell>
          <cell r="C11519">
            <v>0</v>
          </cell>
          <cell r="D11519">
            <v>12</v>
          </cell>
          <cell r="E11519">
            <v>119</v>
          </cell>
          <cell r="F11519">
            <v>1</v>
          </cell>
          <cell r="G11519">
            <v>10000</v>
          </cell>
          <cell r="H11519">
            <v>8</v>
          </cell>
          <cell r="K11519">
            <v>1</v>
          </cell>
          <cell r="L11519">
            <v>0</v>
          </cell>
          <cell r="M11519">
            <v>0</v>
          </cell>
          <cell r="N11519" t="str">
            <v>-</v>
          </cell>
          <cell r="O11519" t="str">
            <v>-</v>
          </cell>
          <cell r="P11519">
            <v>1254</v>
          </cell>
          <cell r="Q11519">
            <v>1</v>
          </cell>
        </row>
        <row r="11520">
          <cell r="B11520" t="str">
            <v>bag strap cushion</v>
          </cell>
          <cell r="C11520">
            <v>0</v>
          </cell>
          <cell r="D11520">
            <v>24</v>
          </cell>
          <cell r="E11520">
            <v>119</v>
          </cell>
          <cell r="F11520">
            <v>-24</v>
          </cell>
          <cell r="G11520">
            <v>5000</v>
          </cell>
          <cell r="H11520">
            <v>8</v>
          </cell>
          <cell r="K11520">
            <v>1</v>
          </cell>
          <cell r="L11520">
            <v>0</v>
          </cell>
          <cell r="M11520">
            <v>0</v>
          </cell>
          <cell r="N11520" t="str">
            <v>-</v>
          </cell>
          <cell r="O11520" t="str">
            <v>-</v>
          </cell>
          <cell r="P11520">
            <v>200</v>
          </cell>
          <cell r="Q11520">
            <v>1</v>
          </cell>
        </row>
        <row r="11521">
          <cell r="B11521" t="str">
            <v>workout mat puzzle</v>
          </cell>
          <cell r="C11521">
            <v>0</v>
          </cell>
          <cell r="D11521">
            <v>452</v>
          </cell>
          <cell r="E11521">
            <v>119</v>
          </cell>
          <cell r="F11521">
            <v>-23</v>
          </cell>
          <cell r="G11521">
            <v>263</v>
          </cell>
          <cell r="H11521">
            <v>8</v>
          </cell>
          <cell r="K11521">
            <v>0</v>
          </cell>
          <cell r="L11521">
            <v>1</v>
          </cell>
          <cell r="M11521">
            <v>0</v>
          </cell>
          <cell r="N11521">
            <v>24</v>
          </cell>
          <cell r="O11521">
            <v>1</v>
          </cell>
          <cell r="P11521" t="str">
            <v>-</v>
          </cell>
          <cell r="Q11521" t="str">
            <v>-</v>
          </cell>
        </row>
        <row r="11522">
          <cell r="B11522" t="str">
            <v>extra wide extra long yoga mat</v>
          </cell>
          <cell r="C11522">
            <v>5</v>
          </cell>
          <cell r="D11522">
            <v>118</v>
          </cell>
          <cell r="E11522">
            <v>118</v>
          </cell>
          <cell r="F11522">
            <v>28</v>
          </cell>
          <cell r="G11522">
            <v>1000</v>
          </cell>
          <cell r="H11522">
            <v>8</v>
          </cell>
          <cell r="K11522">
            <v>0</v>
          </cell>
          <cell r="L11522">
            <v>1</v>
          </cell>
          <cell r="M11522">
            <v>1</v>
          </cell>
          <cell r="N11522">
            <v>21.2</v>
          </cell>
          <cell r="O11522">
            <v>9</v>
          </cell>
          <cell r="P11522" t="str">
            <v>-</v>
          </cell>
          <cell r="Q11522" t="str">
            <v>-</v>
          </cell>
        </row>
        <row r="11523">
          <cell r="B11523" t="str">
            <v>yoga trainer mat</v>
          </cell>
          <cell r="C11523">
            <v>1</v>
          </cell>
          <cell r="D11523">
            <v>175</v>
          </cell>
          <cell r="E11523">
            <v>118</v>
          </cell>
          <cell r="F11523">
            <v>14</v>
          </cell>
          <cell r="G11523">
            <v>676</v>
          </cell>
          <cell r="H11523">
            <v>8</v>
          </cell>
          <cell r="K11523">
            <v>0</v>
          </cell>
          <cell r="L11523">
            <v>1</v>
          </cell>
          <cell r="M11523">
            <v>1</v>
          </cell>
          <cell r="N11523">
            <v>25.5</v>
          </cell>
          <cell r="O11523">
            <v>2</v>
          </cell>
          <cell r="P11523" t="str">
            <v>-</v>
          </cell>
          <cell r="Q11523" t="str">
            <v>-</v>
          </cell>
        </row>
        <row r="11524">
          <cell r="B11524" t="str">
            <v>jumping jacks kids beach</v>
          </cell>
          <cell r="C11524">
            <v>0</v>
          </cell>
          <cell r="D11524">
            <v>1017</v>
          </cell>
          <cell r="E11524">
            <v>118</v>
          </cell>
          <cell r="F11524">
            <v>7</v>
          </cell>
          <cell r="G11524">
            <v>116</v>
          </cell>
          <cell r="H11524">
            <v>8</v>
          </cell>
          <cell r="K11524">
            <v>0</v>
          </cell>
          <cell r="L11524">
            <v>0</v>
          </cell>
          <cell r="M11524">
            <v>1</v>
          </cell>
          <cell r="N11524" t="str">
            <v>-</v>
          </cell>
          <cell r="O11524" t="str">
            <v>-</v>
          </cell>
          <cell r="P11524" t="str">
            <v>-</v>
          </cell>
          <cell r="Q11524" t="str">
            <v>-</v>
          </cell>
        </row>
        <row r="11525">
          <cell r="B11525" t="str">
            <v>6 feet yoga mat</v>
          </cell>
          <cell r="C11525">
            <v>0</v>
          </cell>
          <cell r="D11525">
            <v>211</v>
          </cell>
          <cell r="E11525">
            <v>118</v>
          </cell>
          <cell r="F11525">
            <v>-31</v>
          </cell>
          <cell r="G11525">
            <v>558</v>
          </cell>
          <cell r="H11525">
            <v>8</v>
          </cell>
          <cell r="K11525">
            <v>0</v>
          </cell>
          <cell r="L11525">
            <v>1</v>
          </cell>
          <cell r="M11525">
            <v>1</v>
          </cell>
          <cell r="N11525">
            <v>53.5</v>
          </cell>
          <cell r="O11525">
            <v>2</v>
          </cell>
          <cell r="P11525" t="str">
            <v>-</v>
          </cell>
          <cell r="Q11525" t="str">
            <v>-</v>
          </cell>
        </row>
        <row r="11526">
          <cell r="B11526" t="str">
            <v>eco friendly extra thick yoga mat</v>
          </cell>
          <cell r="C11526">
            <v>2</v>
          </cell>
          <cell r="D11526">
            <v>2</v>
          </cell>
          <cell r="E11526">
            <v>118</v>
          </cell>
          <cell r="F11526">
            <v>-19</v>
          </cell>
          <cell r="G11526">
            <v>70000</v>
          </cell>
          <cell r="H11526">
            <v>8</v>
          </cell>
          <cell r="K11526">
            <v>0</v>
          </cell>
          <cell r="L11526">
            <v>1</v>
          </cell>
          <cell r="M11526">
            <v>1</v>
          </cell>
          <cell r="N11526">
            <v>25</v>
          </cell>
          <cell r="O11526">
            <v>6</v>
          </cell>
          <cell r="P11526" t="str">
            <v>-</v>
          </cell>
          <cell r="Q11526" t="str">
            <v>-</v>
          </cell>
        </row>
        <row r="11527">
          <cell r="B11527" t="str">
            <v>workout mat for hardwood</v>
          </cell>
          <cell r="C11527">
            <v>1</v>
          </cell>
          <cell r="D11527">
            <v>185</v>
          </cell>
          <cell r="E11527">
            <v>118</v>
          </cell>
          <cell r="F11527">
            <v>-24</v>
          </cell>
          <cell r="G11527">
            <v>639</v>
          </cell>
          <cell r="H11527">
            <v>8</v>
          </cell>
          <cell r="K11527">
            <v>0</v>
          </cell>
          <cell r="L11527">
            <v>1</v>
          </cell>
          <cell r="M11527">
            <v>1</v>
          </cell>
          <cell r="N11527">
            <v>58.3</v>
          </cell>
          <cell r="O11527">
            <v>3</v>
          </cell>
          <cell r="P11527" t="str">
            <v>-</v>
          </cell>
          <cell r="Q11527" t="str">
            <v>-</v>
          </cell>
        </row>
        <row r="11528">
          <cell r="B11528" t="str">
            <v>wipes for workout equipment</v>
          </cell>
          <cell r="C11528">
            <v>0</v>
          </cell>
          <cell r="D11528">
            <v>59</v>
          </cell>
          <cell r="E11528">
            <v>118</v>
          </cell>
          <cell r="F11528">
            <v>8</v>
          </cell>
          <cell r="G11528">
            <v>2000</v>
          </cell>
          <cell r="H11528">
            <v>8</v>
          </cell>
          <cell r="K11528">
            <v>0</v>
          </cell>
          <cell r="L11528">
            <v>0</v>
          </cell>
          <cell r="M11528">
            <v>1</v>
          </cell>
          <cell r="N11528" t="str">
            <v>-</v>
          </cell>
          <cell r="O11528" t="str">
            <v>-</v>
          </cell>
          <cell r="P11528" t="str">
            <v>-</v>
          </cell>
          <cell r="Q11528" t="str">
            <v>-</v>
          </cell>
        </row>
        <row r="11529">
          <cell r="B11529" t="str">
            <v>kid gym mat</v>
          </cell>
          <cell r="C11529">
            <v>0</v>
          </cell>
          <cell r="D11529">
            <v>118</v>
          </cell>
          <cell r="E11529">
            <v>118</v>
          </cell>
          <cell r="F11529">
            <v>-15</v>
          </cell>
          <cell r="G11529">
            <v>1000</v>
          </cell>
          <cell r="H11529">
            <v>8</v>
          </cell>
          <cell r="K11529">
            <v>0</v>
          </cell>
          <cell r="L11529">
            <v>0</v>
          </cell>
          <cell r="M11529">
            <v>1</v>
          </cell>
          <cell r="N11529" t="str">
            <v>-</v>
          </cell>
          <cell r="O11529" t="str">
            <v>-</v>
          </cell>
          <cell r="P11529" t="str">
            <v>-</v>
          </cell>
          <cell r="Q11529" t="str">
            <v>-</v>
          </cell>
        </row>
        <row r="11530">
          <cell r="B11530" t="str">
            <v>yoga pads for hands</v>
          </cell>
          <cell r="C11530">
            <v>0</v>
          </cell>
          <cell r="D11530">
            <v>39</v>
          </cell>
          <cell r="E11530">
            <v>118</v>
          </cell>
          <cell r="F11530">
            <v>-7</v>
          </cell>
          <cell r="G11530">
            <v>3000</v>
          </cell>
          <cell r="H11530">
            <v>8</v>
          </cell>
          <cell r="K11530">
            <v>0</v>
          </cell>
          <cell r="L11530">
            <v>1</v>
          </cell>
          <cell r="M11530">
            <v>1</v>
          </cell>
          <cell r="N11530">
            <v>42</v>
          </cell>
          <cell r="O11530">
            <v>1</v>
          </cell>
          <cell r="P11530" t="str">
            <v>-</v>
          </cell>
          <cell r="Q11530" t="str">
            <v>-</v>
          </cell>
        </row>
        <row r="11531">
          <cell r="B11531" t="str">
            <v>yoga mat cat</v>
          </cell>
          <cell r="C11531">
            <v>3</v>
          </cell>
          <cell r="D11531">
            <v>378</v>
          </cell>
          <cell r="E11531">
            <v>118</v>
          </cell>
          <cell r="F11531">
            <v>-28</v>
          </cell>
          <cell r="G11531">
            <v>312</v>
          </cell>
          <cell r="H11531">
            <v>8</v>
          </cell>
          <cell r="K11531">
            <v>1</v>
          </cell>
          <cell r="L11531">
            <v>1</v>
          </cell>
          <cell r="M11531">
            <v>1</v>
          </cell>
          <cell r="N11531">
            <v>40</v>
          </cell>
          <cell r="O11531">
            <v>3</v>
          </cell>
          <cell r="P11531">
            <v>728</v>
          </cell>
          <cell r="Q11531">
            <v>2</v>
          </cell>
        </row>
        <row r="11532">
          <cell r="B11532" t="str">
            <v>padded exercise mat thick</v>
          </cell>
          <cell r="C11532">
            <v>2</v>
          </cell>
          <cell r="D11532">
            <v>24</v>
          </cell>
          <cell r="E11532">
            <v>118</v>
          </cell>
          <cell r="F11532">
            <v>4</v>
          </cell>
          <cell r="G11532">
            <v>5000</v>
          </cell>
          <cell r="H11532">
            <v>8</v>
          </cell>
          <cell r="K11532">
            <v>1</v>
          </cell>
          <cell r="L11532">
            <v>1</v>
          </cell>
          <cell r="M11532">
            <v>1</v>
          </cell>
          <cell r="N11532">
            <v>38</v>
          </cell>
          <cell r="O11532">
            <v>2</v>
          </cell>
          <cell r="P11532">
            <v>399</v>
          </cell>
          <cell r="Q11532">
            <v>2</v>
          </cell>
        </row>
        <row r="11533">
          <cell r="B11533" t="str">
            <v>fitness rug</v>
          </cell>
          <cell r="C11533">
            <v>1</v>
          </cell>
          <cell r="D11533">
            <v>24</v>
          </cell>
          <cell r="E11533">
            <v>118</v>
          </cell>
          <cell r="F11533">
            <v>-28</v>
          </cell>
          <cell r="G11533">
            <v>5000</v>
          </cell>
          <cell r="H11533">
            <v>8</v>
          </cell>
          <cell r="K11533">
            <v>1</v>
          </cell>
          <cell r="L11533">
            <v>1</v>
          </cell>
          <cell r="M11533">
            <v>1</v>
          </cell>
          <cell r="N11533">
            <v>10</v>
          </cell>
          <cell r="O11533">
            <v>3</v>
          </cell>
          <cell r="P11533">
            <v>1443</v>
          </cell>
          <cell r="Q11533">
            <v>1</v>
          </cell>
        </row>
        <row r="11534">
          <cell r="B11534" t="str">
            <v>yoga zeal</v>
          </cell>
          <cell r="C11534">
            <v>1</v>
          </cell>
          <cell r="D11534">
            <v>1844</v>
          </cell>
          <cell r="E11534">
            <v>118</v>
          </cell>
          <cell r="F11534">
            <v>-5</v>
          </cell>
          <cell r="G11534">
            <v>64</v>
          </cell>
          <cell r="H11534">
            <v>8</v>
          </cell>
          <cell r="K11534">
            <v>1</v>
          </cell>
          <cell r="L11534">
            <v>1</v>
          </cell>
          <cell r="M11534">
            <v>1</v>
          </cell>
          <cell r="N11534">
            <v>11</v>
          </cell>
          <cell r="O11534">
            <v>1</v>
          </cell>
          <cell r="P11534">
            <v>426</v>
          </cell>
          <cell r="Q11534">
            <v>1</v>
          </cell>
        </row>
        <row r="11535">
          <cell r="B11535" t="str">
            <v>happy go yoga</v>
          </cell>
          <cell r="C11535">
            <v>0</v>
          </cell>
          <cell r="D11535">
            <v>6</v>
          </cell>
          <cell r="E11535">
            <v>118</v>
          </cell>
          <cell r="F11535">
            <v>-50</v>
          </cell>
          <cell r="G11535">
            <v>20000</v>
          </cell>
          <cell r="H11535">
            <v>8</v>
          </cell>
          <cell r="K11535">
            <v>0</v>
          </cell>
          <cell r="L11535">
            <v>1</v>
          </cell>
          <cell r="M11535">
            <v>1</v>
          </cell>
          <cell r="N11535">
            <v>7.5</v>
          </cell>
          <cell r="O11535">
            <v>2</v>
          </cell>
          <cell r="P11535" t="str">
            <v>-</v>
          </cell>
          <cell r="Q11535" t="str">
            <v>-</v>
          </cell>
        </row>
        <row r="11536">
          <cell r="B11536" t="str">
            <v>bikram yoga mat and towel</v>
          </cell>
          <cell r="C11536">
            <v>0</v>
          </cell>
          <cell r="D11536">
            <v>486</v>
          </cell>
          <cell r="E11536">
            <v>118</v>
          </cell>
          <cell r="F11536">
            <v>24</v>
          </cell>
          <cell r="G11536">
            <v>243</v>
          </cell>
          <cell r="H11536">
            <v>8</v>
          </cell>
          <cell r="K11536">
            <v>0</v>
          </cell>
          <cell r="L11536">
            <v>1</v>
          </cell>
          <cell r="M11536">
            <v>1</v>
          </cell>
          <cell r="N11536">
            <v>36</v>
          </cell>
          <cell r="O11536">
            <v>2</v>
          </cell>
          <cell r="P11536" t="str">
            <v>-</v>
          </cell>
          <cell r="Q11536" t="str">
            <v>-</v>
          </cell>
        </row>
        <row r="11537">
          <cell r="B11537" t="str">
            <v>physical therapy foam balance pad</v>
          </cell>
          <cell r="C11537">
            <v>0</v>
          </cell>
          <cell r="D11537">
            <v>221</v>
          </cell>
          <cell r="E11537">
            <v>118</v>
          </cell>
          <cell r="F11537">
            <v>-10</v>
          </cell>
          <cell r="G11537">
            <v>533</v>
          </cell>
          <cell r="H11537">
            <v>8</v>
          </cell>
          <cell r="K11537">
            <v>0</v>
          </cell>
          <cell r="L11537">
            <v>0</v>
          </cell>
          <cell r="M11537">
            <v>1</v>
          </cell>
          <cell r="N11537" t="str">
            <v>-</v>
          </cell>
          <cell r="O11537" t="str">
            <v>-</v>
          </cell>
          <cell r="P11537" t="str">
            <v>-</v>
          </cell>
          <cell r="Q11537" t="str">
            <v>-</v>
          </cell>
        </row>
        <row r="11538">
          <cell r="B11538" t="str">
            <v>cheap tumbling mat</v>
          </cell>
          <cell r="C11538">
            <v>0</v>
          </cell>
          <cell r="D11538">
            <v>39</v>
          </cell>
          <cell r="E11538">
            <v>118</v>
          </cell>
          <cell r="F11538">
            <v>-46</v>
          </cell>
          <cell r="G11538">
            <v>3000</v>
          </cell>
          <cell r="H11538">
            <v>8</v>
          </cell>
          <cell r="K11538">
            <v>0</v>
          </cell>
          <cell r="L11538">
            <v>1</v>
          </cell>
          <cell r="M11538">
            <v>1</v>
          </cell>
          <cell r="N11538">
            <v>42</v>
          </cell>
          <cell r="O11538">
            <v>1</v>
          </cell>
          <cell r="P11538" t="str">
            <v>-</v>
          </cell>
          <cell r="Q11538" t="str">
            <v>-</v>
          </cell>
        </row>
        <row r="11539">
          <cell r="B11539" t="str">
            <v>womens wrestling head gear</v>
          </cell>
          <cell r="C11539">
            <v>0</v>
          </cell>
          <cell r="D11539">
            <v>442</v>
          </cell>
          <cell r="E11539">
            <v>118</v>
          </cell>
          <cell r="F11539">
            <v>-48</v>
          </cell>
          <cell r="G11539">
            <v>267</v>
          </cell>
          <cell r="H11539">
            <v>8</v>
          </cell>
          <cell r="K11539">
            <v>0</v>
          </cell>
          <cell r="L11539">
            <v>0</v>
          </cell>
          <cell r="M11539">
            <v>1</v>
          </cell>
          <cell r="N11539" t="str">
            <v>-</v>
          </cell>
          <cell r="O11539" t="str">
            <v>-</v>
          </cell>
          <cell r="P11539" t="str">
            <v>-</v>
          </cell>
          <cell r="Q11539" t="str">
            <v>-</v>
          </cell>
        </row>
        <row r="11540">
          <cell r="B11540" t="str">
            <v>black exercise bike</v>
          </cell>
          <cell r="C11540">
            <v>0</v>
          </cell>
          <cell r="D11540">
            <v>30</v>
          </cell>
          <cell r="E11540">
            <v>118</v>
          </cell>
          <cell r="F11540">
            <v>-23</v>
          </cell>
          <cell r="G11540">
            <v>4000</v>
          </cell>
          <cell r="H11540">
            <v>8</v>
          </cell>
          <cell r="K11540">
            <v>0</v>
          </cell>
          <cell r="L11540">
            <v>1</v>
          </cell>
          <cell r="M11540">
            <v>0</v>
          </cell>
          <cell r="N11540">
            <v>96</v>
          </cell>
          <cell r="O11540">
            <v>1</v>
          </cell>
          <cell r="P11540" t="str">
            <v>-</v>
          </cell>
          <cell r="Q11540" t="str">
            <v>-</v>
          </cell>
        </row>
        <row r="11541">
          <cell r="B11541" t="str">
            <v>yoga dowel</v>
          </cell>
          <cell r="C11541">
            <v>0</v>
          </cell>
          <cell r="D11541">
            <v>694</v>
          </cell>
          <cell r="E11541">
            <v>118</v>
          </cell>
          <cell r="F11541">
            <v>-10</v>
          </cell>
          <cell r="G11541">
            <v>170</v>
          </cell>
          <cell r="H11541">
            <v>8</v>
          </cell>
          <cell r="K11541">
            <v>0</v>
          </cell>
          <cell r="L11541">
            <v>1</v>
          </cell>
          <cell r="M11541">
            <v>0</v>
          </cell>
          <cell r="N11541">
            <v>4</v>
          </cell>
          <cell r="O11541">
            <v>1</v>
          </cell>
          <cell r="P11541" t="str">
            <v>-</v>
          </cell>
          <cell r="Q11541" t="str">
            <v>-</v>
          </cell>
        </row>
        <row r="11542">
          <cell r="B11542" t="str">
            <v>amazon basics mat</v>
          </cell>
          <cell r="C11542">
            <v>0</v>
          </cell>
          <cell r="D11542">
            <v>30</v>
          </cell>
          <cell r="E11542">
            <v>118</v>
          </cell>
          <cell r="F11542">
            <v>-5</v>
          </cell>
          <cell r="G11542">
            <v>4000</v>
          </cell>
          <cell r="H11542">
            <v>8</v>
          </cell>
          <cell r="K11542">
            <v>1</v>
          </cell>
          <cell r="L11542">
            <v>0</v>
          </cell>
          <cell r="M11542">
            <v>0</v>
          </cell>
          <cell r="N11542" t="str">
            <v>-</v>
          </cell>
          <cell r="O11542" t="str">
            <v>-</v>
          </cell>
          <cell r="P11542">
            <v>1952</v>
          </cell>
          <cell r="Q11542">
            <v>1</v>
          </cell>
        </row>
        <row r="11543">
          <cell r="B11543" t="str">
            <v>mat foot</v>
          </cell>
          <cell r="C11543">
            <v>0</v>
          </cell>
          <cell r="D11543">
            <v>24</v>
          </cell>
          <cell r="E11543">
            <v>118</v>
          </cell>
          <cell r="F11543">
            <v>-21</v>
          </cell>
          <cell r="G11543">
            <v>5000</v>
          </cell>
          <cell r="H11543">
            <v>8</v>
          </cell>
          <cell r="K11543">
            <v>0</v>
          </cell>
          <cell r="L11543">
            <v>1</v>
          </cell>
          <cell r="M11543">
            <v>0</v>
          </cell>
          <cell r="N11543">
            <v>12</v>
          </cell>
          <cell r="O11543">
            <v>1</v>
          </cell>
          <cell r="P11543" t="str">
            <v>-</v>
          </cell>
          <cell r="Q11543" t="str">
            <v>-</v>
          </cell>
        </row>
        <row r="11544">
          <cell r="B11544" t="str">
            <v>men's fitness</v>
          </cell>
          <cell r="C11544">
            <v>0</v>
          </cell>
          <cell r="D11544">
            <v>3</v>
          </cell>
          <cell r="E11544">
            <v>118</v>
          </cell>
          <cell r="F11544">
            <v>-32</v>
          </cell>
          <cell r="G11544">
            <v>40000</v>
          </cell>
          <cell r="H11544">
            <v>8</v>
          </cell>
          <cell r="K11544">
            <v>1</v>
          </cell>
          <cell r="L11544">
            <v>0</v>
          </cell>
          <cell r="M11544">
            <v>0</v>
          </cell>
          <cell r="N11544" t="str">
            <v>-</v>
          </cell>
          <cell r="O11544" t="str">
            <v>-</v>
          </cell>
          <cell r="P11544">
            <v>840</v>
          </cell>
          <cell r="Q11544">
            <v>1</v>
          </cell>
        </row>
        <row r="11545">
          <cell r="B11545" t="str">
            <v>blue home</v>
          </cell>
          <cell r="C11545">
            <v>0</v>
          </cell>
          <cell r="D11545">
            <v>3</v>
          </cell>
          <cell r="E11545">
            <v>118</v>
          </cell>
          <cell r="F11545">
            <v>34</v>
          </cell>
          <cell r="G11545">
            <v>40000</v>
          </cell>
          <cell r="H11545">
            <v>8</v>
          </cell>
          <cell r="K11545">
            <v>1</v>
          </cell>
          <cell r="L11545">
            <v>0</v>
          </cell>
          <cell r="M11545">
            <v>0</v>
          </cell>
          <cell r="N11545" t="str">
            <v>-</v>
          </cell>
          <cell r="O11545" t="str">
            <v>-</v>
          </cell>
          <cell r="P11545">
            <v>786</v>
          </cell>
          <cell r="Q11545">
            <v>2</v>
          </cell>
        </row>
        <row r="11546">
          <cell r="B11546" t="str">
            <v>weightlifting mat</v>
          </cell>
          <cell r="C11546">
            <v>0</v>
          </cell>
          <cell r="D11546">
            <v>573</v>
          </cell>
          <cell r="E11546">
            <v>118</v>
          </cell>
          <cell r="F11546">
            <v>-45</v>
          </cell>
          <cell r="G11546">
            <v>206</v>
          </cell>
          <cell r="H11546">
            <v>8</v>
          </cell>
          <cell r="K11546">
            <v>0</v>
          </cell>
          <cell r="L11546">
            <v>1</v>
          </cell>
          <cell r="M11546">
            <v>0</v>
          </cell>
          <cell r="N11546">
            <v>46</v>
          </cell>
          <cell r="O11546">
            <v>1</v>
          </cell>
          <cell r="P11546" t="str">
            <v>-</v>
          </cell>
          <cell r="Q11546" t="str">
            <v>-</v>
          </cell>
        </row>
        <row r="11547">
          <cell r="B11547" t="str">
            <v>pink yoga mat for women</v>
          </cell>
          <cell r="C11547">
            <v>3</v>
          </cell>
          <cell r="D11547">
            <v>285</v>
          </cell>
          <cell r="E11547">
            <v>117</v>
          </cell>
          <cell r="F11547">
            <v>-30</v>
          </cell>
          <cell r="G11547">
            <v>411</v>
          </cell>
          <cell r="H11547">
            <v>8</v>
          </cell>
          <cell r="K11547">
            <v>0</v>
          </cell>
          <cell r="L11547">
            <v>1</v>
          </cell>
          <cell r="M11547">
            <v>1</v>
          </cell>
          <cell r="N11547">
            <v>32.700000000000003</v>
          </cell>
          <cell r="O11547">
            <v>6</v>
          </cell>
          <cell r="P11547" t="str">
            <v>-</v>
          </cell>
          <cell r="Q11547" t="str">
            <v>-</v>
          </cell>
        </row>
        <row r="11548">
          <cell r="B11548" t="str">
            <v>2 yoga mat</v>
          </cell>
          <cell r="C11548">
            <v>2</v>
          </cell>
          <cell r="D11548">
            <v>59</v>
          </cell>
          <cell r="E11548">
            <v>117</v>
          </cell>
          <cell r="F11548">
            <v>-28</v>
          </cell>
          <cell r="G11548">
            <v>2000</v>
          </cell>
          <cell r="H11548">
            <v>8</v>
          </cell>
          <cell r="K11548">
            <v>1</v>
          </cell>
          <cell r="L11548">
            <v>1</v>
          </cell>
          <cell r="M11548">
            <v>1</v>
          </cell>
          <cell r="N11548">
            <v>31.6</v>
          </cell>
          <cell r="O11548">
            <v>5</v>
          </cell>
          <cell r="P11548">
            <v>416.5</v>
          </cell>
          <cell r="Q11548">
            <v>4</v>
          </cell>
        </row>
        <row r="11549">
          <cell r="B11549" t="str">
            <v>odorless yoga mat</v>
          </cell>
          <cell r="C11549">
            <v>3</v>
          </cell>
          <cell r="D11549">
            <v>364</v>
          </cell>
          <cell r="E11549">
            <v>117</v>
          </cell>
          <cell r="F11549">
            <v>-15</v>
          </cell>
          <cell r="G11549">
            <v>321</v>
          </cell>
          <cell r="H11549">
            <v>8</v>
          </cell>
          <cell r="K11549">
            <v>1</v>
          </cell>
          <cell r="L11549">
            <v>1</v>
          </cell>
          <cell r="M11549">
            <v>1</v>
          </cell>
          <cell r="N11549">
            <v>48.3</v>
          </cell>
          <cell r="O11549">
            <v>3</v>
          </cell>
          <cell r="P11549">
            <v>1019.5</v>
          </cell>
          <cell r="Q11549">
            <v>2</v>
          </cell>
        </row>
        <row r="11550">
          <cell r="B11550" t="str">
            <v>black workout mats</v>
          </cell>
          <cell r="C11550">
            <v>2</v>
          </cell>
          <cell r="D11550">
            <v>59</v>
          </cell>
          <cell r="E11550">
            <v>117</v>
          </cell>
          <cell r="F11550">
            <v>-6</v>
          </cell>
          <cell r="G11550">
            <v>2000</v>
          </cell>
          <cell r="H11550">
            <v>8</v>
          </cell>
          <cell r="K11550">
            <v>0</v>
          </cell>
          <cell r="L11550">
            <v>1</v>
          </cell>
          <cell r="M11550">
            <v>1</v>
          </cell>
          <cell r="N11550">
            <v>35</v>
          </cell>
          <cell r="O11550">
            <v>6</v>
          </cell>
          <cell r="P11550" t="str">
            <v>-</v>
          </cell>
          <cell r="Q11550" t="str">
            <v>-</v>
          </cell>
        </row>
        <row r="11551">
          <cell r="B11551" t="str">
            <v>classic yoga mat</v>
          </cell>
          <cell r="C11551">
            <v>0</v>
          </cell>
          <cell r="D11551">
            <v>398</v>
          </cell>
          <cell r="E11551">
            <v>117</v>
          </cell>
          <cell r="F11551">
            <v>57</v>
          </cell>
          <cell r="G11551">
            <v>294</v>
          </cell>
          <cell r="H11551">
            <v>8</v>
          </cell>
          <cell r="K11551">
            <v>0</v>
          </cell>
          <cell r="L11551">
            <v>1</v>
          </cell>
          <cell r="M11551">
            <v>1</v>
          </cell>
          <cell r="N11551">
            <v>56.5</v>
          </cell>
          <cell r="O11551">
            <v>4</v>
          </cell>
          <cell r="P11551" t="str">
            <v>-</v>
          </cell>
          <cell r="Q11551" t="str">
            <v>-</v>
          </cell>
        </row>
        <row r="11552">
          <cell r="B11552" t="str">
            <v>extra thick yoga mat 2 inch</v>
          </cell>
          <cell r="C11552">
            <v>1</v>
          </cell>
          <cell r="D11552">
            <v>59</v>
          </cell>
          <cell r="E11552">
            <v>117</v>
          </cell>
          <cell r="F11552">
            <v>10</v>
          </cell>
          <cell r="G11552">
            <v>2000</v>
          </cell>
          <cell r="H11552">
            <v>8</v>
          </cell>
          <cell r="K11552">
            <v>0</v>
          </cell>
          <cell r="L11552">
            <v>1</v>
          </cell>
          <cell r="M11552">
            <v>1</v>
          </cell>
          <cell r="N11552">
            <v>29</v>
          </cell>
          <cell r="O11552">
            <v>5</v>
          </cell>
          <cell r="P11552" t="str">
            <v>-</v>
          </cell>
          <cell r="Q11552" t="str">
            <v>-</v>
          </cell>
        </row>
        <row r="11553">
          <cell r="B11553" t="str">
            <v>strap yoga</v>
          </cell>
          <cell r="C11553">
            <v>0</v>
          </cell>
          <cell r="D11553">
            <v>4</v>
          </cell>
          <cell r="E11553">
            <v>117</v>
          </cell>
          <cell r="F11553">
            <v>-24</v>
          </cell>
          <cell r="G11553">
            <v>30000</v>
          </cell>
          <cell r="H11553">
            <v>8</v>
          </cell>
          <cell r="K11553">
            <v>0</v>
          </cell>
          <cell r="L11553">
            <v>0</v>
          </cell>
          <cell r="M11553">
            <v>1</v>
          </cell>
          <cell r="N11553" t="str">
            <v>-</v>
          </cell>
          <cell r="O11553" t="str">
            <v>-</v>
          </cell>
          <cell r="P11553" t="str">
            <v>-</v>
          </cell>
          <cell r="Q11553" t="str">
            <v>-</v>
          </cell>
        </row>
        <row r="11554">
          <cell r="B11554" t="str">
            <v>gym rug</v>
          </cell>
          <cell r="C11554">
            <v>0</v>
          </cell>
          <cell r="D11554">
            <v>39</v>
          </cell>
          <cell r="E11554">
            <v>117</v>
          </cell>
          <cell r="F11554">
            <v>-6</v>
          </cell>
          <cell r="G11554">
            <v>3000</v>
          </cell>
          <cell r="H11554">
            <v>8</v>
          </cell>
          <cell r="K11554">
            <v>1</v>
          </cell>
          <cell r="L11554">
            <v>1</v>
          </cell>
          <cell r="M11554">
            <v>1</v>
          </cell>
          <cell r="N11554">
            <v>43</v>
          </cell>
          <cell r="O11554">
            <v>2</v>
          </cell>
          <cell r="P11554">
            <v>1144.3</v>
          </cell>
          <cell r="Q11554">
            <v>3</v>
          </cell>
        </row>
        <row r="11555">
          <cell r="B11555" t="str">
            <v>knee mat yoga</v>
          </cell>
          <cell r="C11555">
            <v>0</v>
          </cell>
          <cell r="D11555">
            <v>117</v>
          </cell>
          <cell r="E11555">
            <v>117</v>
          </cell>
          <cell r="F11555">
            <v>-16</v>
          </cell>
          <cell r="G11555">
            <v>1000</v>
          </cell>
          <cell r="H11555">
            <v>8</v>
          </cell>
          <cell r="K11555">
            <v>1</v>
          </cell>
          <cell r="L11555">
            <v>1</v>
          </cell>
          <cell r="M11555">
            <v>1</v>
          </cell>
          <cell r="N11555">
            <v>38.700000000000003</v>
          </cell>
          <cell r="O11555">
            <v>3</v>
          </cell>
          <cell r="P11555">
            <v>1109</v>
          </cell>
          <cell r="Q11555">
            <v>1</v>
          </cell>
        </row>
        <row r="11556">
          <cell r="B11556" t="str">
            <v>balancefrom yoga mat</v>
          </cell>
          <cell r="C11556">
            <v>2</v>
          </cell>
          <cell r="D11556">
            <v>2854</v>
          </cell>
          <cell r="E11556">
            <v>117</v>
          </cell>
          <cell r="F11556">
            <v>-17</v>
          </cell>
          <cell r="G11556">
            <v>41</v>
          </cell>
          <cell r="H11556">
            <v>8</v>
          </cell>
          <cell r="K11556">
            <v>1</v>
          </cell>
          <cell r="L11556">
            <v>1</v>
          </cell>
          <cell r="M11556">
            <v>1</v>
          </cell>
          <cell r="N11556">
            <v>7</v>
          </cell>
          <cell r="O11556">
            <v>1</v>
          </cell>
          <cell r="P11556">
            <v>1737.7</v>
          </cell>
          <cell r="Q11556">
            <v>3</v>
          </cell>
        </row>
        <row r="11557">
          <cell r="B11557" t="str">
            <v>lilac yoga mat</v>
          </cell>
          <cell r="C11557">
            <v>2</v>
          </cell>
          <cell r="D11557">
            <v>1093</v>
          </cell>
          <cell r="E11557">
            <v>117</v>
          </cell>
          <cell r="F11557">
            <v>-26</v>
          </cell>
          <cell r="G11557">
            <v>107</v>
          </cell>
          <cell r="H11557">
            <v>8</v>
          </cell>
          <cell r="K11557">
            <v>0</v>
          </cell>
          <cell r="L11557">
            <v>1</v>
          </cell>
          <cell r="M11557">
            <v>1</v>
          </cell>
          <cell r="N11557">
            <v>16.3</v>
          </cell>
          <cell r="O11557">
            <v>3</v>
          </cell>
          <cell r="P11557" t="str">
            <v>-</v>
          </cell>
          <cell r="Q11557" t="str">
            <v>-</v>
          </cell>
        </row>
        <row r="11558">
          <cell r="B11558" t="str">
            <v>yoga mat jute</v>
          </cell>
          <cell r="C11558">
            <v>1</v>
          </cell>
          <cell r="D11558">
            <v>975</v>
          </cell>
          <cell r="E11558">
            <v>117</v>
          </cell>
          <cell r="F11558">
            <v>-53</v>
          </cell>
          <cell r="G11558">
            <v>120</v>
          </cell>
          <cell r="H11558">
            <v>8</v>
          </cell>
          <cell r="K11558">
            <v>1</v>
          </cell>
          <cell r="L11558">
            <v>1</v>
          </cell>
          <cell r="M11558">
            <v>1</v>
          </cell>
          <cell r="N11558">
            <v>26</v>
          </cell>
          <cell r="O11558">
            <v>5</v>
          </cell>
          <cell r="P11558">
            <v>408</v>
          </cell>
          <cell r="Q11558">
            <v>2</v>
          </cell>
        </row>
        <row r="11559">
          <cell r="B11559" t="str">
            <v>yoga mat yellow</v>
          </cell>
          <cell r="C11559">
            <v>1</v>
          </cell>
          <cell r="D11559">
            <v>579</v>
          </cell>
          <cell r="E11559">
            <v>117</v>
          </cell>
          <cell r="F11559">
            <v>-44</v>
          </cell>
          <cell r="G11559">
            <v>202</v>
          </cell>
          <cell r="H11559">
            <v>8</v>
          </cell>
          <cell r="K11559">
            <v>1</v>
          </cell>
          <cell r="L11559">
            <v>1</v>
          </cell>
          <cell r="M11559">
            <v>1</v>
          </cell>
          <cell r="N11559">
            <v>35</v>
          </cell>
          <cell r="O11559">
            <v>4</v>
          </cell>
          <cell r="P11559">
            <v>671</v>
          </cell>
          <cell r="Q11559">
            <v>5</v>
          </cell>
        </row>
        <row r="11560">
          <cell r="B11560" t="str">
            <v>yoga mat and block set</v>
          </cell>
          <cell r="C11560">
            <v>0</v>
          </cell>
          <cell r="D11560">
            <v>59</v>
          </cell>
          <cell r="E11560">
            <v>117</v>
          </cell>
          <cell r="F11560">
            <v>-19</v>
          </cell>
          <cell r="G11560">
            <v>2000</v>
          </cell>
          <cell r="H11560">
            <v>8</v>
          </cell>
          <cell r="K11560">
            <v>0</v>
          </cell>
          <cell r="L11560">
            <v>1</v>
          </cell>
          <cell r="M11560">
            <v>1</v>
          </cell>
          <cell r="N11560">
            <v>17</v>
          </cell>
          <cell r="O11560">
            <v>2</v>
          </cell>
          <cell r="P11560" t="str">
            <v>-</v>
          </cell>
          <cell r="Q11560" t="str">
            <v>-</v>
          </cell>
        </row>
        <row r="11561">
          <cell r="B11561" t="str">
            <v>workout foot strap</v>
          </cell>
          <cell r="C11561">
            <v>0</v>
          </cell>
          <cell r="D11561">
            <v>6</v>
          </cell>
          <cell r="E11561">
            <v>117</v>
          </cell>
          <cell r="F11561">
            <v>-36</v>
          </cell>
          <cell r="G11561">
            <v>20000</v>
          </cell>
          <cell r="H11561">
            <v>8</v>
          </cell>
          <cell r="K11561">
            <v>0</v>
          </cell>
          <cell r="L11561">
            <v>1</v>
          </cell>
          <cell r="M11561">
            <v>1</v>
          </cell>
          <cell r="N11561">
            <v>10</v>
          </cell>
          <cell r="O11561">
            <v>1</v>
          </cell>
          <cell r="P11561" t="str">
            <v>-</v>
          </cell>
          <cell r="Q11561" t="str">
            <v>-</v>
          </cell>
        </row>
        <row r="11562">
          <cell r="B11562" t="str">
            <v>muscle roller nike</v>
          </cell>
          <cell r="C11562">
            <v>0</v>
          </cell>
          <cell r="D11562">
            <v>394</v>
          </cell>
          <cell r="E11562">
            <v>117</v>
          </cell>
          <cell r="F11562">
            <v>-15</v>
          </cell>
          <cell r="G11562">
            <v>297</v>
          </cell>
          <cell r="H11562">
            <v>8</v>
          </cell>
          <cell r="K11562">
            <v>0</v>
          </cell>
          <cell r="L11562">
            <v>0</v>
          </cell>
          <cell r="M11562">
            <v>1</v>
          </cell>
          <cell r="N11562" t="str">
            <v>-</v>
          </cell>
          <cell r="O11562" t="str">
            <v>-</v>
          </cell>
          <cell r="P11562" t="str">
            <v>-</v>
          </cell>
          <cell r="Q11562" t="str">
            <v>-</v>
          </cell>
        </row>
        <row r="11563">
          <cell r="B11563" t="str">
            <v>ab back mat</v>
          </cell>
          <cell r="C11563">
            <v>0</v>
          </cell>
          <cell r="D11563">
            <v>273</v>
          </cell>
          <cell r="E11563">
            <v>117</v>
          </cell>
          <cell r="F11563">
            <v>12</v>
          </cell>
          <cell r="G11563">
            <v>428</v>
          </cell>
          <cell r="H11563">
            <v>8</v>
          </cell>
          <cell r="K11563">
            <v>0</v>
          </cell>
          <cell r="L11563">
            <v>0</v>
          </cell>
          <cell r="M11563">
            <v>1</v>
          </cell>
          <cell r="N11563" t="str">
            <v>-</v>
          </cell>
          <cell r="O11563" t="str">
            <v>-</v>
          </cell>
          <cell r="P11563" t="str">
            <v>-</v>
          </cell>
          <cell r="Q11563" t="str">
            <v>-</v>
          </cell>
        </row>
        <row r="11564">
          <cell r="B11564" t="str">
            <v>1 x 3 wood</v>
          </cell>
          <cell r="C11564">
            <v>0</v>
          </cell>
          <cell r="D11564">
            <v>1</v>
          </cell>
          <cell r="E11564">
            <v>117</v>
          </cell>
          <cell r="F11564">
            <v>-36</v>
          </cell>
          <cell r="G11564">
            <v>100000</v>
          </cell>
          <cell r="H11564">
            <v>8</v>
          </cell>
          <cell r="K11564">
            <v>0</v>
          </cell>
          <cell r="L11564">
            <v>0</v>
          </cell>
          <cell r="M11564">
            <v>1</v>
          </cell>
          <cell r="N11564" t="str">
            <v>-</v>
          </cell>
          <cell r="O11564" t="str">
            <v>-</v>
          </cell>
          <cell r="P11564" t="str">
            <v>-</v>
          </cell>
          <cell r="Q11564" t="str">
            <v>-</v>
          </cell>
        </row>
        <row r="11565">
          <cell r="B11565" t="str">
            <v>gymnasitics mat</v>
          </cell>
          <cell r="C11565">
            <v>0</v>
          </cell>
          <cell r="D11565">
            <v>2167</v>
          </cell>
          <cell r="E11565">
            <v>117</v>
          </cell>
          <cell r="F11565">
            <v>-36</v>
          </cell>
          <cell r="G11565">
            <v>54</v>
          </cell>
          <cell r="H11565">
            <v>8</v>
          </cell>
          <cell r="K11565">
            <v>0</v>
          </cell>
          <cell r="L11565">
            <v>1</v>
          </cell>
          <cell r="M11565">
            <v>0</v>
          </cell>
          <cell r="N11565">
            <v>3.5</v>
          </cell>
          <cell r="O11565">
            <v>2</v>
          </cell>
          <cell r="P11565" t="str">
            <v>-</v>
          </cell>
          <cell r="Q11565" t="str">
            <v>-</v>
          </cell>
        </row>
        <row r="11566">
          <cell r="B11566" t="str">
            <v>exercise class</v>
          </cell>
          <cell r="C11566">
            <v>0</v>
          </cell>
          <cell r="D11566">
            <v>4</v>
          </cell>
          <cell r="E11566">
            <v>117</v>
          </cell>
          <cell r="F11566">
            <v>-30</v>
          </cell>
          <cell r="G11566">
            <v>30000</v>
          </cell>
          <cell r="H11566">
            <v>8</v>
          </cell>
          <cell r="K11566">
            <v>0</v>
          </cell>
          <cell r="L11566">
            <v>1</v>
          </cell>
          <cell r="M11566">
            <v>0</v>
          </cell>
          <cell r="N11566">
            <v>21</v>
          </cell>
          <cell r="O11566">
            <v>1</v>
          </cell>
          <cell r="P11566" t="str">
            <v>-</v>
          </cell>
          <cell r="Q11566" t="str">
            <v>-</v>
          </cell>
        </row>
        <row r="11567">
          <cell r="B11567" t="str">
            <v>workout for man</v>
          </cell>
          <cell r="C11567">
            <v>0</v>
          </cell>
          <cell r="D11567">
            <v>2</v>
          </cell>
          <cell r="E11567">
            <v>117</v>
          </cell>
          <cell r="F11567">
            <v>-40</v>
          </cell>
          <cell r="G11567">
            <v>70000</v>
          </cell>
          <cell r="H11567">
            <v>8</v>
          </cell>
          <cell r="K11567">
            <v>0</v>
          </cell>
          <cell r="L11567">
            <v>1</v>
          </cell>
          <cell r="M11567">
            <v>0</v>
          </cell>
          <cell r="N11567">
            <v>27</v>
          </cell>
          <cell r="O11567">
            <v>1</v>
          </cell>
          <cell r="P11567" t="str">
            <v>-</v>
          </cell>
          <cell r="Q11567" t="str">
            <v>-</v>
          </cell>
        </row>
        <row r="11568">
          <cell r="B11568" t="str">
            <v>yoga motion</v>
          </cell>
          <cell r="C11568">
            <v>0</v>
          </cell>
          <cell r="D11568">
            <v>17</v>
          </cell>
          <cell r="E11568">
            <v>117</v>
          </cell>
          <cell r="F11568">
            <v>-18</v>
          </cell>
          <cell r="G11568">
            <v>7000</v>
          </cell>
          <cell r="H11568">
            <v>8</v>
          </cell>
          <cell r="K11568">
            <v>0</v>
          </cell>
          <cell r="L11568">
            <v>1</v>
          </cell>
          <cell r="M11568">
            <v>0</v>
          </cell>
          <cell r="N11568">
            <v>2</v>
          </cell>
          <cell r="O11568">
            <v>1</v>
          </cell>
          <cell r="P11568" t="str">
            <v>-</v>
          </cell>
          <cell r="Q11568" t="str">
            <v>-</v>
          </cell>
        </row>
        <row r="11569">
          <cell r="B11569" t="str">
            <v>bowflex mat</v>
          </cell>
          <cell r="C11569">
            <v>0</v>
          </cell>
          <cell r="D11569">
            <v>2089</v>
          </cell>
          <cell r="E11569">
            <v>117</v>
          </cell>
          <cell r="F11569">
            <v>-21</v>
          </cell>
          <cell r="G11569">
            <v>56</v>
          </cell>
          <cell r="H11569">
            <v>8</v>
          </cell>
          <cell r="K11569">
            <v>1</v>
          </cell>
          <cell r="L11569">
            <v>1</v>
          </cell>
          <cell r="M11569">
            <v>0</v>
          </cell>
          <cell r="N11569">
            <v>9</v>
          </cell>
          <cell r="O11569">
            <v>1</v>
          </cell>
          <cell r="P11569">
            <v>273</v>
          </cell>
          <cell r="Q11569">
            <v>1</v>
          </cell>
        </row>
        <row r="11570">
          <cell r="B11570" t="str">
            <v>yoga design lab studio mat</v>
          </cell>
          <cell r="C11570">
            <v>0</v>
          </cell>
          <cell r="D11570">
            <v>9000</v>
          </cell>
          <cell r="E11570">
            <v>117</v>
          </cell>
          <cell r="F11570">
            <v>-18</v>
          </cell>
          <cell r="G11570">
            <v>13</v>
          </cell>
          <cell r="H11570">
            <v>8</v>
          </cell>
          <cell r="K11570">
            <v>0</v>
          </cell>
          <cell r="L11570">
            <v>1</v>
          </cell>
          <cell r="M11570">
            <v>0</v>
          </cell>
          <cell r="N11570">
            <v>10</v>
          </cell>
          <cell r="O11570">
            <v>1</v>
          </cell>
          <cell r="P11570" t="str">
            <v>-</v>
          </cell>
          <cell r="Q11570" t="str">
            <v>-</v>
          </cell>
        </row>
        <row r="11571">
          <cell r="B11571" t="str">
            <v>fitness bags for men</v>
          </cell>
          <cell r="C11571">
            <v>0</v>
          </cell>
          <cell r="D11571">
            <v>2</v>
          </cell>
          <cell r="E11571">
            <v>117</v>
          </cell>
          <cell r="F11571">
            <v>13</v>
          </cell>
          <cell r="G11571">
            <v>60000</v>
          </cell>
          <cell r="H11571">
            <v>8</v>
          </cell>
          <cell r="K11571">
            <v>0</v>
          </cell>
          <cell r="L11571">
            <v>1</v>
          </cell>
          <cell r="M11571">
            <v>0</v>
          </cell>
          <cell r="N11571">
            <v>12</v>
          </cell>
          <cell r="O11571">
            <v>1</v>
          </cell>
          <cell r="P11571" t="str">
            <v>-</v>
          </cell>
          <cell r="Q11571" t="str">
            <v>-</v>
          </cell>
        </row>
        <row r="11572">
          <cell r="B11572" t="str">
            <v>yoga mat carry bag</v>
          </cell>
          <cell r="C11572">
            <v>0</v>
          </cell>
          <cell r="D11572">
            <v>448</v>
          </cell>
          <cell r="E11572">
            <v>117</v>
          </cell>
          <cell r="G11572">
            <v>261</v>
          </cell>
          <cell r="H11572">
            <v>8</v>
          </cell>
          <cell r="K11572">
            <v>1</v>
          </cell>
          <cell r="L11572">
            <v>1</v>
          </cell>
          <cell r="M11572">
            <v>0</v>
          </cell>
          <cell r="N11572">
            <v>27</v>
          </cell>
          <cell r="O11572">
            <v>1</v>
          </cell>
          <cell r="P11572">
            <v>176</v>
          </cell>
          <cell r="Q11572">
            <v>1</v>
          </cell>
        </row>
        <row r="11573">
          <cell r="B11573" t="str">
            <v>jade yoga mat 80</v>
          </cell>
          <cell r="C11573">
            <v>0</v>
          </cell>
          <cell r="D11573">
            <v>13000</v>
          </cell>
          <cell r="E11573">
            <v>117</v>
          </cell>
          <cell r="F11573">
            <v>-18</v>
          </cell>
          <cell r="G11573">
            <v>9</v>
          </cell>
          <cell r="H11573">
            <v>8</v>
          </cell>
          <cell r="K11573">
            <v>0</v>
          </cell>
          <cell r="L11573">
            <v>1</v>
          </cell>
          <cell r="M11573">
            <v>0</v>
          </cell>
          <cell r="N11573">
            <v>9.5</v>
          </cell>
          <cell r="O11573">
            <v>2</v>
          </cell>
          <cell r="P11573" t="str">
            <v>-</v>
          </cell>
          <cell r="Q11573" t="str">
            <v>-</v>
          </cell>
        </row>
        <row r="11574">
          <cell r="B11574" t="str">
            <v>yoga mat cleaner spray</v>
          </cell>
          <cell r="C11574">
            <v>0</v>
          </cell>
          <cell r="D11574">
            <v>975</v>
          </cell>
          <cell r="E11574">
            <v>117</v>
          </cell>
          <cell r="F11574">
            <v>-42</v>
          </cell>
          <cell r="G11574">
            <v>120</v>
          </cell>
          <cell r="H11574">
            <v>8</v>
          </cell>
          <cell r="K11574">
            <v>0</v>
          </cell>
          <cell r="L11574">
            <v>1</v>
          </cell>
          <cell r="M11574">
            <v>0</v>
          </cell>
          <cell r="N11574">
            <v>32.5</v>
          </cell>
          <cell r="O11574">
            <v>2</v>
          </cell>
          <cell r="P11574" t="str">
            <v>-</v>
          </cell>
          <cell r="Q11574" t="str">
            <v>-</v>
          </cell>
        </row>
        <row r="11575">
          <cell r="B11575" t="str">
            <v>large fitness mat</v>
          </cell>
          <cell r="C11575">
            <v>2</v>
          </cell>
          <cell r="D11575">
            <v>58</v>
          </cell>
          <cell r="E11575">
            <v>116</v>
          </cell>
          <cell r="F11575">
            <v>-33</v>
          </cell>
          <cell r="G11575">
            <v>2000</v>
          </cell>
          <cell r="H11575">
            <v>8</v>
          </cell>
          <cell r="K11575">
            <v>1</v>
          </cell>
          <cell r="L11575">
            <v>1</v>
          </cell>
          <cell r="M11575">
            <v>1</v>
          </cell>
          <cell r="N11575">
            <v>38.4</v>
          </cell>
          <cell r="O11575">
            <v>7</v>
          </cell>
          <cell r="P11575">
            <v>637</v>
          </cell>
          <cell r="Q11575">
            <v>7</v>
          </cell>
        </row>
        <row r="11576">
          <cell r="B11576" t="str">
            <v>extra thick yoga mat bulk</v>
          </cell>
          <cell r="C11576">
            <v>1</v>
          </cell>
          <cell r="D11576">
            <v>6</v>
          </cell>
          <cell r="E11576">
            <v>116</v>
          </cell>
          <cell r="F11576">
            <v>-25</v>
          </cell>
          <cell r="G11576">
            <v>20000</v>
          </cell>
          <cell r="H11576">
            <v>8</v>
          </cell>
          <cell r="K11576">
            <v>0</v>
          </cell>
          <cell r="L11576">
            <v>1</v>
          </cell>
          <cell r="M11576">
            <v>1</v>
          </cell>
          <cell r="N11576">
            <v>32</v>
          </cell>
          <cell r="O11576">
            <v>6</v>
          </cell>
          <cell r="P11576" t="str">
            <v>-</v>
          </cell>
          <cell r="Q11576" t="str">
            <v>-</v>
          </cell>
        </row>
        <row r="11577">
          <cell r="B11577" t="str">
            <v>1inch workout mat</v>
          </cell>
          <cell r="C11577">
            <v>1</v>
          </cell>
          <cell r="D11577">
            <v>335</v>
          </cell>
          <cell r="E11577">
            <v>116</v>
          </cell>
          <cell r="F11577">
            <v>69</v>
          </cell>
          <cell r="G11577">
            <v>346</v>
          </cell>
          <cell r="H11577">
            <v>8</v>
          </cell>
          <cell r="K11577">
            <v>0</v>
          </cell>
          <cell r="L11577">
            <v>1</v>
          </cell>
          <cell r="M11577">
            <v>1</v>
          </cell>
          <cell r="N11577">
            <v>61.5</v>
          </cell>
          <cell r="O11577">
            <v>4</v>
          </cell>
          <cell r="P11577" t="str">
            <v>-</v>
          </cell>
          <cell r="Q11577" t="str">
            <v>-</v>
          </cell>
        </row>
        <row r="11578">
          <cell r="B11578" t="str">
            <v>pretty yoga mat</v>
          </cell>
          <cell r="C11578">
            <v>1</v>
          </cell>
          <cell r="D11578">
            <v>313</v>
          </cell>
          <cell r="E11578">
            <v>116</v>
          </cell>
          <cell r="F11578">
            <v>-4</v>
          </cell>
          <cell r="G11578">
            <v>371</v>
          </cell>
          <cell r="H11578">
            <v>8</v>
          </cell>
          <cell r="K11578">
            <v>1</v>
          </cell>
          <cell r="L11578">
            <v>1</v>
          </cell>
          <cell r="M11578">
            <v>1</v>
          </cell>
          <cell r="N11578">
            <v>36.5</v>
          </cell>
          <cell r="O11578">
            <v>4</v>
          </cell>
          <cell r="P11578">
            <v>356.6</v>
          </cell>
          <cell r="Q11578">
            <v>9</v>
          </cell>
        </row>
        <row r="11579">
          <cell r="B11579" t="str">
            <v>yoga army men</v>
          </cell>
          <cell r="C11579">
            <v>0</v>
          </cell>
          <cell r="D11579">
            <v>39</v>
          </cell>
          <cell r="E11579">
            <v>116</v>
          </cell>
          <cell r="F11579">
            <v>-41</v>
          </cell>
          <cell r="G11579">
            <v>3000</v>
          </cell>
          <cell r="H11579">
            <v>8</v>
          </cell>
          <cell r="K11579">
            <v>0</v>
          </cell>
          <cell r="L11579">
            <v>0</v>
          </cell>
          <cell r="M11579">
            <v>1</v>
          </cell>
          <cell r="N11579" t="str">
            <v>-</v>
          </cell>
          <cell r="O11579" t="str">
            <v>-</v>
          </cell>
          <cell r="P11579" t="str">
            <v>-</v>
          </cell>
          <cell r="Q11579" t="str">
            <v>-</v>
          </cell>
        </row>
        <row r="11580">
          <cell r="B11580" t="str">
            <v>extersize</v>
          </cell>
          <cell r="C11580">
            <v>0</v>
          </cell>
          <cell r="D11580">
            <v>872</v>
          </cell>
          <cell r="E11580">
            <v>116</v>
          </cell>
          <cell r="F11580">
            <v>-65</v>
          </cell>
          <cell r="G11580">
            <v>133</v>
          </cell>
          <cell r="H11580">
            <v>8</v>
          </cell>
          <cell r="K11580">
            <v>0</v>
          </cell>
          <cell r="L11580">
            <v>0</v>
          </cell>
          <cell r="M11580">
            <v>1</v>
          </cell>
          <cell r="N11580" t="str">
            <v>-</v>
          </cell>
          <cell r="O11580" t="str">
            <v>-</v>
          </cell>
          <cell r="P11580" t="str">
            <v>-</v>
          </cell>
          <cell r="Q11580" t="str">
            <v>-</v>
          </cell>
        </row>
        <row r="11581">
          <cell r="B11581" t="str">
            <v>indoor yoga mat</v>
          </cell>
          <cell r="C11581">
            <v>0</v>
          </cell>
          <cell r="D11581">
            <v>224</v>
          </cell>
          <cell r="E11581">
            <v>116</v>
          </cell>
          <cell r="F11581">
            <v>-18</v>
          </cell>
          <cell r="G11581">
            <v>519</v>
          </cell>
          <cell r="H11581">
            <v>8</v>
          </cell>
          <cell r="K11581">
            <v>0</v>
          </cell>
          <cell r="L11581">
            <v>1</v>
          </cell>
          <cell r="M11581">
            <v>1</v>
          </cell>
          <cell r="N11581">
            <v>35</v>
          </cell>
          <cell r="O11581">
            <v>2</v>
          </cell>
          <cell r="P11581" t="str">
            <v>-</v>
          </cell>
          <cell r="Q11581" t="str">
            <v>-</v>
          </cell>
        </row>
        <row r="11582">
          <cell r="B11582" t="str">
            <v>floor mats for kids pink</v>
          </cell>
          <cell r="C11582">
            <v>0</v>
          </cell>
          <cell r="D11582">
            <v>39</v>
          </cell>
          <cell r="E11582">
            <v>116</v>
          </cell>
          <cell r="F11582">
            <v>-21</v>
          </cell>
          <cell r="G11582">
            <v>3000</v>
          </cell>
          <cell r="H11582">
            <v>8</v>
          </cell>
          <cell r="K11582">
            <v>0</v>
          </cell>
          <cell r="L11582">
            <v>0</v>
          </cell>
          <cell r="M11582">
            <v>1</v>
          </cell>
          <cell r="N11582" t="str">
            <v>-</v>
          </cell>
          <cell r="O11582" t="str">
            <v>-</v>
          </cell>
          <cell r="P11582" t="str">
            <v>-</v>
          </cell>
          <cell r="Q11582" t="str">
            <v>-</v>
          </cell>
        </row>
        <row r="11583">
          <cell r="B11583" t="str">
            <v>travel mat yoga</v>
          </cell>
          <cell r="C11583">
            <v>1</v>
          </cell>
          <cell r="D11583">
            <v>3</v>
          </cell>
          <cell r="E11583">
            <v>116</v>
          </cell>
          <cell r="F11583">
            <v>45</v>
          </cell>
          <cell r="G11583">
            <v>40000</v>
          </cell>
          <cell r="H11583">
            <v>8</v>
          </cell>
          <cell r="K11583">
            <v>0</v>
          </cell>
          <cell r="L11583">
            <v>1</v>
          </cell>
          <cell r="M11583">
            <v>1</v>
          </cell>
          <cell r="N11583">
            <v>29.3</v>
          </cell>
          <cell r="O11583">
            <v>3</v>
          </cell>
          <cell r="P11583" t="str">
            <v>-</v>
          </cell>
          <cell r="Q11583" t="str">
            <v>-</v>
          </cell>
        </row>
        <row r="11584">
          <cell r="B11584" t="str">
            <v>pink yoga mat bag</v>
          </cell>
          <cell r="C11584">
            <v>2</v>
          </cell>
          <cell r="D11584">
            <v>15</v>
          </cell>
          <cell r="E11584">
            <v>116</v>
          </cell>
          <cell r="F11584">
            <v>-18</v>
          </cell>
          <cell r="G11584">
            <v>8000</v>
          </cell>
          <cell r="H11584">
            <v>8</v>
          </cell>
          <cell r="K11584">
            <v>1</v>
          </cell>
          <cell r="L11584">
            <v>1</v>
          </cell>
          <cell r="M11584">
            <v>1</v>
          </cell>
          <cell r="N11584">
            <v>16.5</v>
          </cell>
          <cell r="O11584">
            <v>2</v>
          </cell>
          <cell r="P11584">
            <v>1140</v>
          </cell>
          <cell r="Q11584">
            <v>1</v>
          </cell>
        </row>
        <row r="11585">
          <cell r="B11585" t="str">
            <v>manduka yoga mat extra thick</v>
          </cell>
          <cell r="C11585">
            <v>0</v>
          </cell>
          <cell r="D11585">
            <v>1468</v>
          </cell>
          <cell r="E11585">
            <v>116</v>
          </cell>
          <cell r="F11585">
            <v>-33</v>
          </cell>
          <cell r="G11585">
            <v>79</v>
          </cell>
          <cell r="H11585">
            <v>8</v>
          </cell>
          <cell r="K11585">
            <v>1</v>
          </cell>
          <cell r="L11585">
            <v>1</v>
          </cell>
          <cell r="M11585">
            <v>1</v>
          </cell>
          <cell r="N11585">
            <v>14</v>
          </cell>
          <cell r="O11585">
            <v>4</v>
          </cell>
          <cell r="P11585">
            <v>674</v>
          </cell>
          <cell r="Q11585">
            <v>1</v>
          </cell>
        </row>
        <row r="11586">
          <cell r="B11586" t="str">
            <v>yoga burn mat</v>
          </cell>
          <cell r="C11586">
            <v>0</v>
          </cell>
          <cell r="D11586">
            <v>748</v>
          </cell>
          <cell r="E11586">
            <v>116</v>
          </cell>
          <cell r="F11586">
            <v>21</v>
          </cell>
          <cell r="G11586">
            <v>155</v>
          </cell>
          <cell r="H11586">
            <v>8</v>
          </cell>
          <cell r="K11586">
            <v>0</v>
          </cell>
          <cell r="L11586">
            <v>1</v>
          </cell>
          <cell r="M11586">
            <v>1</v>
          </cell>
          <cell r="N11586">
            <v>47.3</v>
          </cell>
          <cell r="O11586">
            <v>3</v>
          </cell>
          <cell r="P11586" t="str">
            <v>-</v>
          </cell>
          <cell r="Q11586" t="str">
            <v>-</v>
          </cell>
        </row>
        <row r="11587">
          <cell r="B11587" t="str">
            <v>trifold exercise mat</v>
          </cell>
          <cell r="C11587">
            <v>0</v>
          </cell>
          <cell r="D11587">
            <v>634</v>
          </cell>
          <cell r="E11587">
            <v>116</v>
          </cell>
          <cell r="F11587">
            <v>-5</v>
          </cell>
          <cell r="G11587">
            <v>183</v>
          </cell>
          <cell r="H11587">
            <v>8</v>
          </cell>
          <cell r="K11587">
            <v>0</v>
          </cell>
          <cell r="L11587">
            <v>1</v>
          </cell>
          <cell r="M11587">
            <v>1</v>
          </cell>
          <cell r="N11587">
            <v>40.700000000000003</v>
          </cell>
          <cell r="O11587">
            <v>3</v>
          </cell>
          <cell r="P11587" t="str">
            <v>-</v>
          </cell>
          <cell r="Q11587" t="str">
            <v>-</v>
          </cell>
        </row>
        <row r="11588">
          <cell r="B11588" t="str">
            <v>zebra yoga mat</v>
          </cell>
          <cell r="C11588">
            <v>0</v>
          </cell>
          <cell r="D11588">
            <v>116</v>
          </cell>
          <cell r="E11588">
            <v>116</v>
          </cell>
          <cell r="F11588">
            <v>-46</v>
          </cell>
          <cell r="G11588">
            <v>1000</v>
          </cell>
          <cell r="H11588">
            <v>8</v>
          </cell>
          <cell r="K11588">
            <v>0</v>
          </cell>
          <cell r="L11588">
            <v>1</v>
          </cell>
          <cell r="M11588">
            <v>1</v>
          </cell>
          <cell r="N11588">
            <v>54</v>
          </cell>
          <cell r="O11588">
            <v>1</v>
          </cell>
          <cell r="P11588" t="str">
            <v>-</v>
          </cell>
          <cell r="Q11588" t="str">
            <v>-</v>
          </cell>
        </row>
        <row r="11589">
          <cell r="B11589" t="str">
            <v>cushioned nap mat</v>
          </cell>
          <cell r="C11589">
            <v>0</v>
          </cell>
          <cell r="D11589">
            <v>162</v>
          </cell>
          <cell r="E11589">
            <v>116</v>
          </cell>
          <cell r="F11589">
            <v>-12</v>
          </cell>
          <cell r="G11589">
            <v>715</v>
          </cell>
          <cell r="H11589">
            <v>8</v>
          </cell>
          <cell r="K11589">
            <v>0</v>
          </cell>
          <cell r="L11589">
            <v>0</v>
          </cell>
          <cell r="M11589">
            <v>1</v>
          </cell>
          <cell r="N11589" t="str">
            <v>-</v>
          </cell>
          <cell r="O11589" t="str">
            <v>-</v>
          </cell>
          <cell r="P11589" t="str">
            <v>-</v>
          </cell>
          <cell r="Q11589" t="str">
            <v>-</v>
          </cell>
        </row>
        <row r="11590">
          <cell r="B11590" t="str">
            <v>gym bag yoga</v>
          </cell>
          <cell r="C11590">
            <v>0</v>
          </cell>
          <cell r="D11590">
            <v>23</v>
          </cell>
          <cell r="E11590">
            <v>116</v>
          </cell>
          <cell r="F11590">
            <v>34</v>
          </cell>
          <cell r="G11590">
            <v>5000</v>
          </cell>
          <cell r="H11590">
            <v>8</v>
          </cell>
          <cell r="K11590">
            <v>0</v>
          </cell>
          <cell r="L11590">
            <v>1</v>
          </cell>
          <cell r="M11590">
            <v>1</v>
          </cell>
          <cell r="N11590">
            <v>19</v>
          </cell>
          <cell r="O11590">
            <v>1</v>
          </cell>
          <cell r="P11590" t="str">
            <v>-</v>
          </cell>
          <cell r="Q11590" t="str">
            <v>-</v>
          </cell>
        </row>
        <row r="11591">
          <cell r="B11591" t="str">
            <v>weight mats rubber</v>
          </cell>
          <cell r="C11591">
            <v>0</v>
          </cell>
          <cell r="D11591">
            <v>116</v>
          </cell>
          <cell r="E11591">
            <v>116</v>
          </cell>
          <cell r="F11591">
            <v>8</v>
          </cell>
          <cell r="G11591">
            <v>1000</v>
          </cell>
          <cell r="H11591">
            <v>8</v>
          </cell>
          <cell r="K11591">
            <v>0</v>
          </cell>
          <cell r="L11591">
            <v>1</v>
          </cell>
          <cell r="M11591">
            <v>1</v>
          </cell>
          <cell r="N11591">
            <v>14.5</v>
          </cell>
          <cell r="O11591">
            <v>2</v>
          </cell>
          <cell r="P11591" t="str">
            <v>-</v>
          </cell>
          <cell r="Q11591" t="str">
            <v>-</v>
          </cell>
        </row>
        <row r="11592">
          <cell r="B11592" t="str">
            <v>exercise mat interlocking</v>
          </cell>
          <cell r="C11592">
            <v>0</v>
          </cell>
          <cell r="D11592">
            <v>360</v>
          </cell>
          <cell r="E11592">
            <v>116</v>
          </cell>
          <cell r="F11592">
            <v>25</v>
          </cell>
          <cell r="G11592">
            <v>322</v>
          </cell>
          <cell r="H11592">
            <v>8</v>
          </cell>
          <cell r="K11592">
            <v>0</v>
          </cell>
          <cell r="L11592">
            <v>0</v>
          </cell>
          <cell r="M11592">
            <v>1</v>
          </cell>
          <cell r="N11592" t="str">
            <v>-</v>
          </cell>
          <cell r="O11592" t="str">
            <v>-</v>
          </cell>
          <cell r="P11592" t="str">
            <v>-</v>
          </cell>
          <cell r="Q11592" t="str">
            <v>-</v>
          </cell>
        </row>
        <row r="11593">
          <cell r="B11593" t="str">
            <v>gaim yoga block</v>
          </cell>
          <cell r="C11593">
            <v>0</v>
          </cell>
          <cell r="D11593">
            <v>595</v>
          </cell>
          <cell r="E11593">
            <v>116</v>
          </cell>
          <cell r="F11593">
            <v>32</v>
          </cell>
          <cell r="G11593">
            <v>195</v>
          </cell>
          <cell r="H11593">
            <v>8</v>
          </cell>
          <cell r="K11593">
            <v>0</v>
          </cell>
          <cell r="L11593">
            <v>0</v>
          </cell>
          <cell r="M11593">
            <v>1</v>
          </cell>
          <cell r="N11593" t="str">
            <v>-</v>
          </cell>
          <cell r="O11593" t="str">
            <v>-</v>
          </cell>
          <cell r="P11593" t="str">
            <v>-</v>
          </cell>
          <cell r="Q11593" t="str">
            <v>-</v>
          </cell>
        </row>
        <row r="11594">
          <cell r="B11594" t="str">
            <v>old navy near me</v>
          </cell>
          <cell r="C11594">
            <v>0</v>
          </cell>
          <cell r="D11594">
            <v>317</v>
          </cell>
          <cell r="E11594">
            <v>116</v>
          </cell>
          <cell r="F11594">
            <v>-55</v>
          </cell>
          <cell r="G11594">
            <v>366</v>
          </cell>
          <cell r="H11594">
            <v>8</v>
          </cell>
          <cell r="K11594">
            <v>0</v>
          </cell>
          <cell r="L11594">
            <v>0</v>
          </cell>
          <cell r="M11594">
            <v>1</v>
          </cell>
          <cell r="N11594" t="str">
            <v>-</v>
          </cell>
          <cell r="O11594" t="str">
            <v>-</v>
          </cell>
          <cell r="P11594" t="str">
            <v>-</v>
          </cell>
          <cell r="Q11594" t="str">
            <v>-</v>
          </cell>
        </row>
        <row r="11595">
          <cell r="B11595" t="str">
            <v>foam garage floor tiles</v>
          </cell>
          <cell r="C11595">
            <v>0</v>
          </cell>
          <cell r="D11595">
            <v>116</v>
          </cell>
          <cell r="E11595">
            <v>116</v>
          </cell>
          <cell r="F11595">
            <v>-36</v>
          </cell>
          <cell r="G11595">
            <v>1000</v>
          </cell>
          <cell r="H11595">
            <v>8</v>
          </cell>
          <cell r="K11595">
            <v>0</v>
          </cell>
          <cell r="L11595">
            <v>0</v>
          </cell>
          <cell r="M11595">
            <v>1</v>
          </cell>
          <cell r="N11595" t="str">
            <v>-</v>
          </cell>
          <cell r="O11595" t="str">
            <v>-</v>
          </cell>
          <cell r="P11595" t="str">
            <v>-</v>
          </cell>
          <cell r="Q11595" t="str">
            <v>-</v>
          </cell>
        </row>
        <row r="11596">
          <cell r="B11596" t="str">
            <v>gymnastics mat pad</v>
          </cell>
          <cell r="C11596">
            <v>0</v>
          </cell>
          <cell r="D11596">
            <v>183</v>
          </cell>
          <cell r="E11596">
            <v>116</v>
          </cell>
          <cell r="F11596">
            <v>-8</v>
          </cell>
          <cell r="G11596">
            <v>635</v>
          </cell>
          <cell r="H11596">
            <v>8</v>
          </cell>
          <cell r="K11596">
            <v>0</v>
          </cell>
          <cell r="L11596">
            <v>0</v>
          </cell>
          <cell r="M11596">
            <v>1</v>
          </cell>
          <cell r="N11596" t="str">
            <v>-</v>
          </cell>
          <cell r="O11596" t="str">
            <v>-</v>
          </cell>
          <cell r="P11596" t="str">
            <v>-</v>
          </cell>
          <cell r="Q11596" t="str">
            <v>-</v>
          </cell>
        </row>
        <row r="11597">
          <cell r="B11597" t="str">
            <v>yoga block mat and strap set</v>
          </cell>
          <cell r="C11597">
            <v>0</v>
          </cell>
          <cell r="D11597">
            <v>116</v>
          </cell>
          <cell r="E11597">
            <v>116</v>
          </cell>
          <cell r="F11597">
            <v>33</v>
          </cell>
          <cell r="G11597">
            <v>1000</v>
          </cell>
          <cell r="H11597">
            <v>8</v>
          </cell>
          <cell r="K11597">
            <v>0</v>
          </cell>
          <cell r="L11597">
            <v>1</v>
          </cell>
          <cell r="M11597">
            <v>0</v>
          </cell>
          <cell r="N11597">
            <v>10</v>
          </cell>
          <cell r="O11597">
            <v>1</v>
          </cell>
          <cell r="P11597" t="str">
            <v>-</v>
          </cell>
          <cell r="Q11597" t="str">
            <v>-</v>
          </cell>
        </row>
        <row r="11598">
          <cell r="B11598" t="str">
            <v>fnu fitness</v>
          </cell>
          <cell r="C11598">
            <v>0</v>
          </cell>
          <cell r="D11598">
            <v>1234</v>
          </cell>
          <cell r="E11598">
            <v>116</v>
          </cell>
          <cell r="F11598">
            <v>-15</v>
          </cell>
          <cell r="G11598">
            <v>94</v>
          </cell>
          <cell r="H11598">
            <v>8</v>
          </cell>
          <cell r="K11598">
            <v>0</v>
          </cell>
          <cell r="L11598">
            <v>1</v>
          </cell>
          <cell r="M11598">
            <v>0</v>
          </cell>
          <cell r="N11598">
            <v>7</v>
          </cell>
          <cell r="O11598">
            <v>1</v>
          </cell>
          <cell r="P11598" t="str">
            <v>-</v>
          </cell>
          <cell r="Q11598" t="str">
            <v>-</v>
          </cell>
        </row>
        <row r="11599">
          <cell r="B11599" t="str">
            <v>yoga mat towel thick</v>
          </cell>
          <cell r="C11599">
            <v>0</v>
          </cell>
          <cell r="D11599">
            <v>12</v>
          </cell>
          <cell r="E11599">
            <v>116</v>
          </cell>
          <cell r="F11599">
            <v>-39</v>
          </cell>
          <cell r="G11599">
            <v>10000</v>
          </cell>
          <cell r="H11599">
            <v>8</v>
          </cell>
          <cell r="K11599">
            <v>0</v>
          </cell>
          <cell r="L11599">
            <v>1</v>
          </cell>
          <cell r="M11599">
            <v>0</v>
          </cell>
          <cell r="N11599">
            <v>45.3</v>
          </cell>
          <cell r="O11599">
            <v>4</v>
          </cell>
          <cell r="P11599" t="str">
            <v>-</v>
          </cell>
          <cell r="Q11599" t="str">
            <v>-</v>
          </cell>
        </row>
        <row r="11600">
          <cell r="B11600" t="str">
            <v>balance bag</v>
          </cell>
          <cell r="C11600">
            <v>0</v>
          </cell>
          <cell r="D11600">
            <v>12</v>
          </cell>
          <cell r="E11600">
            <v>116</v>
          </cell>
          <cell r="F11600">
            <v>-34</v>
          </cell>
          <cell r="G11600">
            <v>10000</v>
          </cell>
          <cell r="H11600">
            <v>8</v>
          </cell>
          <cell r="K11600">
            <v>0</v>
          </cell>
          <cell r="L11600">
            <v>1</v>
          </cell>
          <cell r="M11600">
            <v>0</v>
          </cell>
          <cell r="N11600">
            <v>44</v>
          </cell>
          <cell r="O11600">
            <v>1</v>
          </cell>
          <cell r="P11600" t="str">
            <v>-</v>
          </cell>
          <cell r="Q11600" t="str">
            <v>-</v>
          </cell>
        </row>
        <row r="11601">
          <cell r="B11601" t="str">
            <v>yoga strap 10</v>
          </cell>
          <cell r="C11601">
            <v>0</v>
          </cell>
          <cell r="D11601">
            <v>39</v>
          </cell>
          <cell r="E11601">
            <v>116</v>
          </cell>
          <cell r="F11601">
            <v>-16</v>
          </cell>
          <cell r="G11601">
            <v>3000</v>
          </cell>
          <cell r="H11601">
            <v>8</v>
          </cell>
          <cell r="K11601">
            <v>0</v>
          </cell>
          <cell r="L11601">
            <v>1</v>
          </cell>
          <cell r="M11601">
            <v>0</v>
          </cell>
          <cell r="N11601">
            <v>24</v>
          </cell>
          <cell r="O11601">
            <v>1</v>
          </cell>
          <cell r="P11601" t="str">
            <v>-</v>
          </cell>
          <cell r="Q11601" t="str">
            <v>-</v>
          </cell>
        </row>
        <row r="11602">
          <cell r="B11602" t="str">
            <v>matt floor</v>
          </cell>
          <cell r="C11602">
            <v>0</v>
          </cell>
          <cell r="D11602">
            <v>12</v>
          </cell>
          <cell r="E11602">
            <v>116</v>
          </cell>
          <cell r="F11602">
            <v>-18</v>
          </cell>
          <cell r="G11602">
            <v>10000</v>
          </cell>
          <cell r="H11602">
            <v>8</v>
          </cell>
          <cell r="K11602">
            <v>0</v>
          </cell>
          <cell r="L11602">
            <v>1</v>
          </cell>
          <cell r="M11602">
            <v>0</v>
          </cell>
          <cell r="N11602">
            <v>4</v>
          </cell>
          <cell r="O11602">
            <v>1</v>
          </cell>
          <cell r="P11602" t="str">
            <v>-</v>
          </cell>
          <cell r="Q11602" t="str">
            <v>-</v>
          </cell>
        </row>
        <row r="11603">
          <cell r="B11603" t="str">
            <v>exercise ball extra large</v>
          </cell>
          <cell r="C11603">
            <v>0</v>
          </cell>
          <cell r="D11603">
            <v>116</v>
          </cell>
          <cell r="E11603">
            <v>116</v>
          </cell>
          <cell r="F11603">
            <v>93</v>
          </cell>
          <cell r="G11603">
            <v>1000</v>
          </cell>
          <cell r="H11603">
            <v>8</v>
          </cell>
          <cell r="K11603">
            <v>0</v>
          </cell>
          <cell r="L11603">
            <v>1</v>
          </cell>
          <cell r="M11603">
            <v>0</v>
          </cell>
          <cell r="N11603">
            <v>41</v>
          </cell>
          <cell r="O11603">
            <v>1</v>
          </cell>
          <cell r="P11603" t="str">
            <v>-</v>
          </cell>
          <cell r="Q11603" t="str">
            <v>-</v>
          </cell>
        </row>
        <row r="11604">
          <cell r="B11604" t="str">
            <v>mat liforme</v>
          </cell>
          <cell r="C11604">
            <v>2</v>
          </cell>
          <cell r="D11604">
            <v>214</v>
          </cell>
          <cell r="E11604">
            <v>115</v>
          </cell>
          <cell r="F11604">
            <v>-20</v>
          </cell>
          <cell r="G11604">
            <v>537</v>
          </cell>
          <cell r="H11604">
            <v>8</v>
          </cell>
          <cell r="K11604">
            <v>0</v>
          </cell>
          <cell r="L11604">
            <v>1</v>
          </cell>
          <cell r="M11604">
            <v>1</v>
          </cell>
          <cell r="N11604">
            <v>32</v>
          </cell>
          <cell r="O11604">
            <v>2</v>
          </cell>
          <cell r="P11604" t="str">
            <v>-</v>
          </cell>
          <cell r="Q11604" t="str">
            <v>-</v>
          </cell>
        </row>
        <row r="11605">
          <cell r="B11605" t="str">
            <v>pack of yoga mats</v>
          </cell>
          <cell r="C11605">
            <v>0</v>
          </cell>
          <cell r="D11605">
            <v>38</v>
          </cell>
          <cell r="E11605">
            <v>115</v>
          </cell>
          <cell r="F11605">
            <v>-42</v>
          </cell>
          <cell r="G11605">
            <v>3000</v>
          </cell>
          <cell r="H11605">
            <v>8</v>
          </cell>
          <cell r="K11605">
            <v>0</v>
          </cell>
          <cell r="L11605">
            <v>1</v>
          </cell>
          <cell r="M11605">
            <v>1</v>
          </cell>
          <cell r="N11605">
            <v>40.299999999999997</v>
          </cell>
          <cell r="O11605">
            <v>3</v>
          </cell>
          <cell r="P11605" t="str">
            <v>-</v>
          </cell>
          <cell r="Q11605" t="str">
            <v>-</v>
          </cell>
        </row>
        <row r="11606">
          <cell r="B11606" t="str">
            <v>star wars yoga mat</v>
          </cell>
          <cell r="C11606">
            <v>1</v>
          </cell>
          <cell r="D11606">
            <v>827</v>
          </cell>
          <cell r="E11606">
            <v>115</v>
          </cell>
          <cell r="F11606">
            <v>34</v>
          </cell>
          <cell r="G11606">
            <v>139</v>
          </cell>
          <cell r="H11606">
            <v>8</v>
          </cell>
          <cell r="K11606">
            <v>0</v>
          </cell>
          <cell r="L11606">
            <v>1</v>
          </cell>
          <cell r="M11606">
            <v>1</v>
          </cell>
          <cell r="N11606">
            <v>22</v>
          </cell>
          <cell r="O11606">
            <v>1</v>
          </cell>
          <cell r="P11606" t="str">
            <v>-</v>
          </cell>
          <cell r="Q11606" t="str">
            <v>-</v>
          </cell>
        </row>
        <row r="11607">
          <cell r="B11607" t="str">
            <v>cycleops mat</v>
          </cell>
          <cell r="C11607">
            <v>1</v>
          </cell>
          <cell r="D11607">
            <v>2054</v>
          </cell>
          <cell r="E11607">
            <v>115</v>
          </cell>
          <cell r="F11607">
            <v>25</v>
          </cell>
          <cell r="G11607">
            <v>56</v>
          </cell>
          <cell r="H11607">
            <v>8</v>
          </cell>
          <cell r="K11607">
            <v>0</v>
          </cell>
          <cell r="L11607">
            <v>0</v>
          </cell>
          <cell r="M11607">
            <v>1</v>
          </cell>
          <cell r="N11607" t="str">
            <v>-</v>
          </cell>
          <cell r="O11607" t="str">
            <v>-</v>
          </cell>
          <cell r="P11607" t="str">
            <v>-</v>
          </cell>
          <cell r="Q11607" t="str">
            <v>-</v>
          </cell>
        </row>
        <row r="11608">
          <cell r="B11608" t="str">
            <v>yoga in a chair</v>
          </cell>
          <cell r="C11608">
            <v>0</v>
          </cell>
          <cell r="D11608">
            <v>19</v>
          </cell>
          <cell r="E11608">
            <v>115</v>
          </cell>
          <cell r="F11608">
            <v>-31</v>
          </cell>
          <cell r="G11608">
            <v>6000</v>
          </cell>
          <cell r="H11608">
            <v>8</v>
          </cell>
          <cell r="K11608">
            <v>0</v>
          </cell>
          <cell r="L11608">
            <v>0</v>
          </cell>
          <cell r="M11608">
            <v>1</v>
          </cell>
          <cell r="N11608" t="str">
            <v>-</v>
          </cell>
          <cell r="O11608" t="str">
            <v>-</v>
          </cell>
          <cell r="P11608" t="str">
            <v>-</v>
          </cell>
          <cell r="Q11608" t="str">
            <v>-</v>
          </cell>
        </row>
        <row r="11609">
          <cell r="B11609" t="str">
            <v>rainbow yoga</v>
          </cell>
          <cell r="C11609">
            <v>0</v>
          </cell>
          <cell r="D11609">
            <v>23</v>
          </cell>
          <cell r="E11609">
            <v>115</v>
          </cell>
          <cell r="F11609">
            <v>-1</v>
          </cell>
          <cell r="G11609">
            <v>5000</v>
          </cell>
          <cell r="H11609">
            <v>8</v>
          </cell>
          <cell r="K11609">
            <v>0</v>
          </cell>
          <cell r="L11609">
            <v>0</v>
          </cell>
          <cell r="M11609">
            <v>1</v>
          </cell>
          <cell r="N11609" t="str">
            <v>-</v>
          </cell>
          <cell r="O11609" t="str">
            <v>-</v>
          </cell>
          <cell r="P11609" t="str">
            <v>-</v>
          </cell>
          <cell r="Q11609" t="str">
            <v>-</v>
          </cell>
        </row>
        <row r="11610">
          <cell r="B11610" t="str">
            <v>small exercise bag</v>
          </cell>
          <cell r="C11610">
            <v>0</v>
          </cell>
          <cell r="D11610">
            <v>1</v>
          </cell>
          <cell r="E11610">
            <v>115</v>
          </cell>
          <cell r="F11610">
            <v>10</v>
          </cell>
          <cell r="G11610">
            <v>100000</v>
          </cell>
          <cell r="H11610">
            <v>8</v>
          </cell>
          <cell r="K11610">
            <v>0</v>
          </cell>
          <cell r="L11610">
            <v>0</v>
          </cell>
          <cell r="M11610">
            <v>1</v>
          </cell>
          <cell r="N11610" t="str">
            <v>-</v>
          </cell>
          <cell r="O11610" t="str">
            <v>-</v>
          </cell>
          <cell r="P11610" t="str">
            <v>-</v>
          </cell>
          <cell r="Q11610" t="str">
            <v>-</v>
          </cell>
        </row>
        <row r="11611">
          <cell r="B11611" t="str">
            <v>jade puzzle ball</v>
          </cell>
          <cell r="C11611">
            <v>0</v>
          </cell>
          <cell r="D11611">
            <v>1127</v>
          </cell>
          <cell r="E11611">
            <v>115</v>
          </cell>
          <cell r="F11611">
            <v>12</v>
          </cell>
          <cell r="G11611">
            <v>102</v>
          </cell>
          <cell r="H11611">
            <v>8</v>
          </cell>
          <cell r="K11611">
            <v>0</v>
          </cell>
          <cell r="L11611">
            <v>0</v>
          </cell>
          <cell r="M11611">
            <v>1</v>
          </cell>
          <cell r="N11611" t="str">
            <v>-</v>
          </cell>
          <cell r="O11611" t="str">
            <v>-</v>
          </cell>
          <cell r="P11611" t="str">
            <v>-</v>
          </cell>
          <cell r="Q11611" t="str">
            <v>-</v>
          </cell>
        </row>
        <row r="11612">
          <cell r="B11612" t="str">
            <v>yxwin</v>
          </cell>
          <cell r="C11612">
            <v>0</v>
          </cell>
          <cell r="D11612">
            <v>1643</v>
          </cell>
          <cell r="E11612">
            <v>115</v>
          </cell>
          <cell r="F11612">
            <v>-52</v>
          </cell>
          <cell r="G11612">
            <v>70</v>
          </cell>
          <cell r="H11612">
            <v>8</v>
          </cell>
          <cell r="K11612">
            <v>0</v>
          </cell>
          <cell r="L11612">
            <v>0</v>
          </cell>
          <cell r="M11612">
            <v>1</v>
          </cell>
          <cell r="N11612" t="str">
            <v>-</v>
          </cell>
          <cell r="O11612" t="str">
            <v>-</v>
          </cell>
          <cell r="P11612" t="str">
            <v>-</v>
          </cell>
          <cell r="Q11612" t="str">
            <v>-</v>
          </cell>
        </row>
        <row r="11613">
          <cell r="B11613" t="str">
            <v>shock training mat</v>
          </cell>
          <cell r="C11613">
            <v>0</v>
          </cell>
          <cell r="D11613">
            <v>115</v>
          </cell>
          <cell r="E11613">
            <v>115</v>
          </cell>
          <cell r="F11613">
            <v>-40</v>
          </cell>
          <cell r="G11613">
            <v>1000</v>
          </cell>
          <cell r="H11613">
            <v>8</v>
          </cell>
          <cell r="K11613">
            <v>0</v>
          </cell>
          <cell r="L11613">
            <v>0</v>
          </cell>
          <cell r="M11613">
            <v>1</v>
          </cell>
          <cell r="N11613" t="str">
            <v>-</v>
          </cell>
          <cell r="O11613" t="str">
            <v>-</v>
          </cell>
          <cell r="P11613" t="str">
            <v>-</v>
          </cell>
          <cell r="Q11613" t="str">
            <v>-</v>
          </cell>
        </row>
        <row r="11614">
          <cell r="B11614" t="str">
            <v>foam 1</v>
          </cell>
          <cell r="C11614">
            <v>0</v>
          </cell>
          <cell r="D11614">
            <v>1</v>
          </cell>
          <cell r="E11614">
            <v>115</v>
          </cell>
          <cell r="F11614">
            <v>-46</v>
          </cell>
          <cell r="G11614">
            <v>90000</v>
          </cell>
          <cell r="H11614">
            <v>8</v>
          </cell>
          <cell r="K11614">
            <v>0</v>
          </cell>
          <cell r="L11614">
            <v>0</v>
          </cell>
          <cell r="M11614">
            <v>1</v>
          </cell>
          <cell r="N11614" t="str">
            <v>-</v>
          </cell>
          <cell r="O11614" t="str">
            <v>-</v>
          </cell>
          <cell r="P11614" t="str">
            <v>-</v>
          </cell>
          <cell r="Q11614" t="str">
            <v>-</v>
          </cell>
        </row>
        <row r="11615">
          <cell r="B11615" t="str">
            <v>pilates machines</v>
          </cell>
          <cell r="C11615">
            <v>0</v>
          </cell>
          <cell r="D11615">
            <v>38</v>
          </cell>
          <cell r="E11615">
            <v>115</v>
          </cell>
          <cell r="F11615">
            <v>36</v>
          </cell>
          <cell r="G11615">
            <v>3000</v>
          </cell>
          <cell r="H11615">
            <v>8</v>
          </cell>
          <cell r="K11615">
            <v>0</v>
          </cell>
          <cell r="L11615">
            <v>1</v>
          </cell>
          <cell r="M11615">
            <v>1</v>
          </cell>
          <cell r="N11615">
            <v>55</v>
          </cell>
          <cell r="O11615">
            <v>1</v>
          </cell>
          <cell r="P11615" t="str">
            <v>-</v>
          </cell>
          <cell r="Q11615" t="str">
            <v>-</v>
          </cell>
        </row>
        <row r="11616">
          <cell r="B11616" t="str">
            <v>gaiam yoga mat classic print</v>
          </cell>
          <cell r="C11616">
            <v>0</v>
          </cell>
          <cell r="D11616">
            <v>4600</v>
          </cell>
          <cell r="E11616">
            <v>115</v>
          </cell>
          <cell r="F11616">
            <v>-26</v>
          </cell>
          <cell r="G11616">
            <v>25</v>
          </cell>
          <cell r="H11616">
            <v>8</v>
          </cell>
          <cell r="K11616">
            <v>0</v>
          </cell>
          <cell r="L11616">
            <v>1</v>
          </cell>
          <cell r="M11616">
            <v>0</v>
          </cell>
          <cell r="N11616">
            <v>8</v>
          </cell>
          <cell r="O11616">
            <v>1</v>
          </cell>
          <cell r="P11616" t="str">
            <v>-</v>
          </cell>
          <cell r="Q11616" t="str">
            <v>-</v>
          </cell>
        </row>
        <row r="11617">
          <cell r="B11617" t="str">
            <v>home gym matt</v>
          </cell>
          <cell r="C11617">
            <v>0</v>
          </cell>
          <cell r="D11617" t="str">
            <v>-</v>
          </cell>
          <cell r="E11617">
            <v>115</v>
          </cell>
          <cell r="F11617">
            <v>54</v>
          </cell>
          <cell r="G11617" t="str">
            <v>-</v>
          </cell>
          <cell r="H11617">
            <v>8</v>
          </cell>
          <cell r="K11617">
            <v>1</v>
          </cell>
          <cell r="L11617">
            <v>0</v>
          </cell>
          <cell r="M11617">
            <v>0</v>
          </cell>
          <cell r="N11617" t="str">
            <v>-</v>
          </cell>
          <cell r="O11617" t="str">
            <v>-</v>
          </cell>
          <cell r="P11617">
            <v>2976</v>
          </cell>
          <cell r="Q11617">
            <v>1</v>
          </cell>
        </row>
        <row r="11618">
          <cell r="B11618" t="str">
            <v>workout gear plus size women</v>
          </cell>
          <cell r="C11618">
            <v>0</v>
          </cell>
          <cell r="D11618">
            <v>4</v>
          </cell>
          <cell r="E11618">
            <v>115</v>
          </cell>
          <cell r="F11618">
            <v>37</v>
          </cell>
          <cell r="G11618">
            <v>30000</v>
          </cell>
          <cell r="H11618">
            <v>8</v>
          </cell>
          <cell r="K11618">
            <v>0</v>
          </cell>
          <cell r="L11618">
            <v>1</v>
          </cell>
          <cell r="M11618">
            <v>0</v>
          </cell>
          <cell r="N11618">
            <v>4</v>
          </cell>
          <cell r="O11618">
            <v>1</v>
          </cell>
          <cell r="P11618" t="str">
            <v>-</v>
          </cell>
          <cell r="Q11618" t="str">
            <v>-</v>
          </cell>
        </row>
        <row r="11619">
          <cell r="B11619" t="str">
            <v>lululemons</v>
          </cell>
          <cell r="C11619">
            <v>0</v>
          </cell>
          <cell r="D11619">
            <v>38</v>
          </cell>
          <cell r="E11619">
            <v>115</v>
          </cell>
          <cell r="F11619">
            <v>18</v>
          </cell>
          <cell r="G11619">
            <v>3000</v>
          </cell>
          <cell r="H11619">
            <v>8</v>
          </cell>
          <cell r="K11619">
            <v>0</v>
          </cell>
          <cell r="L11619">
            <v>1</v>
          </cell>
          <cell r="M11619">
            <v>0</v>
          </cell>
          <cell r="N11619">
            <v>12</v>
          </cell>
          <cell r="O11619">
            <v>1</v>
          </cell>
          <cell r="P11619" t="str">
            <v>-</v>
          </cell>
          <cell r="Q11619" t="str">
            <v>-</v>
          </cell>
        </row>
        <row r="11620">
          <cell r="B11620" t="str">
            <v>accuptessure mat</v>
          </cell>
          <cell r="C11620">
            <v>0</v>
          </cell>
          <cell r="D11620">
            <v>1139</v>
          </cell>
          <cell r="E11620">
            <v>115</v>
          </cell>
          <cell r="F11620">
            <v>-22</v>
          </cell>
          <cell r="G11620">
            <v>101</v>
          </cell>
          <cell r="H11620">
            <v>8</v>
          </cell>
          <cell r="K11620">
            <v>0</v>
          </cell>
          <cell r="L11620">
            <v>1</v>
          </cell>
          <cell r="M11620">
            <v>0</v>
          </cell>
          <cell r="N11620">
            <v>12</v>
          </cell>
          <cell r="O11620">
            <v>1</v>
          </cell>
          <cell r="P11620" t="str">
            <v>-</v>
          </cell>
          <cell r="Q11620" t="str">
            <v>-</v>
          </cell>
        </row>
        <row r="11621">
          <cell r="B11621" t="str">
            <v>extra long mat</v>
          </cell>
          <cell r="C11621">
            <v>0</v>
          </cell>
          <cell r="D11621">
            <v>2</v>
          </cell>
          <cell r="E11621">
            <v>115</v>
          </cell>
          <cell r="F11621">
            <v>6</v>
          </cell>
          <cell r="G11621">
            <v>70000</v>
          </cell>
          <cell r="H11621">
            <v>8</v>
          </cell>
          <cell r="K11621">
            <v>1</v>
          </cell>
          <cell r="L11621">
            <v>0</v>
          </cell>
          <cell r="M11621">
            <v>0</v>
          </cell>
          <cell r="N11621" t="str">
            <v>-</v>
          </cell>
          <cell r="O11621" t="str">
            <v>-</v>
          </cell>
          <cell r="P11621">
            <v>1163.5</v>
          </cell>
          <cell r="Q11621">
            <v>2</v>
          </cell>
        </row>
        <row r="11622">
          <cell r="B11622" t="str">
            <v>excercise bag</v>
          </cell>
          <cell r="C11622">
            <v>0</v>
          </cell>
          <cell r="D11622">
            <v>12</v>
          </cell>
          <cell r="E11622">
            <v>115</v>
          </cell>
          <cell r="F11622">
            <v>-31</v>
          </cell>
          <cell r="G11622">
            <v>10000</v>
          </cell>
          <cell r="H11622">
            <v>8</v>
          </cell>
          <cell r="K11622">
            <v>0</v>
          </cell>
          <cell r="L11622">
            <v>1</v>
          </cell>
          <cell r="M11622">
            <v>0</v>
          </cell>
          <cell r="N11622">
            <v>49</v>
          </cell>
          <cell r="O11622">
            <v>1</v>
          </cell>
          <cell r="P11622" t="str">
            <v>-</v>
          </cell>
          <cell r="Q11622" t="str">
            <v>-</v>
          </cell>
        </row>
        <row r="11623">
          <cell r="B11623" t="str">
            <v>plyometrics mat</v>
          </cell>
          <cell r="C11623">
            <v>0</v>
          </cell>
          <cell r="D11623">
            <v>635</v>
          </cell>
          <cell r="E11623">
            <v>115</v>
          </cell>
          <cell r="F11623">
            <v>-29</v>
          </cell>
          <cell r="G11623">
            <v>181</v>
          </cell>
          <cell r="H11623">
            <v>8</v>
          </cell>
          <cell r="K11623">
            <v>0</v>
          </cell>
          <cell r="L11623">
            <v>1</v>
          </cell>
          <cell r="M11623">
            <v>0</v>
          </cell>
          <cell r="N11623">
            <v>6</v>
          </cell>
          <cell r="O11623">
            <v>2</v>
          </cell>
          <cell r="P11623" t="str">
            <v>-</v>
          </cell>
          <cell r="Q11623" t="str">
            <v>-</v>
          </cell>
        </row>
        <row r="11624">
          <cell r="B11624" t="str">
            <v>large foam mats</v>
          </cell>
          <cell r="C11624">
            <v>0</v>
          </cell>
          <cell r="D11624">
            <v>12</v>
          </cell>
          <cell r="E11624">
            <v>115</v>
          </cell>
          <cell r="F11624">
            <v>22</v>
          </cell>
          <cell r="G11624">
            <v>10000</v>
          </cell>
          <cell r="H11624">
            <v>8</v>
          </cell>
          <cell r="K11624">
            <v>0</v>
          </cell>
          <cell r="L11624">
            <v>1</v>
          </cell>
          <cell r="M11624">
            <v>0</v>
          </cell>
          <cell r="N11624">
            <v>37</v>
          </cell>
          <cell r="O11624">
            <v>1</v>
          </cell>
          <cell r="P11624" t="str">
            <v>-</v>
          </cell>
          <cell r="Q11624" t="str">
            <v>-</v>
          </cell>
        </row>
        <row r="11625">
          <cell r="B11625" t="str">
            <v>anti slip yoga towel</v>
          </cell>
          <cell r="C11625">
            <v>0</v>
          </cell>
          <cell r="D11625">
            <v>496</v>
          </cell>
          <cell r="E11625">
            <v>115</v>
          </cell>
          <cell r="F11625">
            <v>35</v>
          </cell>
          <cell r="G11625">
            <v>232</v>
          </cell>
          <cell r="H11625">
            <v>8</v>
          </cell>
          <cell r="K11625">
            <v>0</v>
          </cell>
          <cell r="L11625">
            <v>1</v>
          </cell>
          <cell r="M11625">
            <v>0</v>
          </cell>
          <cell r="N11625">
            <v>38</v>
          </cell>
          <cell r="O11625">
            <v>3</v>
          </cell>
          <cell r="P11625" t="str">
            <v>-</v>
          </cell>
          <cell r="Q11625" t="str">
            <v>-</v>
          </cell>
        </row>
        <row r="11626">
          <cell r="B11626" t="str">
            <v>wide yoga mats for women</v>
          </cell>
          <cell r="C11626">
            <v>3</v>
          </cell>
          <cell r="D11626">
            <v>114</v>
          </cell>
          <cell r="E11626">
            <v>114</v>
          </cell>
          <cell r="F11626">
            <v>-43</v>
          </cell>
          <cell r="G11626">
            <v>1000</v>
          </cell>
          <cell r="H11626">
            <v>8</v>
          </cell>
          <cell r="K11626">
            <v>0</v>
          </cell>
          <cell r="L11626">
            <v>1</v>
          </cell>
          <cell r="M11626">
            <v>1</v>
          </cell>
          <cell r="N11626">
            <v>28.1</v>
          </cell>
          <cell r="O11626">
            <v>8</v>
          </cell>
          <cell r="P11626" t="str">
            <v>-</v>
          </cell>
          <cell r="Q11626" t="str">
            <v>-</v>
          </cell>
        </row>
        <row r="11627">
          <cell r="B11627" t="str">
            <v>xl yoga mat men</v>
          </cell>
          <cell r="C11627">
            <v>5</v>
          </cell>
          <cell r="D11627">
            <v>509</v>
          </cell>
          <cell r="E11627">
            <v>114</v>
          </cell>
          <cell r="F11627">
            <v>31</v>
          </cell>
          <cell r="G11627">
            <v>224</v>
          </cell>
          <cell r="H11627">
            <v>8</v>
          </cell>
          <cell r="K11627">
            <v>1</v>
          </cell>
          <cell r="L11627">
            <v>1</v>
          </cell>
          <cell r="M11627">
            <v>1</v>
          </cell>
          <cell r="N11627">
            <v>27.6</v>
          </cell>
          <cell r="O11627">
            <v>7</v>
          </cell>
          <cell r="P11627">
            <v>354.8</v>
          </cell>
          <cell r="Q11627">
            <v>10</v>
          </cell>
        </row>
        <row r="11628">
          <cell r="B11628" t="str">
            <v>mat 72</v>
          </cell>
          <cell r="C11628">
            <v>6</v>
          </cell>
          <cell r="D11628">
            <v>57</v>
          </cell>
          <cell r="E11628">
            <v>114</v>
          </cell>
          <cell r="F11628">
            <v>-38</v>
          </cell>
          <cell r="G11628">
            <v>2000</v>
          </cell>
          <cell r="H11628">
            <v>8</v>
          </cell>
          <cell r="K11628">
            <v>1</v>
          </cell>
          <cell r="L11628">
            <v>1</v>
          </cell>
          <cell r="M11628">
            <v>1</v>
          </cell>
          <cell r="N11628">
            <v>42</v>
          </cell>
          <cell r="O11628">
            <v>5</v>
          </cell>
          <cell r="P11628">
            <v>306.7</v>
          </cell>
          <cell r="Q11628">
            <v>3</v>
          </cell>
        </row>
        <row r="11629">
          <cell r="B11629" t="str">
            <v>pink kids yoga mat</v>
          </cell>
          <cell r="C11629">
            <v>1</v>
          </cell>
          <cell r="D11629">
            <v>16</v>
          </cell>
          <cell r="E11629">
            <v>114</v>
          </cell>
          <cell r="F11629">
            <v>4</v>
          </cell>
          <cell r="G11629">
            <v>7000</v>
          </cell>
          <cell r="H11629">
            <v>8</v>
          </cell>
          <cell r="K11629">
            <v>0</v>
          </cell>
          <cell r="L11629">
            <v>1</v>
          </cell>
          <cell r="M11629">
            <v>1</v>
          </cell>
          <cell r="N11629">
            <v>35.299999999999997</v>
          </cell>
          <cell r="O11629">
            <v>3</v>
          </cell>
          <cell r="P11629" t="str">
            <v>-</v>
          </cell>
          <cell r="Q11629" t="str">
            <v>-</v>
          </cell>
        </row>
        <row r="11630">
          <cell r="B11630" t="str">
            <v>yoga strap and mat</v>
          </cell>
          <cell r="C11630">
            <v>0</v>
          </cell>
          <cell r="D11630">
            <v>57</v>
          </cell>
          <cell r="E11630">
            <v>114</v>
          </cell>
          <cell r="F11630">
            <v>-48</v>
          </cell>
          <cell r="G11630">
            <v>2000</v>
          </cell>
          <cell r="H11630">
            <v>8</v>
          </cell>
          <cell r="K11630">
            <v>0</v>
          </cell>
          <cell r="L11630">
            <v>1</v>
          </cell>
          <cell r="M11630">
            <v>1</v>
          </cell>
          <cell r="N11630">
            <v>33</v>
          </cell>
          <cell r="O11630">
            <v>3</v>
          </cell>
          <cell r="P11630" t="str">
            <v>-</v>
          </cell>
          <cell r="Q11630" t="str">
            <v>-</v>
          </cell>
        </row>
        <row r="11631">
          <cell r="B11631" t="str">
            <v>penn state womens plus size</v>
          </cell>
          <cell r="C11631">
            <v>0</v>
          </cell>
          <cell r="D11631">
            <v>430</v>
          </cell>
          <cell r="E11631">
            <v>114</v>
          </cell>
          <cell r="F11631">
            <v>-35</v>
          </cell>
          <cell r="G11631">
            <v>265</v>
          </cell>
          <cell r="H11631">
            <v>8</v>
          </cell>
          <cell r="K11631">
            <v>0</v>
          </cell>
          <cell r="L11631">
            <v>0</v>
          </cell>
          <cell r="M11631">
            <v>1</v>
          </cell>
          <cell r="N11631" t="str">
            <v>-</v>
          </cell>
          <cell r="O11631" t="str">
            <v>-</v>
          </cell>
          <cell r="P11631" t="str">
            <v>-</v>
          </cell>
          <cell r="Q11631" t="str">
            <v>-</v>
          </cell>
        </row>
        <row r="11632">
          <cell r="B11632" t="str">
            <v>sivan yoga set</v>
          </cell>
          <cell r="C11632">
            <v>2</v>
          </cell>
          <cell r="D11632">
            <v>735</v>
          </cell>
          <cell r="E11632">
            <v>114</v>
          </cell>
          <cell r="F11632">
            <v>115</v>
          </cell>
          <cell r="G11632">
            <v>155</v>
          </cell>
          <cell r="H11632">
            <v>8</v>
          </cell>
          <cell r="K11632">
            <v>0</v>
          </cell>
          <cell r="L11632">
            <v>0</v>
          </cell>
          <cell r="M11632">
            <v>1</v>
          </cell>
          <cell r="N11632" t="str">
            <v>-</v>
          </cell>
          <cell r="O11632" t="str">
            <v>-</v>
          </cell>
          <cell r="P11632" t="str">
            <v>-</v>
          </cell>
          <cell r="Q11632" t="str">
            <v>-</v>
          </cell>
        </row>
        <row r="11633">
          <cell r="B11633" t="str">
            <v>yoga mats rubber</v>
          </cell>
          <cell r="C11633">
            <v>0</v>
          </cell>
          <cell r="D11633">
            <v>114</v>
          </cell>
          <cell r="E11633">
            <v>114</v>
          </cell>
          <cell r="F11633">
            <v>33</v>
          </cell>
          <cell r="G11633">
            <v>1000</v>
          </cell>
          <cell r="H11633">
            <v>8</v>
          </cell>
          <cell r="K11633">
            <v>0</v>
          </cell>
          <cell r="L11633">
            <v>1</v>
          </cell>
          <cell r="M11633">
            <v>1</v>
          </cell>
          <cell r="N11633">
            <v>29.3</v>
          </cell>
          <cell r="O11633">
            <v>3</v>
          </cell>
          <cell r="P11633" t="str">
            <v>-</v>
          </cell>
          <cell r="Q11633" t="str">
            <v>-</v>
          </cell>
        </row>
        <row r="11634">
          <cell r="B11634" t="str">
            <v>yoyo rolling bag</v>
          </cell>
          <cell r="C11634">
            <v>0</v>
          </cell>
          <cell r="D11634">
            <v>454</v>
          </cell>
          <cell r="E11634">
            <v>114</v>
          </cell>
          <cell r="F11634">
            <v>22</v>
          </cell>
          <cell r="G11634">
            <v>251</v>
          </cell>
          <cell r="H11634">
            <v>8</v>
          </cell>
          <cell r="K11634">
            <v>0</v>
          </cell>
          <cell r="L11634">
            <v>0</v>
          </cell>
          <cell r="M11634">
            <v>1</v>
          </cell>
          <cell r="N11634" t="str">
            <v>-</v>
          </cell>
          <cell r="O11634" t="str">
            <v>-</v>
          </cell>
          <cell r="P11634" t="str">
            <v>-</v>
          </cell>
          <cell r="Q11634" t="str">
            <v>-</v>
          </cell>
        </row>
        <row r="11635">
          <cell r="B11635" t="str">
            <v>soft yoga mat thick</v>
          </cell>
          <cell r="C11635">
            <v>2</v>
          </cell>
          <cell r="D11635">
            <v>4</v>
          </cell>
          <cell r="E11635">
            <v>114</v>
          </cell>
          <cell r="F11635">
            <v>-43</v>
          </cell>
          <cell r="G11635">
            <v>30000</v>
          </cell>
          <cell r="H11635">
            <v>8</v>
          </cell>
          <cell r="K11635">
            <v>1</v>
          </cell>
          <cell r="L11635">
            <v>1</v>
          </cell>
          <cell r="M11635">
            <v>1</v>
          </cell>
          <cell r="N11635">
            <v>34.299999999999997</v>
          </cell>
          <cell r="O11635">
            <v>6</v>
          </cell>
          <cell r="P11635">
            <v>1305</v>
          </cell>
          <cell r="Q11635">
            <v>1</v>
          </cell>
        </row>
        <row r="11636">
          <cell r="B11636" t="str">
            <v>excersice mat</v>
          </cell>
          <cell r="C11636">
            <v>1</v>
          </cell>
          <cell r="D11636">
            <v>491</v>
          </cell>
          <cell r="E11636">
            <v>114</v>
          </cell>
          <cell r="F11636">
            <v>-16</v>
          </cell>
          <cell r="G11636">
            <v>232</v>
          </cell>
          <cell r="H11636">
            <v>8</v>
          </cell>
          <cell r="K11636">
            <v>1</v>
          </cell>
          <cell r="L11636">
            <v>1</v>
          </cell>
          <cell r="M11636">
            <v>1</v>
          </cell>
          <cell r="N11636">
            <v>46.7</v>
          </cell>
          <cell r="O11636">
            <v>3</v>
          </cell>
          <cell r="P11636">
            <v>1263.5</v>
          </cell>
          <cell r="Q11636">
            <v>2</v>
          </cell>
        </row>
        <row r="11637">
          <cell r="B11637" t="str">
            <v>yoga mat extra grip</v>
          </cell>
          <cell r="C11637">
            <v>1</v>
          </cell>
          <cell r="D11637">
            <v>6</v>
          </cell>
          <cell r="E11637">
            <v>114</v>
          </cell>
          <cell r="F11637">
            <v>93</v>
          </cell>
          <cell r="G11637">
            <v>20000</v>
          </cell>
          <cell r="H11637">
            <v>8</v>
          </cell>
          <cell r="K11637">
            <v>0</v>
          </cell>
          <cell r="L11637">
            <v>1</v>
          </cell>
          <cell r="M11637">
            <v>1</v>
          </cell>
          <cell r="N11637">
            <v>43.5</v>
          </cell>
          <cell r="O11637">
            <v>8</v>
          </cell>
          <cell r="P11637" t="str">
            <v>-</v>
          </cell>
          <cell r="Q11637" t="str">
            <v>-</v>
          </cell>
        </row>
        <row r="11638">
          <cell r="B11638" t="str">
            <v>maduka yoga matt</v>
          </cell>
          <cell r="C11638">
            <v>2</v>
          </cell>
          <cell r="D11638">
            <v>1357</v>
          </cell>
          <cell r="E11638">
            <v>114</v>
          </cell>
          <cell r="F11638">
            <v>-18</v>
          </cell>
          <cell r="G11638">
            <v>84</v>
          </cell>
          <cell r="H11638">
            <v>8</v>
          </cell>
          <cell r="K11638">
            <v>0</v>
          </cell>
          <cell r="L11638">
            <v>1</v>
          </cell>
          <cell r="M11638">
            <v>1</v>
          </cell>
          <cell r="N11638">
            <v>9</v>
          </cell>
          <cell r="O11638">
            <v>2</v>
          </cell>
          <cell r="P11638" t="str">
            <v>-</v>
          </cell>
          <cell r="Q11638" t="str">
            <v>-</v>
          </cell>
        </row>
        <row r="11639">
          <cell r="B11639" t="str">
            <v>spoga premium extra thick 72</v>
          </cell>
          <cell r="C11639">
            <v>1</v>
          </cell>
          <cell r="D11639">
            <v>1629</v>
          </cell>
          <cell r="E11639">
            <v>114</v>
          </cell>
          <cell r="F11639">
            <v>-19</v>
          </cell>
          <cell r="G11639">
            <v>70</v>
          </cell>
          <cell r="H11639">
            <v>8</v>
          </cell>
          <cell r="K11639">
            <v>0</v>
          </cell>
          <cell r="L11639">
            <v>0</v>
          </cell>
          <cell r="M11639">
            <v>1</v>
          </cell>
          <cell r="N11639" t="str">
            <v>-</v>
          </cell>
          <cell r="O11639" t="str">
            <v>-</v>
          </cell>
          <cell r="P11639" t="str">
            <v>-</v>
          </cell>
          <cell r="Q11639" t="str">
            <v>-</v>
          </cell>
        </row>
        <row r="11640">
          <cell r="B11640" t="str">
            <v>1 inch kinder mat</v>
          </cell>
          <cell r="C11640">
            <v>1</v>
          </cell>
          <cell r="D11640">
            <v>266</v>
          </cell>
          <cell r="E11640">
            <v>114</v>
          </cell>
          <cell r="F11640">
            <v>-12</v>
          </cell>
          <cell r="G11640">
            <v>429</v>
          </cell>
          <cell r="H11640">
            <v>8</v>
          </cell>
          <cell r="K11640">
            <v>0</v>
          </cell>
          <cell r="L11640">
            <v>0</v>
          </cell>
          <cell r="M11640">
            <v>1</v>
          </cell>
          <cell r="N11640" t="str">
            <v>-</v>
          </cell>
          <cell r="O11640" t="str">
            <v>-</v>
          </cell>
          <cell r="P11640" t="str">
            <v>-</v>
          </cell>
          <cell r="Q11640" t="str">
            <v>-</v>
          </cell>
        </row>
        <row r="11641">
          <cell r="B11641" t="str">
            <v>quads practice pad</v>
          </cell>
          <cell r="C11641">
            <v>1</v>
          </cell>
          <cell r="D11641">
            <v>792</v>
          </cell>
          <cell r="E11641">
            <v>114</v>
          </cell>
          <cell r="F11641">
            <v>45</v>
          </cell>
          <cell r="G11641">
            <v>144</v>
          </cell>
          <cell r="H11641">
            <v>8</v>
          </cell>
          <cell r="K11641">
            <v>0</v>
          </cell>
          <cell r="L11641">
            <v>0</v>
          </cell>
          <cell r="M11641">
            <v>1</v>
          </cell>
          <cell r="N11641" t="str">
            <v>-</v>
          </cell>
          <cell r="O11641" t="str">
            <v>-</v>
          </cell>
          <cell r="P11641" t="str">
            <v>-</v>
          </cell>
          <cell r="Q11641" t="str">
            <v>-</v>
          </cell>
        </row>
        <row r="11642">
          <cell r="B11642" t="str">
            <v>mega yoga</v>
          </cell>
          <cell r="C11642">
            <v>1</v>
          </cell>
          <cell r="D11642">
            <v>114</v>
          </cell>
          <cell r="E11642">
            <v>114</v>
          </cell>
          <cell r="F11642">
            <v>-35</v>
          </cell>
          <cell r="G11642">
            <v>1000</v>
          </cell>
          <cell r="H11642">
            <v>8</v>
          </cell>
          <cell r="K11642">
            <v>0</v>
          </cell>
          <cell r="L11642">
            <v>0</v>
          </cell>
          <cell r="M11642">
            <v>1</v>
          </cell>
          <cell r="N11642" t="str">
            <v>-</v>
          </cell>
          <cell r="O11642" t="str">
            <v>-</v>
          </cell>
          <cell r="P11642" t="str">
            <v>-</v>
          </cell>
          <cell r="Q11642" t="str">
            <v>-</v>
          </cell>
        </row>
        <row r="11643">
          <cell r="B11643" t="str">
            <v>yogu mat</v>
          </cell>
          <cell r="C11643">
            <v>0</v>
          </cell>
          <cell r="D11643">
            <v>1462</v>
          </cell>
          <cell r="E11643">
            <v>114</v>
          </cell>
          <cell r="F11643">
            <v>-7</v>
          </cell>
          <cell r="G11643">
            <v>78</v>
          </cell>
          <cell r="H11643">
            <v>8</v>
          </cell>
          <cell r="K11643">
            <v>1</v>
          </cell>
          <cell r="L11643">
            <v>1</v>
          </cell>
          <cell r="M11643">
            <v>1</v>
          </cell>
          <cell r="N11643">
            <v>10.5</v>
          </cell>
          <cell r="O11643">
            <v>2</v>
          </cell>
          <cell r="P11643">
            <v>2406</v>
          </cell>
          <cell r="Q11643">
            <v>1</v>
          </cell>
        </row>
        <row r="11644">
          <cell r="B11644" t="str">
            <v>flower print yoga set</v>
          </cell>
          <cell r="C11644">
            <v>0</v>
          </cell>
          <cell r="D11644">
            <v>114</v>
          </cell>
          <cell r="E11644">
            <v>114</v>
          </cell>
          <cell r="F11644">
            <v>-1</v>
          </cell>
          <cell r="G11644">
            <v>1000</v>
          </cell>
          <cell r="H11644">
            <v>8</v>
          </cell>
          <cell r="K11644">
            <v>0</v>
          </cell>
          <cell r="L11644">
            <v>0</v>
          </cell>
          <cell r="M11644">
            <v>1</v>
          </cell>
          <cell r="N11644" t="str">
            <v>-</v>
          </cell>
          <cell r="O11644" t="str">
            <v>-</v>
          </cell>
          <cell r="P11644" t="str">
            <v>-</v>
          </cell>
          <cell r="Q11644" t="str">
            <v>-</v>
          </cell>
        </row>
        <row r="11645">
          <cell r="B11645" t="str">
            <v>gaim bag</v>
          </cell>
          <cell r="C11645">
            <v>0</v>
          </cell>
          <cell r="D11645">
            <v>314</v>
          </cell>
          <cell r="E11645">
            <v>114</v>
          </cell>
          <cell r="F11645">
            <v>-15</v>
          </cell>
          <cell r="G11645">
            <v>363</v>
          </cell>
          <cell r="H11645">
            <v>8</v>
          </cell>
          <cell r="K11645">
            <v>0</v>
          </cell>
          <cell r="L11645">
            <v>0</v>
          </cell>
          <cell r="M11645">
            <v>1</v>
          </cell>
          <cell r="N11645" t="str">
            <v>-</v>
          </cell>
          <cell r="O11645" t="str">
            <v>-</v>
          </cell>
          <cell r="P11645" t="str">
            <v>-</v>
          </cell>
          <cell r="Q11645" t="str">
            <v>-</v>
          </cell>
        </row>
        <row r="11646">
          <cell r="B11646" t="str">
            <v>workout tile</v>
          </cell>
          <cell r="C11646">
            <v>0</v>
          </cell>
          <cell r="D11646">
            <v>118</v>
          </cell>
          <cell r="E11646">
            <v>114</v>
          </cell>
          <cell r="F11646">
            <v>-24</v>
          </cell>
          <cell r="G11646">
            <v>966</v>
          </cell>
          <cell r="H11646">
            <v>8</v>
          </cell>
          <cell r="K11646">
            <v>0</v>
          </cell>
          <cell r="L11646">
            <v>1</v>
          </cell>
          <cell r="M11646">
            <v>1</v>
          </cell>
          <cell r="N11646">
            <v>29</v>
          </cell>
          <cell r="O11646">
            <v>1</v>
          </cell>
          <cell r="P11646" t="str">
            <v>-</v>
          </cell>
          <cell r="Q11646" t="str">
            <v>-</v>
          </cell>
        </row>
        <row r="11647">
          <cell r="B11647" t="str">
            <v>solid rubber gym mats</v>
          </cell>
          <cell r="C11647">
            <v>0</v>
          </cell>
          <cell r="D11647">
            <v>139</v>
          </cell>
          <cell r="E11647">
            <v>114</v>
          </cell>
          <cell r="F11647">
            <v>-47</v>
          </cell>
          <cell r="G11647">
            <v>820</v>
          </cell>
          <cell r="H11647">
            <v>8</v>
          </cell>
          <cell r="K11647">
            <v>0</v>
          </cell>
          <cell r="L11647">
            <v>0</v>
          </cell>
          <cell r="M11647">
            <v>1</v>
          </cell>
          <cell r="N11647" t="str">
            <v>-</v>
          </cell>
          <cell r="O11647" t="str">
            <v>-</v>
          </cell>
          <cell r="P11647" t="str">
            <v>-</v>
          </cell>
          <cell r="Q11647" t="str">
            <v>-</v>
          </cell>
        </row>
        <row r="11648">
          <cell r="B11648" t="str">
            <v>dirty marbles game board</v>
          </cell>
          <cell r="C11648">
            <v>0</v>
          </cell>
          <cell r="D11648">
            <v>485</v>
          </cell>
          <cell r="E11648">
            <v>114</v>
          </cell>
          <cell r="F11648">
            <v>-56</v>
          </cell>
          <cell r="G11648">
            <v>235</v>
          </cell>
          <cell r="H11648">
            <v>8</v>
          </cell>
          <cell r="K11648">
            <v>0</v>
          </cell>
          <cell r="L11648">
            <v>0</v>
          </cell>
          <cell r="M11648">
            <v>1</v>
          </cell>
          <cell r="N11648" t="str">
            <v>-</v>
          </cell>
          <cell r="O11648" t="str">
            <v>-</v>
          </cell>
          <cell r="P11648" t="str">
            <v>-</v>
          </cell>
          <cell r="Q11648" t="str">
            <v>-</v>
          </cell>
        </row>
        <row r="11649">
          <cell r="B11649" t="str">
            <v>pilates ball chair base</v>
          </cell>
          <cell r="C11649">
            <v>0</v>
          </cell>
          <cell r="D11649">
            <v>521</v>
          </cell>
          <cell r="E11649">
            <v>114</v>
          </cell>
          <cell r="F11649">
            <v>-23</v>
          </cell>
          <cell r="G11649">
            <v>219</v>
          </cell>
          <cell r="H11649">
            <v>8</v>
          </cell>
          <cell r="K11649">
            <v>0</v>
          </cell>
          <cell r="L11649">
            <v>0</v>
          </cell>
          <cell r="M11649">
            <v>1</v>
          </cell>
          <cell r="N11649" t="str">
            <v>-</v>
          </cell>
          <cell r="O11649" t="str">
            <v>-</v>
          </cell>
          <cell r="P11649" t="str">
            <v>-</v>
          </cell>
          <cell r="Q11649" t="str">
            <v>-</v>
          </cell>
        </row>
        <row r="11650">
          <cell r="B11650" t="str">
            <v>rubber floor mat tiles</v>
          </cell>
          <cell r="C11650">
            <v>0</v>
          </cell>
          <cell r="D11650">
            <v>19</v>
          </cell>
          <cell r="E11650">
            <v>114</v>
          </cell>
          <cell r="F11650">
            <v>16</v>
          </cell>
          <cell r="G11650">
            <v>6000</v>
          </cell>
          <cell r="H11650">
            <v>8</v>
          </cell>
          <cell r="K11650">
            <v>0</v>
          </cell>
          <cell r="L11650">
            <v>1</v>
          </cell>
          <cell r="M11650">
            <v>1</v>
          </cell>
          <cell r="N11650">
            <v>42</v>
          </cell>
          <cell r="O11650">
            <v>3</v>
          </cell>
          <cell r="P11650" t="str">
            <v>-</v>
          </cell>
          <cell r="Q11650" t="str">
            <v>-</v>
          </cell>
        </row>
        <row r="11651">
          <cell r="B11651" t="str">
            <v>brutal planet</v>
          </cell>
          <cell r="C11651">
            <v>0</v>
          </cell>
          <cell r="D11651">
            <v>212</v>
          </cell>
          <cell r="E11651">
            <v>114</v>
          </cell>
          <cell r="F11651">
            <v>-34</v>
          </cell>
          <cell r="G11651">
            <v>537</v>
          </cell>
          <cell r="H11651">
            <v>8</v>
          </cell>
          <cell r="K11651">
            <v>0</v>
          </cell>
          <cell r="L11651">
            <v>0</v>
          </cell>
          <cell r="M11651">
            <v>1</v>
          </cell>
          <cell r="N11651" t="str">
            <v>-</v>
          </cell>
          <cell r="O11651" t="str">
            <v>-</v>
          </cell>
          <cell r="P11651" t="str">
            <v>-</v>
          </cell>
          <cell r="Q11651" t="str">
            <v>-</v>
          </cell>
        </row>
        <row r="11652">
          <cell r="B11652" t="str">
            <v>mma flooring</v>
          </cell>
          <cell r="C11652">
            <v>0</v>
          </cell>
          <cell r="D11652">
            <v>511</v>
          </cell>
          <cell r="E11652">
            <v>114</v>
          </cell>
          <cell r="F11652">
            <v>-42</v>
          </cell>
          <cell r="G11652">
            <v>223</v>
          </cell>
          <cell r="H11652">
            <v>8</v>
          </cell>
          <cell r="K11652">
            <v>0</v>
          </cell>
          <cell r="L11652">
            <v>0</v>
          </cell>
          <cell r="M11652">
            <v>1</v>
          </cell>
          <cell r="N11652" t="str">
            <v>-</v>
          </cell>
          <cell r="O11652" t="str">
            <v>-</v>
          </cell>
          <cell r="P11652" t="str">
            <v>-</v>
          </cell>
          <cell r="Q11652" t="str">
            <v>-</v>
          </cell>
        </row>
        <row r="11653">
          <cell r="B11653" t="str">
            <v>yoma mat</v>
          </cell>
          <cell r="C11653">
            <v>0</v>
          </cell>
          <cell r="D11653">
            <v>1281</v>
          </cell>
          <cell r="E11653">
            <v>114</v>
          </cell>
          <cell r="F11653">
            <v>-9</v>
          </cell>
          <cell r="G11653">
            <v>89</v>
          </cell>
          <cell r="H11653">
            <v>8</v>
          </cell>
          <cell r="K11653">
            <v>1</v>
          </cell>
          <cell r="L11653">
            <v>0</v>
          </cell>
          <cell r="M11653">
            <v>0</v>
          </cell>
          <cell r="N11653" t="str">
            <v>-</v>
          </cell>
          <cell r="O11653" t="str">
            <v>-</v>
          </cell>
          <cell r="P11653">
            <v>937</v>
          </cell>
          <cell r="Q11653">
            <v>1</v>
          </cell>
        </row>
        <row r="11654">
          <cell r="B11654" t="str">
            <v>bcg yoga</v>
          </cell>
          <cell r="C11654">
            <v>0</v>
          </cell>
          <cell r="D11654">
            <v>114</v>
          </cell>
          <cell r="E11654">
            <v>114</v>
          </cell>
          <cell r="F11654">
            <v>-41</v>
          </cell>
          <cell r="G11654">
            <v>1000</v>
          </cell>
          <cell r="H11654">
            <v>8</v>
          </cell>
          <cell r="K11654">
            <v>0</v>
          </cell>
          <cell r="L11654">
            <v>1</v>
          </cell>
          <cell r="M11654">
            <v>0</v>
          </cell>
          <cell r="N11654">
            <v>19</v>
          </cell>
          <cell r="O11654">
            <v>1</v>
          </cell>
          <cell r="P11654" t="str">
            <v>-</v>
          </cell>
          <cell r="Q11654" t="str">
            <v>-</v>
          </cell>
        </row>
        <row r="11655">
          <cell r="B11655" t="str">
            <v>exercise tops for women plus size</v>
          </cell>
          <cell r="C11655">
            <v>0</v>
          </cell>
          <cell r="D11655">
            <v>11</v>
          </cell>
          <cell r="E11655">
            <v>114</v>
          </cell>
          <cell r="F11655">
            <v>-22</v>
          </cell>
          <cell r="G11655">
            <v>10000</v>
          </cell>
          <cell r="H11655">
            <v>8</v>
          </cell>
          <cell r="K11655">
            <v>0</v>
          </cell>
          <cell r="L11655">
            <v>1</v>
          </cell>
          <cell r="M11655">
            <v>0</v>
          </cell>
          <cell r="N11655">
            <v>68</v>
          </cell>
          <cell r="O11655">
            <v>1</v>
          </cell>
          <cell r="P11655" t="str">
            <v>-</v>
          </cell>
          <cell r="Q11655" t="str">
            <v>-</v>
          </cell>
        </row>
        <row r="11656">
          <cell r="B11656" t="str">
            <v>weights neoprene</v>
          </cell>
          <cell r="C11656">
            <v>0</v>
          </cell>
          <cell r="D11656">
            <v>204</v>
          </cell>
          <cell r="E11656">
            <v>114</v>
          </cell>
          <cell r="F11656">
            <v>-6</v>
          </cell>
          <cell r="G11656">
            <v>560</v>
          </cell>
          <cell r="H11656">
            <v>8</v>
          </cell>
          <cell r="K11656">
            <v>1</v>
          </cell>
          <cell r="L11656">
            <v>0</v>
          </cell>
          <cell r="M11656">
            <v>0</v>
          </cell>
          <cell r="N11656" t="str">
            <v>-</v>
          </cell>
          <cell r="O11656" t="str">
            <v>-</v>
          </cell>
          <cell r="P11656">
            <v>527</v>
          </cell>
          <cell r="Q11656">
            <v>1</v>
          </cell>
        </row>
        <row r="11657">
          <cell r="B11657" t="str">
            <v>best workout equipment for home</v>
          </cell>
          <cell r="C11657">
            <v>0</v>
          </cell>
          <cell r="D11657">
            <v>13</v>
          </cell>
          <cell r="E11657">
            <v>114</v>
          </cell>
          <cell r="F11657">
            <v>-29</v>
          </cell>
          <cell r="G11657">
            <v>9000</v>
          </cell>
          <cell r="H11657">
            <v>8</v>
          </cell>
          <cell r="K11657">
            <v>0</v>
          </cell>
          <cell r="L11657">
            <v>1</v>
          </cell>
          <cell r="M11657">
            <v>0</v>
          </cell>
          <cell r="N11657">
            <v>36</v>
          </cell>
          <cell r="O11657">
            <v>1</v>
          </cell>
          <cell r="P11657" t="str">
            <v>-</v>
          </cell>
          <cell r="Q11657" t="str">
            <v>-</v>
          </cell>
        </row>
        <row r="11658">
          <cell r="B11658" t="str">
            <v>rubber mats for floor gym</v>
          </cell>
          <cell r="C11658">
            <v>0</v>
          </cell>
          <cell r="D11658">
            <v>57</v>
          </cell>
          <cell r="E11658">
            <v>114</v>
          </cell>
          <cell r="F11658">
            <v>50</v>
          </cell>
          <cell r="G11658">
            <v>2000</v>
          </cell>
          <cell r="H11658">
            <v>8</v>
          </cell>
          <cell r="K11658">
            <v>0</v>
          </cell>
          <cell r="L11658">
            <v>1</v>
          </cell>
          <cell r="M11658">
            <v>0</v>
          </cell>
          <cell r="N11658">
            <v>66</v>
          </cell>
          <cell r="O11658">
            <v>1</v>
          </cell>
          <cell r="P11658" t="str">
            <v>-</v>
          </cell>
          <cell r="Q11658" t="str">
            <v>-</v>
          </cell>
        </row>
        <row r="11659">
          <cell r="B11659" t="str">
            <v>manduka mat carrier</v>
          </cell>
          <cell r="C11659">
            <v>0</v>
          </cell>
          <cell r="D11659">
            <v>3000</v>
          </cell>
          <cell r="E11659">
            <v>114</v>
          </cell>
          <cell r="F11659">
            <v>-46</v>
          </cell>
          <cell r="G11659">
            <v>38</v>
          </cell>
          <cell r="H11659">
            <v>8</v>
          </cell>
          <cell r="K11659">
            <v>0</v>
          </cell>
          <cell r="L11659">
            <v>1</v>
          </cell>
          <cell r="M11659">
            <v>0</v>
          </cell>
          <cell r="N11659">
            <v>7</v>
          </cell>
          <cell r="O11659">
            <v>1</v>
          </cell>
          <cell r="P11659" t="str">
            <v>-</v>
          </cell>
          <cell r="Q11659" t="str">
            <v>-</v>
          </cell>
        </row>
        <row r="11660">
          <cell r="B11660" t="str">
            <v>yoga mat plus size women</v>
          </cell>
          <cell r="C11660">
            <v>5</v>
          </cell>
          <cell r="D11660">
            <v>1097</v>
          </cell>
          <cell r="E11660">
            <v>113</v>
          </cell>
          <cell r="F11660">
            <v>-7</v>
          </cell>
          <cell r="G11660">
            <v>103</v>
          </cell>
          <cell r="H11660">
            <v>8</v>
          </cell>
          <cell r="K11660">
            <v>1</v>
          </cell>
          <cell r="L11660">
            <v>1</v>
          </cell>
          <cell r="M11660">
            <v>1</v>
          </cell>
          <cell r="N11660">
            <v>23.5</v>
          </cell>
          <cell r="O11660">
            <v>2</v>
          </cell>
          <cell r="P11660">
            <v>1421</v>
          </cell>
          <cell r="Q11660">
            <v>2</v>
          </cell>
        </row>
        <row r="11661">
          <cell r="B11661" t="str">
            <v>yoga mat for men extra long</v>
          </cell>
          <cell r="C11661">
            <v>4</v>
          </cell>
          <cell r="D11661">
            <v>14</v>
          </cell>
          <cell r="E11661">
            <v>113</v>
          </cell>
          <cell r="F11661">
            <v>-12</v>
          </cell>
          <cell r="G11661">
            <v>8000</v>
          </cell>
          <cell r="H11661">
            <v>8</v>
          </cell>
          <cell r="K11661">
            <v>0</v>
          </cell>
          <cell r="L11661">
            <v>1</v>
          </cell>
          <cell r="M11661">
            <v>1</v>
          </cell>
          <cell r="N11661">
            <v>19.5</v>
          </cell>
          <cell r="O11661">
            <v>6</v>
          </cell>
          <cell r="P11661" t="str">
            <v>-</v>
          </cell>
          <cell r="Q11661" t="str">
            <v>-</v>
          </cell>
        </row>
        <row r="11662">
          <cell r="B11662" t="str">
            <v>no slip workout mat</v>
          </cell>
          <cell r="C11662">
            <v>1</v>
          </cell>
          <cell r="D11662">
            <v>220</v>
          </cell>
          <cell r="E11662">
            <v>113</v>
          </cell>
          <cell r="F11662">
            <v>-31</v>
          </cell>
          <cell r="G11662">
            <v>513</v>
          </cell>
          <cell r="H11662">
            <v>8</v>
          </cell>
          <cell r="K11662">
            <v>1</v>
          </cell>
          <cell r="L11662">
            <v>1</v>
          </cell>
          <cell r="M11662">
            <v>1</v>
          </cell>
          <cell r="N11662">
            <v>51.8</v>
          </cell>
          <cell r="O11662">
            <v>4</v>
          </cell>
          <cell r="P11662">
            <v>277.89999999999998</v>
          </cell>
          <cell r="Q11662">
            <v>7</v>
          </cell>
        </row>
        <row r="11663">
          <cell r="B11663" t="str">
            <v>b aligned yoga mat</v>
          </cell>
          <cell r="C11663">
            <v>2</v>
          </cell>
          <cell r="D11663">
            <v>1823</v>
          </cell>
          <cell r="E11663">
            <v>113</v>
          </cell>
          <cell r="F11663">
            <v>-37</v>
          </cell>
          <cell r="G11663">
            <v>62</v>
          </cell>
          <cell r="H11663">
            <v>8</v>
          </cell>
          <cell r="K11663">
            <v>0</v>
          </cell>
          <cell r="L11663">
            <v>1</v>
          </cell>
          <cell r="M11663">
            <v>1</v>
          </cell>
          <cell r="N11663">
            <v>5.7</v>
          </cell>
          <cell r="O11663">
            <v>3</v>
          </cell>
          <cell r="P11663" t="str">
            <v>-</v>
          </cell>
          <cell r="Q11663" t="str">
            <v>-</v>
          </cell>
        </row>
        <row r="11664">
          <cell r="B11664" t="str">
            <v>esterilla</v>
          </cell>
          <cell r="C11664">
            <v>1</v>
          </cell>
          <cell r="D11664">
            <v>149</v>
          </cell>
          <cell r="E11664">
            <v>113</v>
          </cell>
          <cell r="F11664">
            <v>-42</v>
          </cell>
          <cell r="G11664">
            <v>759</v>
          </cell>
          <cell r="H11664">
            <v>8</v>
          </cell>
          <cell r="K11664">
            <v>1</v>
          </cell>
          <cell r="L11664">
            <v>1</v>
          </cell>
          <cell r="M11664">
            <v>1</v>
          </cell>
          <cell r="N11664">
            <v>21</v>
          </cell>
          <cell r="O11664">
            <v>3</v>
          </cell>
          <cell r="P11664">
            <v>1309</v>
          </cell>
          <cell r="Q11664">
            <v>2</v>
          </cell>
        </row>
        <row r="11665">
          <cell r="B11665" t="str">
            <v>work plank</v>
          </cell>
          <cell r="C11665">
            <v>0</v>
          </cell>
          <cell r="D11665">
            <v>38</v>
          </cell>
          <cell r="E11665">
            <v>113</v>
          </cell>
          <cell r="F11665">
            <v>-29</v>
          </cell>
          <cell r="G11665">
            <v>3000</v>
          </cell>
          <cell r="H11665">
            <v>8</v>
          </cell>
          <cell r="K11665">
            <v>0</v>
          </cell>
          <cell r="L11665">
            <v>0</v>
          </cell>
          <cell r="M11665">
            <v>1</v>
          </cell>
          <cell r="N11665" t="str">
            <v>-</v>
          </cell>
          <cell r="O11665" t="str">
            <v>-</v>
          </cell>
          <cell r="P11665" t="str">
            <v>-</v>
          </cell>
          <cell r="Q11665" t="str">
            <v>-</v>
          </cell>
        </row>
        <row r="11666">
          <cell r="B11666" t="str">
            <v>yoga matt carrier bag</v>
          </cell>
          <cell r="C11666">
            <v>0</v>
          </cell>
          <cell r="D11666">
            <v>57</v>
          </cell>
          <cell r="E11666">
            <v>113</v>
          </cell>
          <cell r="F11666">
            <v>-34</v>
          </cell>
          <cell r="G11666">
            <v>2000</v>
          </cell>
          <cell r="H11666">
            <v>8</v>
          </cell>
          <cell r="K11666">
            <v>0</v>
          </cell>
          <cell r="L11666">
            <v>1</v>
          </cell>
          <cell r="M11666">
            <v>1</v>
          </cell>
          <cell r="N11666">
            <v>27</v>
          </cell>
          <cell r="O11666">
            <v>1</v>
          </cell>
          <cell r="P11666" t="str">
            <v>-</v>
          </cell>
          <cell r="Q11666" t="str">
            <v>-</v>
          </cell>
        </row>
        <row r="11667">
          <cell r="B11667" t="str">
            <v>excercise floor mat</v>
          </cell>
          <cell r="C11667">
            <v>0</v>
          </cell>
          <cell r="D11667">
            <v>113</v>
          </cell>
          <cell r="E11667">
            <v>113</v>
          </cell>
          <cell r="F11667">
            <v>-25</v>
          </cell>
          <cell r="G11667">
            <v>1000</v>
          </cell>
          <cell r="H11667">
            <v>8</v>
          </cell>
          <cell r="K11667">
            <v>1</v>
          </cell>
          <cell r="L11667">
            <v>1</v>
          </cell>
          <cell r="M11667">
            <v>1</v>
          </cell>
          <cell r="N11667">
            <v>55.5</v>
          </cell>
          <cell r="O11667">
            <v>2</v>
          </cell>
          <cell r="P11667">
            <v>1804</v>
          </cell>
          <cell r="Q11667">
            <v>1</v>
          </cell>
        </row>
        <row r="11668">
          <cell r="B11668" t="str">
            <v>spri super high density foam rollers</v>
          </cell>
          <cell r="C11668">
            <v>0</v>
          </cell>
          <cell r="D11668">
            <v>1130</v>
          </cell>
          <cell r="E11668">
            <v>113</v>
          </cell>
          <cell r="F11668">
            <v>-27</v>
          </cell>
          <cell r="G11668">
            <v>100</v>
          </cell>
          <cell r="H11668">
            <v>8</v>
          </cell>
          <cell r="K11668">
            <v>0</v>
          </cell>
          <cell r="L11668">
            <v>0</v>
          </cell>
          <cell r="M11668">
            <v>1</v>
          </cell>
          <cell r="N11668" t="str">
            <v>-</v>
          </cell>
          <cell r="O11668" t="str">
            <v>-</v>
          </cell>
          <cell r="P11668" t="str">
            <v>-</v>
          </cell>
          <cell r="Q11668" t="str">
            <v>-</v>
          </cell>
        </row>
        <row r="11669">
          <cell r="B11669" t="str">
            <v>martial arts mat</v>
          </cell>
          <cell r="C11669">
            <v>0</v>
          </cell>
          <cell r="D11669">
            <v>331</v>
          </cell>
          <cell r="E11669">
            <v>113</v>
          </cell>
          <cell r="F11669">
            <v>-42</v>
          </cell>
          <cell r="G11669">
            <v>341</v>
          </cell>
          <cell r="H11669">
            <v>8</v>
          </cell>
          <cell r="K11669">
            <v>0</v>
          </cell>
          <cell r="L11669">
            <v>0</v>
          </cell>
          <cell r="M11669">
            <v>1</v>
          </cell>
          <cell r="N11669" t="str">
            <v>-</v>
          </cell>
          <cell r="O11669" t="str">
            <v>-</v>
          </cell>
          <cell r="P11669" t="str">
            <v>-</v>
          </cell>
          <cell r="Q11669" t="str">
            <v>-</v>
          </cell>
        </row>
        <row r="11670">
          <cell r="B11670" t="str">
            <v>ead mat</v>
          </cell>
          <cell r="C11670">
            <v>0</v>
          </cell>
          <cell r="D11670">
            <v>314</v>
          </cell>
          <cell r="E11670">
            <v>113</v>
          </cell>
          <cell r="F11670">
            <v>-22</v>
          </cell>
          <cell r="G11670">
            <v>360</v>
          </cell>
          <cell r="H11670">
            <v>8</v>
          </cell>
          <cell r="K11670">
            <v>0</v>
          </cell>
          <cell r="L11670">
            <v>0</v>
          </cell>
          <cell r="M11670">
            <v>1</v>
          </cell>
          <cell r="N11670" t="str">
            <v>-</v>
          </cell>
          <cell r="O11670" t="str">
            <v>-</v>
          </cell>
          <cell r="P11670" t="str">
            <v>-</v>
          </cell>
          <cell r="Q11670" t="str">
            <v>-</v>
          </cell>
        </row>
        <row r="11671">
          <cell r="B11671" t="str">
            <v>easy yoga fit firm</v>
          </cell>
          <cell r="C11671">
            <v>0</v>
          </cell>
          <cell r="D11671">
            <v>113</v>
          </cell>
          <cell r="E11671">
            <v>113</v>
          </cell>
          <cell r="F11671">
            <v>-42</v>
          </cell>
          <cell r="G11671">
            <v>1000</v>
          </cell>
          <cell r="H11671">
            <v>8</v>
          </cell>
          <cell r="K11671">
            <v>0</v>
          </cell>
          <cell r="L11671">
            <v>0</v>
          </cell>
          <cell r="M11671">
            <v>1</v>
          </cell>
          <cell r="N11671" t="str">
            <v>-</v>
          </cell>
          <cell r="O11671" t="str">
            <v>-</v>
          </cell>
          <cell r="P11671" t="str">
            <v>-</v>
          </cell>
          <cell r="Q11671" t="str">
            <v>-</v>
          </cell>
        </row>
        <row r="11672">
          <cell r="B11672" t="str">
            <v>68 w</v>
          </cell>
          <cell r="C11672">
            <v>0</v>
          </cell>
          <cell r="D11672">
            <v>139</v>
          </cell>
          <cell r="E11672">
            <v>113</v>
          </cell>
          <cell r="F11672">
            <v>-30</v>
          </cell>
          <cell r="G11672">
            <v>812</v>
          </cell>
          <cell r="H11672">
            <v>8</v>
          </cell>
          <cell r="K11672">
            <v>0</v>
          </cell>
          <cell r="L11672">
            <v>1</v>
          </cell>
          <cell r="M11672">
            <v>0</v>
          </cell>
          <cell r="N11672">
            <v>12</v>
          </cell>
          <cell r="O11672">
            <v>1</v>
          </cell>
          <cell r="P11672" t="str">
            <v>-</v>
          </cell>
          <cell r="Q11672" t="str">
            <v>-</v>
          </cell>
        </row>
        <row r="11673">
          <cell r="B11673" t="str">
            <v>gaiem yoga mat</v>
          </cell>
          <cell r="C11673">
            <v>0</v>
          </cell>
          <cell r="D11673">
            <v>1712</v>
          </cell>
          <cell r="E11673">
            <v>113</v>
          </cell>
          <cell r="F11673">
            <v>1</v>
          </cell>
          <cell r="G11673">
            <v>66</v>
          </cell>
          <cell r="H11673">
            <v>8</v>
          </cell>
          <cell r="K11673">
            <v>1</v>
          </cell>
          <cell r="L11673">
            <v>0</v>
          </cell>
          <cell r="M11673">
            <v>0</v>
          </cell>
          <cell r="N11673" t="str">
            <v>-</v>
          </cell>
          <cell r="O11673" t="str">
            <v>-</v>
          </cell>
          <cell r="P11673">
            <v>765</v>
          </cell>
          <cell r="Q11673">
            <v>1</v>
          </cell>
        </row>
        <row r="11674">
          <cell r="B11674" t="str">
            <v>an exercise</v>
          </cell>
          <cell r="C11674">
            <v>0</v>
          </cell>
          <cell r="D11674">
            <v>1</v>
          </cell>
          <cell r="E11674">
            <v>113</v>
          </cell>
          <cell r="F11674">
            <v>-35</v>
          </cell>
          <cell r="G11674">
            <v>100000</v>
          </cell>
          <cell r="H11674">
            <v>8</v>
          </cell>
          <cell r="K11674">
            <v>0</v>
          </cell>
          <cell r="L11674">
            <v>1</v>
          </cell>
          <cell r="M11674">
            <v>0</v>
          </cell>
          <cell r="N11674">
            <v>56.5</v>
          </cell>
          <cell r="O11674">
            <v>2</v>
          </cell>
          <cell r="P11674" t="str">
            <v>-</v>
          </cell>
          <cell r="Q11674" t="str">
            <v>-</v>
          </cell>
        </row>
        <row r="11675">
          <cell r="B11675" t="str">
            <v>interlocking foam mats grey</v>
          </cell>
          <cell r="C11675">
            <v>0</v>
          </cell>
          <cell r="D11675">
            <v>653</v>
          </cell>
          <cell r="E11675">
            <v>113</v>
          </cell>
          <cell r="F11675">
            <v>-41</v>
          </cell>
          <cell r="G11675">
            <v>173</v>
          </cell>
          <cell r="H11675">
            <v>8</v>
          </cell>
          <cell r="K11675">
            <v>0</v>
          </cell>
          <cell r="L11675">
            <v>1</v>
          </cell>
          <cell r="M11675">
            <v>0</v>
          </cell>
          <cell r="N11675">
            <v>56</v>
          </cell>
          <cell r="O11675">
            <v>1</v>
          </cell>
          <cell r="P11675" t="str">
            <v>-</v>
          </cell>
          <cell r="Q11675" t="str">
            <v>-</v>
          </cell>
        </row>
        <row r="11676">
          <cell r="B11676" t="str">
            <v>lying mat</v>
          </cell>
          <cell r="C11676">
            <v>0</v>
          </cell>
          <cell r="D11676">
            <v>57</v>
          </cell>
          <cell r="E11676">
            <v>113</v>
          </cell>
          <cell r="F11676">
            <v>-36</v>
          </cell>
          <cell r="G11676">
            <v>2000</v>
          </cell>
          <cell r="H11676">
            <v>8</v>
          </cell>
          <cell r="K11676">
            <v>0</v>
          </cell>
          <cell r="L11676">
            <v>1</v>
          </cell>
          <cell r="M11676">
            <v>0</v>
          </cell>
          <cell r="N11676">
            <v>3.5</v>
          </cell>
          <cell r="O11676">
            <v>2</v>
          </cell>
          <cell r="P11676" t="str">
            <v>-</v>
          </cell>
          <cell r="Q11676" t="str">
            <v>-</v>
          </cell>
        </row>
        <row r="11677">
          <cell r="B11677" t="str">
            <v>yoga mat white</v>
          </cell>
          <cell r="C11677">
            <v>0</v>
          </cell>
          <cell r="D11677">
            <v>301</v>
          </cell>
          <cell r="E11677">
            <v>113</v>
          </cell>
          <cell r="F11677">
            <v>-29</v>
          </cell>
          <cell r="G11677">
            <v>375</v>
          </cell>
          <cell r="H11677">
            <v>8</v>
          </cell>
          <cell r="K11677">
            <v>1</v>
          </cell>
          <cell r="L11677">
            <v>0</v>
          </cell>
          <cell r="M11677">
            <v>0</v>
          </cell>
          <cell r="N11677" t="str">
            <v>-</v>
          </cell>
          <cell r="O11677" t="str">
            <v>-</v>
          </cell>
          <cell r="P11677">
            <v>289</v>
          </cell>
          <cell r="Q11677">
            <v>1</v>
          </cell>
        </row>
        <row r="11678">
          <cell r="B11678" t="str">
            <v>fitness mat pink</v>
          </cell>
          <cell r="C11678">
            <v>2</v>
          </cell>
          <cell r="D11678">
            <v>112</v>
          </cell>
          <cell r="E11678">
            <v>112</v>
          </cell>
          <cell r="F11678">
            <v>-24</v>
          </cell>
          <cell r="G11678">
            <v>1000</v>
          </cell>
          <cell r="H11678">
            <v>8</v>
          </cell>
          <cell r="K11678">
            <v>0</v>
          </cell>
          <cell r="L11678">
            <v>1</v>
          </cell>
          <cell r="M11678">
            <v>1</v>
          </cell>
          <cell r="N11678">
            <v>38.5</v>
          </cell>
          <cell r="O11678">
            <v>2</v>
          </cell>
          <cell r="P11678" t="str">
            <v>-</v>
          </cell>
          <cell r="Q11678" t="str">
            <v>-</v>
          </cell>
        </row>
        <row r="11679">
          <cell r="B11679" t="str">
            <v>extra long and extra wide yoga mat</v>
          </cell>
          <cell r="C11679">
            <v>4</v>
          </cell>
          <cell r="D11679">
            <v>56</v>
          </cell>
          <cell r="E11679">
            <v>112</v>
          </cell>
          <cell r="F11679">
            <v>-35</v>
          </cell>
          <cell r="G11679">
            <v>2000</v>
          </cell>
          <cell r="H11679">
            <v>8</v>
          </cell>
          <cell r="K11679">
            <v>0</v>
          </cell>
          <cell r="L11679">
            <v>1</v>
          </cell>
          <cell r="M11679">
            <v>1</v>
          </cell>
          <cell r="N11679">
            <v>30.1</v>
          </cell>
          <cell r="O11679">
            <v>7</v>
          </cell>
          <cell r="P11679" t="str">
            <v>-</v>
          </cell>
          <cell r="Q11679" t="str">
            <v>-</v>
          </cell>
        </row>
        <row r="11680">
          <cell r="B11680" t="str">
            <v>1 inch yoga mat thick</v>
          </cell>
          <cell r="C11680">
            <v>3</v>
          </cell>
          <cell r="D11680">
            <v>327</v>
          </cell>
          <cell r="E11680">
            <v>112</v>
          </cell>
          <cell r="F11680">
            <v>-6</v>
          </cell>
          <cell r="G11680">
            <v>342</v>
          </cell>
          <cell r="H11680">
            <v>8</v>
          </cell>
          <cell r="K11680">
            <v>0</v>
          </cell>
          <cell r="L11680">
            <v>1</v>
          </cell>
          <cell r="M11680">
            <v>1</v>
          </cell>
          <cell r="N11680">
            <v>51.6</v>
          </cell>
          <cell r="O11680">
            <v>5</v>
          </cell>
          <cell r="P11680" t="str">
            <v>-</v>
          </cell>
          <cell r="Q11680" t="str">
            <v>-</v>
          </cell>
        </row>
        <row r="11681">
          <cell r="B11681" t="str">
            <v>womens workout mat</v>
          </cell>
          <cell r="C11681">
            <v>3</v>
          </cell>
          <cell r="D11681">
            <v>112</v>
          </cell>
          <cell r="E11681">
            <v>112</v>
          </cell>
          <cell r="F11681">
            <v>42</v>
          </cell>
          <cell r="G11681">
            <v>1000</v>
          </cell>
          <cell r="H11681">
            <v>8</v>
          </cell>
          <cell r="K11681">
            <v>0</v>
          </cell>
          <cell r="L11681">
            <v>1</v>
          </cell>
          <cell r="M11681">
            <v>1</v>
          </cell>
          <cell r="N11681">
            <v>50.8</v>
          </cell>
          <cell r="O11681">
            <v>6</v>
          </cell>
          <cell r="P11681" t="str">
            <v>-</v>
          </cell>
          <cell r="Q11681" t="str">
            <v>-</v>
          </cell>
        </row>
        <row r="11682">
          <cell r="B11682" t="str">
            <v>long manduka yoga mat</v>
          </cell>
          <cell r="C11682">
            <v>0</v>
          </cell>
          <cell r="D11682">
            <v>4308</v>
          </cell>
          <cell r="E11682">
            <v>112</v>
          </cell>
          <cell r="F11682">
            <v>-10</v>
          </cell>
          <cell r="G11682">
            <v>26</v>
          </cell>
          <cell r="H11682">
            <v>8</v>
          </cell>
          <cell r="K11682">
            <v>0</v>
          </cell>
          <cell r="L11682">
            <v>1</v>
          </cell>
          <cell r="M11682">
            <v>1</v>
          </cell>
          <cell r="N11682">
            <v>21.1</v>
          </cell>
          <cell r="O11682">
            <v>8</v>
          </cell>
          <cell r="P11682" t="str">
            <v>-</v>
          </cell>
          <cell r="Q11682" t="str">
            <v>-</v>
          </cell>
        </row>
        <row r="11683">
          <cell r="B11683" t="str">
            <v>pilates workout strap</v>
          </cell>
          <cell r="C11683">
            <v>0</v>
          </cell>
          <cell r="D11683">
            <v>4</v>
          </cell>
          <cell r="E11683">
            <v>112</v>
          </cell>
          <cell r="F11683">
            <v>-60</v>
          </cell>
          <cell r="G11683">
            <v>30000</v>
          </cell>
          <cell r="H11683">
            <v>8</v>
          </cell>
          <cell r="K11683">
            <v>0</v>
          </cell>
          <cell r="L11683">
            <v>1</v>
          </cell>
          <cell r="M11683">
            <v>1</v>
          </cell>
          <cell r="N11683">
            <v>27.5</v>
          </cell>
          <cell r="O11683">
            <v>2</v>
          </cell>
          <cell r="P11683" t="str">
            <v>-</v>
          </cell>
          <cell r="Q11683" t="str">
            <v>-</v>
          </cell>
        </row>
        <row r="11684">
          <cell r="B11684" t="str">
            <v>tear yoga mat</v>
          </cell>
          <cell r="C11684">
            <v>1</v>
          </cell>
          <cell r="D11684">
            <v>115</v>
          </cell>
          <cell r="E11684">
            <v>112</v>
          </cell>
          <cell r="F11684">
            <v>-35</v>
          </cell>
          <cell r="G11684">
            <v>978</v>
          </cell>
          <cell r="H11684">
            <v>8</v>
          </cell>
          <cell r="K11684">
            <v>1</v>
          </cell>
          <cell r="L11684">
            <v>1</v>
          </cell>
          <cell r="M11684">
            <v>1</v>
          </cell>
          <cell r="N11684">
            <v>43</v>
          </cell>
          <cell r="O11684">
            <v>2</v>
          </cell>
          <cell r="P11684">
            <v>330</v>
          </cell>
          <cell r="Q11684">
            <v>1</v>
          </cell>
        </row>
        <row r="11685">
          <cell r="B11685" t="str">
            <v>yoga mat pretty</v>
          </cell>
          <cell r="C11685">
            <v>1</v>
          </cell>
          <cell r="D11685">
            <v>306</v>
          </cell>
          <cell r="E11685">
            <v>112</v>
          </cell>
          <cell r="F11685">
            <v>50</v>
          </cell>
          <cell r="G11685">
            <v>366</v>
          </cell>
          <cell r="H11685">
            <v>8</v>
          </cell>
          <cell r="K11685">
            <v>1</v>
          </cell>
          <cell r="L11685">
            <v>1</v>
          </cell>
          <cell r="M11685">
            <v>1</v>
          </cell>
          <cell r="N11685">
            <v>31</v>
          </cell>
          <cell r="O11685">
            <v>3</v>
          </cell>
          <cell r="P11685">
            <v>605.29999999999995</v>
          </cell>
          <cell r="Q11685">
            <v>3</v>
          </cell>
        </row>
        <row r="11686">
          <cell r="B11686" t="str">
            <v>little mat</v>
          </cell>
          <cell r="C11686">
            <v>0</v>
          </cell>
          <cell r="D11686">
            <v>1</v>
          </cell>
          <cell r="E11686">
            <v>112</v>
          </cell>
          <cell r="F11686">
            <v>1</v>
          </cell>
          <cell r="G11686">
            <v>90000</v>
          </cell>
          <cell r="H11686">
            <v>8</v>
          </cell>
          <cell r="K11686">
            <v>0</v>
          </cell>
          <cell r="L11686">
            <v>0</v>
          </cell>
          <cell r="M11686">
            <v>1</v>
          </cell>
          <cell r="N11686" t="str">
            <v>-</v>
          </cell>
          <cell r="O11686" t="str">
            <v>-</v>
          </cell>
          <cell r="P11686" t="str">
            <v>-</v>
          </cell>
          <cell r="Q11686" t="str">
            <v>-</v>
          </cell>
        </row>
        <row r="11687">
          <cell r="B11687" t="str">
            <v>1 mat</v>
          </cell>
          <cell r="C11687">
            <v>0</v>
          </cell>
          <cell r="D11687">
            <v>2</v>
          </cell>
          <cell r="E11687">
            <v>112</v>
          </cell>
          <cell r="F11687">
            <v>22</v>
          </cell>
          <cell r="G11687">
            <v>70000</v>
          </cell>
          <cell r="H11687">
            <v>8</v>
          </cell>
          <cell r="K11687">
            <v>1</v>
          </cell>
          <cell r="L11687">
            <v>1</v>
          </cell>
          <cell r="M11687">
            <v>1</v>
          </cell>
          <cell r="N11687">
            <v>30.5</v>
          </cell>
          <cell r="O11687">
            <v>4</v>
          </cell>
          <cell r="P11687">
            <v>551</v>
          </cell>
          <cell r="Q11687">
            <v>2</v>
          </cell>
        </row>
        <row r="11688">
          <cell r="B11688" t="str">
            <v>joga mat bag</v>
          </cell>
          <cell r="C11688">
            <v>0</v>
          </cell>
          <cell r="D11688">
            <v>824</v>
          </cell>
          <cell r="E11688">
            <v>112</v>
          </cell>
          <cell r="F11688">
            <v>-34</v>
          </cell>
          <cell r="G11688">
            <v>136</v>
          </cell>
          <cell r="H11688">
            <v>8</v>
          </cell>
          <cell r="K11688">
            <v>0</v>
          </cell>
          <cell r="L11688">
            <v>0</v>
          </cell>
          <cell r="M11688">
            <v>1</v>
          </cell>
          <cell r="N11688" t="str">
            <v>-</v>
          </cell>
          <cell r="O11688" t="str">
            <v>-</v>
          </cell>
          <cell r="P11688" t="str">
            <v>-</v>
          </cell>
          <cell r="Q11688" t="str">
            <v>-</v>
          </cell>
        </row>
        <row r="11689">
          <cell r="B11689" t="str">
            <v>yogamatt</v>
          </cell>
          <cell r="C11689">
            <v>0</v>
          </cell>
          <cell r="D11689">
            <v>687</v>
          </cell>
          <cell r="E11689">
            <v>112</v>
          </cell>
          <cell r="F11689">
            <v>-27</v>
          </cell>
          <cell r="G11689">
            <v>163</v>
          </cell>
          <cell r="H11689">
            <v>8</v>
          </cell>
          <cell r="K11689">
            <v>1</v>
          </cell>
          <cell r="L11689">
            <v>1</v>
          </cell>
          <cell r="M11689">
            <v>1</v>
          </cell>
          <cell r="N11689">
            <v>6</v>
          </cell>
          <cell r="O11689">
            <v>3</v>
          </cell>
          <cell r="P11689">
            <v>1288</v>
          </cell>
          <cell r="Q11689">
            <v>2</v>
          </cell>
        </row>
        <row r="11690">
          <cell r="B11690" t="str">
            <v>cheer mats for tumbling for home soft</v>
          </cell>
          <cell r="C11690">
            <v>0</v>
          </cell>
          <cell r="D11690">
            <v>516</v>
          </cell>
          <cell r="E11690">
            <v>112</v>
          </cell>
          <cell r="F11690">
            <v>-35</v>
          </cell>
          <cell r="G11690">
            <v>217</v>
          </cell>
          <cell r="H11690">
            <v>8</v>
          </cell>
          <cell r="K11690">
            <v>0</v>
          </cell>
          <cell r="L11690">
            <v>0</v>
          </cell>
          <cell r="M11690">
            <v>1</v>
          </cell>
          <cell r="N11690" t="str">
            <v>-</v>
          </cell>
          <cell r="O11690" t="str">
            <v>-</v>
          </cell>
          <cell r="P11690" t="str">
            <v>-</v>
          </cell>
          <cell r="Q11690" t="str">
            <v>-</v>
          </cell>
        </row>
        <row r="11691">
          <cell r="B11691" t="str">
            <v>grounded mat</v>
          </cell>
          <cell r="C11691">
            <v>0</v>
          </cell>
          <cell r="D11691">
            <v>134</v>
          </cell>
          <cell r="E11691">
            <v>112</v>
          </cell>
          <cell r="F11691">
            <v>38</v>
          </cell>
          <cell r="G11691">
            <v>833</v>
          </cell>
          <cell r="H11691">
            <v>8</v>
          </cell>
          <cell r="K11691">
            <v>0</v>
          </cell>
          <cell r="L11691">
            <v>0</v>
          </cell>
          <cell r="M11691">
            <v>1</v>
          </cell>
          <cell r="N11691" t="str">
            <v>-</v>
          </cell>
          <cell r="O11691" t="str">
            <v>-</v>
          </cell>
          <cell r="P11691" t="str">
            <v>-</v>
          </cell>
          <cell r="Q11691" t="str">
            <v>-</v>
          </cell>
        </row>
        <row r="11692">
          <cell r="B11692" t="str">
            <v>yoga bag large</v>
          </cell>
          <cell r="C11692">
            <v>0</v>
          </cell>
          <cell r="D11692">
            <v>22</v>
          </cell>
          <cell r="E11692">
            <v>112</v>
          </cell>
          <cell r="F11692">
            <v>-36</v>
          </cell>
          <cell r="G11692">
            <v>5000</v>
          </cell>
          <cell r="H11692">
            <v>8</v>
          </cell>
          <cell r="K11692">
            <v>0</v>
          </cell>
          <cell r="L11692">
            <v>1</v>
          </cell>
          <cell r="M11692">
            <v>1</v>
          </cell>
          <cell r="N11692">
            <v>26.3</v>
          </cell>
          <cell r="O11692">
            <v>3</v>
          </cell>
          <cell r="P11692" t="str">
            <v>-</v>
          </cell>
          <cell r="Q11692" t="str">
            <v>-</v>
          </cell>
        </row>
        <row r="11693">
          <cell r="B11693" t="str">
            <v>fitness gear foam</v>
          </cell>
          <cell r="C11693">
            <v>0</v>
          </cell>
          <cell r="D11693">
            <v>56</v>
          </cell>
          <cell r="E11693">
            <v>112</v>
          </cell>
          <cell r="F11693">
            <v>-34</v>
          </cell>
          <cell r="G11693">
            <v>2000</v>
          </cell>
          <cell r="H11693">
            <v>8</v>
          </cell>
          <cell r="K11693">
            <v>0</v>
          </cell>
          <cell r="L11693">
            <v>1</v>
          </cell>
          <cell r="M11693">
            <v>1</v>
          </cell>
          <cell r="N11693">
            <v>12</v>
          </cell>
          <cell r="O11693">
            <v>1</v>
          </cell>
          <cell r="P11693" t="str">
            <v>-</v>
          </cell>
          <cell r="Q11693" t="str">
            <v>-</v>
          </cell>
        </row>
        <row r="11694">
          <cell r="B11694" t="str">
            <v>thick workout pad</v>
          </cell>
          <cell r="C11694">
            <v>0</v>
          </cell>
          <cell r="D11694">
            <v>11</v>
          </cell>
          <cell r="E11694">
            <v>112</v>
          </cell>
          <cell r="F11694">
            <v>77</v>
          </cell>
          <cell r="G11694">
            <v>10000</v>
          </cell>
          <cell r="H11694">
            <v>8</v>
          </cell>
          <cell r="K11694">
            <v>1</v>
          </cell>
          <cell r="L11694">
            <v>0</v>
          </cell>
          <cell r="M11694">
            <v>0</v>
          </cell>
          <cell r="N11694" t="str">
            <v>-</v>
          </cell>
          <cell r="O11694" t="str">
            <v>-</v>
          </cell>
          <cell r="P11694">
            <v>714</v>
          </cell>
          <cell r="Q11694">
            <v>1</v>
          </cell>
        </row>
        <row r="11695">
          <cell r="B11695" t="str">
            <v>b01k1yq0oe exercise pads for floor</v>
          </cell>
          <cell r="C11695">
            <v>0</v>
          </cell>
          <cell r="D11695">
            <v>6588</v>
          </cell>
          <cell r="E11695">
            <v>112</v>
          </cell>
          <cell r="F11695">
            <v>-56</v>
          </cell>
          <cell r="G11695">
            <v>17</v>
          </cell>
          <cell r="H11695">
            <v>8</v>
          </cell>
          <cell r="K11695">
            <v>0</v>
          </cell>
          <cell r="L11695">
            <v>1</v>
          </cell>
          <cell r="M11695">
            <v>0</v>
          </cell>
          <cell r="N11695">
            <v>7</v>
          </cell>
          <cell r="O11695">
            <v>1</v>
          </cell>
          <cell r="P11695" t="str">
            <v>-</v>
          </cell>
          <cell r="Q11695" t="str">
            <v>-</v>
          </cell>
        </row>
        <row r="11696">
          <cell r="B11696" t="str">
            <v>adidas workout women</v>
          </cell>
          <cell r="C11696">
            <v>0</v>
          </cell>
          <cell r="D11696">
            <v>19</v>
          </cell>
          <cell r="E11696">
            <v>112</v>
          </cell>
          <cell r="F11696">
            <v>-31</v>
          </cell>
          <cell r="G11696">
            <v>6000</v>
          </cell>
          <cell r="H11696">
            <v>8</v>
          </cell>
          <cell r="K11696">
            <v>0</v>
          </cell>
          <cell r="L11696">
            <v>1</v>
          </cell>
          <cell r="M11696">
            <v>0</v>
          </cell>
          <cell r="N11696">
            <v>10</v>
          </cell>
          <cell r="O11696">
            <v>1</v>
          </cell>
          <cell r="P11696" t="str">
            <v>-</v>
          </cell>
          <cell r="Q11696" t="str">
            <v>-</v>
          </cell>
        </row>
        <row r="11697">
          <cell r="B11697" t="str">
            <v>rubber fat</v>
          </cell>
          <cell r="C11697">
            <v>0</v>
          </cell>
          <cell r="D11697">
            <v>11</v>
          </cell>
          <cell r="E11697">
            <v>112</v>
          </cell>
          <cell r="F11697">
            <v>-51</v>
          </cell>
          <cell r="G11697">
            <v>10000</v>
          </cell>
          <cell r="H11697">
            <v>8</v>
          </cell>
          <cell r="K11697">
            <v>0</v>
          </cell>
          <cell r="L11697">
            <v>1</v>
          </cell>
          <cell r="M11697">
            <v>0</v>
          </cell>
          <cell r="N11697">
            <v>1</v>
          </cell>
          <cell r="O11697">
            <v>1</v>
          </cell>
          <cell r="P11697" t="str">
            <v>-</v>
          </cell>
          <cell r="Q11697" t="str">
            <v>-</v>
          </cell>
        </row>
        <row r="11698">
          <cell r="B11698" t="str">
            <v>uoga</v>
          </cell>
          <cell r="C11698">
            <v>0</v>
          </cell>
          <cell r="D11698">
            <v>185</v>
          </cell>
          <cell r="E11698">
            <v>112</v>
          </cell>
          <cell r="F11698">
            <v>-25</v>
          </cell>
          <cell r="G11698">
            <v>606</v>
          </cell>
          <cell r="H11698">
            <v>8</v>
          </cell>
          <cell r="K11698">
            <v>0</v>
          </cell>
          <cell r="L11698">
            <v>1</v>
          </cell>
          <cell r="M11698">
            <v>0</v>
          </cell>
          <cell r="N11698">
            <v>3.5</v>
          </cell>
          <cell r="O11698">
            <v>2</v>
          </cell>
          <cell r="P11698" t="str">
            <v>-</v>
          </cell>
          <cell r="Q11698" t="str">
            <v>-</v>
          </cell>
        </row>
        <row r="11699">
          <cell r="B11699" t="str">
            <v>gluteos exercise equipment</v>
          </cell>
          <cell r="C11699">
            <v>0</v>
          </cell>
          <cell r="D11699">
            <v>124</v>
          </cell>
          <cell r="E11699">
            <v>112</v>
          </cell>
          <cell r="F11699">
            <v>-41</v>
          </cell>
          <cell r="G11699">
            <v>906</v>
          </cell>
          <cell r="H11699">
            <v>8</v>
          </cell>
          <cell r="K11699">
            <v>0</v>
          </cell>
          <cell r="L11699">
            <v>1</v>
          </cell>
          <cell r="M11699">
            <v>0</v>
          </cell>
          <cell r="N11699">
            <v>10</v>
          </cell>
          <cell r="O11699">
            <v>1</v>
          </cell>
          <cell r="P11699" t="str">
            <v>-</v>
          </cell>
          <cell r="Q11699" t="str">
            <v>-</v>
          </cell>
        </row>
        <row r="11700">
          <cell r="B11700" t="str">
            <v>yoga mats hugger mugger</v>
          </cell>
          <cell r="C11700">
            <v>0</v>
          </cell>
          <cell r="D11700">
            <v>1836</v>
          </cell>
          <cell r="E11700">
            <v>112</v>
          </cell>
          <cell r="F11700">
            <v>6</v>
          </cell>
          <cell r="G11700">
            <v>61</v>
          </cell>
          <cell r="H11700">
            <v>8</v>
          </cell>
          <cell r="K11700">
            <v>0</v>
          </cell>
          <cell r="L11700">
            <v>1</v>
          </cell>
          <cell r="M11700">
            <v>0</v>
          </cell>
          <cell r="N11700">
            <v>9</v>
          </cell>
          <cell r="O11700">
            <v>2</v>
          </cell>
          <cell r="P11700" t="str">
            <v>-</v>
          </cell>
          <cell r="Q11700" t="str">
            <v>-</v>
          </cell>
        </row>
        <row r="11701">
          <cell r="B11701" t="str">
            <v>ab mat firm</v>
          </cell>
          <cell r="C11701">
            <v>0</v>
          </cell>
          <cell r="D11701">
            <v>234</v>
          </cell>
          <cell r="E11701">
            <v>111</v>
          </cell>
          <cell r="F11701">
            <v>-25</v>
          </cell>
          <cell r="G11701">
            <v>474</v>
          </cell>
          <cell r="H11701">
            <v>8</v>
          </cell>
          <cell r="K11701">
            <v>0</v>
          </cell>
          <cell r="L11701">
            <v>1</v>
          </cell>
          <cell r="M11701">
            <v>1</v>
          </cell>
          <cell r="N11701">
            <v>2</v>
          </cell>
          <cell r="O11701">
            <v>1</v>
          </cell>
          <cell r="P11701" t="str">
            <v>-</v>
          </cell>
          <cell r="Q11701" t="str">
            <v>-</v>
          </cell>
        </row>
        <row r="11702">
          <cell r="B11702" t="str">
            <v>hot yoga mats non slip</v>
          </cell>
          <cell r="C11702">
            <v>0</v>
          </cell>
          <cell r="D11702">
            <v>166</v>
          </cell>
          <cell r="E11702">
            <v>111</v>
          </cell>
          <cell r="F11702">
            <v>-11</v>
          </cell>
          <cell r="G11702">
            <v>668</v>
          </cell>
          <cell r="H11702">
            <v>8</v>
          </cell>
          <cell r="K11702">
            <v>0</v>
          </cell>
          <cell r="L11702">
            <v>1</v>
          </cell>
          <cell r="M11702">
            <v>1</v>
          </cell>
          <cell r="N11702">
            <v>49</v>
          </cell>
          <cell r="O11702">
            <v>4</v>
          </cell>
          <cell r="P11702" t="str">
            <v>-</v>
          </cell>
          <cell r="Q11702" t="str">
            <v>-</v>
          </cell>
        </row>
        <row r="11703">
          <cell r="B11703" t="str">
            <v>rainbow yoga mat</v>
          </cell>
          <cell r="C11703">
            <v>1</v>
          </cell>
          <cell r="D11703">
            <v>793</v>
          </cell>
          <cell r="E11703">
            <v>111</v>
          </cell>
          <cell r="F11703">
            <v>-24</v>
          </cell>
          <cell r="G11703">
            <v>140</v>
          </cell>
          <cell r="H11703">
            <v>8</v>
          </cell>
          <cell r="K11703">
            <v>1</v>
          </cell>
          <cell r="L11703">
            <v>1</v>
          </cell>
          <cell r="M11703">
            <v>1</v>
          </cell>
          <cell r="N11703">
            <v>35.799999999999997</v>
          </cell>
          <cell r="O11703">
            <v>5</v>
          </cell>
          <cell r="P11703">
            <v>743</v>
          </cell>
          <cell r="Q11703">
            <v>9</v>
          </cell>
        </row>
        <row r="11704">
          <cell r="B11704" t="str">
            <v>jade harmony yoga mat xw</v>
          </cell>
          <cell r="C11704">
            <v>1</v>
          </cell>
          <cell r="D11704">
            <v>1734</v>
          </cell>
          <cell r="E11704">
            <v>111</v>
          </cell>
          <cell r="F11704">
            <v>7</v>
          </cell>
          <cell r="G11704">
            <v>64</v>
          </cell>
          <cell r="H11704">
            <v>8</v>
          </cell>
          <cell r="K11704">
            <v>0</v>
          </cell>
          <cell r="L11704">
            <v>1</v>
          </cell>
          <cell r="M11704">
            <v>1</v>
          </cell>
          <cell r="N11704">
            <v>11</v>
          </cell>
          <cell r="O11704">
            <v>2</v>
          </cell>
          <cell r="P11704" t="str">
            <v>-</v>
          </cell>
          <cell r="Q11704" t="str">
            <v>-</v>
          </cell>
        </row>
        <row r="11705">
          <cell r="B11705" t="str">
            <v>plum yoga mat</v>
          </cell>
          <cell r="C11705">
            <v>0</v>
          </cell>
          <cell r="D11705">
            <v>169</v>
          </cell>
          <cell r="E11705">
            <v>111</v>
          </cell>
          <cell r="F11705">
            <v>-32</v>
          </cell>
          <cell r="G11705">
            <v>655</v>
          </cell>
          <cell r="H11705">
            <v>8</v>
          </cell>
          <cell r="K11705">
            <v>0</v>
          </cell>
          <cell r="L11705">
            <v>1</v>
          </cell>
          <cell r="M11705">
            <v>1</v>
          </cell>
          <cell r="N11705">
            <v>46.3</v>
          </cell>
          <cell r="O11705">
            <v>3</v>
          </cell>
          <cell r="P11705" t="str">
            <v>-</v>
          </cell>
          <cell r="Q11705" t="str">
            <v>-</v>
          </cell>
        </row>
        <row r="11706">
          <cell r="B11706" t="str">
            <v>yoga mat cloth cover</v>
          </cell>
          <cell r="C11706">
            <v>0</v>
          </cell>
          <cell r="D11706">
            <v>14</v>
          </cell>
          <cell r="E11706">
            <v>111</v>
          </cell>
          <cell r="F11706">
            <v>-8</v>
          </cell>
          <cell r="G11706">
            <v>8000</v>
          </cell>
          <cell r="H11706">
            <v>8</v>
          </cell>
          <cell r="K11706">
            <v>0</v>
          </cell>
          <cell r="L11706">
            <v>0</v>
          </cell>
          <cell r="M11706">
            <v>1</v>
          </cell>
          <cell r="N11706" t="str">
            <v>-</v>
          </cell>
          <cell r="O11706" t="str">
            <v>-</v>
          </cell>
          <cell r="P11706" t="str">
            <v>-</v>
          </cell>
          <cell r="Q11706" t="str">
            <v>-</v>
          </cell>
        </row>
        <row r="11707">
          <cell r="B11707" t="str">
            <v>lesirit mat</v>
          </cell>
          <cell r="C11707">
            <v>0</v>
          </cell>
          <cell r="D11707">
            <v>1405</v>
          </cell>
          <cell r="E11707">
            <v>111</v>
          </cell>
          <cell r="F11707">
            <v>-6</v>
          </cell>
          <cell r="G11707">
            <v>79</v>
          </cell>
          <cell r="H11707">
            <v>8</v>
          </cell>
          <cell r="K11707">
            <v>0</v>
          </cell>
          <cell r="L11707">
            <v>0</v>
          </cell>
          <cell r="M11707">
            <v>1</v>
          </cell>
          <cell r="N11707" t="str">
            <v>-</v>
          </cell>
          <cell r="O11707" t="str">
            <v>-</v>
          </cell>
          <cell r="P11707" t="str">
            <v>-</v>
          </cell>
          <cell r="Q11707" t="str">
            <v>-</v>
          </cell>
        </row>
        <row r="11708">
          <cell r="B11708" t="str">
            <v>gym mat large</v>
          </cell>
          <cell r="C11708">
            <v>0</v>
          </cell>
          <cell r="D11708">
            <v>56</v>
          </cell>
          <cell r="E11708">
            <v>111</v>
          </cell>
          <cell r="F11708">
            <v>-7</v>
          </cell>
          <cell r="G11708">
            <v>2000</v>
          </cell>
          <cell r="H11708">
            <v>8</v>
          </cell>
          <cell r="K11708">
            <v>0</v>
          </cell>
          <cell r="L11708">
            <v>1</v>
          </cell>
          <cell r="M11708">
            <v>1</v>
          </cell>
          <cell r="N11708">
            <v>67</v>
          </cell>
          <cell r="O11708">
            <v>3</v>
          </cell>
          <cell r="P11708" t="str">
            <v>-</v>
          </cell>
          <cell r="Q11708" t="str">
            <v>-</v>
          </cell>
        </row>
        <row r="11709">
          <cell r="B11709" t="str">
            <v>empower ankle weights</v>
          </cell>
          <cell r="C11709">
            <v>0</v>
          </cell>
          <cell r="D11709">
            <v>1405</v>
          </cell>
          <cell r="E11709">
            <v>111</v>
          </cell>
          <cell r="F11709">
            <v>41</v>
          </cell>
          <cell r="G11709">
            <v>79</v>
          </cell>
          <cell r="H11709">
            <v>8</v>
          </cell>
          <cell r="K11709">
            <v>0</v>
          </cell>
          <cell r="L11709">
            <v>0</v>
          </cell>
          <cell r="M11709">
            <v>1</v>
          </cell>
          <cell r="N11709" t="str">
            <v>-</v>
          </cell>
          <cell r="O11709" t="str">
            <v>-</v>
          </cell>
          <cell r="P11709" t="str">
            <v>-</v>
          </cell>
          <cell r="Q11709" t="str">
            <v>-</v>
          </cell>
        </row>
        <row r="11710">
          <cell r="B11710" t="str">
            <v>evolve chair</v>
          </cell>
          <cell r="C11710">
            <v>0</v>
          </cell>
          <cell r="D11710">
            <v>867</v>
          </cell>
          <cell r="E11710">
            <v>111</v>
          </cell>
          <cell r="F11710">
            <v>-8</v>
          </cell>
          <cell r="G11710">
            <v>128</v>
          </cell>
          <cell r="H11710">
            <v>8</v>
          </cell>
          <cell r="K11710">
            <v>0</v>
          </cell>
          <cell r="L11710">
            <v>0</v>
          </cell>
          <cell r="M11710">
            <v>1</v>
          </cell>
          <cell r="N11710" t="str">
            <v>-</v>
          </cell>
          <cell r="O11710" t="str">
            <v>-</v>
          </cell>
          <cell r="P11710" t="str">
            <v>-</v>
          </cell>
          <cell r="Q11710" t="str">
            <v>-</v>
          </cell>
        </row>
        <row r="11711">
          <cell r="B11711" t="str">
            <v>eva floor mat</v>
          </cell>
          <cell r="C11711">
            <v>0</v>
          </cell>
          <cell r="D11711">
            <v>123</v>
          </cell>
          <cell r="E11711">
            <v>111</v>
          </cell>
          <cell r="F11711">
            <v>-30</v>
          </cell>
          <cell r="G11711">
            <v>901</v>
          </cell>
          <cell r="H11711">
            <v>8</v>
          </cell>
          <cell r="K11711">
            <v>0</v>
          </cell>
          <cell r="L11711">
            <v>1</v>
          </cell>
          <cell r="M11711">
            <v>1</v>
          </cell>
          <cell r="N11711">
            <v>65</v>
          </cell>
          <cell r="O11711">
            <v>1</v>
          </cell>
          <cell r="P11711" t="str">
            <v>-</v>
          </cell>
          <cell r="Q11711" t="str">
            <v>-</v>
          </cell>
        </row>
        <row r="11712">
          <cell r="B11712" t="str">
            <v>trifold felt board</v>
          </cell>
          <cell r="C11712">
            <v>0</v>
          </cell>
          <cell r="D11712">
            <v>365</v>
          </cell>
          <cell r="E11712">
            <v>111</v>
          </cell>
          <cell r="F11712">
            <v>-45</v>
          </cell>
          <cell r="G11712">
            <v>304</v>
          </cell>
          <cell r="H11712">
            <v>8</v>
          </cell>
          <cell r="K11712">
            <v>0</v>
          </cell>
          <cell r="L11712">
            <v>0</v>
          </cell>
          <cell r="M11712">
            <v>1</v>
          </cell>
          <cell r="N11712" t="str">
            <v>-</v>
          </cell>
          <cell r="O11712" t="str">
            <v>-</v>
          </cell>
          <cell r="P11712" t="str">
            <v>-</v>
          </cell>
          <cell r="Q11712" t="str">
            <v>-</v>
          </cell>
        </row>
        <row r="11713">
          <cell r="B11713" t="str">
            <v>kendama case</v>
          </cell>
          <cell r="C11713">
            <v>0</v>
          </cell>
          <cell r="D11713">
            <v>395</v>
          </cell>
          <cell r="E11713">
            <v>111</v>
          </cell>
          <cell r="F11713">
            <v>-53</v>
          </cell>
          <cell r="G11713">
            <v>281</v>
          </cell>
          <cell r="H11713">
            <v>8</v>
          </cell>
          <cell r="K11713">
            <v>0</v>
          </cell>
          <cell r="L11713">
            <v>0</v>
          </cell>
          <cell r="M11713">
            <v>1</v>
          </cell>
          <cell r="N11713" t="str">
            <v>-</v>
          </cell>
          <cell r="O11713" t="str">
            <v>-</v>
          </cell>
          <cell r="P11713" t="str">
            <v>-</v>
          </cell>
          <cell r="Q11713" t="str">
            <v>-</v>
          </cell>
        </row>
        <row r="11714">
          <cell r="B11714" t="str">
            <v>floor mat workout</v>
          </cell>
          <cell r="C11714">
            <v>0</v>
          </cell>
          <cell r="D11714">
            <v>111</v>
          </cell>
          <cell r="E11714">
            <v>111</v>
          </cell>
          <cell r="F11714">
            <v>-38</v>
          </cell>
          <cell r="G11714">
            <v>1000</v>
          </cell>
          <cell r="H11714">
            <v>8</v>
          </cell>
          <cell r="K11714">
            <v>0</v>
          </cell>
          <cell r="L11714">
            <v>0</v>
          </cell>
          <cell r="M11714">
            <v>1</v>
          </cell>
          <cell r="N11714" t="str">
            <v>-</v>
          </cell>
          <cell r="O11714" t="str">
            <v>-</v>
          </cell>
          <cell r="P11714" t="str">
            <v>-</v>
          </cell>
          <cell r="Q11714" t="str">
            <v>-</v>
          </cell>
        </row>
        <row r="11715">
          <cell r="B11715" t="str">
            <v>gym floor foam tiles</v>
          </cell>
          <cell r="C11715">
            <v>0</v>
          </cell>
          <cell r="D11715">
            <v>56</v>
          </cell>
          <cell r="E11715">
            <v>111</v>
          </cell>
          <cell r="F11715">
            <v>48</v>
          </cell>
          <cell r="G11715">
            <v>2000</v>
          </cell>
          <cell r="H11715">
            <v>8</v>
          </cell>
          <cell r="K11715">
            <v>0</v>
          </cell>
          <cell r="L11715">
            <v>0</v>
          </cell>
          <cell r="M11715">
            <v>1</v>
          </cell>
          <cell r="N11715" t="str">
            <v>-</v>
          </cell>
          <cell r="O11715" t="str">
            <v>-</v>
          </cell>
          <cell r="P11715" t="str">
            <v>-</v>
          </cell>
          <cell r="Q11715" t="str">
            <v>-</v>
          </cell>
        </row>
        <row r="11716">
          <cell r="B11716" t="str">
            <v>gynastics matts</v>
          </cell>
          <cell r="C11716">
            <v>0</v>
          </cell>
          <cell r="D11716">
            <v>716</v>
          </cell>
          <cell r="E11716">
            <v>111</v>
          </cell>
          <cell r="F11716">
            <v>10</v>
          </cell>
          <cell r="G11716">
            <v>155</v>
          </cell>
          <cell r="H11716">
            <v>8</v>
          </cell>
          <cell r="K11716">
            <v>0</v>
          </cell>
          <cell r="L11716">
            <v>1</v>
          </cell>
          <cell r="M11716">
            <v>0</v>
          </cell>
          <cell r="N11716">
            <v>4</v>
          </cell>
          <cell r="O11716">
            <v>1</v>
          </cell>
          <cell r="P11716" t="str">
            <v>-</v>
          </cell>
          <cell r="Q11716" t="str">
            <v>-</v>
          </cell>
        </row>
        <row r="11717">
          <cell r="B11717" t="str">
            <v>backlash fit</v>
          </cell>
          <cell r="C11717">
            <v>0</v>
          </cell>
          <cell r="D11717">
            <v>157</v>
          </cell>
          <cell r="E11717">
            <v>111</v>
          </cell>
          <cell r="F11717">
            <v>-36</v>
          </cell>
          <cell r="G11717">
            <v>706</v>
          </cell>
          <cell r="H11717">
            <v>8</v>
          </cell>
          <cell r="K11717">
            <v>0</v>
          </cell>
          <cell r="L11717">
            <v>1</v>
          </cell>
          <cell r="M11717">
            <v>0</v>
          </cell>
          <cell r="N11717">
            <v>1</v>
          </cell>
          <cell r="O11717">
            <v>1</v>
          </cell>
          <cell r="P11717" t="str">
            <v>-</v>
          </cell>
          <cell r="Q11717" t="str">
            <v>-</v>
          </cell>
        </row>
        <row r="11718">
          <cell r="B11718" t="str">
            <v>sun salutation yoga mat</v>
          </cell>
          <cell r="C11718">
            <v>0</v>
          </cell>
          <cell r="D11718">
            <v>1088</v>
          </cell>
          <cell r="E11718">
            <v>111</v>
          </cell>
          <cell r="F11718">
            <v>65</v>
          </cell>
          <cell r="G11718">
            <v>102</v>
          </cell>
          <cell r="H11718">
            <v>8</v>
          </cell>
          <cell r="K11718">
            <v>0</v>
          </cell>
          <cell r="L11718">
            <v>1</v>
          </cell>
          <cell r="M11718">
            <v>0</v>
          </cell>
          <cell r="N11718">
            <v>12</v>
          </cell>
          <cell r="O11718">
            <v>4</v>
          </cell>
          <cell r="P11718" t="str">
            <v>-</v>
          </cell>
          <cell r="Q11718" t="str">
            <v>-</v>
          </cell>
        </row>
        <row r="11719">
          <cell r="B11719" t="str">
            <v>floor tiles for home gym</v>
          </cell>
          <cell r="C11719">
            <v>0</v>
          </cell>
          <cell r="D11719">
            <v>287</v>
          </cell>
          <cell r="E11719">
            <v>111</v>
          </cell>
          <cell r="F11719">
            <v>-58</v>
          </cell>
          <cell r="G11719">
            <v>387</v>
          </cell>
          <cell r="H11719">
            <v>8</v>
          </cell>
          <cell r="K11719">
            <v>0</v>
          </cell>
          <cell r="L11719">
            <v>1</v>
          </cell>
          <cell r="M11719">
            <v>0</v>
          </cell>
          <cell r="N11719">
            <v>43.5</v>
          </cell>
          <cell r="O11719">
            <v>2</v>
          </cell>
          <cell r="P11719" t="str">
            <v>-</v>
          </cell>
          <cell r="Q11719" t="str">
            <v>-</v>
          </cell>
        </row>
        <row r="11720">
          <cell r="B11720" t="str">
            <v>latex sack</v>
          </cell>
          <cell r="C11720">
            <v>0</v>
          </cell>
          <cell r="D11720">
            <v>111</v>
          </cell>
          <cell r="E11720">
            <v>111</v>
          </cell>
          <cell r="F11720">
            <v>-19</v>
          </cell>
          <cell r="G11720">
            <v>1000</v>
          </cell>
          <cell r="H11720">
            <v>8</v>
          </cell>
          <cell r="K11720">
            <v>0</v>
          </cell>
          <cell r="L11720">
            <v>1</v>
          </cell>
          <cell r="M11720">
            <v>0</v>
          </cell>
          <cell r="N11720">
            <v>23</v>
          </cell>
          <cell r="O11720">
            <v>1</v>
          </cell>
          <cell r="P11720" t="str">
            <v>-</v>
          </cell>
          <cell r="Q11720" t="str">
            <v>-</v>
          </cell>
        </row>
        <row r="11721">
          <cell r="B11721" t="str">
            <v>yoga outside</v>
          </cell>
          <cell r="C11721">
            <v>0</v>
          </cell>
          <cell r="D11721">
            <v>11</v>
          </cell>
          <cell r="E11721">
            <v>111</v>
          </cell>
          <cell r="F11721">
            <v>-35</v>
          </cell>
          <cell r="G11721">
            <v>10000</v>
          </cell>
          <cell r="H11721">
            <v>8</v>
          </cell>
          <cell r="K11721">
            <v>1</v>
          </cell>
          <cell r="L11721">
            <v>0</v>
          </cell>
          <cell r="M11721">
            <v>0</v>
          </cell>
          <cell r="N11721" t="str">
            <v>-</v>
          </cell>
          <cell r="O11721" t="str">
            <v>-</v>
          </cell>
          <cell r="P11721">
            <v>77</v>
          </cell>
          <cell r="Q11721">
            <v>1</v>
          </cell>
        </row>
        <row r="11722">
          <cell r="B11722" t="str">
            <v>half mat</v>
          </cell>
          <cell r="C11722">
            <v>0</v>
          </cell>
          <cell r="D11722">
            <v>37</v>
          </cell>
          <cell r="E11722">
            <v>111</v>
          </cell>
          <cell r="F11722">
            <v>-40</v>
          </cell>
          <cell r="G11722">
            <v>3000</v>
          </cell>
          <cell r="H11722">
            <v>8</v>
          </cell>
          <cell r="K11722">
            <v>0</v>
          </cell>
          <cell r="L11722">
            <v>1</v>
          </cell>
          <cell r="M11722">
            <v>0</v>
          </cell>
          <cell r="N11722">
            <v>3</v>
          </cell>
          <cell r="O11722">
            <v>1</v>
          </cell>
          <cell r="P11722" t="str">
            <v>-</v>
          </cell>
          <cell r="Q11722" t="str">
            <v>-</v>
          </cell>
        </row>
        <row r="11723">
          <cell r="B11723" t="str">
            <v>yoga mat mens extra long</v>
          </cell>
          <cell r="C11723">
            <v>3</v>
          </cell>
          <cell r="D11723">
            <v>11</v>
          </cell>
          <cell r="E11723">
            <v>110</v>
          </cell>
          <cell r="F11723">
            <v>32</v>
          </cell>
          <cell r="G11723">
            <v>10000</v>
          </cell>
          <cell r="H11723">
            <v>8</v>
          </cell>
          <cell r="K11723">
            <v>0</v>
          </cell>
          <cell r="L11723">
            <v>1</v>
          </cell>
          <cell r="M11723">
            <v>1</v>
          </cell>
          <cell r="N11723">
            <v>18.100000000000001</v>
          </cell>
          <cell r="O11723">
            <v>8</v>
          </cell>
          <cell r="P11723" t="str">
            <v>-</v>
          </cell>
          <cell r="Q11723" t="str">
            <v>-</v>
          </cell>
        </row>
        <row r="11724">
          <cell r="B11724" t="str">
            <v>kids toga mat</v>
          </cell>
          <cell r="C11724">
            <v>0</v>
          </cell>
          <cell r="D11724">
            <v>433</v>
          </cell>
          <cell r="E11724">
            <v>110</v>
          </cell>
          <cell r="F11724">
            <v>-31</v>
          </cell>
          <cell r="G11724">
            <v>254</v>
          </cell>
          <cell r="H11724">
            <v>8</v>
          </cell>
          <cell r="K11724">
            <v>0</v>
          </cell>
          <cell r="L11724">
            <v>1</v>
          </cell>
          <cell r="M11724">
            <v>1</v>
          </cell>
          <cell r="N11724">
            <v>17.3</v>
          </cell>
          <cell r="O11724">
            <v>4</v>
          </cell>
          <cell r="P11724" t="str">
            <v>-</v>
          </cell>
          <cell r="Q11724" t="str">
            <v>-</v>
          </cell>
        </row>
        <row r="11725">
          <cell r="B11725" t="str">
            <v>sliders fitness mat</v>
          </cell>
          <cell r="C11725">
            <v>0</v>
          </cell>
          <cell r="D11725">
            <v>235</v>
          </cell>
          <cell r="E11725">
            <v>110</v>
          </cell>
          <cell r="F11725">
            <v>37</v>
          </cell>
          <cell r="G11725">
            <v>468</v>
          </cell>
          <cell r="H11725">
            <v>8</v>
          </cell>
          <cell r="K11725">
            <v>0</v>
          </cell>
          <cell r="L11725">
            <v>0</v>
          </cell>
          <cell r="M11725">
            <v>1</v>
          </cell>
          <cell r="N11725" t="str">
            <v>-</v>
          </cell>
          <cell r="O11725" t="str">
            <v>-</v>
          </cell>
          <cell r="P11725" t="str">
            <v>-</v>
          </cell>
          <cell r="Q11725" t="str">
            <v>-</v>
          </cell>
        </row>
        <row r="11726">
          <cell r="B11726" t="str">
            <v>toxic free yoga mat</v>
          </cell>
          <cell r="C11726">
            <v>1</v>
          </cell>
          <cell r="D11726">
            <v>237</v>
          </cell>
          <cell r="E11726">
            <v>110</v>
          </cell>
          <cell r="F11726">
            <v>-29</v>
          </cell>
          <cell r="G11726">
            <v>465</v>
          </cell>
          <cell r="H11726">
            <v>8</v>
          </cell>
          <cell r="K11726">
            <v>1</v>
          </cell>
          <cell r="L11726">
            <v>1</v>
          </cell>
          <cell r="M11726">
            <v>1</v>
          </cell>
          <cell r="N11726">
            <v>41.3</v>
          </cell>
          <cell r="O11726">
            <v>6</v>
          </cell>
          <cell r="P11726">
            <v>1087</v>
          </cell>
          <cell r="Q11726">
            <v>1</v>
          </cell>
        </row>
        <row r="11727">
          <cell r="B11727" t="str">
            <v>teal yoga mats</v>
          </cell>
          <cell r="C11727">
            <v>1</v>
          </cell>
          <cell r="D11727">
            <v>361</v>
          </cell>
          <cell r="E11727">
            <v>110</v>
          </cell>
          <cell r="F11727">
            <v>-47</v>
          </cell>
          <cell r="G11727">
            <v>305</v>
          </cell>
          <cell r="H11727">
            <v>8</v>
          </cell>
          <cell r="K11727">
            <v>0</v>
          </cell>
          <cell r="L11727">
            <v>1</v>
          </cell>
          <cell r="M11727">
            <v>1</v>
          </cell>
          <cell r="N11727">
            <v>20.8</v>
          </cell>
          <cell r="O11727">
            <v>4</v>
          </cell>
          <cell r="P11727" t="str">
            <v>-</v>
          </cell>
          <cell r="Q11727" t="str">
            <v>-</v>
          </cell>
        </row>
        <row r="11728">
          <cell r="B11728" t="str">
            <v>workout wipes</v>
          </cell>
          <cell r="C11728">
            <v>0</v>
          </cell>
          <cell r="D11728">
            <v>37</v>
          </cell>
          <cell r="E11728">
            <v>110</v>
          </cell>
          <cell r="F11728">
            <v>-59</v>
          </cell>
          <cell r="G11728">
            <v>3000</v>
          </cell>
          <cell r="H11728">
            <v>8</v>
          </cell>
          <cell r="K11728">
            <v>0</v>
          </cell>
          <cell r="L11728">
            <v>0</v>
          </cell>
          <cell r="M11728">
            <v>1</v>
          </cell>
          <cell r="N11728" t="str">
            <v>-</v>
          </cell>
          <cell r="O11728" t="str">
            <v>-</v>
          </cell>
          <cell r="P11728" t="str">
            <v>-</v>
          </cell>
          <cell r="Q11728" t="str">
            <v>-</v>
          </cell>
        </row>
        <row r="11729">
          <cell r="B11729" t="str">
            <v>heavy duty workout floor mats</v>
          </cell>
          <cell r="C11729">
            <v>0</v>
          </cell>
          <cell r="D11729">
            <v>309</v>
          </cell>
          <cell r="E11729">
            <v>110</v>
          </cell>
          <cell r="F11729">
            <v>-37</v>
          </cell>
          <cell r="G11729">
            <v>356</v>
          </cell>
          <cell r="H11729">
            <v>8</v>
          </cell>
          <cell r="K11729">
            <v>0</v>
          </cell>
          <cell r="L11729">
            <v>1</v>
          </cell>
          <cell r="M11729">
            <v>1</v>
          </cell>
          <cell r="N11729">
            <v>74.5</v>
          </cell>
          <cell r="O11729">
            <v>2</v>
          </cell>
          <cell r="P11729" t="str">
            <v>-</v>
          </cell>
          <cell r="Q11729" t="str">
            <v>-</v>
          </cell>
        </row>
        <row r="11730">
          <cell r="B11730" t="str">
            <v>yoga mat natural</v>
          </cell>
          <cell r="C11730">
            <v>0</v>
          </cell>
          <cell r="D11730">
            <v>193</v>
          </cell>
          <cell r="E11730">
            <v>110</v>
          </cell>
          <cell r="F11730">
            <v>23</v>
          </cell>
          <cell r="G11730">
            <v>569</v>
          </cell>
          <cell r="H11730">
            <v>8</v>
          </cell>
          <cell r="K11730">
            <v>1</v>
          </cell>
          <cell r="L11730">
            <v>1</v>
          </cell>
          <cell r="M11730">
            <v>1</v>
          </cell>
          <cell r="N11730">
            <v>28</v>
          </cell>
          <cell r="O11730">
            <v>2</v>
          </cell>
          <cell r="P11730">
            <v>462</v>
          </cell>
          <cell r="Q11730">
            <v>2</v>
          </cell>
        </row>
        <row r="11731">
          <cell r="B11731" t="str">
            <v>15mm mat</v>
          </cell>
          <cell r="C11731">
            <v>1</v>
          </cell>
          <cell r="D11731">
            <v>410</v>
          </cell>
          <cell r="E11731">
            <v>110</v>
          </cell>
          <cell r="F11731">
            <v>-48</v>
          </cell>
          <cell r="G11731">
            <v>268</v>
          </cell>
          <cell r="H11731">
            <v>8</v>
          </cell>
          <cell r="K11731">
            <v>1</v>
          </cell>
          <cell r="L11731">
            <v>1</v>
          </cell>
          <cell r="M11731">
            <v>1</v>
          </cell>
          <cell r="N11731">
            <v>2</v>
          </cell>
          <cell r="O11731">
            <v>1</v>
          </cell>
          <cell r="P11731">
            <v>1346.5</v>
          </cell>
          <cell r="Q11731">
            <v>2</v>
          </cell>
        </row>
        <row r="11732">
          <cell r="B11732" t="str">
            <v>tapete gimnasio</v>
          </cell>
          <cell r="C11732">
            <v>1</v>
          </cell>
          <cell r="D11732">
            <v>152</v>
          </cell>
          <cell r="E11732">
            <v>110</v>
          </cell>
          <cell r="F11732">
            <v>-49</v>
          </cell>
          <cell r="G11732">
            <v>722</v>
          </cell>
          <cell r="H11732">
            <v>8</v>
          </cell>
          <cell r="K11732">
            <v>0</v>
          </cell>
          <cell r="L11732">
            <v>1</v>
          </cell>
          <cell r="M11732">
            <v>1</v>
          </cell>
          <cell r="N11732">
            <v>10</v>
          </cell>
          <cell r="O11732">
            <v>1</v>
          </cell>
          <cell r="P11732" t="str">
            <v>-</v>
          </cell>
          <cell r="Q11732" t="str">
            <v>-</v>
          </cell>
        </row>
        <row r="11733">
          <cell r="B11733" t="str">
            <v>estera para hacer ejercicios electrica</v>
          </cell>
          <cell r="C11733">
            <v>0</v>
          </cell>
          <cell r="D11733">
            <v>1250</v>
          </cell>
          <cell r="E11733">
            <v>110</v>
          </cell>
          <cell r="F11733">
            <v>-59</v>
          </cell>
          <cell r="G11733">
            <v>88</v>
          </cell>
          <cell r="H11733">
            <v>8</v>
          </cell>
          <cell r="K11733">
            <v>0</v>
          </cell>
          <cell r="L11733">
            <v>1</v>
          </cell>
          <cell r="M11733">
            <v>1</v>
          </cell>
          <cell r="N11733">
            <v>23.5</v>
          </cell>
          <cell r="O11733">
            <v>2</v>
          </cell>
          <cell r="P11733" t="str">
            <v>-</v>
          </cell>
          <cell r="Q11733" t="str">
            <v>-</v>
          </cell>
        </row>
        <row r="11734">
          <cell r="B11734" t="str">
            <v>gx diffuser</v>
          </cell>
          <cell r="C11734">
            <v>0</v>
          </cell>
          <cell r="D11734">
            <v>965</v>
          </cell>
          <cell r="E11734">
            <v>110</v>
          </cell>
          <cell r="F11734">
            <v>-28</v>
          </cell>
          <cell r="G11734">
            <v>114</v>
          </cell>
          <cell r="H11734">
            <v>8</v>
          </cell>
          <cell r="K11734">
            <v>0</v>
          </cell>
          <cell r="L11734">
            <v>0</v>
          </cell>
          <cell r="M11734">
            <v>1</v>
          </cell>
          <cell r="N11734" t="str">
            <v>-</v>
          </cell>
          <cell r="O11734" t="str">
            <v>-</v>
          </cell>
          <cell r="P11734" t="str">
            <v>-</v>
          </cell>
          <cell r="Q11734" t="str">
            <v>-</v>
          </cell>
        </row>
        <row r="11735">
          <cell r="B11735" t="str">
            <v>yoga gits</v>
          </cell>
          <cell r="C11735">
            <v>0</v>
          </cell>
          <cell r="D11735">
            <v>259</v>
          </cell>
          <cell r="E11735">
            <v>110</v>
          </cell>
          <cell r="F11735">
            <v>-23</v>
          </cell>
          <cell r="G11735">
            <v>424</v>
          </cell>
          <cell r="H11735">
            <v>8</v>
          </cell>
          <cell r="K11735">
            <v>0</v>
          </cell>
          <cell r="L11735">
            <v>1</v>
          </cell>
          <cell r="M11735">
            <v>1</v>
          </cell>
          <cell r="N11735">
            <v>12</v>
          </cell>
          <cell r="O11735">
            <v>2</v>
          </cell>
          <cell r="P11735" t="str">
            <v>-</v>
          </cell>
          <cell r="Q11735" t="str">
            <v>-</v>
          </cell>
        </row>
        <row r="11736">
          <cell r="B11736" t="str">
            <v>capelli sport foam</v>
          </cell>
          <cell r="C11736">
            <v>0</v>
          </cell>
          <cell r="D11736">
            <v>449</v>
          </cell>
          <cell r="E11736">
            <v>110</v>
          </cell>
          <cell r="F11736">
            <v>-34</v>
          </cell>
          <cell r="G11736">
            <v>245</v>
          </cell>
          <cell r="H11736">
            <v>8</v>
          </cell>
          <cell r="K11736">
            <v>0</v>
          </cell>
          <cell r="L11736">
            <v>0</v>
          </cell>
          <cell r="M11736">
            <v>1</v>
          </cell>
          <cell r="N11736" t="str">
            <v>-</v>
          </cell>
          <cell r="O11736" t="str">
            <v>-</v>
          </cell>
          <cell r="P11736" t="str">
            <v>-</v>
          </cell>
          <cell r="Q11736" t="str">
            <v>-</v>
          </cell>
        </row>
        <row r="11737">
          <cell r="B11737" t="str">
            <v>set of exercise mats</v>
          </cell>
          <cell r="C11737">
            <v>0</v>
          </cell>
          <cell r="D11737">
            <v>110</v>
          </cell>
          <cell r="E11737">
            <v>110</v>
          </cell>
          <cell r="F11737">
            <v>-1</v>
          </cell>
          <cell r="G11737">
            <v>1000</v>
          </cell>
          <cell r="H11737">
            <v>8</v>
          </cell>
          <cell r="K11737">
            <v>0</v>
          </cell>
          <cell r="L11737">
            <v>1</v>
          </cell>
          <cell r="M11737">
            <v>1</v>
          </cell>
          <cell r="N11737">
            <v>59.5</v>
          </cell>
          <cell r="O11737">
            <v>6</v>
          </cell>
          <cell r="P11737" t="str">
            <v>-</v>
          </cell>
          <cell r="Q11737" t="str">
            <v>-</v>
          </cell>
        </row>
        <row r="11738">
          <cell r="B11738" t="str">
            <v>true firness</v>
          </cell>
          <cell r="C11738">
            <v>0</v>
          </cell>
          <cell r="D11738">
            <v>647</v>
          </cell>
          <cell r="E11738">
            <v>110</v>
          </cell>
          <cell r="F11738">
            <v>-44</v>
          </cell>
          <cell r="G11738">
            <v>170</v>
          </cell>
          <cell r="H11738">
            <v>8</v>
          </cell>
          <cell r="K11738">
            <v>0</v>
          </cell>
          <cell r="L11738">
            <v>0</v>
          </cell>
          <cell r="M11738">
            <v>1</v>
          </cell>
          <cell r="N11738" t="str">
            <v>-</v>
          </cell>
          <cell r="O11738" t="str">
            <v>-</v>
          </cell>
          <cell r="P11738" t="str">
            <v>-</v>
          </cell>
          <cell r="Q11738" t="str">
            <v>-</v>
          </cell>
        </row>
        <row r="11739">
          <cell r="B11739" t="str">
            <v>sand bags yoga</v>
          </cell>
          <cell r="C11739">
            <v>0</v>
          </cell>
          <cell r="D11739">
            <v>37</v>
          </cell>
          <cell r="E11739">
            <v>110</v>
          </cell>
          <cell r="F11739">
            <v>-3</v>
          </cell>
          <cell r="G11739">
            <v>3000</v>
          </cell>
          <cell r="H11739">
            <v>8</v>
          </cell>
          <cell r="K11739">
            <v>0</v>
          </cell>
          <cell r="L11739">
            <v>0</v>
          </cell>
          <cell r="M11739">
            <v>1</v>
          </cell>
          <cell r="N11739" t="str">
            <v>-</v>
          </cell>
          <cell r="O11739" t="str">
            <v>-</v>
          </cell>
          <cell r="P11739" t="str">
            <v>-</v>
          </cell>
          <cell r="Q11739" t="str">
            <v>-</v>
          </cell>
        </row>
        <row r="11740">
          <cell r="B11740" t="str">
            <v>home workout stuff</v>
          </cell>
          <cell r="C11740">
            <v>0</v>
          </cell>
          <cell r="D11740">
            <v>11</v>
          </cell>
          <cell r="E11740">
            <v>110</v>
          </cell>
          <cell r="F11740">
            <v>71</v>
          </cell>
          <cell r="G11740">
            <v>10000</v>
          </cell>
          <cell r="H11740">
            <v>8</v>
          </cell>
          <cell r="K11740">
            <v>0</v>
          </cell>
          <cell r="L11740">
            <v>0</v>
          </cell>
          <cell r="M11740">
            <v>1</v>
          </cell>
          <cell r="N11740" t="str">
            <v>-</v>
          </cell>
          <cell r="O11740" t="str">
            <v>-</v>
          </cell>
          <cell r="P11740" t="str">
            <v>-</v>
          </cell>
          <cell r="Q11740" t="str">
            <v>-</v>
          </cell>
        </row>
        <row r="11741">
          <cell r="B11741" t="str">
            <v>mat carrier</v>
          </cell>
          <cell r="C11741">
            <v>0</v>
          </cell>
          <cell r="D11741">
            <v>11</v>
          </cell>
          <cell r="E11741">
            <v>110</v>
          </cell>
          <cell r="F11741">
            <v>23</v>
          </cell>
          <cell r="G11741">
            <v>10000</v>
          </cell>
          <cell r="H11741">
            <v>8</v>
          </cell>
          <cell r="K11741">
            <v>1</v>
          </cell>
          <cell r="L11741">
            <v>0</v>
          </cell>
          <cell r="M11741">
            <v>1</v>
          </cell>
          <cell r="N11741" t="str">
            <v>-</v>
          </cell>
          <cell r="O11741" t="str">
            <v>-</v>
          </cell>
          <cell r="P11741">
            <v>45</v>
          </cell>
          <cell r="Q11741">
            <v>1</v>
          </cell>
        </row>
        <row r="11742">
          <cell r="B11742" t="str">
            <v>big gym towel for men</v>
          </cell>
          <cell r="C11742">
            <v>0</v>
          </cell>
          <cell r="D11742">
            <v>11</v>
          </cell>
          <cell r="E11742">
            <v>110</v>
          </cell>
          <cell r="F11742">
            <v>-6</v>
          </cell>
          <cell r="G11742">
            <v>10000</v>
          </cell>
          <cell r="H11742">
            <v>8</v>
          </cell>
          <cell r="K11742">
            <v>0</v>
          </cell>
          <cell r="L11742">
            <v>1</v>
          </cell>
          <cell r="M11742">
            <v>0</v>
          </cell>
          <cell r="N11742">
            <v>5</v>
          </cell>
          <cell r="O11742">
            <v>1</v>
          </cell>
          <cell r="P11742" t="str">
            <v>-</v>
          </cell>
          <cell r="Q11742" t="str">
            <v>-</v>
          </cell>
        </row>
        <row r="11743">
          <cell r="B11743" t="str">
            <v>pranamat mat</v>
          </cell>
          <cell r="C11743">
            <v>0</v>
          </cell>
          <cell r="D11743">
            <v>1038</v>
          </cell>
          <cell r="E11743">
            <v>110</v>
          </cell>
          <cell r="F11743">
            <v>-32</v>
          </cell>
          <cell r="G11743">
            <v>106</v>
          </cell>
          <cell r="H11743">
            <v>8</v>
          </cell>
          <cell r="K11743">
            <v>0</v>
          </cell>
          <cell r="L11743">
            <v>1</v>
          </cell>
          <cell r="M11743">
            <v>0</v>
          </cell>
          <cell r="N11743">
            <v>4</v>
          </cell>
          <cell r="O11743">
            <v>1</v>
          </cell>
          <cell r="P11743" t="str">
            <v>-</v>
          </cell>
          <cell r="Q11743" t="str">
            <v>-</v>
          </cell>
        </row>
        <row r="11744">
          <cell r="B11744" t="str">
            <v>outdoor bolster</v>
          </cell>
          <cell r="C11744">
            <v>0</v>
          </cell>
          <cell r="D11744">
            <v>110</v>
          </cell>
          <cell r="E11744">
            <v>110</v>
          </cell>
          <cell r="F11744">
            <v>-35</v>
          </cell>
          <cell r="G11744">
            <v>1000</v>
          </cell>
          <cell r="H11744">
            <v>8</v>
          </cell>
          <cell r="K11744">
            <v>1</v>
          </cell>
          <cell r="L11744">
            <v>0</v>
          </cell>
          <cell r="M11744">
            <v>0</v>
          </cell>
          <cell r="N11744" t="str">
            <v>-</v>
          </cell>
          <cell r="O11744" t="str">
            <v>-</v>
          </cell>
          <cell r="P11744">
            <v>761</v>
          </cell>
          <cell r="Q11744">
            <v>1</v>
          </cell>
        </row>
        <row r="11745">
          <cell r="B11745" t="str">
            <v>1 bag</v>
          </cell>
          <cell r="C11745">
            <v>0</v>
          </cell>
          <cell r="D11745">
            <v>11</v>
          </cell>
          <cell r="E11745">
            <v>110</v>
          </cell>
          <cell r="F11745">
            <v>20</v>
          </cell>
          <cell r="G11745">
            <v>10000</v>
          </cell>
          <cell r="H11745">
            <v>8</v>
          </cell>
          <cell r="K11745">
            <v>1</v>
          </cell>
          <cell r="L11745">
            <v>0</v>
          </cell>
          <cell r="M11745">
            <v>0</v>
          </cell>
          <cell r="N11745" t="str">
            <v>-</v>
          </cell>
          <cell r="O11745" t="str">
            <v>-</v>
          </cell>
          <cell r="P11745">
            <v>646</v>
          </cell>
          <cell r="Q11745">
            <v>1</v>
          </cell>
        </row>
        <row r="11746">
          <cell r="B11746" t="str">
            <v>light yoga mat</v>
          </cell>
          <cell r="C11746">
            <v>1</v>
          </cell>
          <cell r="D11746">
            <v>109</v>
          </cell>
          <cell r="E11746">
            <v>109</v>
          </cell>
          <cell r="F11746">
            <v>-32</v>
          </cell>
          <cell r="G11746">
            <v>1000</v>
          </cell>
          <cell r="H11746">
            <v>8</v>
          </cell>
          <cell r="K11746">
            <v>1</v>
          </cell>
          <cell r="L11746">
            <v>1</v>
          </cell>
          <cell r="M11746">
            <v>1</v>
          </cell>
          <cell r="N11746">
            <v>37.6</v>
          </cell>
          <cell r="O11746">
            <v>5</v>
          </cell>
          <cell r="P11746">
            <v>2681</v>
          </cell>
          <cell r="Q11746">
            <v>1</v>
          </cell>
        </row>
        <row r="11747">
          <cell r="B11747" t="str">
            <v>21 day fix yoga</v>
          </cell>
          <cell r="C11747">
            <v>0</v>
          </cell>
          <cell r="D11747">
            <v>141</v>
          </cell>
          <cell r="E11747">
            <v>109</v>
          </cell>
          <cell r="F11747">
            <v>45</v>
          </cell>
          <cell r="G11747">
            <v>772</v>
          </cell>
          <cell r="H11747">
            <v>8</v>
          </cell>
          <cell r="K11747">
            <v>0</v>
          </cell>
          <cell r="L11747">
            <v>0</v>
          </cell>
          <cell r="M11747">
            <v>1</v>
          </cell>
          <cell r="N11747" t="str">
            <v>-</v>
          </cell>
          <cell r="O11747" t="str">
            <v>-</v>
          </cell>
          <cell r="P11747" t="str">
            <v>-</v>
          </cell>
          <cell r="Q11747" t="str">
            <v>-</v>
          </cell>
        </row>
        <row r="11748">
          <cell r="B11748" t="str">
            <v>non slip travel yoga mat</v>
          </cell>
          <cell r="C11748">
            <v>1</v>
          </cell>
          <cell r="D11748">
            <v>181</v>
          </cell>
          <cell r="E11748">
            <v>109</v>
          </cell>
          <cell r="F11748">
            <v>-5</v>
          </cell>
          <cell r="G11748">
            <v>603</v>
          </cell>
          <cell r="H11748">
            <v>8</v>
          </cell>
          <cell r="K11748">
            <v>1</v>
          </cell>
          <cell r="L11748">
            <v>1</v>
          </cell>
          <cell r="M11748">
            <v>1</v>
          </cell>
          <cell r="N11748">
            <v>38.4</v>
          </cell>
          <cell r="O11748">
            <v>5</v>
          </cell>
          <cell r="P11748">
            <v>1035</v>
          </cell>
          <cell r="Q11748">
            <v>2</v>
          </cell>
        </row>
        <row r="11749">
          <cell r="B11749" t="str">
            <v>fitness room</v>
          </cell>
          <cell r="C11749">
            <v>0</v>
          </cell>
          <cell r="D11749">
            <v>5</v>
          </cell>
          <cell r="E11749">
            <v>109</v>
          </cell>
          <cell r="F11749">
            <v>-57</v>
          </cell>
          <cell r="G11749">
            <v>20000</v>
          </cell>
          <cell r="H11749">
            <v>8</v>
          </cell>
          <cell r="K11749">
            <v>0</v>
          </cell>
          <cell r="L11749">
            <v>1</v>
          </cell>
          <cell r="M11749">
            <v>1</v>
          </cell>
          <cell r="N11749">
            <v>29</v>
          </cell>
          <cell r="O11749">
            <v>1</v>
          </cell>
          <cell r="P11749" t="str">
            <v>-</v>
          </cell>
          <cell r="Q11749" t="str">
            <v>-</v>
          </cell>
        </row>
        <row r="11750">
          <cell r="B11750" t="str">
            <v>yoga elbow pad</v>
          </cell>
          <cell r="C11750">
            <v>0</v>
          </cell>
          <cell r="D11750">
            <v>312</v>
          </cell>
          <cell r="E11750">
            <v>109</v>
          </cell>
          <cell r="F11750">
            <v>73</v>
          </cell>
          <cell r="G11750">
            <v>349</v>
          </cell>
          <cell r="H11750">
            <v>8</v>
          </cell>
          <cell r="K11750">
            <v>0</v>
          </cell>
          <cell r="L11750">
            <v>1</v>
          </cell>
          <cell r="M11750">
            <v>1</v>
          </cell>
          <cell r="N11750">
            <v>17</v>
          </cell>
          <cell r="O11750">
            <v>1</v>
          </cell>
          <cell r="P11750" t="str">
            <v>-</v>
          </cell>
          <cell r="Q11750" t="str">
            <v>-</v>
          </cell>
        </row>
        <row r="11751">
          <cell r="B11751" t="str">
            <v>wool yoga mat</v>
          </cell>
          <cell r="C11751">
            <v>2</v>
          </cell>
          <cell r="D11751">
            <v>113</v>
          </cell>
          <cell r="E11751">
            <v>109</v>
          </cell>
          <cell r="F11751">
            <v>19</v>
          </cell>
          <cell r="G11751">
            <v>968</v>
          </cell>
          <cell r="H11751">
            <v>8</v>
          </cell>
          <cell r="K11751">
            <v>0</v>
          </cell>
          <cell r="L11751">
            <v>1</v>
          </cell>
          <cell r="M11751">
            <v>1</v>
          </cell>
          <cell r="N11751">
            <v>30</v>
          </cell>
          <cell r="O11751">
            <v>1</v>
          </cell>
          <cell r="P11751" t="str">
            <v>-</v>
          </cell>
          <cell r="Q11751" t="str">
            <v>-</v>
          </cell>
        </row>
        <row r="11752">
          <cell r="B11752" t="str">
            <v>amazon basics yoga</v>
          </cell>
          <cell r="C11752">
            <v>1</v>
          </cell>
          <cell r="D11752">
            <v>2057</v>
          </cell>
          <cell r="E11752">
            <v>109</v>
          </cell>
          <cell r="F11752">
            <v>59</v>
          </cell>
          <cell r="G11752">
            <v>53</v>
          </cell>
          <cell r="H11752">
            <v>8</v>
          </cell>
          <cell r="K11752">
            <v>0</v>
          </cell>
          <cell r="L11752">
            <v>1</v>
          </cell>
          <cell r="M11752">
            <v>1</v>
          </cell>
          <cell r="N11752">
            <v>12</v>
          </cell>
          <cell r="O11752">
            <v>2</v>
          </cell>
          <cell r="P11752" t="str">
            <v>-</v>
          </cell>
          <cell r="Q11752" t="str">
            <v>-</v>
          </cell>
        </row>
        <row r="11753">
          <cell r="B11753" t="str">
            <v>yoga mat towel orange</v>
          </cell>
          <cell r="C11753">
            <v>1</v>
          </cell>
          <cell r="D11753">
            <v>109</v>
          </cell>
          <cell r="E11753">
            <v>109</v>
          </cell>
          <cell r="F11753">
            <v>37</v>
          </cell>
          <cell r="G11753">
            <v>1000</v>
          </cell>
          <cell r="H11753">
            <v>8</v>
          </cell>
          <cell r="K11753">
            <v>0</v>
          </cell>
          <cell r="L11753">
            <v>1</v>
          </cell>
          <cell r="M11753">
            <v>1</v>
          </cell>
          <cell r="N11753">
            <v>32.700000000000003</v>
          </cell>
          <cell r="O11753">
            <v>3</v>
          </cell>
          <cell r="P11753" t="str">
            <v>-</v>
          </cell>
          <cell r="Q11753" t="str">
            <v>-</v>
          </cell>
        </row>
        <row r="11754">
          <cell r="B11754" t="str">
            <v>maduka mat</v>
          </cell>
          <cell r="C11754">
            <v>1</v>
          </cell>
          <cell r="D11754">
            <v>801</v>
          </cell>
          <cell r="E11754">
            <v>109</v>
          </cell>
          <cell r="F11754">
            <v>-14</v>
          </cell>
          <cell r="G11754">
            <v>136</v>
          </cell>
          <cell r="H11754">
            <v>8</v>
          </cell>
          <cell r="K11754">
            <v>0</v>
          </cell>
          <cell r="L11754">
            <v>1</v>
          </cell>
          <cell r="M11754">
            <v>1</v>
          </cell>
          <cell r="N11754">
            <v>8.3000000000000007</v>
          </cell>
          <cell r="O11754">
            <v>3</v>
          </cell>
          <cell r="P11754" t="str">
            <v>-</v>
          </cell>
          <cell r="Q11754" t="str">
            <v>-</v>
          </cell>
        </row>
        <row r="11755">
          <cell r="B11755" t="str">
            <v>yoga mats for classroom</v>
          </cell>
          <cell r="C11755">
            <v>0</v>
          </cell>
          <cell r="D11755">
            <v>677</v>
          </cell>
          <cell r="E11755">
            <v>109</v>
          </cell>
          <cell r="F11755">
            <v>-43</v>
          </cell>
          <cell r="G11755">
            <v>161</v>
          </cell>
          <cell r="H11755">
            <v>8</v>
          </cell>
          <cell r="K11755">
            <v>0</v>
          </cell>
          <cell r="L11755">
            <v>1</v>
          </cell>
          <cell r="M11755">
            <v>1</v>
          </cell>
          <cell r="N11755">
            <v>17.3</v>
          </cell>
          <cell r="O11755">
            <v>3</v>
          </cell>
          <cell r="P11755" t="str">
            <v>-</v>
          </cell>
          <cell r="Q11755" t="str">
            <v>-</v>
          </cell>
        </row>
        <row r="11756">
          <cell r="B11756" t="str">
            <v>matlu</v>
          </cell>
          <cell r="C11756">
            <v>0</v>
          </cell>
          <cell r="D11756">
            <v>1580</v>
          </cell>
          <cell r="E11756">
            <v>109</v>
          </cell>
          <cell r="F11756">
            <v>-41</v>
          </cell>
          <cell r="G11756">
            <v>69</v>
          </cell>
          <cell r="H11756">
            <v>8</v>
          </cell>
          <cell r="K11756">
            <v>0</v>
          </cell>
          <cell r="L11756">
            <v>1</v>
          </cell>
          <cell r="M11756">
            <v>1</v>
          </cell>
          <cell r="N11756">
            <v>3</v>
          </cell>
          <cell r="O11756">
            <v>1</v>
          </cell>
          <cell r="P11756" t="str">
            <v>-</v>
          </cell>
          <cell r="Q11756" t="str">
            <v>-</v>
          </cell>
        </row>
        <row r="11757">
          <cell r="B11757" t="str">
            <v>do your yoga bolster</v>
          </cell>
          <cell r="C11757">
            <v>0</v>
          </cell>
          <cell r="D11757">
            <v>158</v>
          </cell>
          <cell r="E11757">
            <v>109</v>
          </cell>
          <cell r="F11757">
            <v>-1</v>
          </cell>
          <cell r="G11757">
            <v>692</v>
          </cell>
          <cell r="H11757">
            <v>8</v>
          </cell>
          <cell r="K11757">
            <v>0</v>
          </cell>
          <cell r="L11757">
            <v>0</v>
          </cell>
          <cell r="M11757">
            <v>1</v>
          </cell>
          <cell r="N11757" t="str">
            <v>-</v>
          </cell>
          <cell r="O11757" t="str">
            <v>-</v>
          </cell>
          <cell r="P11757" t="str">
            <v>-</v>
          </cell>
          <cell r="Q11757" t="str">
            <v>-</v>
          </cell>
        </row>
        <row r="11758">
          <cell r="B11758" t="str">
            <v>yago mats</v>
          </cell>
          <cell r="C11758">
            <v>0</v>
          </cell>
          <cell r="D11758">
            <v>784</v>
          </cell>
          <cell r="E11758">
            <v>109</v>
          </cell>
          <cell r="F11758">
            <v>-4</v>
          </cell>
          <cell r="G11758">
            <v>139</v>
          </cell>
          <cell r="H11758">
            <v>8</v>
          </cell>
          <cell r="K11758">
            <v>1</v>
          </cell>
          <cell r="L11758">
            <v>1</v>
          </cell>
          <cell r="M11758">
            <v>1</v>
          </cell>
          <cell r="N11758">
            <v>17.8</v>
          </cell>
          <cell r="O11758">
            <v>4</v>
          </cell>
          <cell r="P11758">
            <v>668</v>
          </cell>
          <cell r="Q11758">
            <v>7</v>
          </cell>
        </row>
        <row r="11759">
          <cell r="B11759" t="str">
            <v>matt furse</v>
          </cell>
          <cell r="C11759">
            <v>0</v>
          </cell>
          <cell r="D11759">
            <v>1211</v>
          </cell>
          <cell r="E11759">
            <v>109</v>
          </cell>
          <cell r="F11759">
            <v>-51</v>
          </cell>
          <cell r="G11759">
            <v>90</v>
          </cell>
          <cell r="H11759">
            <v>8</v>
          </cell>
          <cell r="K11759">
            <v>0</v>
          </cell>
          <cell r="L11759">
            <v>0</v>
          </cell>
          <cell r="M11759">
            <v>1</v>
          </cell>
          <cell r="N11759" t="str">
            <v>-</v>
          </cell>
          <cell r="O11759" t="str">
            <v>-</v>
          </cell>
          <cell r="P11759" t="str">
            <v>-</v>
          </cell>
          <cell r="Q11759" t="str">
            <v>-</v>
          </cell>
        </row>
        <row r="11760">
          <cell r="B11760" t="str">
            <v>yoga moon mat</v>
          </cell>
          <cell r="C11760">
            <v>0</v>
          </cell>
          <cell r="D11760">
            <v>747</v>
          </cell>
          <cell r="E11760">
            <v>109</v>
          </cell>
          <cell r="F11760">
            <v>-1</v>
          </cell>
          <cell r="G11760">
            <v>146</v>
          </cell>
          <cell r="H11760">
            <v>8</v>
          </cell>
          <cell r="K11760">
            <v>0</v>
          </cell>
          <cell r="L11760">
            <v>1</v>
          </cell>
          <cell r="M11760">
            <v>1</v>
          </cell>
          <cell r="N11760">
            <v>40</v>
          </cell>
          <cell r="O11760">
            <v>3</v>
          </cell>
          <cell r="P11760" t="str">
            <v>-</v>
          </cell>
          <cell r="Q11760" t="str">
            <v>-</v>
          </cell>
        </row>
        <row r="11761">
          <cell r="B11761" t="str">
            <v>yoga pad thick</v>
          </cell>
          <cell r="C11761">
            <v>0</v>
          </cell>
          <cell r="D11761">
            <v>109</v>
          </cell>
          <cell r="E11761">
            <v>109</v>
          </cell>
          <cell r="F11761">
            <v>15</v>
          </cell>
          <cell r="G11761">
            <v>1000</v>
          </cell>
          <cell r="H11761">
            <v>8</v>
          </cell>
          <cell r="K11761">
            <v>1</v>
          </cell>
          <cell r="L11761">
            <v>1</v>
          </cell>
          <cell r="M11761">
            <v>1</v>
          </cell>
          <cell r="N11761">
            <v>23.5</v>
          </cell>
          <cell r="O11761">
            <v>2</v>
          </cell>
          <cell r="P11761">
            <v>3035</v>
          </cell>
          <cell r="Q11761">
            <v>1</v>
          </cell>
        </row>
        <row r="11762">
          <cell r="B11762" t="str">
            <v>rubber ball kendama</v>
          </cell>
          <cell r="C11762">
            <v>0</v>
          </cell>
          <cell r="D11762">
            <v>1079</v>
          </cell>
          <cell r="E11762">
            <v>109</v>
          </cell>
          <cell r="F11762">
            <v>-24</v>
          </cell>
          <cell r="G11762">
            <v>101</v>
          </cell>
          <cell r="H11762">
            <v>8</v>
          </cell>
          <cell r="K11762">
            <v>0</v>
          </cell>
          <cell r="L11762">
            <v>0</v>
          </cell>
          <cell r="M11762">
            <v>1</v>
          </cell>
          <cell r="N11762" t="str">
            <v>-</v>
          </cell>
          <cell r="O11762" t="str">
            <v>-</v>
          </cell>
          <cell r="P11762" t="str">
            <v>-</v>
          </cell>
          <cell r="Q11762" t="str">
            <v>-</v>
          </cell>
        </row>
        <row r="11763">
          <cell r="B11763" t="str">
            <v>yoga mat strap band</v>
          </cell>
          <cell r="C11763">
            <v>0</v>
          </cell>
          <cell r="D11763">
            <v>22</v>
          </cell>
          <cell r="E11763">
            <v>109</v>
          </cell>
          <cell r="F11763">
            <v>8</v>
          </cell>
          <cell r="G11763">
            <v>5000</v>
          </cell>
          <cell r="H11763">
            <v>8</v>
          </cell>
          <cell r="K11763">
            <v>0</v>
          </cell>
          <cell r="L11763">
            <v>1</v>
          </cell>
          <cell r="M11763">
            <v>1</v>
          </cell>
          <cell r="N11763">
            <v>36</v>
          </cell>
          <cell r="O11763">
            <v>1</v>
          </cell>
          <cell r="P11763" t="str">
            <v>-</v>
          </cell>
          <cell r="Q11763" t="str">
            <v>-</v>
          </cell>
        </row>
        <row r="11764">
          <cell r="B11764" t="str">
            <v>gymnastics mat pink black</v>
          </cell>
          <cell r="C11764">
            <v>0</v>
          </cell>
          <cell r="D11764">
            <v>109</v>
          </cell>
          <cell r="E11764">
            <v>109</v>
          </cell>
          <cell r="F11764">
            <v>-50</v>
          </cell>
          <cell r="G11764">
            <v>1000</v>
          </cell>
          <cell r="H11764">
            <v>8</v>
          </cell>
          <cell r="K11764">
            <v>0</v>
          </cell>
          <cell r="L11764">
            <v>0</v>
          </cell>
          <cell r="M11764">
            <v>1</v>
          </cell>
          <cell r="N11764" t="str">
            <v>-</v>
          </cell>
          <cell r="O11764" t="str">
            <v>-</v>
          </cell>
          <cell r="P11764" t="str">
            <v>-</v>
          </cell>
          <cell r="Q11764" t="str">
            <v>-</v>
          </cell>
        </row>
        <row r="11765">
          <cell r="B11765" t="str">
            <v>workout gym mat</v>
          </cell>
          <cell r="C11765">
            <v>0</v>
          </cell>
          <cell r="D11765">
            <v>1</v>
          </cell>
          <cell r="E11765">
            <v>109</v>
          </cell>
          <cell r="F11765">
            <v>12</v>
          </cell>
          <cell r="G11765">
            <v>80000</v>
          </cell>
          <cell r="H11765">
            <v>8</v>
          </cell>
          <cell r="K11765">
            <v>0</v>
          </cell>
          <cell r="L11765">
            <v>0</v>
          </cell>
          <cell r="M11765">
            <v>1</v>
          </cell>
          <cell r="N11765" t="str">
            <v>-</v>
          </cell>
          <cell r="O11765" t="str">
            <v>-</v>
          </cell>
          <cell r="P11765" t="str">
            <v>-</v>
          </cell>
          <cell r="Q11765" t="str">
            <v>-</v>
          </cell>
        </row>
        <row r="11766">
          <cell r="B11766" t="str">
            <v>yoga sling carrier</v>
          </cell>
          <cell r="C11766">
            <v>0</v>
          </cell>
          <cell r="D11766">
            <v>167</v>
          </cell>
          <cell r="E11766">
            <v>109</v>
          </cell>
          <cell r="F11766">
            <v>24</v>
          </cell>
          <cell r="G11766">
            <v>654</v>
          </cell>
          <cell r="H11766">
            <v>8</v>
          </cell>
          <cell r="K11766">
            <v>0</v>
          </cell>
          <cell r="L11766">
            <v>0</v>
          </cell>
          <cell r="M11766">
            <v>1</v>
          </cell>
          <cell r="N11766" t="str">
            <v>-</v>
          </cell>
          <cell r="O11766" t="str">
            <v>-</v>
          </cell>
          <cell r="P11766" t="str">
            <v>-</v>
          </cell>
          <cell r="Q11766" t="str">
            <v>-</v>
          </cell>
        </row>
        <row r="11767">
          <cell r="B11767" t="str">
            <v>floor matting for gym</v>
          </cell>
          <cell r="C11767">
            <v>0</v>
          </cell>
          <cell r="D11767">
            <v>429</v>
          </cell>
          <cell r="E11767">
            <v>109</v>
          </cell>
          <cell r="F11767">
            <v>-46</v>
          </cell>
          <cell r="G11767">
            <v>254</v>
          </cell>
          <cell r="H11767">
            <v>8</v>
          </cell>
          <cell r="K11767">
            <v>0</v>
          </cell>
          <cell r="L11767">
            <v>0</v>
          </cell>
          <cell r="M11767">
            <v>1</v>
          </cell>
          <cell r="N11767" t="str">
            <v>-</v>
          </cell>
          <cell r="O11767" t="str">
            <v>-</v>
          </cell>
          <cell r="P11767" t="str">
            <v>-</v>
          </cell>
          <cell r="Q11767" t="str">
            <v>-</v>
          </cell>
        </row>
        <row r="11768">
          <cell r="B11768" t="str">
            <v>pads for working out</v>
          </cell>
          <cell r="C11768">
            <v>0</v>
          </cell>
          <cell r="D11768">
            <v>11</v>
          </cell>
          <cell r="E11768">
            <v>109</v>
          </cell>
          <cell r="F11768">
            <v>-10</v>
          </cell>
          <cell r="G11768">
            <v>10000</v>
          </cell>
          <cell r="H11768">
            <v>8</v>
          </cell>
          <cell r="K11768">
            <v>0</v>
          </cell>
          <cell r="L11768">
            <v>1</v>
          </cell>
          <cell r="M11768">
            <v>0</v>
          </cell>
          <cell r="N11768">
            <v>6</v>
          </cell>
          <cell r="O11768">
            <v>1</v>
          </cell>
          <cell r="P11768" t="str">
            <v>-</v>
          </cell>
          <cell r="Q11768" t="str">
            <v>-</v>
          </cell>
        </row>
        <row r="11769">
          <cell r="B11769" t="str">
            <v>benagh yoga</v>
          </cell>
          <cell r="C11769">
            <v>0</v>
          </cell>
          <cell r="D11769">
            <v>1048</v>
          </cell>
          <cell r="E11769">
            <v>109</v>
          </cell>
          <cell r="F11769">
            <v>-44</v>
          </cell>
          <cell r="G11769">
            <v>104</v>
          </cell>
          <cell r="H11769">
            <v>8</v>
          </cell>
          <cell r="K11769">
            <v>0</v>
          </cell>
          <cell r="L11769">
            <v>1</v>
          </cell>
          <cell r="M11769">
            <v>0</v>
          </cell>
          <cell r="N11769">
            <v>18</v>
          </cell>
          <cell r="O11769">
            <v>1</v>
          </cell>
          <cell r="P11769" t="str">
            <v>-</v>
          </cell>
          <cell r="Q11769" t="str">
            <v>-</v>
          </cell>
        </row>
        <row r="11770">
          <cell r="B11770" t="str">
            <v>liforme evolve yoga mat</v>
          </cell>
          <cell r="C11770">
            <v>0</v>
          </cell>
          <cell r="D11770">
            <v>3759</v>
          </cell>
          <cell r="E11770">
            <v>109</v>
          </cell>
          <cell r="F11770">
            <v>-47</v>
          </cell>
          <cell r="G11770">
            <v>29</v>
          </cell>
          <cell r="H11770">
            <v>8</v>
          </cell>
          <cell r="K11770">
            <v>0</v>
          </cell>
          <cell r="L11770">
            <v>1</v>
          </cell>
          <cell r="M11770">
            <v>0</v>
          </cell>
          <cell r="N11770">
            <v>9</v>
          </cell>
          <cell r="O11770">
            <v>1</v>
          </cell>
          <cell r="P11770" t="str">
            <v>-</v>
          </cell>
          <cell r="Q11770" t="str">
            <v>-</v>
          </cell>
        </row>
        <row r="11771">
          <cell r="B11771" t="str">
            <v>situps equipment</v>
          </cell>
          <cell r="C11771">
            <v>0</v>
          </cell>
          <cell r="D11771">
            <v>109</v>
          </cell>
          <cell r="E11771">
            <v>109</v>
          </cell>
          <cell r="F11771">
            <v>-43</v>
          </cell>
          <cell r="G11771">
            <v>1000</v>
          </cell>
          <cell r="H11771">
            <v>8</v>
          </cell>
          <cell r="K11771">
            <v>0</v>
          </cell>
          <cell r="L11771">
            <v>1</v>
          </cell>
          <cell r="M11771">
            <v>0</v>
          </cell>
          <cell r="N11771">
            <v>20</v>
          </cell>
          <cell r="O11771">
            <v>1</v>
          </cell>
          <cell r="P11771" t="str">
            <v>-</v>
          </cell>
          <cell r="Q11771" t="str">
            <v>-</v>
          </cell>
        </row>
        <row r="11772">
          <cell r="B11772" t="str">
            <v>yoga kit with bag</v>
          </cell>
          <cell r="C11772">
            <v>0</v>
          </cell>
          <cell r="D11772">
            <v>36</v>
          </cell>
          <cell r="E11772">
            <v>109</v>
          </cell>
          <cell r="F11772">
            <v>-13</v>
          </cell>
          <cell r="G11772">
            <v>3000</v>
          </cell>
          <cell r="H11772">
            <v>8</v>
          </cell>
          <cell r="K11772">
            <v>0</v>
          </cell>
          <cell r="L11772">
            <v>1</v>
          </cell>
          <cell r="M11772">
            <v>0</v>
          </cell>
          <cell r="N11772">
            <v>2</v>
          </cell>
          <cell r="O11772">
            <v>1</v>
          </cell>
          <cell r="P11772" t="str">
            <v>-</v>
          </cell>
          <cell r="Q11772" t="str">
            <v>-</v>
          </cell>
        </row>
        <row r="11773">
          <cell r="B11773" t="str">
            <v>baby floor mat thick</v>
          </cell>
          <cell r="C11773">
            <v>0</v>
          </cell>
          <cell r="D11773">
            <v>4</v>
          </cell>
          <cell r="E11773">
            <v>109</v>
          </cell>
          <cell r="F11773">
            <v>7</v>
          </cell>
          <cell r="G11773">
            <v>30000</v>
          </cell>
          <cell r="H11773">
            <v>8</v>
          </cell>
          <cell r="K11773">
            <v>0</v>
          </cell>
          <cell r="L11773">
            <v>1</v>
          </cell>
          <cell r="M11773">
            <v>0</v>
          </cell>
          <cell r="N11773">
            <v>53</v>
          </cell>
          <cell r="O11773">
            <v>1</v>
          </cell>
          <cell r="P11773" t="str">
            <v>-</v>
          </cell>
          <cell r="Q11773" t="str">
            <v>-</v>
          </cell>
        </row>
        <row r="11774">
          <cell r="B11774" t="str">
            <v>exercise equipment floor mat</v>
          </cell>
          <cell r="C11774">
            <v>0</v>
          </cell>
          <cell r="D11774">
            <v>22</v>
          </cell>
          <cell r="E11774">
            <v>109</v>
          </cell>
          <cell r="F11774">
            <v>-19</v>
          </cell>
          <cell r="G11774">
            <v>5000</v>
          </cell>
          <cell r="H11774">
            <v>8</v>
          </cell>
          <cell r="K11774">
            <v>0</v>
          </cell>
          <cell r="L11774">
            <v>1</v>
          </cell>
          <cell r="M11774">
            <v>0</v>
          </cell>
          <cell r="N11774">
            <v>29</v>
          </cell>
          <cell r="O11774">
            <v>2</v>
          </cell>
          <cell r="P11774" t="str">
            <v>-</v>
          </cell>
          <cell r="Q11774" t="str">
            <v>-</v>
          </cell>
        </row>
        <row r="11775">
          <cell r="B11775" t="str">
            <v>exercise mat 72</v>
          </cell>
          <cell r="C11775">
            <v>6</v>
          </cell>
          <cell r="D11775">
            <v>108</v>
          </cell>
          <cell r="E11775">
            <v>108</v>
          </cell>
          <cell r="F11775">
            <v>-34</v>
          </cell>
          <cell r="G11775">
            <v>1000</v>
          </cell>
          <cell r="H11775">
            <v>8</v>
          </cell>
          <cell r="K11775">
            <v>1</v>
          </cell>
          <cell r="L11775">
            <v>1</v>
          </cell>
          <cell r="M11775">
            <v>1</v>
          </cell>
          <cell r="N11775">
            <v>55.8</v>
          </cell>
          <cell r="O11775">
            <v>6</v>
          </cell>
          <cell r="P11775">
            <v>399.4</v>
          </cell>
          <cell r="Q11775">
            <v>5</v>
          </cell>
        </row>
        <row r="11776">
          <cell r="B11776" t="str">
            <v>vegan suede yoga mat</v>
          </cell>
          <cell r="C11776">
            <v>3</v>
          </cell>
          <cell r="D11776">
            <v>671</v>
          </cell>
          <cell r="E11776">
            <v>108</v>
          </cell>
          <cell r="F11776">
            <v>-22</v>
          </cell>
          <cell r="G11776">
            <v>161</v>
          </cell>
          <cell r="H11776">
            <v>8</v>
          </cell>
          <cell r="K11776">
            <v>1</v>
          </cell>
          <cell r="L11776">
            <v>1</v>
          </cell>
          <cell r="M11776">
            <v>1</v>
          </cell>
          <cell r="N11776">
            <v>17.5</v>
          </cell>
          <cell r="O11776">
            <v>2</v>
          </cell>
          <cell r="P11776">
            <v>582.1</v>
          </cell>
          <cell r="Q11776">
            <v>8</v>
          </cell>
        </row>
        <row r="11777">
          <cell r="B11777" t="str">
            <v>yoga mat for kids boy</v>
          </cell>
          <cell r="C11777">
            <v>0</v>
          </cell>
          <cell r="D11777">
            <v>522</v>
          </cell>
          <cell r="E11777">
            <v>108</v>
          </cell>
          <cell r="F11777">
            <v>-29</v>
          </cell>
          <cell r="G11777">
            <v>207</v>
          </cell>
          <cell r="H11777">
            <v>8</v>
          </cell>
          <cell r="K11777">
            <v>0</v>
          </cell>
          <cell r="L11777">
            <v>1</v>
          </cell>
          <cell r="M11777">
            <v>1</v>
          </cell>
          <cell r="N11777">
            <v>40.700000000000003</v>
          </cell>
          <cell r="O11777">
            <v>3</v>
          </cell>
          <cell r="P11777" t="str">
            <v>-</v>
          </cell>
          <cell r="Q11777" t="str">
            <v>-</v>
          </cell>
        </row>
        <row r="11778">
          <cell r="B11778" t="str">
            <v>fitness stuff for women</v>
          </cell>
          <cell r="C11778">
            <v>0</v>
          </cell>
          <cell r="D11778">
            <v>36</v>
          </cell>
          <cell r="E11778">
            <v>108</v>
          </cell>
          <cell r="F11778">
            <v>9</v>
          </cell>
          <cell r="G11778">
            <v>3000</v>
          </cell>
          <cell r="H11778">
            <v>8</v>
          </cell>
          <cell r="K11778">
            <v>0</v>
          </cell>
          <cell r="L11778">
            <v>0</v>
          </cell>
          <cell r="M11778">
            <v>1</v>
          </cell>
          <cell r="N11778" t="str">
            <v>-</v>
          </cell>
          <cell r="O11778" t="str">
            <v>-</v>
          </cell>
          <cell r="P11778" t="str">
            <v>-</v>
          </cell>
          <cell r="Q11778" t="str">
            <v>-</v>
          </cell>
        </row>
        <row r="11779">
          <cell r="B11779" t="str">
            <v>tapis de sport</v>
          </cell>
          <cell r="C11779">
            <v>2</v>
          </cell>
          <cell r="D11779">
            <v>671</v>
          </cell>
          <cell r="E11779">
            <v>108</v>
          </cell>
          <cell r="F11779">
            <v>-39</v>
          </cell>
          <cell r="G11779">
            <v>161</v>
          </cell>
          <cell r="H11779">
            <v>8</v>
          </cell>
          <cell r="K11779">
            <v>1</v>
          </cell>
          <cell r="L11779">
            <v>1</v>
          </cell>
          <cell r="M11779">
            <v>1</v>
          </cell>
          <cell r="N11779">
            <v>22</v>
          </cell>
          <cell r="O11779">
            <v>1</v>
          </cell>
          <cell r="P11779">
            <v>2852</v>
          </cell>
          <cell r="Q11779">
            <v>1</v>
          </cell>
        </row>
        <row r="11780">
          <cell r="B11780" t="str">
            <v>yoga mat set of 10</v>
          </cell>
          <cell r="C11780">
            <v>1</v>
          </cell>
          <cell r="D11780">
            <v>198</v>
          </cell>
          <cell r="E11780">
            <v>108</v>
          </cell>
          <cell r="F11780">
            <v>20</v>
          </cell>
          <cell r="G11780">
            <v>545</v>
          </cell>
          <cell r="H11780">
            <v>8</v>
          </cell>
          <cell r="K11780">
            <v>0</v>
          </cell>
          <cell r="L11780">
            <v>1</v>
          </cell>
          <cell r="M11780">
            <v>1</v>
          </cell>
          <cell r="N11780">
            <v>37</v>
          </cell>
          <cell r="O11780">
            <v>3</v>
          </cell>
          <cell r="P11780" t="str">
            <v>-</v>
          </cell>
          <cell r="Q11780" t="str">
            <v>-</v>
          </cell>
        </row>
        <row r="11781">
          <cell r="B11781" t="str">
            <v>popular yoga mats</v>
          </cell>
          <cell r="C11781">
            <v>1</v>
          </cell>
          <cell r="D11781">
            <v>1019</v>
          </cell>
          <cell r="E11781">
            <v>108</v>
          </cell>
          <cell r="F11781">
            <v>-49</v>
          </cell>
          <cell r="G11781">
            <v>106</v>
          </cell>
          <cell r="H11781">
            <v>8</v>
          </cell>
          <cell r="K11781">
            <v>1</v>
          </cell>
          <cell r="L11781">
            <v>1</v>
          </cell>
          <cell r="M11781">
            <v>1</v>
          </cell>
          <cell r="N11781">
            <v>37.799999999999997</v>
          </cell>
          <cell r="O11781">
            <v>5</v>
          </cell>
          <cell r="P11781">
            <v>233</v>
          </cell>
          <cell r="Q11781">
            <v>1</v>
          </cell>
        </row>
        <row r="11782">
          <cell r="B11782" t="str">
            <v>ultralight travel yoga mat</v>
          </cell>
          <cell r="C11782">
            <v>1</v>
          </cell>
          <cell r="D11782">
            <v>1403</v>
          </cell>
          <cell r="E11782">
            <v>108</v>
          </cell>
          <cell r="F11782">
            <v>-7</v>
          </cell>
          <cell r="G11782">
            <v>77</v>
          </cell>
          <cell r="H11782">
            <v>8</v>
          </cell>
          <cell r="K11782">
            <v>0</v>
          </cell>
          <cell r="L11782">
            <v>1</v>
          </cell>
          <cell r="M11782">
            <v>1</v>
          </cell>
          <cell r="N11782">
            <v>12</v>
          </cell>
          <cell r="O11782">
            <v>1</v>
          </cell>
          <cell r="P11782" t="str">
            <v>-</v>
          </cell>
          <cell r="Q11782" t="str">
            <v>-</v>
          </cell>
        </row>
        <row r="11783">
          <cell r="B11783" t="str">
            <v>bag for yoga</v>
          </cell>
          <cell r="C11783">
            <v>1</v>
          </cell>
          <cell r="D11783">
            <v>1</v>
          </cell>
          <cell r="E11783">
            <v>108</v>
          </cell>
          <cell r="F11783">
            <v>1</v>
          </cell>
          <cell r="G11783">
            <v>100000</v>
          </cell>
          <cell r="H11783">
            <v>8</v>
          </cell>
          <cell r="K11783">
            <v>0</v>
          </cell>
          <cell r="L11783">
            <v>1</v>
          </cell>
          <cell r="M11783">
            <v>1</v>
          </cell>
          <cell r="N11783">
            <v>35</v>
          </cell>
          <cell r="O11783">
            <v>1</v>
          </cell>
          <cell r="P11783" t="str">
            <v>-</v>
          </cell>
          <cell r="Q11783" t="str">
            <v>-</v>
          </cell>
        </row>
        <row r="11784">
          <cell r="B11784" t="str">
            <v>lu lu lemon mens</v>
          </cell>
          <cell r="C11784">
            <v>0</v>
          </cell>
          <cell r="D11784">
            <v>404</v>
          </cell>
          <cell r="E11784">
            <v>108</v>
          </cell>
          <cell r="F11784">
            <v>-11</v>
          </cell>
          <cell r="G11784">
            <v>267</v>
          </cell>
          <cell r="H11784">
            <v>8</v>
          </cell>
          <cell r="K11784">
            <v>0</v>
          </cell>
          <cell r="L11784">
            <v>0</v>
          </cell>
          <cell r="M11784">
            <v>1</v>
          </cell>
          <cell r="N11784" t="str">
            <v>-</v>
          </cell>
          <cell r="O11784" t="str">
            <v>-</v>
          </cell>
          <cell r="P11784" t="str">
            <v>-</v>
          </cell>
          <cell r="Q11784" t="str">
            <v>-</v>
          </cell>
        </row>
        <row r="11785">
          <cell r="B11785" t="str">
            <v>foam roller mat</v>
          </cell>
          <cell r="C11785">
            <v>0</v>
          </cell>
          <cell r="D11785">
            <v>15</v>
          </cell>
          <cell r="E11785">
            <v>108</v>
          </cell>
          <cell r="F11785">
            <v>-37</v>
          </cell>
          <cell r="G11785">
            <v>7000</v>
          </cell>
          <cell r="H11785">
            <v>8</v>
          </cell>
          <cell r="K11785">
            <v>0</v>
          </cell>
          <cell r="L11785">
            <v>1</v>
          </cell>
          <cell r="M11785">
            <v>1</v>
          </cell>
          <cell r="N11785">
            <v>24</v>
          </cell>
          <cell r="O11785">
            <v>1</v>
          </cell>
          <cell r="P11785" t="str">
            <v>-</v>
          </cell>
          <cell r="Q11785" t="str">
            <v>-</v>
          </cell>
        </row>
        <row r="11786">
          <cell r="B11786" t="str">
            <v>evolve plus xl accessories</v>
          </cell>
          <cell r="C11786">
            <v>0</v>
          </cell>
          <cell r="D11786">
            <v>212</v>
          </cell>
          <cell r="E11786">
            <v>108</v>
          </cell>
          <cell r="F11786">
            <v>-49</v>
          </cell>
          <cell r="G11786">
            <v>509</v>
          </cell>
          <cell r="H11786">
            <v>8</v>
          </cell>
          <cell r="K11786">
            <v>0</v>
          </cell>
          <cell r="L11786">
            <v>0</v>
          </cell>
          <cell r="M11786">
            <v>1</v>
          </cell>
          <cell r="N11786" t="str">
            <v>-</v>
          </cell>
          <cell r="O11786" t="str">
            <v>-</v>
          </cell>
          <cell r="P11786" t="str">
            <v>-</v>
          </cell>
          <cell r="Q11786" t="str">
            <v>-</v>
          </cell>
        </row>
        <row r="11787">
          <cell r="B11787" t="str">
            <v>pilates equipment kit</v>
          </cell>
          <cell r="C11787">
            <v>0</v>
          </cell>
          <cell r="D11787">
            <v>54</v>
          </cell>
          <cell r="E11787">
            <v>108</v>
          </cell>
          <cell r="F11787">
            <v>-19</v>
          </cell>
          <cell r="G11787">
            <v>2000</v>
          </cell>
          <cell r="H11787">
            <v>8</v>
          </cell>
          <cell r="K11787">
            <v>0</v>
          </cell>
          <cell r="L11787">
            <v>1</v>
          </cell>
          <cell r="M11787">
            <v>1</v>
          </cell>
          <cell r="N11787">
            <v>40</v>
          </cell>
          <cell r="O11787">
            <v>1</v>
          </cell>
          <cell r="P11787" t="str">
            <v>-</v>
          </cell>
          <cell r="Q11787" t="str">
            <v>-</v>
          </cell>
        </row>
        <row r="11788">
          <cell r="B11788" t="str">
            <v>gymnastics air mats</v>
          </cell>
          <cell r="C11788">
            <v>0</v>
          </cell>
          <cell r="D11788">
            <v>303</v>
          </cell>
          <cell r="E11788">
            <v>108</v>
          </cell>
          <cell r="F11788">
            <v>95</v>
          </cell>
          <cell r="G11788">
            <v>357</v>
          </cell>
          <cell r="H11788">
            <v>8</v>
          </cell>
          <cell r="K11788">
            <v>0</v>
          </cell>
          <cell r="L11788">
            <v>0</v>
          </cell>
          <cell r="M11788">
            <v>1</v>
          </cell>
          <cell r="N11788" t="str">
            <v>-</v>
          </cell>
          <cell r="O11788" t="str">
            <v>-</v>
          </cell>
          <cell r="P11788" t="str">
            <v>-</v>
          </cell>
          <cell r="Q11788" t="str">
            <v>-</v>
          </cell>
        </row>
        <row r="11789">
          <cell r="B11789" t="str">
            <v>workput mat</v>
          </cell>
          <cell r="C11789">
            <v>0</v>
          </cell>
          <cell r="D11789">
            <v>663</v>
          </cell>
          <cell r="E11789">
            <v>108</v>
          </cell>
          <cell r="F11789">
            <v>41</v>
          </cell>
          <cell r="G11789">
            <v>163</v>
          </cell>
          <cell r="H11789">
            <v>8</v>
          </cell>
          <cell r="K11789">
            <v>1</v>
          </cell>
          <cell r="L11789">
            <v>0</v>
          </cell>
          <cell r="M11789">
            <v>0</v>
          </cell>
          <cell r="N11789" t="str">
            <v>-</v>
          </cell>
          <cell r="O11789" t="str">
            <v>-</v>
          </cell>
          <cell r="P11789">
            <v>1135.8</v>
          </cell>
          <cell r="Q11789">
            <v>4</v>
          </cell>
        </row>
        <row r="11790">
          <cell r="B11790" t="str">
            <v>uhawi yoga mat bag large</v>
          </cell>
          <cell r="C11790">
            <v>0</v>
          </cell>
          <cell r="D11790">
            <v>1350</v>
          </cell>
          <cell r="E11790">
            <v>108</v>
          </cell>
          <cell r="F11790">
            <v>-44</v>
          </cell>
          <cell r="G11790">
            <v>80</v>
          </cell>
          <cell r="H11790">
            <v>8</v>
          </cell>
          <cell r="K11790">
            <v>0</v>
          </cell>
          <cell r="L11790">
            <v>1</v>
          </cell>
          <cell r="M11790">
            <v>0</v>
          </cell>
          <cell r="N11790">
            <v>3</v>
          </cell>
          <cell r="O11790">
            <v>1</v>
          </cell>
          <cell r="P11790" t="str">
            <v>-</v>
          </cell>
          <cell r="Q11790" t="str">
            <v>-</v>
          </cell>
        </row>
        <row r="11791">
          <cell r="B11791" t="str">
            <v>gymnastics mats equipment</v>
          </cell>
          <cell r="C11791">
            <v>0</v>
          </cell>
          <cell r="D11791">
            <v>108</v>
          </cell>
          <cell r="E11791">
            <v>108</v>
          </cell>
          <cell r="F11791">
            <v>1</v>
          </cell>
          <cell r="G11791">
            <v>1000</v>
          </cell>
          <cell r="H11791">
            <v>8</v>
          </cell>
          <cell r="K11791">
            <v>0</v>
          </cell>
          <cell r="L11791">
            <v>1</v>
          </cell>
          <cell r="M11791">
            <v>0</v>
          </cell>
          <cell r="N11791">
            <v>30</v>
          </cell>
          <cell r="O11791">
            <v>1</v>
          </cell>
          <cell r="P11791" t="str">
            <v>-</v>
          </cell>
          <cell r="Q11791" t="str">
            <v>-</v>
          </cell>
        </row>
        <row r="11792">
          <cell r="B11792" t="str">
            <v>tumblimg mats</v>
          </cell>
          <cell r="C11792">
            <v>0</v>
          </cell>
          <cell r="D11792">
            <v>1174</v>
          </cell>
          <cell r="E11792">
            <v>108</v>
          </cell>
          <cell r="F11792">
            <v>-40</v>
          </cell>
          <cell r="G11792">
            <v>92</v>
          </cell>
          <cell r="H11792">
            <v>8</v>
          </cell>
          <cell r="K11792">
            <v>0</v>
          </cell>
          <cell r="L11792">
            <v>1</v>
          </cell>
          <cell r="M11792">
            <v>0</v>
          </cell>
          <cell r="N11792">
            <v>11.7</v>
          </cell>
          <cell r="O11792">
            <v>3</v>
          </cell>
          <cell r="P11792" t="str">
            <v>-</v>
          </cell>
          <cell r="Q11792" t="str">
            <v>-</v>
          </cell>
        </row>
        <row r="11793">
          <cell r="B11793" t="str">
            <v>workout squares</v>
          </cell>
          <cell r="C11793">
            <v>0</v>
          </cell>
          <cell r="D11793">
            <v>412</v>
          </cell>
          <cell r="E11793">
            <v>108</v>
          </cell>
          <cell r="F11793">
            <v>-3</v>
          </cell>
          <cell r="G11793">
            <v>262</v>
          </cell>
          <cell r="H11793">
            <v>8</v>
          </cell>
          <cell r="K11793">
            <v>0</v>
          </cell>
          <cell r="L11793">
            <v>1</v>
          </cell>
          <cell r="M11793">
            <v>0</v>
          </cell>
          <cell r="N11793">
            <v>25.5</v>
          </cell>
          <cell r="O11793">
            <v>2</v>
          </cell>
          <cell r="P11793" t="str">
            <v>-</v>
          </cell>
          <cell r="Q11793" t="str">
            <v>-</v>
          </cell>
        </row>
        <row r="11794">
          <cell r="B11794" t="str">
            <v>prana travel mat</v>
          </cell>
          <cell r="C11794">
            <v>0</v>
          </cell>
          <cell r="D11794">
            <v>824</v>
          </cell>
          <cell r="E11794">
            <v>108</v>
          </cell>
          <cell r="F11794">
            <v>16</v>
          </cell>
          <cell r="G11794">
            <v>131</v>
          </cell>
          <cell r="H11794">
            <v>8</v>
          </cell>
          <cell r="K11794">
            <v>0</v>
          </cell>
          <cell r="L11794">
            <v>1</v>
          </cell>
          <cell r="M11794">
            <v>0</v>
          </cell>
          <cell r="N11794">
            <v>2</v>
          </cell>
          <cell r="O11794">
            <v>1</v>
          </cell>
          <cell r="P11794" t="str">
            <v>-</v>
          </cell>
          <cell r="Q11794" t="str">
            <v>-</v>
          </cell>
        </row>
        <row r="11795">
          <cell r="B11795" t="str">
            <v>wrestling mat storage</v>
          </cell>
          <cell r="C11795">
            <v>0</v>
          </cell>
          <cell r="D11795">
            <v>250</v>
          </cell>
          <cell r="E11795">
            <v>108</v>
          </cell>
          <cell r="F11795">
            <v>-33</v>
          </cell>
          <cell r="G11795">
            <v>432</v>
          </cell>
          <cell r="H11795">
            <v>8</v>
          </cell>
          <cell r="K11795">
            <v>0</v>
          </cell>
          <cell r="L11795">
            <v>1</v>
          </cell>
          <cell r="M11795">
            <v>0</v>
          </cell>
          <cell r="N11795">
            <v>13</v>
          </cell>
          <cell r="O11795">
            <v>1</v>
          </cell>
          <cell r="P11795" t="str">
            <v>-</v>
          </cell>
          <cell r="Q11795" t="str">
            <v>-</v>
          </cell>
        </row>
        <row r="11796">
          <cell r="B11796" t="str">
            <v>lotus life yoga mat</v>
          </cell>
          <cell r="C11796">
            <v>0</v>
          </cell>
          <cell r="D11796">
            <v>189</v>
          </cell>
          <cell r="E11796">
            <v>108</v>
          </cell>
          <cell r="F11796">
            <v>29</v>
          </cell>
          <cell r="G11796">
            <v>571</v>
          </cell>
          <cell r="H11796">
            <v>8</v>
          </cell>
          <cell r="K11796">
            <v>1</v>
          </cell>
          <cell r="L11796">
            <v>0</v>
          </cell>
          <cell r="M11796">
            <v>0</v>
          </cell>
          <cell r="N11796" t="str">
            <v>-</v>
          </cell>
          <cell r="O11796" t="str">
            <v>-</v>
          </cell>
          <cell r="P11796">
            <v>2461</v>
          </cell>
          <cell r="Q11796">
            <v>1</v>
          </cell>
        </row>
        <row r="11797">
          <cell r="B11797" t="str">
            <v>t25 workout video</v>
          </cell>
          <cell r="C11797">
            <v>0</v>
          </cell>
          <cell r="D11797">
            <v>411</v>
          </cell>
          <cell r="E11797">
            <v>108</v>
          </cell>
          <cell r="F11797">
            <v>-37</v>
          </cell>
          <cell r="G11797">
            <v>263</v>
          </cell>
          <cell r="H11797">
            <v>8</v>
          </cell>
          <cell r="K11797">
            <v>0</v>
          </cell>
          <cell r="L11797">
            <v>1</v>
          </cell>
          <cell r="M11797">
            <v>0</v>
          </cell>
          <cell r="N11797">
            <v>4</v>
          </cell>
          <cell r="O11797">
            <v>1</v>
          </cell>
          <cell r="P11797" t="str">
            <v>-</v>
          </cell>
          <cell r="Q11797" t="str">
            <v>-</v>
          </cell>
        </row>
        <row r="11798">
          <cell r="B11798" t="str">
            <v>reiki tapestry</v>
          </cell>
          <cell r="C11798">
            <v>0</v>
          </cell>
          <cell r="D11798">
            <v>404</v>
          </cell>
          <cell r="E11798">
            <v>108</v>
          </cell>
          <cell r="F11798">
            <v>26</v>
          </cell>
          <cell r="G11798">
            <v>267</v>
          </cell>
          <cell r="H11798">
            <v>8</v>
          </cell>
          <cell r="K11798">
            <v>1</v>
          </cell>
          <cell r="L11798">
            <v>0</v>
          </cell>
          <cell r="M11798">
            <v>0</v>
          </cell>
          <cell r="N11798" t="str">
            <v>-</v>
          </cell>
          <cell r="O11798" t="str">
            <v>-</v>
          </cell>
          <cell r="P11798">
            <v>376</v>
          </cell>
          <cell r="Q11798">
            <v>1</v>
          </cell>
        </row>
        <row r="11799">
          <cell r="B11799" t="str">
            <v>foam mat numbers</v>
          </cell>
          <cell r="C11799">
            <v>0</v>
          </cell>
          <cell r="D11799">
            <v>264</v>
          </cell>
          <cell r="E11799">
            <v>108</v>
          </cell>
          <cell r="F11799">
            <v>-46</v>
          </cell>
          <cell r="G11799">
            <v>409</v>
          </cell>
          <cell r="H11799">
            <v>8</v>
          </cell>
          <cell r="K11799">
            <v>0</v>
          </cell>
          <cell r="L11799">
            <v>1</v>
          </cell>
          <cell r="M11799">
            <v>0</v>
          </cell>
          <cell r="N11799">
            <v>1</v>
          </cell>
          <cell r="O11799">
            <v>1</v>
          </cell>
          <cell r="P11799" t="str">
            <v>-</v>
          </cell>
          <cell r="Q11799" t="str">
            <v>-</v>
          </cell>
        </row>
        <row r="11800">
          <cell r="B11800" t="str">
            <v>beachbody 21 day fix dvd only</v>
          </cell>
          <cell r="C11800">
            <v>0</v>
          </cell>
          <cell r="D11800">
            <v>408</v>
          </cell>
          <cell r="E11800">
            <v>108</v>
          </cell>
          <cell r="F11800">
            <v>-10</v>
          </cell>
          <cell r="G11800">
            <v>265</v>
          </cell>
          <cell r="H11800">
            <v>8</v>
          </cell>
          <cell r="K11800">
            <v>0</v>
          </cell>
          <cell r="L11800">
            <v>1</v>
          </cell>
          <cell r="M11800">
            <v>0</v>
          </cell>
          <cell r="N11800">
            <v>7</v>
          </cell>
          <cell r="O11800">
            <v>1</v>
          </cell>
          <cell r="P11800" t="str">
            <v>-</v>
          </cell>
          <cell r="Q11800" t="str">
            <v>-</v>
          </cell>
        </row>
        <row r="11801">
          <cell r="B11801" t="str">
            <v>extra thick pilates mat</v>
          </cell>
          <cell r="C11801">
            <v>1</v>
          </cell>
          <cell r="D11801">
            <v>1</v>
          </cell>
          <cell r="E11801">
            <v>107</v>
          </cell>
          <cell r="F11801">
            <v>-56</v>
          </cell>
          <cell r="G11801">
            <v>100000</v>
          </cell>
          <cell r="H11801">
            <v>8</v>
          </cell>
          <cell r="K11801">
            <v>1</v>
          </cell>
          <cell r="L11801">
            <v>1</v>
          </cell>
          <cell r="M11801">
            <v>1</v>
          </cell>
          <cell r="N11801">
            <v>27.2</v>
          </cell>
          <cell r="O11801">
            <v>6</v>
          </cell>
          <cell r="P11801">
            <v>2558</v>
          </cell>
          <cell r="Q11801">
            <v>2</v>
          </cell>
        </row>
        <row r="11802">
          <cell r="B11802" t="str">
            <v>exercise mats for home workout 1 inch thick</v>
          </cell>
          <cell r="C11802">
            <v>0</v>
          </cell>
          <cell r="D11802">
            <v>336</v>
          </cell>
          <cell r="E11802">
            <v>107</v>
          </cell>
          <cell r="F11802">
            <v>-44</v>
          </cell>
          <cell r="G11802">
            <v>318</v>
          </cell>
          <cell r="H11802">
            <v>8</v>
          </cell>
          <cell r="K11802">
            <v>0</v>
          </cell>
          <cell r="L11802">
            <v>1</v>
          </cell>
          <cell r="M11802">
            <v>1</v>
          </cell>
          <cell r="N11802">
            <v>30.3</v>
          </cell>
          <cell r="O11802">
            <v>4</v>
          </cell>
          <cell r="P11802" t="str">
            <v>-</v>
          </cell>
          <cell r="Q11802" t="str">
            <v>-</v>
          </cell>
        </row>
        <row r="11803">
          <cell r="B11803" t="str">
            <v>eco yoga mat bag</v>
          </cell>
          <cell r="C11803">
            <v>2</v>
          </cell>
          <cell r="D11803">
            <v>11</v>
          </cell>
          <cell r="E11803">
            <v>107</v>
          </cell>
          <cell r="F11803">
            <v>-2</v>
          </cell>
          <cell r="G11803">
            <v>10000</v>
          </cell>
          <cell r="H11803">
            <v>8</v>
          </cell>
          <cell r="K11803">
            <v>0</v>
          </cell>
          <cell r="L11803">
            <v>1</v>
          </cell>
          <cell r="M11803">
            <v>1</v>
          </cell>
          <cell r="N11803">
            <v>45.5</v>
          </cell>
          <cell r="O11803">
            <v>2</v>
          </cell>
          <cell r="P11803" t="str">
            <v>-</v>
          </cell>
          <cell r="Q11803" t="str">
            <v>-</v>
          </cell>
        </row>
        <row r="11804">
          <cell r="B11804" t="str">
            <v>yoga mar strap</v>
          </cell>
          <cell r="C11804">
            <v>0</v>
          </cell>
          <cell r="D11804">
            <v>346</v>
          </cell>
          <cell r="E11804">
            <v>107</v>
          </cell>
          <cell r="F11804">
            <v>-39</v>
          </cell>
          <cell r="G11804">
            <v>309</v>
          </cell>
          <cell r="H11804">
            <v>8</v>
          </cell>
          <cell r="K11804">
            <v>0</v>
          </cell>
          <cell r="L11804">
            <v>1</v>
          </cell>
          <cell r="M11804">
            <v>1</v>
          </cell>
          <cell r="N11804">
            <v>18</v>
          </cell>
          <cell r="O11804">
            <v>1</v>
          </cell>
          <cell r="P11804" t="str">
            <v>-</v>
          </cell>
          <cell r="Q11804" t="str">
            <v>-</v>
          </cell>
        </row>
        <row r="11805">
          <cell r="B11805" t="str">
            <v>yoga gear for men</v>
          </cell>
          <cell r="C11805">
            <v>0</v>
          </cell>
          <cell r="D11805">
            <v>3</v>
          </cell>
          <cell r="E11805">
            <v>107</v>
          </cell>
          <cell r="F11805">
            <v>25</v>
          </cell>
          <cell r="G11805">
            <v>40000</v>
          </cell>
          <cell r="H11805">
            <v>8</v>
          </cell>
          <cell r="K11805">
            <v>0</v>
          </cell>
          <cell r="L11805">
            <v>0</v>
          </cell>
          <cell r="M11805">
            <v>1</v>
          </cell>
          <cell r="N11805" t="str">
            <v>-</v>
          </cell>
          <cell r="O11805" t="str">
            <v>-</v>
          </cell>
          <cell r="P11805" t="str">
            <v>-</v>
          </cell>
          <cell r="Q11805" t="str">
            <v>-</v>
          </cell>
        </row>
        <row r="11806">
          <cell r="B11806" t="str">
            <v>mats for home</v>
          </cell>
          <cell r="C11806">
            <v>0</v>
          </cell>
          <cell r="D11806">
            <v>27</v>
          </cell>
          <cell r="E11806">
            <v>107</v>
          </cell>
          <cell r="F11806">
            <v>-3</v>
          </cell>
          <cell r="G11806">
            <v>4000</v>
          </cell>
          <cell r="H11806">
            <v>8</v>
          </cell>
          <cell r="K11806">
            <v>0</v>
          </cell>
          <cell r="L11806">
            <v>0</v>
          </cell>
          <cell r="M11806">
            <v>1</v>
          </cell>
          <cell r="N11806" t="str">
            <v>-</v>
          </cell>
          <cell r="O11806" t="str">
            <v>-</v>
          </cell>
          <cell r="P11806" t="str">
            <v>-</v>
          </cell>
          <cell r="Q11806" t="str">
            <v>-</v>
          </cell>
        </row>
        <row r="11807">
          <cell r="B11807" t="str">
            <v>pls trading llc</v>
          </cell>
          <cell r="C11807">
            <v>0</v>
          </cell>
          <cell r="D11807">
            <v>126</v>
          </cell>
          <cell r="E11807">
            <v>107</v>
          </cell>
          <cell r="F11807">
            <v>-10</v>
          </cell>
          <cell r="G11807">
            <v>847</v>
          </cell>
          <cell r="H11807">
            <v>8</v>
          </cell>
          <cell r="K11807">
            <v>0</v>
          </cell>
          <cell r="L11807">
            <v>0</v>
          </cell>
          <cell r="M11807">
            <v>1</v>
          </cell>
          <cell r="N11807" t="str">
            <v>-</v>
          </cell>
          <cell r="O11807" t="str">
            <v>-</v>
          </cell>
          <cell r="P11807" t="str">
            <v>-</v>
          </cell>
          <cell r="Q11807" t="str">
            <v>-</v>
          </cell>
        </row>
        <row r="11808">
          <cell r="B11808" t="str">
            <v>home workout women</v>
          </cell>
          <cell r="C11808">
            <v>0</v>
          </cell>
          <cell r="D11808">
            <v>11</v>
          </cell>
          <cell r="E11808">
            <v>107</v>
          </cell>
          <cell r="F11808">
            <v>14</v>
          </cell>
          <cell r="G11808">
            <v>10000</v>
          </cell>
          <cell r="H11808">
            <v>8</v>
          </cell>
          <cell r="K11808">
            <v>1</v>
          </cell>
          <cell r="L11808">
            <v>1</v>
          </cell>
          <cell r="M11808">
            <v>1</v>
          </cell>
          <cell r="N11808">
            <v>59</v>
          </cell>
          <cell r="O11808">
            <v>2</v>
          </cell>
          <cell r="P11808">
            <v>1686</v>
          </cell>
          <cell r="Q11808">
            <v>1</v>
          </cell>
        </row>
        <row r="11809">
          <cell r="B11809" t="str">
            <v>knee pads yoga</v>
          </cell>
          <cell r="C11809">
            <v>0</v>
          </cell>
          <cell r="D11809">
            <v>107</v>
          </cell>
          <cell r="E11809">
            <v>107</v>
          </cell>
          <cell r="F11809">
            <v>60</v>
          </cell>
          <cell r="G11809">
            <v>1000</v>
          </cell>
          <cell r="H11809">
            <v>8</v>
          </cell>
          <cell r="K11809">
            <v>0</v>
          </cell>
          <cell r="L11809">
            <v>1</v>
          </cell>
          <cell r="M11809">
            <v>1</v>
          </cell>
          <cell r="N11809">
            <v>30.5</v>
          </cell>
          <cell r="O11809">
            <v>2</v>
          </cell>
          <cell r="P11809" t="str">
            <v>-</v>
          </cell>
          <cell r="Q11809" t="str">
            <v>-</v>
          </cell>
        </row>
        <row r="11810">
          <cell r="B11810" t="str">
            <v>pilates mar</v>
          </cell>
          <cell r="C11810">
            <v>0</v>
          </cell>
          <cell r="D11810">
            <v>535</v>
          </cell>
          <cell r="E11810">
            <v>107</v>
          </cell>
          <cell r="F11810">
            <v>7</v>
          </cell>
          <cell r="G11810">
            <v>200</v>
          </cell>
          <cell r="H11810">
            <v>8</v>
          </cell>
          <cell r="K11810">
            <v>1</v>
          </cell>
          <cell r="L11810">
            <v>0</v>
          </cell>
          <cell r="M11810">
            <v>0</v>
          </cell>
          <cell r="N11810" t="str">
            <v>-</v>
          </cell>
          <cell r="O11810" t="str">
            <v>-</v>
          </cell>
          <cell r="P11810">
            <v>3730</v>
          </cell>
          <cell r="Q11810">
            <v>1</v>
          </cell>
        </row>
        <row r="11811">
          <cell r="B11811" t="str">
            <v>vtee yoga</v>
          </cell>
          <cell r="C11811">
            <v>0</v>
          </cell>
          <cell r="D11811">
            <v>1092</v>
          </cell>
          <cell r="E11811">
            <v>107</v>
          </cell>
          <cell r="F11811">
            <v>56</v>
          </cell>
          <cell r="G11811">
            <v>98</v>
          </cell>
          <cell r="H11811">
            <v>8</v>
          </cell>
          <cell r="K11811">
            <v>0</v>
          </cell>
          <cell r="L11811">
            <v>1</v>
          </cell>
          <cell r="M11811">
            <v>0</v>
          </cell>
          <cell r="N11811">
            <v>26</v>
          </cell>
          <cell r="O11811">
            <v>1</v>
          </cell>
          <cell r="P11811" t="str">
            <v>-</v>
          </cell>
          <cell r="Q11811" t="str">
            <v>-</v>
          </cell>
        </row>
        <row r="11812">
          <cell r="B11812" t="str">
            <v>jade elite s mat</v>
          </cell>
          <cell r="C11812">
            <v>0</v>
          </cell>
          <cell r="D11812">
            <v>3567</v>
          </cell>
          <cell r="E11812">
            <v>107</v>
          </cell>
          <cell r="F11812">
            <v>19</v>
          </cell>
          <cell r="G11812">
            <v>30</v>
          </cell>
          <cell r="H11812">
            <v>8</v>
          </cell>
          <cell r="K11812">
            <v>0</v>
          </cell>
          <cell r="L11812">
            <v>1</v>
          </cell>
          <cell r="M11812">
            <v>0</v>
          </cell>
          <cell r="N11812">
            <v>21</v>
          </cell>
          <cell r="O11812">
            <v>1</v>
          </cell>
          <cell r="P11812" t="str">
            <v>-</v>
          </cell>
          <cell r="Q11812" t="str">
            <v>-</v>
          </cell>
        </row>
        <row r="11813">
          <cell r="B11813" t="str">
            <v>outdoor non slip mat</v>
          </cell>
          <cell r="C11813">
            <v>0</v>
          </cell>
          <cell r="D11813">
            <v>27</v>
          </cell>
          <cell r="E11813">
            <v>107</v>
          </cell>
          <cell r="F11813">
            <v>-13</v>
          </cell>
          <cell r="G11813">
            <v>4000</v>
          </cell>
          <cell r="H11813">
            <v>8</v>
          </cell>
          <cell r="K11813">
            <v>1</v>
          </cell>
          <cell r="L11813">
            <v>0</v>
          </cell>
          <cell r="M11813">
            <v>0</v>
          </cell>
          <cell r="N11813" t="str">
            <v>-</v>
          </cell>
          <cell r="O11813" t="str">
            <v>-</v>
          </cell>
          <cell r="P11813">
            <v>639</v>
          </cell>
          <cell r="Q11813">
            <v>1</v>
          </cell>
        </row>
        <row r="11814">
          <cell r="B11814" t="str">
            <v>extra cushion yoga mat</v>
          </cell>
          <cell r="C11814">
            <v>0</v>
          </cell>
          <cell r="D11814">
            <v>5</v>
          </cell>
          <cell r="E11814">
            <v>107</v>
          </cell>
          <cell r="F11814">
            <v>-3</v>
          </cell>
          <cell r="G11814">
            <v>20000</v>
          </cell>
          <cell r="H11814">
            <v>8</v>
          </cell>
          <cell r="K11814">
            <v>1</v>
          </cell>
          <cell r="L11814">
            <v>0</v>
          </cell>
          <cell r="M11814">
            <v>0</v>
          </cell>
          <cell r="N11814" t="str">
            <v>-</v>
          </cell>
          <cell r="O11814" t="str">
            <v>-</v>
          </cell>
          <cell r="P11814">
            <v>587.70000000000005</v>
          </cell>
          <cell r="Q11814">
            <v>3</v>
          </cell>
        </row>
        <row r="11815">
          <cell r="B11815" t="str">
            <v>yoga wheel wide</v>
          </cell>
          <cell r="C11815">
            <v>0</v>
          </cell>
          <cell r="D11815">
            <v>107</v>
          </cell>
          <cell r="E11815">
            <v>107</v>
          </cell>
          <cell r="F11815">
            <v>32</v>
          </cell>
          <cell r="G11815">
            <v>1000</v>
          </cell>
          <cell r="H11815">
            <v>8</v>
          </cell>
          <cell r="K11815">
            <v>0</v>
          </cell>
          <cell r="L11815">
            <v>1</v>
          </cell>
          <cell r="M11815">
            <v>0</v>
          </cell>
          <cell r="N11815">
            <v>19</v>
          </cell>
          <cell r="O11815">
            <v>1</v>
          </cell>
          <cell r="P11815" t="str">
            <v>-</v>
          </cell>
          <cell r="Q11815" t="str">
            <v>-</v>
          </cell>
        </row>
        <row r="11816">
          <cell r="B11816" t="str">
            <v>fitness poles for home</v>
          </cell>
          <cell r="C11816">
            <v>0</v>
          </cell>
          <cell r="D11816">
            <v>412</v>
          </cell>
          <cell r="E11816">
            <v>107</v>
          </cell>
          <cell r="F11816">
            <v>-19</v>
          </cell>
          <cell r="G11816">
            <v>260</v>
          </cell>
          <cell r="H11816">
            <v>8</v>
          </cell>
          <cell r="K11816">
            <v>0</v>
          </cell>
          <cell r="L11816">
            <v>1</v>
          </cell>
          <cell r="M11816">
            <v>0</v>
          </cell>
          <cell r="N11816">
            <v>59</v>
          </cell>
          <cell r="O11816">
            <v>1</v>
          </cell>
          <cell r="P11816" t="str">
            <v>-</v>
          </cell>
          <cell r="Q11816" t="str">
            <v>-</v>
          </cell>
        </row>
        <row r="11817">
          <cell r="B11817" t="str">
            <v>kinda yoga</v>
          </cell>
          <cell r="C11817">
            <v>0</v>
          </cell>
          <cell r="D11817">
            <v>36</v>
          </cell>
          <cell r="E11817">
            <v>107</v>
          </cell>
          <cell r="F11817">
            <v>-31</v>
          </cell>
          <cell r="G11817">
            <v>3000</v>
          </cell>
          <cell r="H11817">
            <v>8</v>
          </cell>
          <cell r="K11817">
            <v>0</v>
          </cell>
          <cell r="L11817">
            <v>1</v>
          </cell>
          <cell r="M11817">
            <v>0</v>
          </cell>
          <cell r="N11817">
            <v>11.5</v>
          </cell>
          <cell r="O11817">
            <v>2</v>
          </cell>
          <cell r="P11817" t="str">
            <v>-</v>
          </cell>
          <cell r="Q11817" t="str">
            <v>-</v>
          </cell>
        </row>
        <row r="11818">
          <cell r="B11818" t="str">
            <v>therapy foam pad</v>
          </cell>
          <cell r="C11818">
            <v>0</v>
          </cell>
          <cell r="D11818">
            <v>27</v>
          </cell>
          <cell r="E11818">
            <v>107</v>
          </cell>
          <cell r="F11818">
            <v>-24</v>
          </cell>
          <cell r="G11818">
            <v>4000</v>
          </cell>
          <cell r="H11818">
            <v>8</v>
          </cell>
          <cell r="K11818">
            <v>0</v>
          </cell>
          <cell r="L11818">
            <v>1</v>
          </cell>
          <cell r="M11818">
            <v>0</v>
          </cell>
          <cell r="N11818">
            <v>18</v>
          </cell>
          <cell r="O11818">
            <v>1</v>
          </cell>
          <cell r="P11818" t="str">
            <v>-</v>
          </cell>
          <cell r="Q11818" t="str">
            <v>-</v>
          </cell>
        </row>
        <row r="11819">
          <cell r="B11819" t="str">
            <v>exercise bar pad</v>
          </cell>
          <cell r="C11819">
            <v>0</v>
          </cell>
          <cell r="D11819">
            <v>395</v>
          </cell>
          <cell r="E11819">
            <v>107</v>
          </cell>
          <cell r="F11819">
            <v>-4</v>
          </cell>
          <cell r="G11819">
            <v>271</v>
          </cell>
          <cell r="H11819">
            <v>8</v>
          </cell>
          <cell r="K11819">
            <v>0</v>
          </cell>
          <cell r="L11819">
            <v>1</v>
          </cell>
          <cell r="M11819">
            <v>0</v>
          </cell>
          <cell r="N11819">
            <v>34</v>
          </cell>
          <cell r="O11819">
            <v>1</v>
          </cell>
          <cell r="P11819" t="str">
            <v>-</v>
          </cell>
          <cell r="Q11819" t="str">
            <v>-</v>
          </cell>
        </row>
        <row r="11820">
          <cell r="B11820" t="str">
            <v>exercises for seniors</v>
          </cell>
          <cell r="C11820">
            <v>0</v>
          </cell>
          <cell r="D11820">
            <v>15</v>
          </cell>
          <cell r="E11820">
            <v>107</v>
          </cell>
          <cell r="G11820">
            <v>7000</v>
          </cell>
          <cell r="H11820">
            <v>8</v>
          </cell>
          <cell r="K11820">
            <v>0</v>
          </cell>
          <cell r="L11820">
            <v>1</v>
          </cell>
          <cell r="M11820">
            <v>0</v>
          </cell>
          <cell r="N11820">
            <v>66</v>
          </cell>
          <cell r="O11820">
            <v>1</v>
          </cell>
          <cell r="P11820" t="str">
            <v>-</v>
          </cell>
          <cell r="Q11820" t="str">
            <v>-</v>
          </cell>
        </row>
        <row r="11821">
          <cell r="B11821" t="str">
            <v>yoga non slip gloves</v>
          </cell>
          <cell r="C11821">
            <v>0</v>
          </cell>
          <cell r="D11821">
            <v>107</v>
          </cell>
          <cell r="E11821">
            <v>107</v>
          </cell>
          <cell r="F11821">
            <v>-43</v>
          </cell>
          <cell r="G11821">
            <v>1000</v>
          </cell>
          <cell r="H11821">
            <v>8</v>
          </cell>
          <cell r="K11821">
            <v>0</v>
          </cell>
          <cell r="L11821">
            <v>1</v>
          </cell>
          <cell r="M11821">
            <v>0</v>
          </cell>
          <cell r="N11821">
            <v>29</v>
          </cell>
          <cell r="O11821">
            <v>1</v>
          </cell>
          <cell r="P11821" t="str">
            <v>-</v>
          </cell>
          <cell r="Q11821" t="str">
            <v>-</v>
          </cell>
        </row>
        <row r="11822">
          <cell r="B11822" t="str">
            <v>8mm fitness mat</v>
          </cell>
          <cell r="C11822">
            <v>3</v>
          </cell>
          <cell r="D11822">
            <v>377</v>
          </cell>
          <cell r="E11822">
            <v>106</v>
          </cell>
          <cell r="F11822">
            <v>-24</v>
          </cell>
          <cell r="G11822">
            <v>281</v>
          </cell>
          <cell r="H11822">
            <v>8</v>
          </cell>
          <cell r="K11822">
            <v>0</v>
          </cell>
          <cell r="L11822">
            <v>1</v>
          </cell>
          <cell r="M11822">
            <v>1</v>
          </cell>
          <cell r="N11822">
            <v>25</v>
          </cell>
          <cell r="O11822">
            <v>2</v>
          </cell>
          <cell r="P11822" t="str">
            <v>-</v>
          </cell>
          <cell r="Q11822" t="str">
            <v>-</v>
          </cell>
        </row>
        <row r="11823">
          <cell r="B11823" t="str">
            <v>yoga mat xtra thick</v>
          </cell>
          <cell r="C11823">
            <v>3</v>
          </cell>
          <cell r="D11823">
            <v>684</v>
          </cell>
          <cell r="E11823">
            <v>106</v>
          </cell>
          <cell r="F11823">
            <v>-1</v>
          </cell>
          <cell r="G11823">
            <v>155</v>
          </cell>
          <cell r="H11823">
            <v>8</v>
          </cell>
          <cell r="K11823">
            <v>0</v>
          </cell>
          <cell r="L11823">
            <v>1</v>
          </cell>
          <cell r="M11823">
            <v>1</v>
          </cell>
          <cell r="N11823">
            <v>17.600000000000001</v>
          </cell>
          <cell r="O11823">
            <v>5</v>
          </cell>
          <cell r="P11823" t="str">
            <v>-</v>
          </cell>
          <cell r="Q11823" t="str">
            <v>-</v>
          </cell>
        </row>
        <row r="11824">
          <cell r="B11824" t="str">
            <v>yoga mat 36 inch wide</v>
          </cell>
          <cell r="C11824">
            <v>5</v>
          </cell>
          <cell r="D11824">
            <v>106</v>
          </cell>
          <cell r="E11824">
            <v>106</v>
          </cell>
          <cell r="F11824">
            <v>2</v>
          </cell>
          <cell r="G11824">
            <v>1000</v>
          </cell>
          <cell r="H11824">
            <v>8</v>
          </cell>
          <cell r="K11824">
            <v>0</v>
          </cell>
          <cell r="L11824">
            <v>1</v>
          </cell>
          <cell r="M11824">
            <v>1</v>
          </cell>
          <cell r="N11824">
            <v>28.8</v>
          </cell>
          <cell r="O11824">
            <v>6</v>
          </cell>
          <cell r="P11824" t="str">
            <v>-</v>
          </cell>
          <cell r="Q11824" t="str">
            <v>-</v>
          </cell>
        </row>
        <row r="11825">
          <cell r="B11825" t="str">
            <v>sunny health and fitness yoga mat</v>
          </cell>
          <cell r="C11825">
            <v>1</v>
          </cell>
          <cell r="D11825">
            <v>650</v>
          </cell>
          <cell r="E11825">
            <v>106</v>
          </cell>
          <cell r="F11825">
            <v>-45</v>
          </cell>
          <cell r="G11825">
            <v>163</v>
          </cell>
          <cell r="H11825">
            <v>8</v>
          </cell>
          <cell r="K11825">
            <v>0</v>
          </cell>
          <cell r="L11825">
            <v>1</v>
          </cell>
          <cell r="M11825">
            <v>1</v>
          </cell>
          <cell r="N11825">
            <v>18.8</v>
          </cell>
          <cell r="O11825">
            <v>4</v>
          </cell>
          <cell r="P11825" t="str">
            <v>-</v>
          </cell>
          <cell r="Q11825" t="str">
            <v>-</v>
          </cell>
        </row>
        <row r="11826">
          <cell r="B11826" t="str">
            <v>yoga mat 1 inch thick non slip</v>
          </cell>
          <cell r="C11826">
            <v>2</v>
          </cell>
          <cell r="D11826">
            <v>684</v>
          </cell>
          <cell r="E11826">
            <v>106</v>
          </cell>
          <cell r="F11826">
            <v>-12</v>
          </cell>
          <cell r="G11826">
            <v>155</v>
          </cell>
          <cell r="H11826">
            <v>8</v>
          </cell>
          <cell r="K11826">
            <v>0</v>
          </cell>
          <cell r="L11826">
            <v>1</v>
          </cell>
          <cell r="M11826">
            <v>1</v>
          </cell>
          <cell r="N11826">
            <v>12.4</v>
          </cell>
          <cell r="O11826">
            <v>5</v>
          </cell>
          <cell r="P11826" t="str">
            <v>-</v>
          </cell>
          <cell r="Q11826" t="str">
            <v>-</v>
          </cell>
        </row>
        <row r="11827">
          <cell r="B11827" t="str">
            <v>36 x 72</v>
          </cell>
          <cell r="C11827">
            <v>0</v>
          </cell>
          <cell r="D11827">
            <v>4</v>
          </cell>
          <cell r="E11827">
            <v>106</v>
          </cell>
          <cell r="F11827">
            <v>-27</v>
          </cell>
          <cell r="G11827">
            <v>30000</v>
          </cell>
          <cell r="H11827">
            <v>8</v>
          </cell>
          <cell r="K11827">
            <v>0</v>
          </cell>
          <cell r="L11827">
            <v>0</v>
          </cell>
          <cell r="M11827">
            <v>1</v>
          </cell>
          <cell r="N11827" t="str">
            <v>-</v>
          </cell>
          <cell r="O11827" t="str">
            <v>-</v>
          </cell>
          <cell r="P11827" t="str">
            <v>-</v>
          </cell>
          <cell r="Q11827" t="str">
            <v>-</v>
          </cell>
        </row>
        <row r="11828">
          <cell r="B11828" t="str">
            <v>exercise mattress for floor</v>
          </cell>
          <cell r="C11828">
            <v>2</v>
          </cell>
          <cell r="D11828">
            <v>373</v>
          </cell>
          <cell r="E11828">
            <v>106</v>
          </cell>
          <cell r="F11828">
            <v>8</v>
          </cell>
          <cell r="G11828">
            <v>284</v>
          </cell>
          <cell r="H11828">
            <v>8</v>
          </cell>
          <cell r="K11828">
            <v>0</v>
          </cell>
          <cell r="L11828">
            <v>1</v>
          </cell>
          <cell r="M11828">
            <v>1</v>
          </cell>
          <cell r="N11828">
            <v>41.5</v>
          </cell>
          <cell r="O11828">
            <v>2</v>
          </cell>
          <cell r="P11828" t="str">
            <v>-</v>
          </cell>
          <cell r="Q11828" t="str">
            <v>-</v>
          </cell>
        </row>
        <row r="11829">
          <cell r="B11829" t="str">
            <v>flobody fitness yoga mat</v>
          </cell>
          <cell r="C11829">
            <v>1</v>
          </cell>
          <cell r="D11829">
            <v>1413</v>
          </cell>
          <cell r="E11829">
            <v>106</v>
          </cell>
          <cell r="F11829">
            <v>-32</v>
          </cell>
          <cell r="G11829">
            <v>75</v>
          </cell>
          <cell r="H11829">
            <v>8</v>
          </cell>
          <cell r="K11829">
            <v>0</v>
          </cell>
          <cell r="L11829">
            <v>1</v>
          </cell>
          <cell r="M11829">
            <v>1</v>
          </cell>
          <cell r="N11829">
            <v>1</v>
          </cell>
          <cell r="O11829">
            <v>1</v>
          </cell>
          <cell r="P11829" t="str">
            <v>-</v>
          </cell>
          <cell r="Q11829" t="str">
            <v>-</v>
          </cell>
        </row>
        <row r="11830">
          <cell r="B11830" t="str">
            <v>thich thighs save lives</v>
          </cell>
          <cell r="C11830">
            <v>1</v>
          </cell>
          <cell r="D11830">
            <v>1039</v>
          </cell>
          <cell r="E11830">
            <v>106</v>
          </cell>
          <cell r="F11830">
            <v>-43</v>
          </cell>
          <cell r="G11830">
            <v>102</v>
          </cell>
          <cell r="H11830">
            <v>8</v>
          </cell>
          <cell r="K11830">
            <v>0</v>
          </cell>
          <cell r="L11830">
            <v>0</v>
          </cell>
          <cell r="M11830">
            <v>1</v>
          </cell>
          <cell r="N11830" t="str">
            <v>-</v>
          </cell>
          <cell r="O11830" t="str">
            <v>-</v>
          </cell>
          <cell r="P11830" t="str">
            <v>-</v>
          </cell>
          <cell r="Q11830" t="str">
            <v>-</v>
          </cell>
        </row>
        <row r="11831">
          <cell r="B11831" t="str">
            <v>prosource mat</v>
          </cell>
          <cell r="C11831">
            <v>1</v>
          </cell>
          <cell r="D11831">
            <v>555</v>
          </cell>
          <cell r="E11831">
            <v>106</v>
          </cell>
          <cell r="F11831">
            <v>-16</v>
          </cell>
          <cell r="G11831">
            <v>191</v>
          </cell>
          <cell r="H11831">
            <v>8</v>
          </cell>
          <cell r="K11831">
            <v>0</v>
          </cell>
          <cell r="L11831">
            <v>1</v>
          </cell>
          <cell r="M11831">
            <v>1</v>
          </cell>
          <cell r="N11831">
            <v>42.5</v>
          </cell>
          <cell r="O11831">
            <v>2</v>
          </cell>
          <cell r="P11831" t="str">
            <v>-</v>
          </cell>
          <cell r="Q11831" t="str">
            <v>-</v>
          </cell>
        </row>
        <row r="11832">
          <cell r="B11832" t="str">
            <v>instructional yoga mat</v>
          </cell>
          <cell r="C11832">
            <v>0</v>
          </cell>
          <cell r="D11832">
            <v>106</v>
          </cell>
          <cell r="E11832">
            <v>106</v>
          </cell>
          <cell r="F11832">
            <v>-17</v>
          </cell>
          <cell r="G11832">
            <v>1000</v>
          </cell>
          <cell r="H11832">
            <v>8</v>
          </cell>
          <cell r="K11832">
            <v>1</v>
          </cell>
          <cell r="L11832">
            <v>1</v>
          </cell>
          <cell r="M11832">
            <v>1</v>
          </cell>
          <cell r="N11832">
            <v>37.5</v>
          </cell>
          <cell r="O11832">
            <v>2</v>
          </cell>
          <cell r="P11832">
            <v>399.3</v>
          </cell>
          <cell r="Q11832">
            <v>9</v>
          </cell>
        </row>
        <row r="11833">
          <cell r="B11833" t="str">
            <v>8 limbs of yoga chart</v>
          </cell>
          <cell r="C11833">
            <v>0</v>
          </cell>
          <cell r="D11833">
            <v>582</v>
          </cell>
          <cell r="E11833">
            <v>106</v>
          </cell>
          <cell r="F11833">
            <v>16</v>
          </cell>
          <cell r="G11833">
            <v>182</v>
          </cell>
          <cell r="H11833">
            <v>8</v>
          </cell>
          <cell r="K11833">
            <v>0</v>
          </cell>
          <cell r="L11833">
            <v>1</v>
          </cell>
          <cell r="M11833">
            <v>1</v>
          </cell>
          <cell r="N11833">
            <v>10</v>
          </cell>
          <cell r="O11833">
            <v>1</v>
          </cell>
          <cell r="P11833" t="str">
            <v>-</v>
          </cell>
          <cell r="Q11833" t="str">
            <v>-</v>
          </cell>
        </row>
        <row r="11834">
          <cell r="B11834" t="str">
            <v>exercise mats hanging</v>
          </cell>
          <cell r="C11834">
            <v>0</v>
          </cell>
          <cell r="D11834">
            <v>447</v>
          </cell>
          <cell r="E11834">
            <v>106</v>
          </cell>
          <cell r="F11834">
            <v>-21</v>
          </cell>
          <cell r="G11834">
            <v>237</v>
          </cell>
          <cell r="H11834">
            <v>8</v>
          </cell>
          <cell r="K11834">
            <v>0</v>
          </cell>
          <cell r="L11834">
            <v>1</v>
          </cell>
          <cell r="M11834">
            <v>1</v>
          </cell>
          <cell r="N11834">
            <v>17.3</v>
          </cell>
          <cell r="O11834">
            <v>3</v>
          </cell>
          <cell r="P11834" t="str">
            <v>-</v>
          </cell>
          <cell r="Q11834" t="str">
            <v>-</v>
          </cell>
        </row>
        <row r="11835">
          <cell r="B11835" t="str">
            <v>cork floor mat</v>
          </cell>
          <cell r="C11835">
            <v>0</v>
          </cell>
          <cell r="D11835">
            <v>113</v>
          </cell>
          <cell r="E11835">
            <v>106</v>
          </cell>
          <cell r="F11835">
            <v>-35</v>
          </cell>
          <cell r="G11835">
            <v>941</v>
          </cell>
          <cell r="H11835">
            <v>8</v>
          </cell>
          <cell r="K11835">
            <v>0</v>
          </cell>
          <cell r="L11835">
            <v>1</v>
          </cell>
          <cell r="M11835">
            <v>1</v>
          </cell>
          <cell r="N11835">
            <v>38</v>
          </cell>
          <cell r="O11835">
            <v>1</v>
          </cell>
          <cell r="P11835" t="str">
            <v>-</v>
          </cell>
          <cell r="Q11835" t="str">
            <v>-</v>
          </cell>
        </row>
        <row r="11836">
          <cell r="B11836" t="str">
            <v>bag yoga</v>
          </cell>
          <cell r="C11836">
            <v>0</v>
          </cell>
          <cell r="D11836">
            <v>5</v>
          </cell>
          <cell r="E11836">
            <v>106</v>
          </cell>
          <cell r="F11836">
            <v>-23</v>
          </cell>
          <cell r="G11836">
            <v>20000</v>
          </cell>
          <cell r="H11836">
            <v>8</v>
          </cell>
          <cell r="K11836">
            <v>0</v>
          </cell>
          <cell r="L11836">
            <v>1</v>
          </cell>
          <cell r="M11836">
            <v>1</v>
          </cell>
          <cell r="N11836">
            <v>29.5</v>
          </cell>
          <cell r="O11836">
            <v>2</v>
          </cell>
          <cell r="P11836" t="str">
            <v>-</v>
          </cell>
          <cell r="Q11836" t="str">
            <v>-</v>
          </cell>
        </row>
        <row r="11837">
          <cell r="B11837" t="str">
            <v>exercise flooring mats</v>
          </cell>
          <cell r="C11837">
            <v>0</v>
          </cell>
          <cell r="D11837">
            <v>106</v>
          </cell>
          <cell r="E11837">
            <v>106</v>
          </cell>
          <cell r="F11837">
            <v>47</v>
          </cell>
          <cell r="G11837">
            <v>1000</v>
          </cell>
          <cell r="H11837">
            <v>8</v>
          </cell>
          <cell r="K11837">
            <v>0</v>
          </cell>
          <cell r="L11837">
            <v>1</v>
          </cell>
          <cell r="M11837">
            <v>1</v>
          </cell>
          <cell r="N11837">
            <v>68</v>
          </cell>
          <cell r="O11837">
            <v>4</v>
          </cell>
          <cell r="P11837" t="str">
            <v>-</v>
          </cell>
          <cell r="Q11837" t="str">
            <v>-</v>
          </cell>
        </row>
        <row r="11838">
          <cell r="B11838" t="str">
            <v>yoga for women over 50</v>
          </cell>
          <cell r="C11838">
            <v>0</v>
          </cell>
          <cell r="D11838">
            <v>106</v>
          </cell>
          <cell r="E11838">
            <v>106</v>
          </cell>
          <cell r="F11838">
            <v>9</v>
          </cell>
          <cell r="G11838">
            <v>1000</v>
          </cell>
          <cell r="H11838">
            <v>8</v>
          </cell>
          <cell r="K11838">
            <v>0</v>
          </cell>
          <cell r="L11838">
            <v>0</v>
          </cell>
          <cell r="M11838">
            <v>1</v>
          </cell>
          <cell r="N11838" t="str">
            <v>-</v>
          </cell>
          <cell r="O11838" t="str">
            <v>-</v>
          </cell>
          <cell r="P11838" t="str">
            <v>-</v>
          </cell>
          <cell r="Q11838" t="str">
            <v>-</v>
          </cell>
        </row>
        <row r="11839">
          <cell r="B11839" t="str">
            <v>yoga meditation</v>
          </cell>
          <cell r="C11839">
            <v>0</v>
          </cell>
          <cell r="D11839">
            <v>11</v>
          </cell>
          <cell r="E11839">
            <v>106</v>
          </cell>
          <cell r="F11839">
            <v>-38</v>
          </cell>
          <cell r="G11839">
            <v>10000</v>
          </cell>
          <cell r="H11839">
            <v>8</v>
          </cell>
          <cell r="K11839">
            <v>0</v>
          </cell>
          <cell r="L11839">
            <v>1</v>
          </cell>
          <cell r="M11839">
            <v>1</v>
          </cell>
          <cell r="N11839">
            <v>39</v>
          </cell>
          <cell r="O11839">
            <v>1</v>
          </cell>
          <cell r="P11839" t="str">
            <v>-</v>
          </cell>
          <cell r="Q11839" t="str">
            <v>-</v>
          </cell>
        </row>
        <row r="11840">
          <cell r="B11840" t="str">
            <v>gymnastic matt floor</v>
          </cell>
          <cell r="C11840">
            <v>0</v>
          </cell>
          <cell r="D11840">
            <v>53</v>
          </cell>
          <cell r="E11840">
            <v>106</v>
          </cell>
          <cell r="F11840">
            <v>-3</v>
          </cell>
          <cell r="G11840">
            <v>2000</v>
          </cell>
          <cell r="H11840">
            <v>8</v>
          </cell>
          <cell r="K11840">
            <v>0</v>
          </cell>
          <cell r="L11840">
            <v>0</v>
          </cell>
          <cell r="M11840">
            <v>1</v>
          </cell>
          <cell r="N11840" t="str">
            <v>-</v>
          </cell>
          <cell r="O11840" t="str">
            <v>-</v>
          </cell>
          <cell r="P11840" t="str">
            <v>-</v>
          </cell>
          <cell r="Q11840" t="str">
            <v>-</v>
          </cell>
        </row>
        <row r="11841">
          <cell r="B11841" t="str">
            <v>everyone is awful but you</v>
          </cell>
          <cell r="C11841">
            <v>0</v>
          </cell>
          <cell r="D11841">
            <v>226</v>
          </cell>
          <cell r="E11841">
            <v>106</v>
          </cell>
          <cell r="F11841">
            <v>-38</v>
          </cell>
          <cell r="G11841">
            <v>469</v>
          </cell>
          <cell r="H11841">
            <v>8</v>
          </cell>
          <cell r="K11841">
            <v>0</v>
          </cell>
          <cell r="L11841">
            <v>0</v>
          </cell>
          <cell r="M11841">
            <v>1</v>
          </cell>
          <cell r="N11841" t="str">
            <v>-</v>
          </cell>
          <cell r="O11841" t="str">
            <v>-</v>
          </cell>
          <cell r="P11841" t="str">
            <v>-</v>
          </cell>
          <cell r="Q11841" t="str">
            <v>-</v>
          </cell>
        </row>
        <row r="11842">
          <cell r="B11842" t="str">
            <v>wool massage table pad</v>
          </cell>
          <cell r="C11842">
            <v>0</v>
          </cell>
          <cell r="D11842">
            <v>493</v>
          </cell>
          <cell r="E11842">
            <v>106</v>
          </cell>
          <cell r="F11842">
            <v>5</v>
          </cell>
          <cell r="G11842">
            <v>215</v>
          </cell>
          <cell r="H11842">
            <v>8</v>
          </cell>
          <cell r="K11842">
            <v>0</v>
          </cell>
          <cell r="L11842">
            <v>0</v>
          </cell>
          <cell r="M11842">
            <v>1</v>
          </cell>
          <cell r="N11842" t="str">
            <v>-</v>
          </cell>
          <cell r="O11842" t="str">
            <v>-</v>
          </cell>
          <cell r="P11842" t="str">
            <v>-</v>
          </cell>
          <cell r="Q11842" t="str">
            <v>-</v>
          </cell>
        </row>
        <row r="11843">
          <cell r="B11843" t="str">
            <v>rubber gym flooring roll</v>
          </cell>
          <cell r="C11843">
            <v>0</v>
          </cell>
          <cell r="D11843">
            <v>471</v>
          </cell>
          <cell r="E11843">
            <v>106</v>
          </cell>
          <cell r="F11843">
            <v>-16</v>
          </cell>
          <cell r="G11843">
            <v>225</v>
          </cell>
          <cell r="H11843">
            <v>8</v>
          </cell>
          <cell r="K11843">
            <v>0</v>
          </cell>
          <cell r="L11843">
            <v>0</v>
          </cell>
          <cell r="M11843">
            <v>1</v>
          </cell>
          <cell r="N11843" t="str">
            <v>-</v>
          </cell>
          <cell r="O11843" t="str">
            <v>-</v>
          </cell>
          <cell r="P11843" t="str">
            <v>-</v>
          </cell>
          <cell r="Q11843" t="str">
            <v>-</v>
          </cell>
        </row>
        <row r="11844">
          <cell r="B11844" t="str">
            <v>microfiber yoga mat</v>
          </cell>
          <cell r="C11844">
            <v>0</v>
          </cell>
          <cell r="D11844">
            <v>53</v>
          </cell>
          <cell r="E11844">
            <v>106</v>
          </cell>
          <cell r="F11844">
            <v>9</v>
          </cell>
          <cell r="G11844">
            <v>2000</v>
          </cell>
          <cell r="H11844">
            <v>8</v>
          </cell>
          <cell r="K11844">
            <v>0</v>
          </cell>
          <cell r="L11844">
            <v>1</v>
          </cell>
          <cell r="M11844">
            <v>1</v>
          </cell>
          <cell r="N11844">
            <v>37</v>
          </cell>
          <cell r="O11844">
            <v>3</v>
          </cell>
          <cell r="P11844" t="str">
            <v>-</v>
          </cell>
          <cell r="Q11844" t="str">
            <v>-</v>
          </cell>
        </row>
        <row r="11845">
          <cell r="B11845" t="str">
            <v>floor exercise</v>
          </cell>
          <cell r="C11845">
            <v>0</v>
          </cell>
          <cell r="D11845">
            <v>5</v>
          </cell>
          <cell r="E11845">
            <v>106</v>
          </cell>
          <cell r="F11845">
            <v>-1</v>
          </cell>
          <cell r="G11845">
            <v>20000</v>
          </cell>
          <cell r="H11845">
            <v>8</v>
          </cell>
          <cell r="K11845">
            <v>0</v>
          </cell>
          <cell r="L11845">
            <v>0</v>
          </cell>
          <cell r="M11845">
            <v>1</v>
          </cell>
          <cell r="N11845" t="str">
            <v>-</v>
          </cell>
          <cell r="O11845" t="str">
            <v>-</v>
          </cell>
          <cell r="P11845" t="str">
            <v>-</v>
          </cell>
          <cell r="Q11845" t="str">
            <v>-</v>
          </cell>
        </row>
        <row r="11846">
          <cell r="B11846" t="str">
            <v>yoga mat clearner</v>
          </cell>
          <cell r="C11846">
            <v>0</v>
          </cell>
          <cell r="D11846">
            <v>1606</v>
          </cell>
          <cell r="E11846">
            <v>106</v>
          </cell>
          <cell r="F11846">
            <v>40</v>
          </cell>
          <cell r="G11846">
            <v>66</v>
          </cell>
          <cell r="H11846">
            <v>8</v>
          </cell>
          <cell r="K11846">
            <v>0</v>
          </cell>
          <cell r="L11846">
            <v>1</v>
          </cell>
          <cell r="M11846">
            <v>0</v>
          </cell>
          <cell r="N11846">
            <v>12.5</v>
          </cell>
          <cell r="O11846">
            <v>2</v>
          </cell>
          <cell r="P11846" t="str">
            <v>-</v>
          </cell>
          <cell r="Q11846" t="str">
            <v>-</v>
          </cell>
        </row>
        <row r="11847">
          <cell r="B11847" t="str">
            <v>gym all equipment</v>
          </cell>
          <cell r="C11847">
            <v>0</v>
          </cell>
          <cell r="D11847">
            <v>15</v>
          </cell>
          <cell r="E11847">
            <v>106</v>
          </cell>
          <cell r="F11847">
            <v>20</v>
          </cell>
          <cell r="G11847">
            <v>7000</v>
          </cell>
          <cell r="H11847">
            <v>8</v>
          </cell>
          <cell r="K11847">
            <v>0</v>
          </cell>
          <cell r="L11847">
            <v>1</v>
          </cell>
          <cell r="M11847">
            <v>0</v>
          </cell>
          <cell r="N11847">
            <v>74</v>
          </cell>
          <cell r="O11847">
            <v>1</v>
          </cell>
          <cell r="P11847" t="str">
            <v>-</v>
          </cell>
          <cell r="Q11847" t="str">
            <v>-</v>
          </cell>
        </row>
        <row r="11848">
          <cell r="B11848" t="str">
            <v>aeromet</v>
          </cell>
          <cell r="C11848">
            <v>0</v>
          </cell>
          <cell r="D11848">
            <v>1050</v>
          </cell>
          <cell r="E11848">
            <v>106</v>
          </cell>
          <cell r="F11848">
            <v>-56</v>
          </cell>
          <cell r="G11848">
            <v>101</v>
          </cell>
          <cell r="H11848">
            <v>8</v>
          </cell>
          <cell r="K11848">
            <v>0</v>
          </cell>
          <cell r="L11848">
            <v>1</v>
          </cell>
          <cell r="M11848">
            <v>0</v>
          </cell>
          <cell r="N11848">
            <v>2</v>
          </cell>
          <cell r="O11848">
            <v>1</v>
          </cell>
          <cell r="P11848" t="str">
            <v>-</v>
          </cell>
          <cell r="Q11848" t="str">
            <v>-</v>
          </cell>
        </row>
        <row r="11849">
          <cell r="B11849" t="str">
            <v>hoga mat</v>
          </cell>
          <cell r="C11849">
            <v>0</v>
          </cell>
          <cell r="D11849">
            <v>1093</v>
          </cell>
          <cell r="E11849">
            <v>106</v>
          </cell>
          <cell r="F11849">
            <v>47</v>
          </cell>
          <cell r="G11849">
            <v>97</v>
          </cell>
          <cell r="H11849">
            <v>8</v>
          </cell>
          <cell r="K11849">
            <v>1</v>
          </cell>
          <cell r="L11849">
            <v>0</v>
          </cell>
          <cell r="M11849">
            <v>0</v>
          </cell>
          <cell r="N11849" t="str">
            <v>-</v>
          </cell>
          <cell r="O11849" t="str">
            <v>-</v>
          </cell>
          <cell r="P11849">
            <v>737</v>
          </cell>
          <cell r="Q11849">
            <v>2</v>
          </cell>
        </row>
        <row r="11850">
          <cell r="B11850" t="str">
            <v>playtime mats for infant</v>
          </cell>
          <cell r="C11850">
            <v>0</v>
          </cell>
          <cell r="D11850">
            <v>106</v>
          </cell>
          <cell r="E11850">
            <v>106</v>
          </cell>
          <cell r="F11850">
            <v>11</v>
          </cell>
          <cell r="G11850">
            <v>1000</v>
          </cell>
          <cell r="H11850">
            <v>8</v>
          </cell>
          <cell r="K11850">
            <v>0</v>
          </cell>
          <cell r="L11850">
            <v>1</v>
          </cell>
          <cell r="M11850">
            <v>0</v>
          </cell>
          <cell r="N11850">
            <v>78</v>
          </cell>
          <cell r="O11850">
            <v>1</v>
          </cell>
          <cell r="P11850" t="str">
            <v>-</v>
          </cell>
          <cell r="Q11850" t="str">
            <v>-</v>
          </cell>
        </row>
        <row r="11851">
          <cell r="B11851" t="str">
            <v>designer yoga mat</v>
          </cell>
          <cell r="C11851">
            <v>0</v>
          </cell>
          <cell r="D11851">
            <v>1039</v>
          </cell>
          <cell r="E11851">
            <v>106</v>
          </cell>
          <cell r="F11851">
            <v>39</v>
          </cell>
          <cell r="G11851">
            <v>102</v>
          </cell>
          <cell r="H11851">
            <v>8</v>
          </cell>
          <cell r="K11851">
            <v>0</v>
          </cell>
          <cell r="L11851">
            <v>1</v>
          </cell>
          <cell r="M11851">
            <v>0</v>
          </cell>
          <cell r="N11851">
            <v>32.799999999999997</v>
          </cell>
          <cell r="O11851">
            <v>4</v>
          </cell>
          <cell r="P11851" t="str">
            <v>-</v>
          </cell>
          <cell r="Q11851" t="str">
            <v>-</v>
          </cell>
        </row>
        <row r="11852">
          <cell r="B11852" t="str">
            <v>exercise mat thick 2 inch</v>
          </cell>
          <cell r="C11852">
            <v>0</v>
          </cell>
          <cell r="D11852">
            <v>106</v>
          </cell>
          <cell r="E11852">
            <v>106</v>
          </cell>
          <cell r="F11852">
            <v>52</v>
          </cell>
          <cell r="G11852">
            <v>1000</v>
          </cell>
          <cell r="H11852">
            <v>8</v>
          </cell>
          <cell r="K11852">
            <v>1</v>
          </cell>
          <cell r="L11852">
            <v>0</v>
          </cell>
          <cell r="M11852">
            <v>0</v>
          </cell>
          <cell r="N11852" t="str">
            <v>-</v>
          </cell>
          <cell r="O11852" t="str">
            <v>-</v>
          </cell>
          <cell r="P11852">
            <v>1961</v>
          </cell>
          <cell r="Q11852">
            <v>2</v>
          </cell>
        </row>
        <row r="11853">
          <cell r="B11853" t="str">
            <v>yoga mat bag manduka</v>
          </cell>
          <cell r="C11853">
            <v>0</v>
          </cell>
          <cell r="D11853">
            <v>2120</v>
          </cell>
          <cell r="E11853">
            <v>106</v>
          </cell>
          <cell r="F11853">
            <v>-25</v>
          </cell>
          <cell r="G11853">
            <v>50</v>
          </cell>
          <cell r="H11853">
            <v>8</v>
          </cell>
          <cell r="K11853">
            <v>0</v>
          </cell>
          <cell r="L11853">
            <v>1</v>
          </cell>
          <cell r="M11853">
            <v>0</v>
          </cell>
          <cell r="N11853">
            <v>10.5</v>
          </cell>
          <cell r="O11853">
            <v>2</v>
          </cell>
          <cell r="P11853" t="str">
            <v>-</v>
          </cell>
          <cell r="Q11853" t="str">
            <v>-</v>
          </cell>
        </row>
        <row r="11854">
          <cell r="B11854" t="str">
            <v>yoga matt holder</v>
          </cell>
          <cell r="C11854">
            <v>0</v>
          </cell>
          <cell r="D11854">
            <v>376</v>
          </cell>
          <cell r="E11854">
            <v>106</v>
          </cell>
          <cell r="F11854">
            <v>49</v>
          </cell>
          <cell r="G11854">
            <v>282</v>
          </cell>
          <cell r="H11854">
            <v>8</v>
          </cell>
          <cell r="K11854">
            <v>1</v>
          </cell>
          <cell r="L11854">
            <v>0</v>
          </cell>
          <cell r="M11854">
            <v>0</v>
          </cell>
          <cell r="N11854" t="str">
            <v>-</v>
          </cell>
          <cell r="O11854" t="str">
            <v>-</v>
          </cell>
          <cell r="P11854">
            <v>1067</v>
          </cell>
          <cell r="Q11854">
            <v>1</v>
          </cell>
        </row>
        <row r="11855">
          <cell r="B11855" t="str">
            <v>yoga mat manduka pro</v>
          </cell>
          <cell r="C11855">
            <v>0</v>
          </cell>
          <cell r="D11855">
            <v>2465</v>
          </cell>
          <cell r="E11855">
            <v>106</v>
          </cell>
          <cell r="F11855">
            <v>70</v>
          </cell>
          <cell r="G11855">
            <v>43</v>
          </cell>
          <cell r="H11855">
            <v>8</v>
          </cell>
          <cell r="K11855">
            <v>1</v>
          </cell>
          <cell r="L11855">
            <v>0</v>
          </cell>
          <cell r="M11855">
            <v>0</v>
          </cell>
          <cell r="N11855" t="str">
            <v>-</v>
          </cell>
          <cell r="O11855" t="str">
            <v>-</v>
          </cell>
          <cell r="P11855">
            <v>1249</v>
          </cell>
          <cell r="Q11855">
            <v>1</v>
          </cell>
        </row>
        <row r="11856">
          <cell r="B11856" t="str">
            <v>yog mat</v>
          </cell>
          <cell r="C11856">
            <v>2</v>
          </cell>
          <cell r="D11856">
            <v>329</v>
          </cell>
          <cell r="E11856">
            <v>105</v>
          </cell>
          <cell r="F11856">
            <v>-12</v>
          </cell>
          <cell r="G11856">
            <v>319</v>
          </cell>
          <cell r="H11856">
            <v>8</v>
          </cell>
          <cell r="K11856">
            <v>1</v>
          </cell>
          <cell r="L11856">
            <v>1</v>
          </cell>
          <cell r="M11856">
            <v>1</v>
          </cell>
          <cell r="N11856">
            <v>28</v>
          </cell>
          <cell r="O11856">
            <v>3</v>
          </cell>
          <cell r="P11856">
            <v>344.1</v>
          </cell>
          <cell r="Q11856">
            <v>7</v>
          </cell>
        </row>
        <row r="11857">
          <cell r="B11857" t="str">
            <v>downward mobility</v>
          </cell>
          <cell r="C11857">
            <v>0</v>
          </cell>
          <cell r="D11857">
            <v>495</v>
          </cell>
          <cell r="E11857">
            <v>105</v>
          </cell>
          <cell r="F11857">
            <v>-50</v>
          </cell>
          <cell r="G11857">
            <v>212</v>
          </cell>
          <cell r="H11857">
            <v>8</v>
          </cell>
          <cell r="K11857">
            <v>0</v>
          </cell>
          <cell r="L11857">
            <v>0</v>
          </cell>
          <cell r="M11857">
            <v>1</v>
          </cell>
          <cell r="N11857" t="str">
            <v>-</v>
          </cell>
          <cell r="O11857" t="str">
            <v>-</v>
          </cell>
          <cell r="P11857" t="str">
            <v>-</v>
          </cell>
          <cell r="Q11857" t="str">
            <v>-</v>
          </cell>
        </row>
        <row r="11858">
          <cell r="B11858" t="str">
            <v>yoga mat short</v>
          </cell>
          <cell r="C11858">
            <v>1</v>
          </cell>
          <cell r="D11858">
            <v>216</v>
          </cell>
          <cell r="E11858">
            <v>105</v>
          </cell>
          <cell r="F11858">
            <v>-8</v>
          </cell>
          <cell r="G11858">
            <v>487</v>
          </cell>
          <cell r="H11858">
            <v>8</v>
          </cell>
          <cell r="K11858">
            <v>0</v>
          </cell>
          <cell r="L11858">
            <v>1</v>
          </cell>
          <cell r="M11858">
            <v>1</v>
          </cell>
          <cell r="N11858">
            <v>22.5</v>
          </cell>
          <cell r="O11858">
            <v>2</v>
          </cell>
          <cell r="P11858" t="str">
            <v>-</v>
          </cell>
          <cell r="Q11858" t="str">
            <v>-</v>
          </cell>
        </row>
        <row r="11859">
          <cell r="B11859" t="str">
            <v>gaim yoga mat towel</v>
          </cell>
          <cell r="C11859">
            <v>0</v>
          </cell>
          <cell r="D11859">
            <v>972</v>
          </cell>
          <cell r="E11859">
            <v>105</v>
          </cell>
          <cell r="F11859">
            <v>24</v>
          </cell>
          <cell r="G11859">
            <v>108</v>
          </cell>
          <cell r="H11859">
            <v>8</v>
          </cell>
          <cell r="K11859">
            <v>0</v>
          </cell>
          <cell r="L11859">
            <v>1</v>
          </cell>
          <cell r="M11859">
            <v>1</v>
          </cell>
          <cell r="N11859">
            <v>39.700000000000003</v>
          </cell>
          <cell r="O11859">
            <v>3</v>
          </cell>
          <cell r="P11859" t="str">
            <v>-</v>
          </cell>
          <cell r="Q11859" t="str">
            <v>-</v>
          </cell>
        </row>
        <row r="11860">
          <cell r="B11860" t="str">
            <v>yoga beach mat</v>
          </cell>
          <cell r="C11860">
            <v>1</v>
          </cell>
          <cell r="D11860">
            <v>4</v>
          </cell>
          <cell r="E11860">
            <v>105</v>
          </cell>
          <cell r="F11860">
            <v>-10</v>
          </cell>
          <cell r="G11860">
            <v>30000</v>
          </cell>
          <cell r="H11860">
            <v>8</v>
          </cell>
          <cell r="K11860">
            <v>0</v>
          </cell>
          <cell r="L11860">
            <v>1</v>
          </cell>
          <cell r="M11860">
            <v>1</v>
          </cell>
          <cell r="N11860">
            <v>62</v>
          </cell>
          <cell r="O11860">
            <v>1</v>
          </cell>
          <cell r="P11860" t="str">
            <v>-</v>
          </cell>
          <cell r="Q11860" t="str">
            <v>-</v>
          </cell>
        </row>
        <row r="11861">
          <cell r="B11861" t="str">
            <v>premium fitness mat</v>
          </cell>
          <cell r="C11861">
            <v>1</v>
          </cell>
          <cell r="D11861">
            <v>105</v>
          </cell>
          <cell r="E11861">
            <v>105</v>
          </cell>
          <cell r="F11861">
            <v>-58</v>
          </cell>
          <cell r="G11861">
            <v>1000</v>
          </cell>
          <cell r="H11861">
            <v>8</v>
          </cell>
          <cell r="K11861">
            <v>1</v>
          </cell>
          <cell r="L11861">
            <v>1</v>
          </cell>
          <cell r="M11861">
            <v>1</v>
          </cell>
          <cell r="N11861">
            <v>41.6</v>
          </cell>
          <cell r="O11861">
            <v>5</v>
          </cell>
          <cell r="P11861">
            <v>285.5</v>
          </cell>
          <cell r="Q11861">
            <v>2</v>
          </cell>
        </row>
        <row r="11862">
          <cell r="B11862" t="str">
            <v>all in one yoga mat</v>
          </cell>
          <cell r="C11862">
            <v>1</v>
          </cell>
          <cell r="D11862">
            <v>136</v>
          </cell>
          <cell r="E11862">
            <v>105</v>
          </cell>
          <cell r="F11862">
            <v>16</v>
          </cell>
          <cell r="G11862">
            <v>773</v>
          </cell>
          <cell r="H11862">
            <v>8</v>
          </cell>
          <cell r="K11862">
            <v>0</v>
          </cell>
          <cell r="L11862">
            <v>1</v>
          </cell>
          <cell r="M11862">
            <v>1</v>
          </cell>
          <cell r="N11862">
            <v>39.799999999999997</v>
          </cell>
          <cell r="O11862">
            <v>5</v>
          </cell>
          <cell r="P11862" t="str">
            <v>-</v>
          </cell>
          <cell r="Q11862" t="str">
            <v>-</v>
          </cell>
        </row>
        <row r="11863">
          <cell r="B11863" t="str">
            <v>alo warrior yoga mat</v>
          </cell>
          <cell r="C11863">
            <v>1</v>
          </cell>
          <cell r="D11863">
            <v>1050</v>
          </cell>
          <cell r="E11863">
            <v>105</v>
          </cell>
          <cell r="F11863">
            <v>1</v>
          </cell>
          <cell r="G11863">
            <v>100</v>
          </cell>
          <cell r="H11863">
            <v>8</v>
          </cell>
          <cell r="K11863">
            <v>0</v>
          </cell>
          <cell r="L11863">
            <v>1</v>
          </cell>
          <cell r="M11863">
            <v>1</v>
          </cell>
          <cell r="N11863">
            <v>7</v>
          </cell>
          <cell r="O11863">
            <v>2</v>
          </cell>
          <cell r="P11863" t="str">
            <v>-</v>
          </cell>
          <cell r="Q11863" t="str">
            <v>-</v>
          </cell>
        </row>
        <row r="11864">
          <cell r="B11864" t="str">
            <v>yiga mat</v>
          </cell>
          <cell r="C11864">
            <v>1</v>
          </cell>
          <cell r="D11864">
            <v>972</v>
          </cell>
          <cell r="E11864">
            <v>105</v>
          </cell>
          <cell r="F11864">
            <v>4</v>
          </cell>
          <cell r="G11864">
            <v>108</v>
          </cell>
          <cell r="H11864">
            <v>8</v>
          </cell>
          <cell r="K11864">
            <v>1</v>
          </cell>
          <cell r="L11864">
            <v>1</v>
          </cell>
          <cell r="M11864">
            <v>1</v>
          </cell>
          <cell r="N11864">
            <v>17.5</v>
          </cell>
          <cell r="O11864">
            <v>2</v>
          </cell>
          <cell r="P11864">
            <v>900</v>
          </cell>
          <cell r="Q11864">
            <v>1</v>
          </cell>
        </row>
        <row r="11865">
          <cell r="B11865" t="str">
            <v>tapis de gym</v>
          </cell>
          <cell r="C11865">
            <v>1</v>
          </cell>
          <cell r="D11865">
            <v>1050</v>
          </cell>
          <cell r="E11865">
            <v>105</v>
          </cell>
          <cell r="F11865">
            <v>14</v>
          </cell>
          <cell r="G11865">
            <v>100</v>
          </cell>
          <cell r="H11865">
            <v>8</v>
          </cell>
          <cell r="K11865">
            <v>0</v>
          </cell>
          <cell r="L11865">
            <v>0</v>
          </cell>
          <cell r="M11865">
            <v>1</v>
          </cell>
          <cell r="N11865" t="str">
            <v>-</v>
          </cell>
          <cell r="O11865" t="str">
            <v>-</v>
          </cell>
          <cell r="P11865" t="str">
            <v>-</v>
          </cell>
          <cell r="Q11865" t="str">
            <v>-</v>
          </cell>
        </row>
        <row r="11866">
          <cell r="B11866" t="str">
            <v>kendama two pack</v>
          </cell>
          <cell r="C11866">
            <v>0</v>
          </cell>
          <cell r="D11866">
            <v>432</v>
          </cell>
          <cell r="E11866">
            <v>105</v>
          </cell>
          <cell r="F11866">
            <v>-17</v>
          </cell>
          <cell r="G11866">
            <v>243</v>
          </cell>
          <cell r="H11866">
            <v>8</v>
          </cell>
          <cell r="K11866">
            <v>0</v>
          </cell>
          <cell r="L11866">
            <v>0</v>
          </cell>
          <cell r="M11866">
            <v>1</v>
          </cell>
          <cell r="N11866" t="str">
            <v>-</v>
          </cell>
          <cell r="O11866" t="str">
            <v>-</v>
          </cell>
          <cell r="P11866" t="str">
            <v>-</v>
          </cell>
          <cell r="Q11866" t="str">
            <v>-</v>
          </cell>
        </row>
        <row r="11867">
          <cell r="B11867" t="str">
            <v>mini workout mat</v>
          </cell>
          <cell r="C11867">
            <v>0</v>
          </cell>
          <cell r="D11867">
            <v>230</v>
          </cell>
          <cell r="E11867">
            <v>105</v>
          </cell>
          <cell r="F11867">
            <v>16</v>
          </cell>
          <cell r="G11867">
            <v>457</v>
          </cell>
          <cell r="H11867">
            <v>8</v>
          </cell>
          <cell r="K11867">
            <v>0</v>
          </cell>
          <cell r="L11867">
            <v>1</v>
          </cell>
          <cell r="M11867">
            <v>1</v>
          </cell>
          <cell r="N11867">
            <v>27.7</v>
          </cell>
          <cell r="O11867">
            <v>3</v>
          </cell>
          <cell r="P11867" t="str">
            <v>-</v>
          </cell>
          <cell r="Q11867" t="str">
            <v>-</v>
          </cell>
        </row>
        <row r="11868">
          <cell r="B11868" t="str">
            <v>gym padded flooring</v>
          </cell>
          <cell r="C11868">
            <v>0</v>
          </cell>
          <cell r="D11868">
            <v>158</v>
          </cell>
          <cell r="E11868">
            <v>105</v>
          </cell>
          <cell r="F11868">
            <v>-30</v>
          </cell>
          <cell r="G11868">
            <v>663</v>
          </cell>
          <cell r="H11868">
            <v>8</v>
          </cell>
          <cell r="K11868">
            <v>0</v>
          </cell>
          <cell r="L11868">
            <v>0</v>
          </cell>
          <cell r="M11868">
            <v>1</v>
          </cell>
          <cell r="N11868" t="str">
            <v>-</v>
          </cell>
          <cell r="O11868" t="str">
            <v>-</v>
          </cell>
          <cell r="P11868" t="str">
            <v>-</v>
          </cell>
          <cell r="Q11868" t="str">
            <v>-</v>
          </cell>
        </row>
        <row r="11869">
          <cell r="B11869" t="str">
            <v>gym bag yoga mat holder</v>
          </cell>
          <cell r="C11869">
            <v>0</v>
          </cell>
          <cell r="D11869">
            <v>409</v>
          </cell>
          <cell r="E11869">
            <v>105</v>
          </cell>
          <cell r="F11869">
            <v>-6</v>
          </cell>
          <cell r="G11869">
            <v>257</v>
          </cell>
          <cell r="H11869">
            <v>8</v>
          </cell>
          <cell r="K11869">
            <v>1</v>
          </cell>
          <cell r="L11869">
            <v>0</v>
          </cell>
          <cell r="M11869">
            <v>1</v>
          </cell>
          <cell r="N11869" t="str">
            <v>-</v>
          </cell>
          <cell r="O11869" t="str">
            <v>-</v>
          </cell>
          <cell r="P11869">
            <v>243</v>
          </cell>
          <cell r="Q11869">
            <v>1</v>
          </cell>
        </row>
        <row r="11870">
          <cell r="B11870" t="str">
            <v>next fitness</v>
          </cell>
          <cell r="C11870">
            <v>0</v>
          </cell>
          <cell r="D11870">
            <v>5</v>
          </cell>
          <cell r="E11870">
            <v>105</v>
          </cell>
          <cell r="F11870">
            <v>-14</v>
          </cell>
          <cell r="G11870">
            <v>20000</v>
          </cell>
          <cell r="H11870">
            <v>8</v>
          </cell>
          <cell r="K11870">
            <v>0</v>
          </cell>
          <cell r="L11870">
            <v>0</v>
          </cell>
          <cell r="M11870">
            <v>1</v>
          </cell>
          <cell r="N11870" t="str">
            <v>-</v>
          </cell>
          <cell r="O11870" t="str">
            <v>-</v>
          </cell>
          <cell r="P11870" t="str">
            <v>-</v>
          </cell>
          <cell r="Q11870" t="str">
            <v>-</v>
          </cell>
        </row>
        <row r="11871">
          <cell r="B11871" t="str">
            <v>squishy vibe</v>
          </cell>
          <cell r="C11871">
            <v>0</v>
          </cell>
          <cell r="D11871">
            <v>217</v>
          </cell>
          <cell r="E11871">
            <v>105</v>
          </cell>
          <cell r="F11871">
            <v>-46</v>
          </cell>
          <cell r="G11871">
            <v>483</v>
          </cell>
          <cell r="H11871">
            <v>8</v>
          </cell>
          <cell r="K11871">
            <v>0</v>
          </cell>
          <cell r="L11871">
            <v>0</v>
          </cell>
          <cell r="M11871">
            <v>1</v>
          </cell>
          <cell r="N11871" t="str">
            <v>-</v>
          </cell>
          <cell r="O11871" t="str">
            <v>-</v>
          </cell>
          <cell r="P11871" t="str">
            <v>-</v>
          </cell>
          <cell r="Q11871" t="str">
            <v>-</v>
          </cell>
        </row>
        <row r="11872">
          <cell r="B11872" t="str">
            <v>playtime babies</v>
          </cell>
          <cell r="C11872">
            <v>0</v>
          </cell>
          <cell r="D11872">
            <v>53</v>
          </cell>
          <cell r="E11872">
            <v>105</v>
          </cell>
          <cell r="F11872">
            <v>-57</v>
          </cell>
          <cell r="G11872">
            <v>2000</v>
          </cell>
          <cell r="H11872">
            <v>8</v>
          </cell>
          <cell r="K11872">
            <v>0</v>
          </cell>
          <cell r="L11872">
            <v>1</v>
          </cell>
          <cell r="M11872">
            <v>0</v>
          </cell>
          <cell r="N11872">
            <v>34</v>
          </cell>
          <cell r="O11872">
            <v>1</v>
          </cell>
          <cell r="P11872" t="str">
            <v>-</v>
          </cell>
          <cell r="Q11872" t="str">
            <v>-</v>
          </cell>
        </row>
        <row r="11873">
          <cell r="B11873" t="str">
            <v>support mats</v>
          </cell>
          <cell r="C11873">
            <v>0</v>
          </cell>
          <cell r="D11873">
            <v>11</v>
          </cell>
          <cell r="E11873">
            <v>105</v>
          </cell>
          <cell r="F11873">
            <v>-52</v>
          </cell>
          <cell r="G11873">
            <v>10000</v>
          </cell>
          <cell r="H11873">
            <v>8</v>
          </cell>
          <cell r="K11873">
            <v>0</v>
          </cell>
          <cell r="L11873">
            <v>1</v>
          </cell>
          <cell r="M11873">
            <v>0</v>
          </cell>
          <cell r="N11873">
            <v>36</v>
          </cell>
          <cell r="O11873">
            <v>2</v>
          </cell>
          <cell r="P11873" t="str">
            <v>-</v>
          </cell>
          <cell r="Q11873" t="str">
            <v>-</v>
          </cell>
        </row>
        <row r="11874">
          <cell r="B11874" t="str">
            <v>yoga cloud</v>
          </cell>
          <cell r="C11874">
            <v>0</v>
          </cell>
          <cell r="D11874">
            <v>15</v>
          </cell>
          <cell r="E11874">
            <v>105</v>
          </cell>
          <cell r="F11874">
            <v>22</v>
          </cell>
          <cell r="G11874">
            <v>7000</v>
          </cell>
          <cell r="H11874">
            <v>8</v>
          </cell>
          <cell r="K11874">
            <v>1</v>
          </cell>
          <cell r="L11874">
            <v>0</v>
          </cell>
          <cell r="M11874">
            <v>0</v>
          </cell>
          <cell r="N11874" t="str">
            <v>-</v>
          </cell>
          <cell r="O11874" t="str">
            <v>-</v>
          </cell>
          <cell r="P11874">
            <v>3135</v>
          </cell>
          <cell r="Q11874">
            <v>1</v>
          </cell>
        </row>
        <row r="11875">
          <cell r="B11875" t="str">
            <v>towels for gym</v>
          </cell>
          <cell r="C11875">
            <v>0</v>
          </cell>
          <cell r="D11875">
            <v>21</v>
          </cell>
          <cell r="E11875">
            <v>105</v>
          </cell>
          <cell r="F11875">
            <v>-61</v>
          </cell>
          <cell r="G11875">
            <v>5000</v>
          </cell>
          <cell r="H11875">
            <v>8</v>
          </cell>
          <cell r="K11875">
            <v>0</v>
          </cell>
          <cell r="L11875">
            <v>1</v>
          </cell>
          <cell r="M11875">
            <v>0</v>
          </cell>
          <cell r="N11875">
            <v>28</v>
          </cell>
          <cell r="O11875">
            <v>1</v>
          </cell>
          <cell r="P11875" t="str">
            <v>-</v>
          </cell>
          <cell r="Q11875" t="str">
            <v>-</v>
          </cell>
        </row>
        <row r="11876">
          <cell r="B11876" t="str">
            <v>hacer ejercicio</v>
          </cell>
          <cell r="C11876">
            <v>0</v>
          </cell>
          <cell r="D11876">
            <v>21</v>
          </cell>
          <cell r="E11876">
            <v>105</v>
          </cell>
          <cell r="F11876">
            <v>-34</v>
          </cell>
          <cell r="G11876">
            <v>5000</v>
          </cell>
          <cell r="H11876">
            <v>8</v>
          </cell>
          <cell r="K11876">
            <v>1</v>
          </cell>
          <cell r="L11876">
            <v>0</v>
          </cell>
          <cell r="M11876">
            <v>0</v>
          </cell>
          <cell r="N11876" t="str">
            <v>-</v>
          </cell>
          <cell r="O11876" t="str">
            <v>-</v>
          </cell>
          <cell r="P11876">
            <v>3330</v>
          </cell>
          <cell r="Q11876">
            <v>1</v>
          </cell>
        </row>
        <row r="11877">
          <cell r="B11877" t="str">
            <v>pilates foot corrector</v>
          </cell>
          <cell r="C11877">
            <v>0</v>
          </cell>
          <cell r="D11877">
            <v>739</v>
          </cell>
          <cell r="E11877">
            <v>105</v>
          </cell>
          <cell r="F11877">
            <v>4</v>
          </cell>
          <cell r="G11877">
            <v>142</v>
          </cell>
          <cell r="H11877">
            <v>8</v>
          </cell>
          <cell r="K11877">
            <v>0</v>
          </cell>
          <cell r="L11877">
            <v>1</v>
          </cell>
          <cell r="M11877">
            <v>0</v>
          </cell>
          <cell r="N11877">
            <v>13</v>
          </cell>
          <cell r="O11877">
            <v>1</v>
          </cell>
          <cell r="P11877" t="str">
            <v>-</v>
          </cell>
          <cell r="Q11877" t="str">
            <v>-</v>
          </cell>
        </row>
        <row r="11878">
          <cell r="B11878" t="str">
            <v>meditation cushion gaiam</v>
          </cell>
          <cell r="C11878">
            <v>0</v>
          </cell>
          <cell r="D11878">
            <v>2917</v>
          </cell>
          <cell r="E11878">
            <v>105</v>
          </cell>
          <cell r="F11878">
            <v>-15</v>
          </cell>
          <cell r="G11878">
            <v>36</v>
          </cell>
          <cell r="H11878">
            <v>8</v>
          </cell>
          <cell r="K11878">
            <v>1</v>
          </cell>
          <cell r="L11878">
            <v>0</v>
          </cell>
          <cell r="M11878">
            <v>0</v>
          </cell>
          <cell r="N11878" t="str">
            <v>-</v>
          </cell>
          <cell r="O11878" t="str">
            <v>-</v>
          </cell>
          <cell r="P11878">
            <v>1663</v>
          </cell>
          <cell r="Q11878">
            <v>1</v>
          </cell>
        </row>
        <row r="11879">
          <cell r="B11879" t="str">
            <v>yoga mat antimicrobial thick</v>
          </cell>
          <cell r="C11879">
            <v>2</v>
          </cell>
          <cell r="D11879">
            <v>52</v>
          </cell>
          <cell r="E11879">
            <v>104</v>
          </cell>
          <cell r="F11879">
            <v>-43</v>
          </cell>
          <cell r="G11879">
            <v>2000</v>
          </cell>
          <cell r="H11879">
            <v>8</v>
          </cell>
          <cell r="K11879">
            <v>0</v>
          </cell>
          <cell r="L11879">
            <v>1</v>
          </cell>
          <cell r="M11879">
            <v>1</v>
          </cell>
          <cell r="N11879">
            <v>26.8</v>
          </cell>
          <cell r="O11879">
            <v>5</v>
          </cell>
          <cell r="P11879" t="str">
            <v>-</v>
          </cell>
          <cell r="Q11879" t="str">
            <v>-</v>
          </cell>
        </row>
        <row r="11880">
          <cell r="B11880" t="str">
            <v>non slip workout mats</v>
          </cell>
          <cell r="C11880">
            <v>1</v>
          </cell>
          <cell r="D11880">
            <v>52</v>
          </cell>
          <cell r="E11880">
            <v>104</v>
          </cell>
          <cell r="F11880">
            <v>28</v>
          </cell>
          <cell r="G11880">
            <v>2000</v>
          </cell>
          <cell r="H11880">
            <v>8</v>
          </cell>
          <cell r="K11880">
            <v>0</v>
          </cell>
          <cell r="L11880">
            <v>1</v>
          </cell>
          <cell r="M11880">
            <v>1</v>
          </cell>
          <cell r="N11880">
            <v>34.4</v>
          </cell>
          <cell r="O11880">
            <v>5</v>
          </cell>
          <cell r="P11880" t="str">
            <v>-</v>
          </cell>
          <cell r="Q11880" t="str">
            <v>-</v>
          </cell>
        </row>
        <row r="11881">
          <cell r="B11881" t="str">
            <v>best yoga mats extra thick non slip</v>
          </cell>
          <cell r="C11881">
            <v>2</v>
          </cell>
          <cell r="D11881">
            <v>10</v>
          </cell>
          <cell r="E11881">
            <v>104</v>
          </cell>
          <cell r="F11881">
            <v>-26</v>
          </cell>
          <cell r="G11881">
            <v>10000</v>
          </cell>
          <cell r="H11881">
            <v>8</v>
          </cell>
          <cell r="K11881">
            <v>0</v>
          </cell>
          <cell r="L11881">
            <v>1</v>
          </cell>
          <cell r="M11881">
            <v>1</v>
          </cell>
          <cell r="N11881">
            <v>29.9</v>
          </cell>
          <cell r="O11881">
            <v>7</v>
          </cell>
          <cell r="P11881" t="str">
            <v>-</v>
          </cell>
          <cell r="Q11881" t="str">
            <v>-</v>
          </cell>
        </row>
        <row r="11882">
          <cell r="B11882" t="str">
            <v>yoga towel non slip extra long</v>
          </cell>
          <cell r="C11882">
            <v>0</v>
          </cell>
          <cell r="D11882">
            <v>35</v>
          </cell>
          <cell r="E11882">
            <v>104</v>
          </cell>
          <cell r="F11882">
            <v>27</v>
          </cell>
          <cell r="G11882">
            <v>3000</v>
          </cell>
          <cell r="H11882">
            <v>8</v>
          </cell>
          <cell r="K11882">
            <v>0</v>
          </cell>
          <cell r="L11882">
            <v>1</v>
          </cell>
          <cell r="M11882">
            <v>1</v>
          </cell>
          <cell r="N11882">
            <v>10</v>
          </cell>
          <cell r="O11882">
            <v>3</v>
          </cell>
          <cell r="P11882" t="str">
            <v>-</v>
          </cell>
          <cell r="Q11882" t="str">
            <v>-</v>
          </cell>
        </row>
        <row r="11883">
          <cell r="B11883" t="str">
            <v>yoga mats eco friendly</v>
          </cell>
          <cell r="C11883">
            <v>1</v>
          </cell>
          <cell r="D11883">
            <v>104</v>
          </cell>
          <cell r="E11883">
            <v>104</v>
          </cell>
          <cell r="F11883">
            <v>-5</v>
          </cell>
          <cell r="G11883">
            <v>1000</v>
          </cell>
          <cell r="H11883">
            <v>8</v>
          </cell>
          <cell r="K11883">
            <v>0</v>
          </cell>
          <cell r="L11883">
            <v>1</v>
          </cell>
          <cell r="M11883">
            <v>1</v>
          </cell>
          <cell r="N11883">
            <v>44.3</v>
          </cell>
          <cell r="O11883">
            <v>4</v>
          </cell>
          <cell r="P11883" t="str">
            <v>-</v>
          </cell>
          <cell r="Q11883" t="str">
            <v>-</v>
          </cell>
        </row>
        <row r="11884">
          <cell r="B11884" t="str">
            <v>1 thick mat</v>
          </cell>
          <cell r="C11884">
            <v>1</v>
          </cell>
          <cell r="D11884">
            <v>52</v>
          </cell>
          <cell r="E11884">
            <v>104</v>
          </cell>
          <cell r="F11884">
            <v>28</v>
          </cell>
          <cell r="G11884">
            <v>2000</v>
          </cell>
          <cell r="H11884">
            <v>8</v>
          </cell>
          <cell r="K11884">
            <v>1</v>
          </cell>
          <cell r="L11884">
            <v>1</v>
          </cell>
          <cell r="M11884">
            <v>1</v>
          </cell>
          <cell r="N11884">
            <v>13.2</v>
          </cell>
          <cell r="O11884">
            <v>5</v>
          </cell>
          <cell r="P11884">
            <v>396.5</v>
          </cell>
          <cell r="Q11884">
            <v>2</v>
          </cell>
        </row>
        <row r="11885">
          <cell r="B11885" t="str">
            <v>yoga jade</v>
          </cell>
          <cell r="C11885">
            <v>0</v>
          </cell>
          <cell r="D11885">
            <v>104</v>
          </cell>
          <cell r="E11885">
            <v>104</v>
          </cell>
          <cell r="F11885">
            <v>-21</v>
          </cell>
          <cell r="G11885">
            <v>1000</v>
          </cell>
          <cell r="H11885">
            <v>8</v>
          </cell>
          <cell r="K11885">
            <v>0</v>
          </cell>
          <cell r="L11885">
            <v>1</v>
          </cell>
          <cell r="M11885">
            <v>1</v>
          </cell>
          <cell r="N11885">
            <v>34</v>
          </cell>
          <cell r="O11885">
            <v>2</v>
          </cell>
          <cell r="P11885" t="str">
            <v>-</v>
          </cell>
          <cell r="Q11885" t="str">
            <v>-</v>
          </cell>
        </row>
        <row r="11886">
          <cell r="B11886" t="str">
            <v>memory tiles</v>
          </cell>
          <cell r="C11886">
            <v>0</v>
          </cell>
          <cell r="D11886">
            <v>17</v>
          </cell>
          <cell r="E11886">
            <v>104</v>
          </cell>
          <cell r="F11886">
            <v>-42</v>
          </cell>
          <cell r="G11886">
            <v>6000</v>
          </cell>
          <cell r="H11886">
            <v>8</v>
          </cell>
          <cell r="K11886">
            <v>0</v>
          </cell>
          <cell r="L11886">
            <v>0</v>
          </cell>
          <cell r="M11886">
            <v>1</v>
          </cell>
          <cell r="N11886" t="str">
            <v>-</v>
          </cell>
          <cell r="O11886" t="str">
            <v>-</v>
          </cell>
          <cell r="P11886" t="str">
            <v>-</v>
          </cell>
          <cell r="Q11886" t="str">
            <v>-</v>
          </cell>
        </row>
        <row r="11887">
          <cell r="B11887" t="str">
            <v>thick black fitness mats with carry handle</v>
          </cell>
          <cell r="C11887">
            <v>0</v>
          </cell>
          <cell r="D11887">
            <v>301</v>
          </cell>
          <cell r="E11887">
            <v>104</v>
          </cell>
          <cell r="F11887">
            <v>46</v>
          </cell>
          <cell r="G11887">
            <v>346</v>
          </cell>
          <cell r="H11887">
            <v>8</v>
          </cell>
          <cell r="K11887">
            <v>0</v>
          </cell>
          <cell r="L11887">
            <v>1</v>
          </cell>
          <cell r="M11887">
            <v>1</v>
          </cell>
          <cell r="N11887">
            <v>44</v>
          </cell>
          <cell r="O11887">
            <v>2</v>
          </cell>
          <cell r="P11887" t="str">
            <v>-</v>
          </cell>
          <cell r="Q11887" t="str">
            <v>-</v>
          </cell>
        </row>
        <row r="11888">
          <cell r="B11888" t="str">
            <v>gym fitness workout</v>
          </cell>
          <cell r="C11888">
            <v>0</v>
          </cell>
          <cell r="D11888">
            <v>5</v>
          </cell>
          <cell r="E11888">
            <v>104</v>
          </cell>
          <cell r="F11888">
            <v>45</v>
          </cell>
          <cell r="G11888">
            <v>20000</v>
          </cell>
          <cell r="H11888">
            <v>8</v>
          </cell>
          <cell r="K11888">
            <v>0</v>
          </cell>
          <cell r="L11888">
            <v>0</v>
          </cell>
          <cell r="M11888">
            <v>1</v>
          </cell>
          <cell r="N11888" t="str">
            <v>-</v>
          </cell>
          <cell r="O11888" t="str">
            <v>-</v>
          </cell>
          <cell r="P11888" t="str">
            <v>-</v>
          </cell>
          <cell r="Q11888" t="str">
            <v>-</v>
          </cell>
        </row>
        <row r="11889">
          <cell r="B11889" t="str">
            <v>green foam mat</v>
          </cell>
          <cell r="C11889">
            <v>0</v>
          </cell>
          <cell r="D11889">
            <v>26</v>
          </cell>
          <cell r="E11889">
            <v>104</v>
          </cell>
          <cell r="F11889">
            <v>-25</v>
          </cell>
          <cell r="G11889">
            <v>4000</v>
          </cell>
          <cell r="H11889">
            <v>8</v>
          </cell>
          <cell r="K11889">
            <v>0</v>
          </cell>
          <cell r="L11889">
            <v>0</v>
          </cell>
          <cell r="M11889">
            <v>1</v>
          </cell>
          <cell r="N11889" t="str">
            <v>-</v>
          </cell>
          <cell r="O11889" t="str">
            <v>-</v>
          </cell>
          <cell r="P11889" t="str">
            <v>-</v>
          </cell>
          <cell r="Q11889" t="str">
            <v>-</v>
          </cell>
        </row>
        <row r="11890">
          <cell r="B11890" t="str">
            <v>yoga bag carrier</v>
          </cell>
          <cell r="C11890">
            <v>0</v>
          </cell>
          <cell r="D11890">
            <v>52</v>
          </cell>
          <cell r="E11890">
            <v>104</v>
          </cell>
          <cell r="F11890">
            <v>34</v>
          </cell>
          <cell r="G11890">
            <v>2000</v>
          </cell>
          <cell r="H11890">
            <v>8</v>
          </cell>
          <cell r="K11890">
            <v>0</v>
          </cell>
          <cell r="L11890">
            <v>0</v>
          </cell>
          <cell r="M11890">
            <v>1</v>
          </cell>
          <cell r="N11890" t="str">
            <v>-</v>
          </cell>
          <cell r="O11890" t="str">
            <v>-</v>
          </cell>
          <cell r="P11890" t="str">
            <v>-</v>
          </cell>
          <cell r="Q11890" t="str">
            <v>-</v>
          </cell>
        </row>
        <row r="11891">
          <cell r="B11891" t="str">
            <v>jumbo play mat</v>
          </cell>
          <cell r="C11891">
            <v>0</v>
          </cell>
          <cell r="D11891">
            <v>35</v>
          </cell>
          <cell r="E11891">
            <v>104</v>
          </cell>
          <cell r="F11891">
            <v>8</v>
          </cell>
          <cell r="G11891">
            <v>3000</v>
          </cell>
          <cell r="H11891">
            <v>8</v>
          </cell>
          <cell r="K11891">
            <v>0</v>
          </cell>
          <cell r="L11891">
            <v>0</v>
          </cell>
          <cell r="M11891">
            <v>1</v>
          </cell>
          <cell r="N11891" t="str">
            <v>-</v>
          </cell>
          <cell r="O11891" t="str">
            <v>-</v>
          </cell>
          <cell r="P11891" t="str">
            <v>-</v>
          </cell>
          <cell r="Q11891" t="str">
            <v>-</v>
          </cell>
        </row>
        <row r="11892">
          <cell r="B11892" t="str">
            <v>exercise wipes</v>
          </cell>
          <cell r="C11892">
            <v>0</v>
          </cell>
          <cell r="D11892">
            <v>52</v>
          </cell>
          <cell r="E11892">
            <v>104</v>
          </cell>
          <cell r="F11892">
            <v>-17</v>
          </cell>
          <cell r="G11892">
            <v>2000</v>
          </cell>
          <cell r="H11892">
            <v>8</v>
          </cell>
          <cell r="K11892">
            <v>0</v>
          </cell>
          <cell r="L11892">
            <v>0</v>
          </cell>
          <cell r="M11892">
            <v>1</v>
          </cell>
          <cell r="N11892" t="str">
            <v>-</v>
          </cell>
          <cell r="O11892" t="str">
            <v>-</v>
          </cell>
          <cell r="P11892" t="str">
            <v>-</v>
          </cell>
          <cell r="Q11892" t="str">
            <v>-</v>
          </cell>
        </row>
        <row r="11893">
          <cell r="B11893" t="str">
            <v>body geometry gel</v>
          </cell>
          <cell r="C11893">
            <v>0</v>
          </cell>
          <cell r="D11893">
            <v>233</v>
          </cell>
          <cell r="E11893">
            <v>104</v>
          </cell>
          <cell r="F11893">
            <v>-28</v>
          </cell>
          <cell r="G11893">
            <v>447</v>
          </cell>
          <cell r="H11893">
            <v>8</v>
          </cell>
          <cell r="K11893">
            <v>0</v>
          </cell>
          <cell r="L11893">
            <v>0</v>
          </cell>
          <cell r="M11893">
            <v>1</v>
          </cell>
          <cell r="N11893" t="str">
            <v>-</v>
          </cell>
          <cell r="O11893" t="str">
            <v>-</v>
          </cell>
          <cell r="P11893" t="str">
            <v>-</v>
          </cell>
          <cell r="Q11893" t="str">
            <v>-</v>
          </cell>
        </row>
        <row r="11894">
          <cell r="B11894" t="str">
            <v>pink workout equipment for women</v>
          </cell>
          <cell r="C11894">
            <v>0</v>
          </cell>
          <cell r="D11894">
            <v>17</v>
          </cell>
          <cell r="E11894">
            <v>104</v>
          </cell>
          <cell r="F11894">
            <v>-24</v>
          </cell>
          <cell r="G11894">
            <v>6000</v>
          </cell>
          <cell r="H11894">
            <v>8</v>
          </cell>
          <cell r="K11894">
            <v>0</v>
          </cell>
          <cell r="L11894">
            <v>1</v>
          </cell>
          <cell r="M11894">
            <v>1</v>
          </cell>
          <cell r="N11894">
            <v>38</v>
          </cell>
          <cell r="O11894">
            <v>1</v>
          </cell>
          <cell r="P11894" t="str">
            <v>-</v>
          </cell>
          <cell r="Q11894" t="str">
            <v>-</v>
          </cell>
        </row>
        <row r="11895">
          <cell r="B11895" t="str">
            <v>fitness foam roll</v>
          </cell>
          <cell r="C11895">
            <v>0</v>
          </cell>
          <cell r="D11895">
            <v>257</v>
          </cell>
          <cell r="E11895">
            <v>104</v>
          </cell>
          <cell r="F11895">
            <v>30</v>
          </cell>
          <cell r="G11895">
            <v>405</v>
          </cell>
          <cell r="H11895">
            <v>8</v>
          </cell>
          <cell r="K11895">
            <v>0</v>
          </cell>
          <cell r="L11895">
            <v>1</v>
          </cell>
          <cell r="M11895">
            <v>0</v>
          </cell>
          <cell r="N11895">
            <v>11</v>
          </cell>
          <cell r="O11895">
            <v>1</v>
          </cell>
          <cell r="P11895" t="str">
            <v>-</v>
          </cell>
          <cell r="Q11895" t="str">
            <v>-</v>
          </cell>
        </row>
        <row r="11896">
          <cell r="B11896" t="str">
            <v>black interlocking foam mats</v>
          </cell>
          <cell r="C11896">
            <v>0</v>
          </cell>
          <cell r="D11896">
            <v>125</v>
          </cell>
          <cell r="E11896">
            <v>104</v>
          </cell>
          <cell r="F11896">
            <v>-15</v>
          </cell>
          <cell r="G11896">
            <v>829</v>
          </cell>
          <cell r="H11896">
            <v>8</v>
          </cell>
          <cell r="K11896">
            <v>0</v>
          </cell>
          <cell r="L11896">
            <v>1</v>
          </cell>
          <cell r="M11896">
            <v>0</v>
          </cell>
          <cell r="N11896">
            <v>61</v>
          </cell>
          <cell r="O11896">
            <v>1</v>
          </cell>
          <cell r="P11896" t="str">
            <v>-</v>
          </cell>
          <cell r="Q11896" t="str">
            <v>-</v>
          </cell>
        </row>
        <row r="11897">
          <cell r="B11897" t="str">
            <v>tall meditation cushion</v>
          </cell>
          <cell r="C11897">
            <v>0</v>
          </cell>
          <cell r="D11897">
            <v>52</v>
          </cell>
          <cell r="E11897">
            <v>104</v>
          </cell>
          <cell r="F11897">
            <v>-48</v>
          </cell>
          <cell r="G11897">
            <v>2000</v>
          </cell>
          <cell r="H11897">
            <v>8</v>
          </cell>
          <cell r="K11897">
            <v>0</v>
          </cell>
          <cell r="L11897">
            <v>1</v>
          </cell>
          <cell r="M11897">
            <v>0</v>
          </cell>
          <cell r="N11897">
            <v>41</v>
          </cell>
          <cell r="O11897">
            <v>1</v>
          </cell>
          <cell r="P11897" t="str">
            <v>-</v>
          </cell>
          <cell r="Q11897" t="str">
            <v>-</v>
          </cell>
        </row>
        <row r="11898">
          <cell r="B11898" t="str">
            <v>joint mat floor</v>
          </cell>
          <cell r="C11898">
            <v>0</v>
          </cell>
          <cell r="D11898">
            <v>52</v>
          </cell>
          <cell r="E11898">
            <v>104</v>
          </cell>
          <cell r="F11898">
            <v>-40</v>
          </cell>
          <cell r="G11898">
            <v>2000</v>
          </cell>
          <cell r="H11898">
            <v>8</v>
          </cell>
          <cell r="K11898">
            <v>0</v>
          </cell>
          <cell r="L11898">
            <v>1</v>
          </cell>
          <cell r="M11898">
            <v>0</v>
          </cell>
          <cell r="N11898">
            <v>60</v>
          </cell>
          <cell r="O11898">
            <v>1</v>
          </cell>
          <cell r="P11898" t="str">
            <v>-</v>
          </cell>
          <cell r="Q11898" t="str">
            <v>-</v>
          </cell>
        </row>
        <row r="11899">
          <cell r="B11899" t="str">
            <v>exercise equipment all in one</v>
          </cell>
          <cell r="C11899">
            <v>0</v>
          </cell>
          <cell r="D11899">
            <v>10</v>
          </cell>
          <cell r="E11899">
            <v>104</v>
          </cell>
          <cell r="F11899">
            <v>-43</v>
          </cell>
          <cell r="G11899">
            <v>10000</v>
          </cell>
          <cell r="H11899">
            <v>8</v>
          </cell>
          <cell r="K11899">
            <v>0</v>
          </cell>
          <cell r="L11899">
            <v>1</v>
          </cell>
          <cell r="M11899">
            <v>0</v>
          </cell>
          <cell r="N11899">
            <v>36</v>
          </cell>
          <cell r="O11899">
            <v>1</v>
          </cell>
          <cell r="P11899" t="str">
            <v>-</v>
          </cell>
          <cell r="Q11899" t="str">
            <v>-</v>
          </cell>
        </row>
        <row r="11900">
          <cell r="B11900" t="str">
            <v>pregnancy yoga mat</v>
          </cell>
          <cell r="C11900">
            <v>2</v>
          </cell>
          <cell r="D11900">
            <v>313</v>
          </cell>
          <cell r="E11900">
            <v>103</v>
          </cell>
          <cell r="F11900">
            <v>-43</v>
          </cell>
          <cell r="G11900">
            <v>329</v>
          </cell>
          <cell r="H11900">
            <v>8</v>
          </cell>
          <cell r="K11900">
            <v>1</v>
          </cell>
          <cell r="L11900">
            <v>1</v>
          </cell>
          <cell r="M11900">
            <v>1</v>
          </cell>
          <cell r="N11900">
            <v>17</v>
          </cell>
          <cell r="O11900">
            <v>1</v>
          </cell>
          <cell r="P11900">
            <v>1491</v>
          </cell>
          <cell r="Q11900">
            <v>2</v>
          </cell>
        </row>
        <row r="11901">
          <cell r="B11901" t="str">
            <v>organic yoga mats</v>
          </cell>
          <cell r="C11901">
            <v>1</v>
          </cell>
          <cell r="D11901">
            <v>433</v>
          </cell>
          <cell r="E11901">
            <v>103</v>
          </cell>
          <cell r="F11901">
            <v>-36</v>
          </cell>
          <cell r="G11901">
            <v>238</v>
          </cell>
          <cell r="H11901">
            <v>8</v>
          </cell>
          <cell r="K11901">
            <v>0</v>
          </cell>
          <cell r="L11901">
            <v>1</v>
          </cell>
          <cell r="M11901">
            <v>1</v>
          </cell>
          <cell r="N11901">
            <v>42.3</v>
          </cell>
          <cell r="O11901">
            <v>3</v>
          </cell>
          <cell r="P11901" t="str">
            <v>-</v>
          </cell>
          <cell r="Q11901" t="str">
            <v>-</v>
          </cell>
        </row>
        <row r="11902">
          <cell r="B11902" t="str">
            <v>yoga mat exercise mat</v>
          </cell>
          <cell r="C11902">
            <v>1</v>
          </cell>
          <cell r="D11902">
            <v>34</v>
          </cell>
          <cell r="E11902">
            <v>103</v>
          </cell>
          <cell r="F11902">
            <v>-50</v>
          </cell>
          <cell r="G11902">
            <v>3000</v>
          </cell>
          <cell r="H11902">
            <v>8</v>
          </cell>
          <cell r="K11902">
            <v>0</v>
          </cell>
          <cell r="L11902">
            <v>1</v>
          </cell>
          <cell r="M11902">
            <v>1</v>
          </cell>
          <cell r="N11902">
            <v>43</v>
          </cell>
          <cell r="O11902">
            <v>3</v>
          </cell>
          <cell r="P11902" t="str">
            <v>-</v>
          </cell>
          <cell r="Q11902" t="str">
            <v>-</v>
          </cell>
        </row>
        <row r="11903">
          <cell r="B11903" t="str">
            <v>1 inch yoga mat extra thick</v>
          </cell>
          <cell r="C11903">
            <v>3</v>
          </cell>
          <cell r="D11903">
            <v>531</v>
          </cell>
          <cell r="E11903">
            <v>103</v>
          </cell>
          <cell r="F11903">
            <v>-9</v>
          </cell>
          <cell r="G11903">
            <v>194</v>
          </cell>
          <cell r="H11903">
            <v>8</v>
          </cell>
          <cell r="K11903">
            <v>0</v>
          </cell>
          <cell r="L11903">
            <v>1</v>
          </cell>
          <cell r="M11903">
            <v>1</v>
          </cell>
          <cell r="N11903">
            <v>15</v>
          </cell>
          <cell r="O11903">
            <v>3</v>
          </cell>
          <cell r="P11903" t="str">
            <v>-</v>
          </cell>
          <cell r="Q11903" t="str">
            <v>-</v>
          </cell>
        </row>
        <row r="11904">
          <cell r="B11904" t="str">
            <v>gaim mat</v>
          </cell>
          <cell r="C11904">
            <v>1</v>
          </cell>
          <cell r="D11904">
            <v>572</v>
          </cell>
          <cell r="E11904">
            <v>103</v>
          </cell>
          <cell r="F11904">
            <v>-31</v>
          </cell>
          <cell r="G11904">
            <v>180</v>
          </cell>
          <cell r="H11904">
            <v>8</v>
          </cell>
          <cell r="K11904">
            <v>1</v>
          </cell>
          <cell r="L11904">
            <v>1</v>
          </cell>
          <cell r="M11904">
            <v>1</v>
          </cell>
          <cell r="N11904">
            <v>26.7</v>
          </cell>
          <cell r="O11904">
            <v>3</v>
          </cell>
          <cell r="P11904">
            <v>462</v>
          </cell>
          <cell r="Q11904">
            <v>1</v>
          </cell>
        </row>
        <row r="11905">
          <cell r="B11905" t="str">
            <v>yoga mat 6 ft</v>
          </cell>
          <cell r="C11905">
            <v>0</v>
          </cell>
          <cell r="D11905">
            <v>188</v>
          </cell>
          <cell r="E11905">
            <v>103</v>
          </cell>
          <cell r="F11905">
            <v>-53</v>
          </cell>
          <cell r="G11905">
            <v>548</v>
          </cell>
          <cell r="H11905">
            <v>8</v>
          </cell>
          <cell r="K11905">
            <v>0</v>
          </cell>
          <cell r="L11905">
            <v>1</v>
          </cell>
          <cell r="M11905">
            <v>1</v>
          </cell>
          <cell r="N11905">
            <v>39.5</v>
          </cell>
          <cell r="O11905">
            <v>6</v>
          </cell>
          <cell r="P11905" t="str">
            <v>-</v>
          </cell>
          <cell r="Q11905" t="str">
            <v>-</v>
          </cell>
        </row>
        <row r="11906">
          <cell r="B11906" t="str">
            <v>pvc free yoga mat</v>
          </cell>
          <cell r="C11906">
            <v>1</v>
          </cell>
          <cell r="D11906">
            <v>242</v>
          </cell>
          <cell r="E11906">
            <v>103</v>
          </cell>
          <cell r="F11906">
            <v>-29</v>
          </cell>
          <cell r="G11906">
            <v>425</v>
          </cell>
          <cell r="H11906">
            <v>8</v>
          </cell>
          <cell r="K11906">
            <v>1</v>
          </cell>
          <cell r="L11906">
            <v>1</v>
          </cell>
          <cell r="M11906">
            <v>1</v>
          </cell>
          <cell r="N11906">
            <v>40</v>
          </cell>
          <cell r="O11906">
            <v>4</v>
          </cell>
          <cell r="P11906">
            <v>956.5</v>
          </cell>
          <cell r="Q11906">
            <v>2</v>
          </cell>
        </row>
        <row r="11907">
          <cell r="B11907" t="str">
            <v>prosource exercise mat</v>
          </cell>
          <cell r="C11907">
            <v>2</v>
          </cell>
          <cell r="D11907">
            <v>279</v>
          </cell>
          <cell r="E11907">
            <v>103</v>
          </cell>
          <cell r="F11907">
            <v>-13</v>
          </cell>
          <cell r="G11907">
            <v>369</v>
          </cell>
          <cell r="H11907">
            <v>8</v>
          </cell>
          <cell r="K11907">
            <v>1</v>
          </cell>
          <cell r="L11907">
            <v>1</v>
          </cell>
          <cell r="M11907">
            <v>1</v>
          </cell>
          <cell r="N11907">
            <v>42.3</v>
          </cell>
          <cell r="O11907">
            <v>4</v>
          </cell>
          <cell r="P11907">
            <v>634</v>
          </cell>
          <cell r="Q11907">
            <v>1</v>
          </cell>
        </row>
        <row r="11908">
          <cell r="B11908" t="str">
            <v>eco mats</v>
          </cell>
          <cell r="C11908">
            <v>2</v>
          </cell>
          <cell r="D11908">
            <v>26</v>
          </cell>
          <cell r="E11908">
            <v>103</v>
          </cell>
          <cell r="F11908">
            <v>-15</v>
          </cell>
          <cell r="G11908">
            <v>4000</v>
          </cell>
          <cell r="H11908">
            <v>8</v>
          </cell>
          <cell r="K11908">
            <v>0</v>
          </cell>
          <cell r="L11908">
            <v>1</v>
          </cell>
          <cell r="M11908">
            <v>1</v>
          </cell>
          <cell r="N11908">
            <v>25.3</v>
          </cell>
          <cell r="O11908">
            <v>3</v>
          </cell>
          <cell r="P11908" t="str">
            <v>-</v>
          </cell>
          <cell r="Q11908" t="str">
            <v>-</v>
          </cell>
        </row>
        <row r="11909">
          <cell r="B11909" t="str">
            <v>environmentally friendly yoga mat</v>
          </cell>
          <cell r="C11909">
            <v>1</v>
          </cell>
          <cell r="D11909">
            <v>10</v>
          </cell>
          <cell r="E11909">
            <v>103</v>
          </cell>
          <cell r="F11909">
            <v>39</v>
          </cell>
          <cell r="G11909">
            <v>10000</v>
          </cell>
          <cell r="H11909">
            <v>8</v>
          </cell>
          <cell r="K11909">
            <v>1</v>
          </cell>
          <cell r="L11909">
            <v>1</v>
          </cell>
          <cell r="M11909">
            <v>1</v>
          </cell>
          <cell r="N11909">
            <v>34.5</v>
          </cell>
          <cell r="O11909">
            <v>4</v>
          </cell>
          <cell r="P11909">
            <v>1039</v>
          </cell>
          <cell r="Q11909">
            <v>2</v>
          </cell>
        </row>
        <row r="11910">
          <cell r="B11910" t="str">
            <v>yoga mst bag</v>
          </cell>
          <cell r="C11910">
            <v>1</v>
          </cell>
          <cell r="D11910">
            <v>858</v>
          </cell>
          <cell r="E11910">
            <v>103</v>
          </cell>
          <cell r="F11910">
            <v>16</v>
          </cell>
          <cell r="G11910">
            <v>120</v>
          </cell>
          <cell r="H11910">
            <v>8</v>
          </cell>
          <cell r="K11910">
            <v>0</v>
          </cell>
          <cell r="L11910">
            <v>0</v>
          </cell>
          <cell r="M11910">
            <v>1</v>
          </cell>
          <cell r="N11910" t="str">
            <v>-</v>
          </cell>
          <cell r="O11910" t="str">
            <v>-</v>
          </cell>
          <cell r="P11910" t="str">
            <v>-</v>
          </cell>
          <cell r="Q11910" t="str">
            <v>-</v>
          </cell>
        </row>
        <row r="11911">
          <cell r="B11911" t="str">
            <v>bikram yoga mats</v>
          </cell>
          <cell r="C11911">
            <v>1</v>
          </cell>
          <cell r="D11911">
            <v>15</v>
          </cell>
          <cell r="E11911">
            <v>103</v>
          </cell>
          <cell r="F11911">
            <v>-26</v>
          </cell>
          <cell r="G11911">
            <v>7000</v>
          </cell>
          <cell r="H11911">
            <v>8</v>
          </cell>
          <cell r="K11911">
            <v>0</v>
          </cell>
          <cell r="L11911">
            <v>1</v>
          </cell>
          <cell r="M11911">
            <v>1</v>
          </cell>
          <cell r="N11911">
            <v>50.5</v>
          </cell>
          <cell r="O11911">
            <v>4</v>
          </cell>
          <cell r="P11911" t="str">
            <v>-</v>
          </cell>
          <cell r="Q11911" t="str">
            <v>-</v>
          </cell>
        </row>
        <row r="11912">
          <cell r="B11912" t="str">
            <v>yoga mat bag large</v>
          </cell>
          <cell r="C11912">
            <v>1</v>
          </cell>
          <cell r="D11912">
            <v>15</v>
          </cell>
          <cell r="E11912">
            <v>103</v>
          </cell>
          <cell r="F11912">
            <v>-44</v>
          </cell>
          <cell r="G11912">
            <v>7000</v>
          </cell>
          <cell r="H11912">
            <v>8</v>
          </cell>
          <cell r="K11912">
            <v>1</v>
          </cell>
          <cell r="L11912">
            <v>1</v>
          </cell>
          <cell r="M11912">
            <v>1</v>
          </cell>
          <cell r="N11912">
            <v>54</v>
          </cell>
          <cell r="O11912">
            <v>4</v>
          </cell>
          <cell r="P11912">
            <v>77</v>
          </cell>
          <cell r="Q11912">
            <v>1</v>
          </cell>
        </row>
        <row r="11913">
          <cell r="B11913" t="str">
            <v>innhom</v>
          </cell>
          <cell r="C11913">
            <v>0</v>
          </cell>
          <cell r="D11913">
            <v>1585</v>
          </cell>
          <cell r="E11913">
            <v>103</v>
          </cell>
          <cell r="F11913">
            <v>-40</v>
          </cell>
          <cell r="G11913">
            <v>65</v>
          </cell>
          <cell r="H11913">
            <v>8</v>
          </cell>
          <cell r="K11913">
            <v>1</v>
          </cell>
          <cell r="L11913">
            <v>0</v>
          </cell>
          <cell r="M11913">
            <v>1</v>
          </cell>
          <cell r="N11913" t="str">
            <v>-</v>
          </cell>
          <cell r="O11913" t="str">
            <v>-</v>
          </cell>
          <cell r="P11913">
            <v>2312</v>
          </cell>
          <cell r="Q11913">
            <v>1</v>
          </cell>
        </row>
        <row r="11914">
          <cell r="B11914" t="str">
            <v>yoga mt bag</v>
          </cell>
          <cell r="C11914">
            <v>0</v>
          </cell>
          <cell r="D11914">
            <v>222</v>
          </cell>
          <cell r="E11914">
            <v>103</v>
          </cell>
          <cell r="F11914">
            <v>-17</v>
          </cell>
          <cell r="G11914">
            <v>463</v>
          </cell>
          <cell r="H11914">
            <v>8</v>
          </cell>
          <cell r="K11914">
            <v>0</v>
          </cell>
          <cell r="L11914">
            <v>1</v>
          </cell>
          <cell r="M11914">
            <v>1</v>
          </cell>
          <cell r="N11914">
            <v>27</v>
          </cell>
          <cell r="O11914">
            <v>1</v>
          </cell>
          <cell r="P11914" t="str">
            <v>-</v>
          </cell>
          <cell r="Q11914" t="str">
            <v>-</v>
          </cell>
        </row>
        <row r="11915">
          <cell r="B11915" t="str">
            <v>cushion grip thermoplastic</v>
          </cell>
          <cell r="C11915">
            <v>0</v>
          </cell>
          <cell r="D11915">
            <v>34</v>
          </cell>
          <cell r="E11915">
            <v>103</v>
          </cell>
          <cell r="F11915">
            <v>-9</v>
          </cell>
          <cell r="G11915">
            <v>3000</v>
          </cell>
          <cell r="H11915">
            <v>8</v>
          </cell>
          <cell r="K11915">
            <v>0</v>
          </cell>
          <cell r="L11915">
            <v>0</v>
          </cell>
          <cell r="M11915">
            <v>1</v>
          </cell>
          <cell r="N11915" t="str">
            <v>-</v>
          </cell>
          <cell r="O11915" t="str">
            <v>-</v>
          </cell>
          <cell r="P11915" t="str">
            <v>-</v>
          </cell>
          <cell r="Q11915" t="str">
            <v>-</v>
          </cell>
        </row>
        <row r="11916">
          <cell r="B11916" t="str">
            <v>gaiam strap</v>
          </cell>
          <cell r="C11916">
            <v>0</v>
          </cell>
          <cell r="D11916">
            <v>103</v>
          </cell>
          <cell r="E11916">
            <v>103</v>
          </cell>
          <cell r="F11916">
            <v>47</v>
          </cell>
          <cell r="G11916">
            <v>1000</v>
          </cell>
          <cell r="H11916">
            <v>8</v>
          </cell>
          <cell r="K11916">
            <v>1</v>
          </cell>
          <cell r="L11916">
            <v>0</v>
          </cell>
          <cell r="M11916">
            <v>1</v>
          </cell>
          <cell r="N11916" t="str">
            <v>-</v>
          </cell>
          <cell r="O11916" t="str">
            <v>-</v>
          </cell>
          <cell r="P11916">
            <v>46</v>
          </cell>
          <cell r="Q11916">
            <v>1</v>
          </cell>
        </row>
        <row r="11917">
          <cell r="B11917" t="str">
            <v>yoga strap for streching</v>
          </cell>
          <cell r="C11917">
            <v>0</v>
          </cell>
          <cell r="D11917">
            <v>155</v>
          </cell>
          <cell r="E11917">
            <v>103</v>
          </cell>
          <cell r="F11917">
            <v>-14</v>
          </cell>
          <cell r="G11917">
            <v>664</v>
          </cell>
          <cell r="H11917">
            <v>8</v>
          </cell>
          <cell r="K11917">
            <v>0</v>
          </cell>
          <cell r="L11917">
            <v>0</v>
          </cell>
          <cell r="M11917">
            <v>1</v>
          </cell>
          <cell r="N11917" t="str">
            <v>-</v>
          </cell>
          <cell r="O11917" t="str">
            <v>-</v>
          </cell>
          <cell r="P11917" t="str">
            <v>-</v>
          </cell>
          <cell r="Q11917" t="str">
            <v>-</v>
          </cell>
        </row>
        <row r="11918">
          <cell r="B11918" t="str">
            <v>half bolster</v>
          </cell>
          <cell r="C11918">
            <v>0</v>
          </cell>
          <cell r="D11918">
            <v>103</v>
          </cell>
          <cell r="E11918">
            <v>103</v>
          </cell>
          <cell r="F11918">
            <v>-29</v>
          </cell>
          <cell r="G11918">
            <v>1000</v>
          </cell>
          <cell r="H11918">
            <v>8</v>
          </cell>
          <cell r="K11918">
            <v>0</v>
          </cell>
          <cell r="L11918">
            <v>0</v>
          </cell>
          <cell r="M11918">
            <v>1</v>
          </cell>
          <cell r="N11918" t="str">
            <v>-</v>
          </cell>
          <cell r="O11918" t="str">
            <v>-</v>
          </cell>
          <cell r="P11918" t="str">
            <v>-</v>
          </cell>
          <cell r="Q11918" t="str">
            <v>-</v>
          </cell>
        </row>
        <row r="11919">
          <cell r="B11919" t="str">
            <v>a sacred duty</v>
          </cell>
          <cell r="C11919">
            <v>0</v>
          </cell>
          <cell r="D11919">
            <v>354</v>
          </cell>
          <cell r="E11919">
            <v>103</v>
          </cell>
          <cell r="F11919">
            <v>-9</v>
          </cell>
          <cell r="G11919">
            <v>291</v>
          </cell>
          <cell r="H11919">
            <v>8</v>
          </cell>
          <cell r="K11919">
            <v>0</v>
          </cell>
          <cell r="L11919">
            <v>0</v>
          </cell>
          <cell r="M11919">
            <v>1</v>
          </cell>
          <cell r="N11919" t="str">
            <v>-</v>
          </cell>
          <cell r="O11919" t="str">
            <v>-</v>
          </cell>
          <cell r="P11919" t="str">
            <v>-</v>
          </cell>
          <cell r="Q11919" t="str">
            <v>-</v>
          </cell>
        </row>
        <row r="11920">
          <cell r="B11920" t="str">
            <v>matt kids</v>
          </cell>
          <cell r="C11920">
            <v>0</v>
          </cell>
          <cell r="D11920">
            <v>10</v>
          </cell>
          <cell r="E11920">
            <v>103</v>
          </cell>
          <cell r="F11920">
            <v>-34</v>
          </cell>
          <cell r="G11920">
            <v>10000</v>
          </cell>
          <cell r="H11920">
            <v>8</v>
          </cell>
          <cell r="K11920">
            <v>0</v>
          </cell>
          <cell r="L11920">
            <v>0</v>
          </cell>
          <cell r="M11920">
            <v>1</v>
          </cell>
          <cell r="N11920" t="str">
            <v>-</v>
          </cell>
          <cell r="O11920" t="str">
            <v>-</v>
          </cell>
          <cell r="P11920" t="str">
            <v>-</v>
          </cell>
          <cell r="Q11920" t="str">
            <v>-</v>
          </cell>
        </row>
        <row r="11921">
          <cell r="B11921" t="str">
            <v>spiney mat</v>
          </cell>
          <cell r="C11921">
            <v>0</v>
          </cell>
          <cell r="D11921">
            <v>1272</v>
          </cell>
          <cell r="E11921">
            <v>103</v>
          </cell>
          <cell r="F11921">
            <v>29</v>
          </cell>
          <cell r="G11921">
            <v>81</v>
          </cell>
          <cell r="H11921">
            <v>8</v>
          </cell>
          <cell r="K11921">
            <v>0</v>
          </cell>
          <cell r="L11921">
            <v>1</v>
          </cell>
          <cell r="M11921">
            <v>0</v>
          </cell>
          <cell r="N11921">
            <v>9</v>
          </cell>
          <cell r="O11921">
            <v>1</v>
          </cell>
          <cell r="P11921" t="str">
            <v>-</v>
          </cell>
          <cell r="Q11921" t="str">
            <v>-</v>
          </cell>
        </row>
        <row r="11922">
          <cell r="B11922" t="str">
            <v>gym rubber flooring for home gym</v>
          </cell>
          <cell r="C11922">
            <v>0</v>
          </cell>
          <cell r="D11922">
            <v>261</v>
          </cell>
          <cell r="E11922">
            <v>103</v>
          </cell>
          <cell r="F11922">
            <v>-38</v>
          </cell>
          <cell r="G11922">
            <v>395</v>
          </cell>
          <cell r="H11922">
            <v>8</v>
          </cell>
          <cell r="K11922">
            <v>0</v>
          </cell>
          <cell r="L11922">
            <v>1</v>
          </cell>
          <cell r="M11922">
            <v>0</v>
          </cell>
          <cell r="N11922">
            <v>57</v>
          </cell>
          <cell r="O11922">
            <v>1</v>
          </cell>
          <cell r="P11922" t="str">
            <v>-</v>
          </cell>
          <cell r="Q11922" t="str">
            <v>-</v>
          </cell>
        </row>
        <row r="11923">
          <cell r="B11923" t="str">
            <v>dark brown yoga mat</v>
          </cell>
          <cell r="C11923">
            <v>0</v>
          </cell>
          <cell r="D11923">
            <v>52</v>
          </cell>
          <cell r="E11923">
            <v>103</v>
          </cell>
          <cell r="F11923">
            <v>5</v>
          </cell>
          <cell r="G11923">
            <v>2000</v>
          </cell>
          <cell r="H11923">
            <v>8</v>
          </cell>
          <cell r="K11923">
            <v>1</v>
          </cell>
          <cell r="L11923">
            <v>0</v>
          </cell>
          <cell r="M11923">
            <v>0</v>
          </cell>
          <cell r="N11923" t="str">
            <v>-</v>
          </cell>
          <cell r="O11923" t="str">
            <v>-</v>
          </cell>
          <cell r="P11923">
            <v>2508</v>
          </cell>
          <cell r="Q11923">
            <v>1</v>
          </cell>
        </row>
        <row r="11924">
          <cell r="B11924" t="str">
            <v>weatherproof rugs</v>
          </cell>
          <cell r="C11924">
            <v>0</v>
          </cell>
          <cell r="D11924">
            <v>103</v>
          </cell>
          <cell r="E11924">
            <v>103</v>
          </cell>
          <cell r="F11924">
            <v>-34</v>
          </cell>
          <cell r="G11924">
            <v>1000</v>
          </cell>
          <cell r="H11924">
            <v>8</v>
          </cell>
          <cell r="K11924">
            <v>0</v>
          </cell>
          <cell r="L11924">
            <v>1</v>
          </cell>
          <cell r="M11924">
            <v>0</v>
          </cell>
          <cell r="N11924">
            <v>42</v>
          </cell>
          <cell r="O11924">
            <v>1</v>
          </cell>
          <cell r="P11924" t="str">
            <v>-</v>
          </cell>
          <cell r="Q11924" t="str">
            <v>-</v>
          </cell>
        </row>
        <row r="11925">
          <cell r="B11925" t="str">
            <v>exercise equipment stretching</v>
          </cell>
          <cell r="C11925">
            <v>0</v>
          </cell>
          <cell r="D11925">
            <v>26</v>
          </cell>
          <cell r="E11925">
            <v>103</v>
          </cell>
          <cell r="F11925">
            <v>48</v>
          </cell>
          <cell r="G11925">
            <v>4000</v>
          </cell>
          <cell r="H11925">
            <v>8</v>
          </cell>
          <cell r="K11925">
            <v>0</v>
          </cell>
          <cell r="L11925">
            <v>1</v>
          </cell>
          <cell r="M11925">
            <v>0</v>
          </cell>
          <cell r="N11925">
            <v>63</v>
          </cell>
          <cell r="O11925">
            <v>1</v>
          </cell>
          <cell r="P11925" t="str">
            <v>-</v>
          </cell>
          <cell r="Q11925" t="str">
            <v>-</v>
          </cell>
        </row>
        <row r="11926">
          <cell r="B11926" t="str">
            <v>pink travel</v>
          </cell>
          <cell r="C11926">
            <v>0</v>
          </cell>
          <cell r="D11926">
            <v>52</v>
          </cell>
          <cell r="E11926">
            <v>103</v>
          </cell>
          <cell r="F11926">
            <v>44</v>
          </cell>
          <cell r="G11926">
            <v>2000</v>
          </cell>
          <cell r="H11926">
            <v>8</v>
          </cell>
          <cell r="K11926">
            <v>1</v>
          </cell>
          <cell r="L11926">
            <v>0</v>
          </cell>
          <cell r="M11926">
            <v>0</v>
          </cell>
          <cell r="N11926" t="str">
            <v>-</v>
          </cell>
          <cell r="O11926" t="str">
            <v>-</v>
          </cell>
          <cell r="P11926">
            <v>1159</v>
          </cell>
          <cell r="Q11926">
            <v>1</v>
          </cell>
        </row>
        <row r="11927">
          <cell r="B11927" t="str">
            <v>purple exercise mat</v>
          </cell>
          <cell r="C11927">
            <v>0</v>
          </cell>
          <cell r="D11927">
            <v>123</v>
          </cell>
          <cell r="E11927">
            <v>103</v>
          </cell>
          <cell r="F11927">
            <v>21</v>
          </cell>
          <cell r="G11927">
            <v>836</v>
          </cell>
          <cell r="H11927">
            <v>8</v>
          </cell>
          <cell r="K11927">
            <v>1</v>
          </cell>
          <cell r="L11927">
            <v>0</v>
          </cell>
          <cell r="M11927">
            <v>0</v>
          </cell>
          <cell r="N11927" t="str">
            <v>-</v>
          </cell>
          <cell r="O11927" t="str">
            <v>-</v>
          </cell>
          <cell r="P11927">
            <v>2050.5</v>
          </cell>
          <cell r="Q11927">
            <v>2</v>
          </cell>
        </row>
        <row r="11928">
          <cell r="B11928" t="str">
            <v>ying yoga</v>
          </cell>
          <cell r="C11928">
            <v>0</v>
          </cell>
          <cell r="D11928">
            <v>106</v>
          </cell>
          <cell r="E11928">
            <v>103</v>
          </cell>
          <cell r="F11928">
            <v>-62</v>
          </cell>
          <cell r="G11928">
            <v>969</v>
          </cell>
          <cell r="H11928">
            <v>8</v>
          </cell>
          <cell r="K11928">
            <v>0</v>
          </cell>
          <cell r="L11928">
            <v>1</v>
          </cell>
          <cell r="M11928">
            <v>0</v>
          </cell>
          <cell r="N11928">
            <v>5</v>
          </cell>
          <cell r="O11928">
            <v>2</v>
          </cell>
          <cell r="P11928" t="str">
            <v>-</v>
          </cell>
          <cell r="Q11928" t="str">
            <v>-</v>
          </cell>
        </row>
        <row r="11929">
          <cell r="B11929" t="str">
            <v>blue gymnastics mat</v>
          </cell>
          <cell r="C11929">
            <v>0</v>
          </cell>
          <cell r="D11929">
            <v>138</v>
          </cell>
          <cell r="E11929">
            <v>103</v>
          </cell>
          <cell r="F11929">
            <v>-37</v>
          </cell>
          <cell r="G11929">
            <v>745</v>
          </cell>
          <cell r="H11929">
            <v>8</v>
          </cell>
          <cell r="K11929">
            <v>0</v>
          </cell>
          <cell r="L11929">
            <v>1</v>
          </cell>
          <cell r="M11929">
            <v>0</v>
          </cell>
          <cell r="N11929">
            <v>22</v>
          </cell>
          <cell r="O11929">
            <v>1</v>
          </cell>
          <cell r="P11929" t="str">
            <v>-</v>
          </cell>
          <cell r="Q11929" t="str">
            <v>-</v>
          </cell>
        </row>
        <row r="11930">
          <cell r="B11930" t="str">
            <v>abb mat</v>
          </cell>
          <cell r="C11930">
            <v>0</v>
          </cell>
          <cell r="D11930">
            <v>452</v>
          </cell>
          <cell r="E11930">
            <v>103</v>
          </cell>
          <cell r="F11930">
            <v>-30</v>
          </cell>
          <cell r="G11930">
            <v>228</v>
          </cell>
          <cell r="H11930">
            <v>8</v>
          </cell>
          <cell r="K11930">
            <v>0</v>
          </cell>
          <cell r="L11930">
            <v>1</v>
          </cell>
          <cell r="M11930">
            <v>0</v>
          </cell>
          <cell r="N11930">
            <v>5</v>
          </cell>
          <cell r="O11930">
            <v>1</v>
          </cell>
          <cell r="P11930" t="str">
            <v>-</v>
          </cell>
          <cell r="Q11930" t="str">
            <v>-</v>
          </cell>
        </row>
        <row r="11931">
          <cell r="B11931" t="str">
            <v>hot yoga mat and towel set</v>
          </cell>
          <cell r="C11931">
            <v>0</v>
          </cell>
          <cell r="D11931">
            <v>851</v>
          </cell>
          <cell r="E11931">
            <v>103</v>
          </cell>
          <cell r="F11931">
            <v>-7</v>
          </cell>
          <cell r="G11931">
            <v>121</v>
          </cell>
          <cell r="H11931">
            <v>8</v>
          </cell>
          <cell r="K11931">
            <v>0</v>
          </cell>
          <cell r="L11931">
            <v>1</v>
          </cell>
          <cell r="M11931">
            <v>0</v>
          </cell>
          <cell r="N11931">
            <v>44</v>
          </cell>
          <cell r="O11931">
            <v>1</v>
          </cell>
          <cell r="P11931" t="str">
            <v>-</v>
          </cell>
          <cell r="Q11931" t="str">
            <v>-</v>
          </cell>
        </row>
        <row r="11932">
          <cell r="B11932" t="str">
            <v>rubber mat 4x8</v>
          </cell>
          <cell r="C11932">
            <v>0</v>
          </cell>
          <cell r="D11932">
            <v>34</v>
          </cell>
          <cell r="E11932">
            <v>103</v>
          </cell>
          <cell r="F11932">
            <v>-31</v>
          </cell>
          <cell r="G11932">
            <v>3000</v>
          </cell>
          <cell r="H11932">
            <v>8</v>
          </cell>
          <cell r="K11932">
            <v>0</v>
          </cell>
          <cell r="L11932">
            <v>1</v>
          </cell>
          <cell r="M11932">
            <v>0</v>
          </cell>
          <cell r="N11932">
            <v>49.5</v>
          </cell>
          <cell r="O11932">
            <v>2</v>
          </cell>
          <cell r="P11932" t="str">
            <v>-</v>
          </cell>
          <cell r="Q11932" t="str">
            <v>-</v>
          </cell>
        </row>
        <row r="11933">
          <cell r="B11933" t="str">
            <v>play mat roll up</v>
          </cell>
          <cell r="C11933">
            <v>0</v>
          </cell>
          <cell r="D11933">
            <v>103</v>
          </cell>
          <cell r="E11933">
            <v>103</v>
          </cell>
          <cell r="F11933">
            <v>-1</v>
          </cell>
          <cell r="G11933">
            <v>1000</v>
          </cell>
          <cell r="H11933">
            <v>8</v>
          </cell>
          <cell r="K11933">
            <v>0</v>
          </cell>
          <cell r="L11933">
            <v>1</v>
          </cell>
          <cell r="M11933">
            <v>0</v>
          </cell>
          <cell r="N11933">
            <v>2</v>
          </cell>
          <cell r="O11933">
            <v>1</v>
          </cell>
          <cell r="P11933" t="str">
            <v>-</v>
          </cell>
          <cell r="Q11933" t="str">
            <v>-</v>
          </cell>
        </row>
        <row r="11934">
          <cell r="B11934" t="str">
            <v>large thick yoga mat</v>
          </cell>
          <cell r="C11934">
            <v>3</v>
          </cell>
          <cell r="D11934">
            <v>102</v>
          </cell>
          <cell r="E11934">
            <v>102</v>
          </cell>
          <cell r="F11934">
            <v>-53</v>
          </cell>
          <cell r="G11934">
            <v>1000</v>
          </cell>
          <cell r="H11934">
            <v>8</v>
          </cell>
          <cell r="K11934">
            <v>1</v>
          </cell>
          <cell r="L11934">
            <v>1</v>
          </cell>
          <cell r="M11934">
            <v>1</v>
          </cell>
          <cell r="N11934">
            <v>42.9</v>
          </cell>
          <cell r="O11934">
            <v>7</v>
          </cell>
          <cell r="P11934">
            <v>635.6</v>
          </cell>
          <cell r="Q11934">
            <v>5</v>
          </cell>
        </row>
        <row r="11935">
          <cell r="B11935" t="str">
            <v>yoga mat best sellers</v>
          </cell>
          <cell r="C11935">
            <v>2</v>
          </cell>
          <cell r="D11935">
            <v>188</v>
          </cell>
          <cell r="E11935">
            <v>102</v>
          </cell>
          <cell r="F11935">
            <v>-16</v>
          </cell>
          <cell r="G11935">
            <v>542</v>
          </cell>
          <cell r="H11935">
            <v>8</v>
          </cell>
          <cell r="K11935">
            <v>0</v>
          </cell>
          <cell r="L11935">
            <v>1</v>
          </cell>
          <cell r="M11935">
            <v>1</v>
          </cell>
          <cell r="N11935">
            <v>36.299999999999997</v>
          </cell>
          <cell r="O11935">
            <v>6</v>
          </cell>
          <cell r="P11935" t="str">
            <v>-</v>
          </cell>
          <cell r="Q11935" t="str">
            <v>-</v>
          </cell>
        </row>
        <row r="11936">
          <cell r="B11936" t="str">
            <v>thick exercise mat 1</v>
          </cell>
          <cell r="C11936">
            <v>1</v>
          </cell>
          <cell r="D11936">
            <v>10</v>
          </cell>
          <cell r="E11936">
            <v>102</v>
          </cell>
          <cell r="F11936">
            <v>2</v>
          </cell>
          <cell r="G11936">
            <v>10000</v>
          </cell>
          <cell r="H11936">
            <v>8</v>
          </cell>
          <cell r="K11936">
            <v>1</v>
          </cell>
          <cell r="L11936">
            <v>1</v>
          </cell>
          <cell r="M11936">
            <v>1</v>
          </cell>
          <cell r="N11936">
            <v>42.2</v>
          </cell>
          <cell r="O11936">
            <v>6</v>
          </cell>
          <cell r="P11936">
            <v>960</v>
          </cell>
          <cell r="Q11936">
            <v>1</v>
          </cell>
        </row>
        <row r="11937">
          <cell r="B11937" t="str">
            <v>anti slippery yoga mat</v>
          </cell>
          <cell r="C11937">
            <v>2</v>
          </cell>
          <cell r="D11937">
            <v>153</v>
          </cell>
          <cell r="E11937">
            <v>102</v>
          </cell>
          <cell r="F11937">
            <v>-26</v>
          </cell>
          <cell r="G11937">
            <v>665</v>
          </cell>
          <cell r="H11937">
            <v>8</v>
          </cell>
          <cell r="K11937">
            <v>1</v>
          </cell>
          <cell r="L11937">
            <v>1</v>
          </cell>
          <cell r="M11937">
            <v>1</v>
          </cell>
          <cell r="N11937">
            <v>26</v>
          </cell>
          <cell r="O11937">
            <v>2</v>
          </cell>
          <cell r="P11937">
            <v>1380</v>
          </cell>
          <cell r="Q11937">
            <v>1</v>
          </cell>
        </row>
        <row r="11938">
          <cell r="B11938" t="str">
            <v>hot yoga mat large</v>
          </cell>
          <cell r="C11938">
            <v>0</v>
          </cell>
          <cell r="D11938">
            <v>3</v>
          </cell>
          <cell r="E11938">
            <v>102</v>
          </cell>
          <cell r="F11938">
            <v>-7</v>
          </cell>
          <cell r="G11938">
            <v>30000</v>
          </cell>
          <cell r="H11938">
            <v>8</v>
          </cell>
          <cell r="K11938">
            <v>0</v>
          </cell>
          <cell r="L11938">
            <v>1</v>
          </cell>
          <cell r="M11938">
            <v>1</v>
          </cell>
          <cell r="N11938">
            <v>51</v>
          </cell>
          <cell r="O11938">
            <v>5</v>
          </cell>
          <cell r="P11938" t="str">
            <v>-</v>
          </cell>
          <cell r="Q11938" t="str">
            <v>-</v>
          </cell>
        </row>
        <row r="11939">
          <cell r="B11939" t="str">
            <v>pink floor mats for kids</v>
          </cell>
          <cell r="C11939">
            <v>0</v>
          </cell>
          <cell r="D11939">
            <v>2</v>
          </cell>
          <cell r="E11939">
            <v>102</v>
          </cell>
          <cell r="F11939">
            <v>-44</v>
          </cell>
          <cell r="G11939">
            <v>60000</v>
          </cell>
          <cell r="H11939">
            <v>8</v>
          </cell>
          <cell r="K11939">
            <v>0</v>
          </cell>
          <cell r="L11939">
            <v>0</v>
          </cell>
          <cell r="M11939">
            <v>1</v>
          </cell>
          <cell r="N11939" t="str">
            <v>-</v>
          </cell>
          <cell r="O11939" t="str">
            <v>-</v>
          </cell>
          <cell r="P11939" t="str">
            <v>-</v>
          </cell>
          <cell r="Q11939" t="str">
            <v>-</v>
          </cell>
        </row>
        <row r="11940">
          <cell r="B11940" t="str">
            <v>yoga shrine</v>
          </cell>
          <cell r="C11940">
            <v>0</v>
          </cell>
          <cell r="D11940">
            <v>364</v>
          </cell>
          <cell r="E11940">
            <v>102</v>
          </cell>
          <cell r="F11940">
            <v>-43</v>
          </cell>
          <cell r="G11940">
            <v>280</v>
          </cell>
          <cell r="H11940">
            <v>8</v>
          </cell>
          <cell r="K11940">
            <v>0</v>
          </cell>
          <cell r="L11940">
            <v>0</v>
          </cell>
          <cell r="M11940">
            <v>1</v>
          </cell>
          <cell r="N11940" t="str">
            <v>-</v>
          </cell>
          <cell r="O11940" t="str">
            <v>-</v>
          </cell>
          <cell r="P11940" t="str">
            <v>-</v>
          </cell>
          <cell r="Q11940" t="str">
            <v>-</v>
          </cell>
        </row>
        <row r="11941">
          <cell r="B11941" t="str">
            <v>marmate</v>
          </cell>
          <cell r="C11941">
            <v>0</v>
          </cell>
          <cell r="D11941">
            <v>1000</v>
          </cell>
          <cell r="E11941">
            <v>102</v>
          </cell>
          <cell r="F11941">
            <v>-49</v>
          </cell>
          <cell r="G11941">
            <v>102</v>
          </cell>
          <cell r="H11941">
            <v>8</v>
          </cell>
          <cell r="K11941">
            <v>0</v>
          </cell>
          <cell r="L11941">
            <v>0</v>
          </cell>
          <cell r="M11941">
            <v>1</v>
          </cell>
          <cell r="N11941" t="str">
            <v>-</v>
          </cell>
          <cell r="O11941" t="str">
            <v>-</v>
          </cell>
          <cell r="P11941" t="str">
            <v>-</v>
          </cell>
          <cell r="Q11941" t="str">
            <v>-</v>
          </cell>
        </row>
        <row r="11942">
          <cell r="B11942" t="str">
            <v>yoga mat straps for carrying manduka</v>
          </cell>
          <cell r="C11942">
            <v>0</v>
          </cell>
          <cell r="D11942">
            <v>488</v>
          </cell>
          <cell r="E11942">
            <v>102</v>
          </cell>
          <cell r="F11942">
            <v>-29</v>
          </cell>
          <cell r="G11942">
            <v>209</v>
          </cell>
          <cell r="H11942">
            <v>8</v>
          </cell>
          <cell r="K11942">
            <v>0</v>
          </cell>
          <cell r="L11942">
            <v>1</v>
          </cell>
          <cell r="M11942">
            <v>1</v>
          </cell>
          <cell r="N11942">
            <v>24</v>
          </cell>
          <cell r="O11942">
            <v>1</v>
          </cell>
          <cell r="P11942" t="str">
            <v>-</v>
          </cell>
          <cell r="Q11942" t="str">
            <v>-</v>
          </cell>
        </row>
        <row r="11943">
          <cell r="B11943" t="str">
            <v>matt morsia the 24/7 body</v>
          </cell>
          <cell r="C11943">
            <v>0</v>
          </cell>
          <cell r="D11943">
            <v>1020</v>
          </cell>
          <cell r="E11943">
            <v>102</v>
          </cell>
          <cell r="F11943">
            <v>-39</v>
          </cell>
          <cell r="G11943">
            <v>100</v>
          </cell>
          <cell r="H11943">
            <v>8</v>
          </cell>
          <cell r="K11943">
            <v>0</v>
          </cell>
          <cell r="L11943">
            <v>0</v>
          </cell>
          <cell r="M11943">
            <v>1</v>
          </cell>
          <cell r="N11943" t="str">
            <v>-</v>
          </cell>
          <cell r="O11943" t="str">
            <v>-</v>
          </cell>
          <cell r="P11943" t="str">
            <v>-</v>
          </cell>
          <cell r="Q11943" t="str">
            <v>-</v>
          </cell>
        </row>
        <row r="11944">
          <cell r="B11944" t="str">
            <v>sit mats</v>
          </cell>
          <cell r="C11944">
            <v>0</v>
          </cell>
          <cell r="D11944">
            <v>26</v>
          </cell>
          <cell r="E11944">
            <v>102</v>
          </cell>
          <cell r="F11944">
            <v>-33</v>
          </cell>
          <cell r="G11944">
            <v>4000</v>
          </cell>
          <cell r="H11944">
            <v>8</v>
          </cell>
          <cell r="K11944">
            <v>0</v>
          </cell>
          <cell r="L11944">
            <v>1</v>
          </cell>
          <cell r="M11944">
            <v>1</v>
          </cell>
          <cell r="N11944">
            <v>9.5</v>
          </cell>
          <cell r="O11944">
            <v>2</v>
          </cell>
          <cell r="P11944" t="str">
            <v>-</v>
          </cell>
          <cell r="Q11944" t="str">
            <v>-</v>
          </cell>
        </row>
        <row r="11945">
          <cell r="B11945" t="str">
            <v>extra high density</v>
          </cell>
          <cell r="C11945">
            <v>0</v>
          </cell>
          <cell r="D11945">
            <v>51</v>
          </cell>
          <cell r="E11945">
            <v>102</v>
          </cell>
          <cell r="F11945">
            <v>-24</v>
          </cell>
          <cell r="G11945">
            <v>2000</v>
          </cell>
          <cell r="H11945">
            <v>8</v>
          </cell>
          <cell r="K11945">
            <v>1</v>
          </cell>
          <cell r="L11945">
            <v>0</v>
          </cell>
          <cell r="M11945">
            <v>1</v>
          </cell>
          <cell r="N11945" t="str">
            <v>-</v>
          </cell>
          <cell r="O11945" t="str">
            <v>-</v>
          </cell>
          <cell r="P11945">
            <v>375</v>
          </cell>
          <cell r="Q11945">
            <v>1</v>
          </cell>
        </row>
        <row r="11946">
          <cell r="B11946" t="str">
            <v>weight mats for floor</v>
          </cell>
          <cell r="C11946">
            <v>0</v>
          </cell>
          <cell r="D11946">
            <v>51</v>
          </cell>
          <cell r="E11946">
            <v>102</v>
          </cell>
          <cell r="F11946">
            <v>2</v>
          </cell>
          <cell r="G11946">
            <v>2000</v>
          </cell>
          <cell r="H11946">
            <v>8</v>
          </cell>
          <cell r="K11946">
            <v>0</v>
          </cell>
          <cell r="L11946">
            <v>0</v>
          </cell>
          <cell r="M11946">
            <v>1</v>
          </cell>
          <cell r="N11946" t="str">
            <v>-</v>
          </cell>
          <cell r="O11946" t="str">
            <v>-</v>
          </cell>
          <cell r="P11946" t="str">
            <v>-</v>
          </cell>
          <cell r="Q11946" t="str">
            <v>-</v>
          </cell>
        </row>
        <row r="11947">
          <cell r="B11947" t="str">
            <v>exercice mat</v>
          </cell>
          <cell r="C11947">
            <v>0</v>
          </cell>
          <cell r="D11947">
            <v>1</v>
          </cell>
          <cell r="E11947">
            <v>102</v>
          </cell>
          <cell r="F11947">
            <v>27</v>
          </cell>
          <cell r="G11947">
            <v>70000</v>
          </cell>
          <cell r="H11947">
            <v>8</v>
          </cell>
          <cell r="K11947">
            <v>1</v>
          </cell>
          <cell r="L11947">
            <v>0</v>
          </cell>
          <cell r="M11947">
            <v>0</v>
          </cell>
          <cell r="N11947" t="str">
            <v>-</v>
          </cell>
          <cell r="O11947" t="str">
            <v>-</v>
          </cell>
          <cell r="P11947">
            <v>1305</v>
          </cell>
          <cell r="Q11947">
            <v>2</v>
          </cell>
        </row>
        <row r="11948">
          <cell r="B11948" t="str">
            <v>tux mat</v>
          </cell>
          <cell r="C11948">
            <v>0</v>
          </cell>
          <cell r="D11948">
            <v>667</v>
          </cell>
          <cell r="E11948">
            <v>102</v>
          </cell>
          <cell r="F11948">
            <v>-25</v>
          </cell>
          <cell r="G11948">
            <v>153</v>
          </cell>
          <cell r="H11948">
            <v>8</v>
          </cell>
          <cell r="K11948">
            <v>0</v>
          </cell>
          <cell r="L11948">
            <v>1</v>
          </cell>
          <cell r="M11948">
            <v>0</v>
          </cell>
          <cell r="N11948">
            <v>13</v>
          </cell>
          <cell r="O11948">
            <v>2</v>
          </cell>
          <cell r="P11948" t="str">
            <v>-</v>
          </cell>
          <cell r="Q11948" t="str">
            <v>-</v>
          </cell>
        </row>
        <row r="11949">
          <cell r="B11949" t="str">
            <v>crossfit home equipment</v>
          </cell>
          <cell r="C11949">
            <v>0</v>
          </cell>
          <cell r="D11949">
            <v>51</v>
          </cell>
          <cell r="E11949">
            <v>102</v>
          </cell>
          <cell r="F11949">
            <v>-16</v>
          </cell>
          <cell r="G11949">
            <v>2000</v>
          </cell>
          <cell r="H11949">
            <v>8</v>
          </cell>
          <cell r="K11949">
            <v>0</v>
          </cell>
          <cell r="L11949">
            <v>1</v>
          </cell>
          <cell r="M11949">
            <v>0</v>
          </cell>
          <cell r="N11949">
            <v>43</v>
          </cell>
          <cell r="O11949">
            <v>1</v>
          </cell>
          <cell r="P11949" t="str">
            <v>-</v>
          </cell>
          <cell r="Q11949" t="str">
            <v>-</v>
          </cell>
        </row>
        <row r="11950">
          <cell r="B11950" t="str">
            <v>manduka yoga prolite</v>
          </cell>
          <cell r="C11950">
            <v>0</v>
          </cell>
          <cell r="D11950">
            <v>2757</v>
          </cell>
          <cell r="E11950">
            <v>102</v>
          </cell>
          <cell r="F11950">
            <v>-26</v>
          </cell>
          <cell r="G11950">
            <v>37</v>
          </cell>
          <cell r="H11950">
            <v>8</v>
          </cell>
          <cell r="K11950">
            <v>0</v>
          </cell>
          <cell r="L11950">
            <v>1</v>
          </cell>
          <cell r="M11950">
            <v>0</v>
          </cell>
          <cell r="N11950">
            <v>9</v>
          </cell>
          <cell r="O11950">
            <v>2</v>
          </cell>
          <cell r="P11950" t="str">
            <v>-</v>
          </cell>
          <cell r="Q11950" t="str">
            <v>-</v>
          </cell>
        </row>
        <row r="11951">
          <cell r="B11951" t="str">
            <v>rubber mat large</v>
          </cell>
          <cell r="C11951">
            <v>0</v>
          </cell>
          <cell r="D11951">
            <v>10</v>
          </cell>
          <cell r="E11951">
            <v>102</v>
          </cell>
          <cell r="F11951">
            <v>-40</v>
          </cell>
          <cell r="G11951">
            <v>10000</v>
          </cell>
          <cell r="H11951">
            <v>8</v>
          </cell>
          <cell r="K11951">
            <v>1</v>
          </cell>
          <cell r="L11951">
            <v>0</v>
          </cell>
          <cell r="M11951">
            <v>0</v>
          </cell>
          <cell r="N11951" t="str">
            <v>-</v>
          </cell>
          <cell r="O11951" t="str">
            <v>-</v>
          </cell>
          <cell r="P11951">
            <v>2453</v>
          </cell>
          <cell r="Q11951">
            <v>1</v>
          </cell>
        </row>
        <row r="11952">
          <cell r="B11952" t="str">
            <v>gofit yoga mat</v>
          </cell>
          <cell r="C11952">
            <v>0</v>
          </cell>
          <cell r="D11952">
            <v>2914</v>
          </cell>
          <cell r="E11952">
            <v>102</v>
          </cell>
          <cell r="F11952">
            <v>-1</v>
          </cell>
          <cell r="G11952">
            <v>35</v>
          </cell>
          <cell r="H11952">
            <v>8</v>
          </cell>
          <cell r="K11952">
            <v>1</v>
          </cell>
          <cell r="L11952">
            <v>0</v>
          </cell>
          <cell r="M11952">
            <v>0</v>
          </cell>
          <cell r="N11952" t="str">
            <v>-</v>
          </cell>
          <cell r="O11952" t="str">
            <v>-</v>
          </cell>
          <cell r="P11952">
            <v>2169</v>
          </cell>
          <cell r="Q11952">
            <v>1</v>
          </cell>
        </row>
        <row r="11953">
          <cell r="B11953" t="str">
            <v>shock doctor back brace</v>
          </cell>
          <cell r="C11953">
            <v>0</v>
          </cell>
          <cell r="D11953">
            <v>218</v>
          </cell>
          <cell r="E11953">
            <v>102</v>
          </cell>
          <cell r="F11953">
            <v>11</v>
          </cell>
          <cell r="G11953">
            <v>468</v>
          </cell>
          <cell r="H11953">
            <v>8</v>
          </cell>
          <cell r="K11953">
            <v>1</v>
          </cell>
          <cell r="L11953">
            <v>0</v>
          </cell>
          <cell r="M11953">
            <v>0</v>
          </cell>
          <cell r="N11953" t="str">
            <v>-</v>
          </cell>
          <cell r="O11953" t="str">
            <v>-</v>
          </cell>
          <cell r="P11953">
            <v>409</v>
          </cell>
          <cell r="Q11953">
            <v>1</v>
          </cell>
        </row>
        <row r="11954">
          <cell r="B11954" t="str">
            <v>gaiam yoga bag</v>
          </cell>
          <cell r="C11954">
            <v>0</v>
          </cell>
          <cell r="D11954">
            <v>1325</v>
          </cell>
          <cell r="E11954">
            <v>102</v>
          </cell>
          <cell r="F11954">
            <v>-44</v>
          </cell>
          <cell r="G11954">
            <v>77</v>
          </cell>
          <cell r="H11954">
            <v>8</v>
          </cell>
          <cell r="K11954">
            <v>1</v>
          </cell>
          <cell r="L11954">
            <v>0</v>
          </cell>
          <cell r="M11954">
            <v>0</v>
          </cell>
          <cell r="N11954" t="str">
            <v>-</v>
          </cell>
          <cell r="O11954" t="str">
            <v>-</v>
          </cell>
          <cell r="P11954">
            <v>2442</v>
          </cell>
          <cell r="Q11954">
            <v>1</v>
          </cell>
        </row>
        <row r="11955">
          <cell r="B11955" t="str">
            <v>exercise slider pads</v>
          </cell>
          <cell r="C11955">
            <v>0</v>
          </cell>
          <cell r="D11955">
            <v>405</v>
          </cell>
          <cell r="E11955">
            <v>102</v>
          </cell>
          <cell r="F11955">
            <v>-4</v>
          </cell>
          <cell r="G11955">
            <v>252</v>
          </cell>
          <cell r="H11955">
            <v>8</v>
          </cell>
          <cell r="K11955">
            <v>0</v>
          </cell>
          <cell r="L11955">
            <v>1</v>
          </cell>
          <cell r="M11955">
            <v>0</v>
          </cell>
          <cell r="N11955">
            <v>26</v>
          </cell>
          <cell r="O11955">
            <v>1</v>
          </cell>
          <cell r="P11955" t="str">
            <v>-</v>
          </cell>
          <cell r="Q11955" t="str">
            <v>-</v>
          </cell>
        </row>
        <row r="11956">
          <cell r="B11956" t="str">
            <v>yoga beginners kit</v>
          </cell>
          <cell r="C11956">
            <v>0</v>
          </cell>
          <cell r="D11956">
            <v>51</v>
          </cell>
          <cell r="E11956">
            <v>102</v>
          </cell>
          <cell r="F11956">
            <v>-48</v>
          </cell>
          <cell r="G11956">
            <v>2000</v>
          </cell>
          <cell r="H11956">
            <v>8</v>
          </cell>
          <cell r="K11956">
            <v>0</v>
          </cell>
          <cell r="L11956">
            <v>1</v>
          </cell>
          <cell r="M11956">
            <v>0</v>
          </cell>
          <cell r="N11956">
            <v>13</v>
          </cell>
          <cell r="O11956">
            <v>1</v>
          </cell>
          <cell r="P11956" t="str">
            <v>-</v>
          </cell>
          <cell r="Q11956" t="str">
            <v>-</v>
          </cell>
        </row>
        <row r="11957">
          <cell r="B11957" t="str">
            <v>yoga mat 1/4 inch</v>
          </cell>
          <cell r="C11957">
            <v>1</v>
          </cell>
          <cell r="D11957">
            <v>233</v>
          </cell>
          <cell r="E11957">
            <v>101</v>
          </cell>
          <cell r="F11957">
            <v>-9</v>
          </cell>
          <cell r="G11957">
            <v>434</v>
          </cell>
          <cell r="H11957">
            <v>8</v>
          </cell>
          <cell r="K11957">
            <v>0</v>
          </cell>
          <cell r="L11957">
            <v>0</v>
          </cell>
          <cell r="M11957">
            <v>1</v>
          </cell>
          <cell r="N11957" t="str">
            <v>-</v>
          </cell>
          <cell r="O11957" t="str">
            <v>-</v>
          </cell>
          <cell r="P11957" t="str">
            <v>-</v>
          </cell>
          <cell r="Q11957" t="str">
            <v>-</v>
          </cell>
        </row>
        <row r="11958">
          <cell r="B11958" t="str">
            <v>calesthenic equipment</v>
          </cell>
          <cell r="C11958">
            <v>0</v>
          </cell>
          <cell r="D11958">
            <v>552</v>
          </cell>
          <cell r="E11958">
            <v>101</v>
          </cell>
          <cell r="F11958">
            <v>12</v>
          </cell>
          <cell r="G11958">
            <v>183</v>
          </cell>
          <cell r="H11958">
            <v>8</v>
          </cell>
          <cell r="K11958">
            <v>0</v>
          </cell>
          <cell r="L11958">
            <v>0</v>
          </cell>
          <cell r="M11958">
            <v>1</v>
          </cell>
          <cell r="N11958" t="str">
            <v>-</v>
          </cell>
          <cell r="O11958" t="str">
            <v>-</v>
          </cell>
          <cell r="P11958" t="str">
            <v>-</v>
          </cell>
          <cell r="Q11958" t="str">
            <v>-</v>
          </cell>
        </row>
        <row r="11959">
          <cell r="B11959" t="str">
            <v>huge mat</v>
          </cell>
          <cell r="C11959">
            <v>0</v>
          </cell>
          <cell r="D11959">
            <v>17</v>
          </cell>
          <cell r="E11959">
            <v>101</v>
          </cell>
          <cell r="F11959">
            <v>-16</v>
          </cell>
          <cell r="G11959">
            <v>6000</v>
          </cell>
          <cell r="H11959">
            <v>8</v>
          </cell>
          <cell r="K11959">
            <v>0</v>
          </cell>
          <cell r="L11959">
            <v>1</v>
          </cell>
          <cell r="M11959">
            <v>1</v>
          </cell>
          <cell r="N11959">
            <v>10</v>
          </cell>
          <cell r="O11959">
            <v>1</v>
          </cell>
          <cell r="P11959" t="str">
            <v>-</v>
          </cell>
          <cell r="Q11959" t="str">
            <v>-</v>
          </cell>
        </row>
        <row r="11960">
          <cell r="B11960" t="str">
            <v>mattress incline queen</v>
          </cell>
          <cell r="C11960">
            <v>0</v>
          </cell>
          <cell r="D11960">
            <v>1278</v>
          </cell>
          <cell r="E11960">
            <v>101</v>
          </cell>
          <cell r="F11960">
            <v>-42</v>
          </cell>
          <cell r="G11960">
            <v>79</v>
          </cell>
          <cell r="H11960">
            <v>8</v>
          </cell>
          <cell r="K11960">
            <v>0</v>
          </cell>
          <cell r="L11960">
            <v>0</v>
          </cell>
          <cell r="M11960">
            <v>1</v>
          </cell>
          <cell r="N11960" t="str">
            <v>-</v>
          </cell>
          <cell r="O11960" t="str">
            <v>-</v>
          </cell>
          <cell r="P11960" t="str">
            <v>-</v>
          </cell>
          <cell r="Q11960" t="str">
            <v>-</v>
          </cell>
        </row>
        <row r="11961">
          <cell r="B11961" t="str">
            <v>yoga mats set of 2</v>
          </cell>
          <cell r="C11961">
            <v>0</v>
          </cell>
          <cell r="D11961">
            <v>101</v>
          </cell>
          <cell r="E11961">
            <v>101</v>
          </cell>
          <cell r="F11961">
            <v>-59</v>
          </cell>
          <cell r="G11961">
            <v>1000</v>
          </cell>
          <cell r="H11961">
            <v>8</v>
          </cell>
          <cell r="K11961">
            <v>0</v>
          </cell>
          <cell r="L11961">
            <v>1</v>
          </cell>
          <cell r="M11961">
            <v>1</v>
          </cell>
          <cell r="N11961">
            <v>58.5</v>
          </cell>
          <cell r="O11961">
            <v>4</v>
          </cell>
          <cell r="P11961" t="str">
            <v>-</v>
          </cell>
          <cell r="Q11961" t="str">
            <v>-</v>
          </cell>
        </row>
        <row r="11962">
          <cell r="B11962" t="str">
            <v>yeti yoga mats</v>
          </cell>
          <cell r="C11962">
            <v>1</v>
          </cell>
          <cell r="D11962">
            <v>737</v>
          </cell>
          <cell r="E11962">
            <v>101</v>
          </cell>
          <cell r="F11962">
            <v>-43</v>
          </cell>
          <cell r="G11962">
            <v>137</v>
          </cell>
          <cell r="H11962">
            <v>8</v>
          </cell>
          <cell r="K11962">
            <v>1</v>
          </cell>
          <cell r="L11962">
            <v>1</v>
          </cell>
          <cell r="M11962">
            <v>1</v>
          </cell>
          <cell r="N11962">
            <v>13.7</v>
          </cell>
          <cell r="O11962">
            <v>3</v>
          </cell>
          <cell r="P11962">
            <v>841</v>
          </cell>
          <cell r="Q11962">
            <v>5</v>
          </cell>
        </row>
        <row r="11963">
          <cell r="B11963" t="str">
            <v>constellation yoga mat</v>
          </cell>
          <cell r="C11963">
            <v>1</v>
          </cell>
          <cell r="D11963">
            <v>107</v>
          </cell>
          <cell r="E11963">
            <v>101</v>
          </cell>
          <cell r="F11963">
            <v>-26</v>
          </cell>
          <cell r="G11963">
            <v>944</v>
          </cell>
          <cell r="H11963">
            <v>8</v>
          </cell>
          <cell r="K11963">
            <v>0</v>
          </cell>
          <cell r="L11963">
            <v>0</v>
          </cell>
          <cell r="M11963">
            <v>1</v>
          </cell>
          <cell r="N11963" t="str">
            <v>-</v>
          </cell>
          <cell r="O11963" t="str">
            <v>-</v>
          </cell>
          <cell r="P11963" t="str">
            <v>-</v>
          </cell>
          <cell r="Q11963" t="str">
            <v>-</v>
          </cell>
        </row>
        <row r="11964">
          <cell r="B11964" t="str">
            <v>sport mat for home gym</v>
          </cell>
          <cell r="C11964">
            <v>0</v>
          </cell>
          <cell r="D11964">
            <v>105</v>
          </cell>
          <cell r="E11964">
            <v>101</v>
          </cell>
          <cell r="F11964">
            <v>-15</v>
          </cell>
          <cell r="G11964">
            <v>963</v>
          </cell>
          <cell r="H11964">
            <v>8</v>
          </cell>
          <cell r="K11964">
            <v>0</v>
          </cell>
          <cell r="L11964">
            <v>0</v>
          </cell>
          <cell r="M11964">
            <v>1</v>
          </cell>
          <cell r="N11964" t="str">
            <v>-</v>
          </cell>
          <cell r="O11964" t="str">
            <v>-</v>
          </cell>
          <cell r="P11964" t="str">
            <v>-</v>
          </cell>
          <cell r="Q11964" t="str">
            <v>-</v>
          </cell>
        </row>
        <row r="11965">
          <cell r="B11965" t="str">
            <v>yoga mat natural rubber</v>
          </cell>
          <cell r="C11965">
            <v>0</v>
          </cell>
          <cell r="D11965">
            <v>220</v>
          </cell>
          <cell r="E11965">
            <v>101</v>
          </cell>
          <cell r="F11965">
            <v>62</v>
          </cell>
          <cell r="G11965">
            <v>459</v>
          </cell>
          <cell r="H11965">
            <v>8</v>
          </cell>
          <cell r="K11965">
            <v>1</v>
          </cell>
          <cell r="L11965">
            <v>1</v>
          </cell>
          <cell r="M11965">
            <v>1</v>
          </cell>
          <cell r="N11965">
            <v>41</v>
          </cell>
          <cell r="O11965">
            <v>4</v>
          </cell>
          <cell r="P11965">
            <v>379.5</v>
          </cell>
          <cell r="Q11965">
            <v>2</v>
          </cell>
        </row>
        <row r="11966">
          <cell r="B11966" t="str">
            <v>fighting mat</v>
          </cell>
          <cell r="C11966">
            <v>0</v>
          </cell>
          <cell r="D11966">
            <v>131</v>
          </cell>
          <cell r="E11966">
            <v>101</v>
          </cell>
          <cell r="F11966">
            <v>-4</v>
          </cell>
          <cell r="G11966">
            <v>770</v>
          </cell>
          <cell r="H11966">
            <v>8</v>
          </cell>
          <cell r="K11966">
            <v>0</v>
          </cell>
          <cell r="L11966">
            <v>1</v>
          </cell>
          <cell r="M11966">
            <v>1</v>
          </cell>
          <cell r="N11966">
            <v>19</v>
          </cell>
          <cell r="O11966">
            <v>1</v>
          </cell>
          <cell r="P11966" t="str">
            <v>-</v>
          </cell>
          <cell r="Q11966" t="str">
            <v>-</v>
          </cell>
        </row>
        <row r="11967">
          <cell r="B11967" t="str">
            <v>yoga massage mat</v>
          </cell>
          <cell r="C11967">
            <v>0</v>
          </cell>
          <cell r="D11967">
            <v>145</v>
          </cell>
          <cell r="E11967">
            <v>101</v>
          </cell>
          <cell r="F11967">
            <v>61</v>
          </cell>
          <cell r="G11967">
            <v>698</v>
          </cell>
          <cell r="H11967">
            <v>8</v>
          </cell>
          <cell r="K11967">
            <v>0</v>
          </cell>
          <cell r="L11967">
            <v>1</v>
          </cell>
          <cell r="M11967">
            <v>1</v>
          </cell>
          <cell r="N11967">
            <v>53.3</v>
          </cell>
          <cell r="O11967">
            <v>3</v>
          </cell>
          <cell r="P11967" t="str">
            <v>-</v>
          </cell>
          <cell r="Q11967" t="str">
            <v>-</v>
          </cell>
        </row>
        <row r="11968">
          <cell r="B11968" t="str">
            <v>small yoga bolster</v>
          </cell>
          <cell r="C11968">
            <v>0</v>
          </cell>
          <cell r="D11968">
            <v>229</v>
          </cell>
          <cell r="E11968">
            <v>101</v>
          </cell>
          <cell r="F11968">
            <v>2</v>
          </cell>
          <cell r="G11968">
            <v>441</v>
          </cell>
          <cell r="H11968">
            <v>8</v>
          </cell>
          <cell r="K11968">
            <v>0</v>
          </cell>
          <cell r="L11968">
            <v>0</v>
          </cell>
          <cell r="M11968">
            <v>1</v>
          </cell>
          <cell r="N11968" t="str">
            <v>-</v>
          </cell>
          <cell r="O11968" t="str">
            <v>-</v>
          </cell>
          <cell r="P11968" t="str">
            <v>-</v>
          </cell>
          <cell r="Q11968" t="str">
            <v>-</v>
          </cell>
        </row>
        <row r="11969">
          <cell r="B11969" t="str">
            <v>yoga blanket yoga accessories</v>
          </cell>
          <cell r="C11969">
            <v>0</v>
          </cell>
          <cell r="D11969">
            <v>188</v>
          </cell>
          <cell r="E11969">
            <v>101</v>
          </cell>
          <cell r="F11969">
            <v>-37</v>
          </cell>
          <cell r="G11969">
            <v>536</v>
          </cell>
          <cell r="H11969">
            <v>8</v>
          </cell>
          <cell r="K11969">
            <v>0</v>
          </cell>
          <cell r="L11969">
            <v>0</v>
          </cell>
          <cell r="M11969">
            <v>1</v>
          </cell>
          <cell r="N11969" t="str">
            <v>-</v>
          </cell>
          <cell r="O11969" t="str">
            <v>-</v>
          </cell>
          <cell r="P11969" t="str">
            <v>-</v>
          </cell>
          <cell r="Q11969" t="str">
            <v>-</v>
          </cell>
        </row>
        <row r="11970">
          <cell r="B11970" t="str">
            <v>foam square for physical therapy</v>
          </cell>
          <cell r="C11970">
            <v>0</v>
          </cell>
          <cell r="D11970">
            <v>306</v>
          </cell>
          <cell r="E11970">
            <v>101</v>
          </cell>
          <cell r="F11970">
            <v>-22</v>
          </cell>
          <cell r="G11970">
            <v>330</v>
          </cell>
          <cell r="H11970">
            <v>8</v>
          </cell>
          <cell r="K11970">
            <v>0</v>
          </cell>
          <cell r="L11970">
            <v>0</v>
          </cell>
          <cell r="M11970">
            <v>1</v>
          </cell>
          <cell r="N11970" t="str">
            <v>-</v>
          </cell>
          <cell r="O11970" t="str">
            <v>-</v>
          </cell>
          <cell r="P11970" t="str">
            <v>-</v>
          </cell>
          <cell r="Q11970" t="str">
            <v>-</v>
          </cell>
        </row>
        <row r="11971">
          <cell r="B11971" t="str">
            <v>work out equipment for home workouts for women</v>
          </cell>
          <cell r="C11971">
            <v>0</v>
          </cell>
          <cell r="D11971">
            <v>2</v>
          </cell>
          <cell r="E11971">
            <v>101</v>
          </cell>
          <cell r="F11971">
            <v>-51</v>
          </cell>
          <cell r="G11971">
            <v>50000</v>
          </cell>
          <cell r="H11971">
            <v>8</v>
          </cell>
          <cell r="K11971">
            <v>0</v>
          </cell>
          <cell r="L11971">
            <v>1</v>
          </cell>
          <cell r="M11971">
            <v>0</v>
          </cell>
          <cell r="N11971">
            <v>54</v>
          </cell>
          <cell r="O11971">
            <v>1</v>
          </cell>
          <cell r="P11971" t="str">
            <v>-</v>
          </cell>
          <cell r="Q11971" t="str">
            <v>-</v>
          </cell>
        </row>
        <row r="11972">
          <cell r="B11972" t="str">
            <v>thick you mat</v>
          </cell>
          <cell r="C11972">
            <v>0</v>
          </cell>
          <cell r="D11972">
            <v>10</v>
          </cell>
          <cell r="E11972">
            <v>101</v>
          </cell>
          <cell r="F11972">
            <v>-28</v>
          </cell>
          <cell r="G11972">
            <v>10000</v>
          </cell>
          <cell r="H11972">
            <v>8</v>
          </cell>
          <cell r="K11972">
            <v>1</v>
          </cell>
          <cell r="L11972">
            <v>0</v>
          </cell>
          <cell r="M11972">
            <v>0</v>
          </cell>
          <cell r="N11972" t="str">
            <v>-</v>
          </cell>
          <cell r="O11972" t="str">
            <v>-</v>
          </cell>
          <cell r="P11972">
            <v>1362</v>
          </cell>
          <cell r="Q11972">
            <v>1</v>
          </cell>
        </row>
        <row r="11973">
          <cell r="B11973" t="str">
            <v>rubber floor mats for children</v>
          </cell>
          <cell r="C11973">
            <v>0</v>
          </cell>
          <cell r="D11973">
            <v>1</v>
          </cell>
          <cell r="E11973">
            <v>101</v>
          </cell>
          <cell r="F11973">
            <v>-4</v>
          </cell>
          <cell r="G11973">
            <v>100000</v>
          </cell>
          <cell r="H11973">
            <v>8</v>
          </cell>
          <cell r="K11973">
            <v>0</v>
          </cell>
          <cell r="L11973">
            <v>1</v>
          </cell>
          <cell r="M11973">
            <v>0</v>
          </cell>
          <cell r="N11973">
            <v>9</v>
          </cell>
          <cell r="O11973">
            <v>1</v>
          </cell>
          <cell r="P11973" t="str">
            <v>-</v>
          </cell>
          <cell r="Q11973" t="str">
            <v>-</v>
          </cell>
        </row>
        <row r="11974">
          <cell r="B11974" t="str">
            <v>best selling exercise equipment</v>
          </cell>
          <cell r="C11974">
            <v>0</v>
          </cell>
          <cell r="D11974">
            <v>10</v>
          </cell>
          <cell r="E11974">
            <v>101</v>
          </cell>
          <cell r="F11974">
            <v>-38</v>
          </cell>
          <cell r="G11974">
            <v>10000</v>
          </cell>
          <cell r="H11974">
            <v>8</v>
          </cell>
          <cell r="K11974">
            <v>0</v>
          </cell>
          <cell r="L11974">
            <v>1</v>
          </cell>
          <cell r="M11974">
            <v>0</v>
          </cell>
          <cell r="N11974">
            <v>21</v>
          </cell>
          <cell r="O11974">
            <v>1</v>
          </cell>
          <cell r="P11974" t="str">
            <v>-</v>
          </cell>
          <cell r="Q11974" t="str">
            <v>-</v>
          </cell>
        </row>
        <row r="11975">
          <cell r="B11975" t="str">
            <v>nylon mats</v>
          </cell>
          <cell r="C11975">
            <v>0</v>
          </cell>
          <cell r="D11975">
            <v>25</v>
          </cell>
          <cell r="E11975">
            <v>101</v>
          </cell>
          <cell r="F11975">
            <v>-33</v>
          </cell>
          <cell r="G11975">
            <v>4000</v>
          </cell>
          <cell r="H11975">
            <v>8</v>
          </cell>
          <cell r="K11975">
            <v>0</v>
          </cell>
          <cell r="L11975">
            <v>1</v>
          </cell>
          <cell r="M11975">
            <v>0</v>
          </cell>
          <cell r="N11975">
            <v>6</v>
          </cell>
          <cell r="O11975">
            <v>1</v>
          </cell>
          <cell r="P11975" t="str">
            <v>-</v>
          </cell>
          <cell r="Q11975" t="str">
            <v>-</v>
          </cell>
        </row>
        <row r="11976">
          <cell r="B11976" t="str">
            <v>mat sit</v>
          </cell>
          <cell r="C11976">
            <v>0</v>
          </cell>
          <cell r="D11976">
            <v>17</v>
          </cell>
          <cell r="E11976">
            <v>101</v>
          </cell>
          <cell r="F11976">
            <v>60</v>
          </cell>
          <cell r="G11976">
            <v>6000</v>
          </cell>
          <cell r="H11976">
            <v>8</v>
          </cell>
          <cell r="K11976">
            <v>1</v>
          </cell>
          <cell r="L11976">
            <v>0</v>
          </cell>
          <cell r="M11976">
            <v>0</v>
          </cell>
          <cell r="N11976" t="str">
            <v>-</v>
          </cell>
          <cell r="O11976" t="str">
            <v>-</v>
          </cell>
          <cell r="P11976">
            <v>849</v>
          </cell>
          <cell r="Q11976">
            <v>1</v>
          </cell>
        </row>
        <row r="11977">
          <cell r="B11977" t="str">
            <v>yoga mat block strap</v>
          </cell>
          <cell r="C11977">
            <v>0</v>
          </cell>
          <cell r="D11977">
            <v>121</v>
          </cell>
          <cell r="E11977">
            <v>101</v>
          </cell>
          <cell r="F11977">
            <v>-24</v>
          </cell>
          <cell r="G11977">
            <v>833</v>
          </cell>
          <cell r="H11977">
            <v>8</v>
          </cell>
          <cell r="K11977">
            <v>0</v>
          </cell>
          <cell r="L11977">
            <v>1</v>
          </cell>
          <cell r="M11977">
            <v>0</v>
          </cell>
          <cell r="N11977">
            <v>47.5</v>
          </cell>
          <cell r="O11977">
            <v>2</v>
          </cell>
          <cell r="P11977" t="str">
            <v>-</v>
          </cell>
          <cell r="Q11977" t="str">
            <v>-</v>
          </cell>
        </row>
        <row r="11978">
          <cell r="B11978" t="str">
            <v>aeromat exercise mat</v>
          </cell>
          <cell r="C11978">
            <v>0</v>
          </cell>
          <cell r="D11978">
            <v>1403</v>
          </cell>
          <cell r="E11978">
            <v>101</v>
          </cell>
          <cell r="F11978">
            <v>-14</v>
          </cell>
          <cell r="G11978">
            <v>72</v>
          </cell>
          <cell r="H11978">
            <v>8</v>
          </cell>
          <cell r="K11978">
            <v>1</v>
          </cell>
          <cell r="L11978">
            <v>0</v>
          </cell>
          <cell r="M11978">
            <v>0</v>
          </cell>
          <cell r="N11978" t="str">
            <v>-</v>
          </cell>
          <cell r="O11978" t="str">
            <v>-</v>
          </cell>
          <cell r="P11978">
            <v>140</v>
          </cell>
          <cell r="Q11978">
            <v>1</v>
          </cell>
        </row>
        <row r="11979">
          <cell r="B11979" t="str">
            <v>situps exercise</v>
          </cell>
          <cell r="C11979">
            <v>0</v>
          </cell>
          <cell r="D11979">
            <v>115</v>
          </cell>
          <cell r="E11979">
            <v>101</v>
          </cell>
          <cell r="F11979">
            <v>15</v>
          </cell>
          <cell r="G11979">
            <v>877</v>
          </cell>
          <cell r="H11979">
            <v>8</v>
          </cell>
          <cell r="K11979">
            <v>0</v>
          </cell>
          <cell r="L11979">
            <v>1</v>
          </cell>
          <cell r="M11979">
            <v>0</v>
          </cell>
          <cell r="N11979">
            <v>5</v>
          </cell>
          <cell r="O11979">
            <v>1</v>
          </cell>
          <cell r="P11979" t="str">
            <v>-</v>
          </cell>
          <cell r="Q11979" t="str">
            <v>-</v>
          </cell>
        </row>
        <row r="11980">
          <cell r="B11980" t="str">
            <v>nylon bag strap</v>
          </cell>
          <cell r="C11980">
            <v>0</v>
          </cell>
          <cell r="D11980">
            <v>10</v>
          </cell>
          <cell r="E11980">
            <v>101</v>
          </cell>
          <cell r="F11980">
            <v>-53</v>
          </cell>
          <cell r="G11980">
            <v>10000</v>
          </cell>
          <cell r="H11980">
            <v>8</v>
          </cell>
          <cell r="K11980">
            <v>1</v>
          </cell>
          <cell r="L11980">
            <v>0</v>
          </cell>
          <cell r="M11980">
            <v>0</v>
          </cell>
          <cell r="N11980" t="str">
            <v>-</v>
          </cell>
          <cell r="O11980" t="str">
            <v>-</v>
          </cell>
          <cell r="P11980">
            <v>215</v>
          </cell>
          <cell r="Q11980">
            <v>1</v>
          </cell>
        </row>
        <row r="11981">
          <cell r="B11981" t="str">
            <v>yoga mat slip</v>
          </cell>
          <cell r="C11981">
            <v>0</v>
          </cell>
          <cell r="D11981">
            <v>51</v>
          </cell>
          <cell r="E11981">
            <v>101</v>
          </cell>
          <cell r="F11981">
            <v>5</v>
          </cell>
          <cell r="G11981">
            <v>2000</v>
          </cell>
          <cell r="H11981">
            <v>8</v>
          </cell>
          <cell r="K11981">
            <v>1</v>
          </cell>
          <cell r="L11981">
            <v>0</v>
          </cell>
          <cell r="M11981">
            <v>0</v>
          </cell>
          <cell r="N11981" t="str">
            <v>-</v>
          </cell>
          <cell r="O11981" t="str">
            <v>-</v>
          </cell>
          <cell r="P11981">
            <v>892</v>
          </cell>
          <cell r="Q11981">
            <v>1</v>
          </cell>
        </row>
        <row r="11982">
          <cell r="B11982" t="str">
            <v>yoga towels large</v>
          </cell>
          <cell r="C11982">
            <v>0</v>
          </cell>
          <cell r="D11982">
            <v>51</v>
          </cell>
          <cell r="E11982">
            <v>101</v>
          </cell>
          <cell r="F11982">
            <v>28</v>
          </cell>
          <cell r="G11982">
            <v>2000</v>
          </cell>
          <cell r="H11982">
            <v>8</v>
          </cell>
          <cell r="K11982">
            <v>0</v>
          </cell>
          <cell r="L11982">
            <v>1</v>
          </cell>
          <cell r="M11982">
            <v>0</v>
          </cell>
          <cell r="N11982">
            <v>12.7</v>
          </cell>
          <cell r="O11982">
            <v>3</v>
          </cell>
          <cell r="P11982" t="str">
            <v>-</v>
          </cell>
          <cell r="Q11982" t="str">
            <v>-</v>
          </cell>
        </row>
        <row r="11983">
          <cell r="B11983" t="str">
            <v>athletic works fitness mat</v>
          </cell>
          <cell r="C11983">
            <v>2</v>
          </cell>
          <cell r="D11983">
            <v>156</v>
          </cell>
          <cell r="E11983">
            <v>100</v>
          </cell>
          <cell r="F11983">
            <v>-27</v>
          </cell>
          <cell r="G11983">
            <v>640</v>
          </cell>
          <cell r="H11983">
            <v>8</v>
          </cell>
          <cell r="K11983">
            <v>0</v>
          </cell>
          <cell r="L11983">
            <v>1</v>
          </cell>
          <cell r="M11983">
            <v>1</v>
          </cell>
          <cell r="N11983">
            <v>4.5</v>
          </cell>
          <cell r="O11983">
            <v>2</v>
          </cell>
          <cell r="P11983" t="str">
            <v>-</v>
          </cell>
          <cell r="Q11983" t="str">
            <v>-</v>
          </cell>
        </row>
        <row r="11984">
          <cell r="B11984" t="str">
            <v>ultra thin yoga mat</v>
          </cell>
          <cell r="C11984">
            <v>2</v>
          </cell>
          <cell r="D11984">
            <v>13</v>
          </cell>
          <cell r="E11984">
            <v>100</v>
          </cell>
          <cell r="F11984">
            <v>-47</v>
          </cell>
          <cell r="G11984">
            <v>8000</v>
          </cell>
          <cell r="H11984">
            <v>8</v>
          </cell>
          <cell r="K11984">
            <v>0</v>
          </cell>
          <cell r="L11984">
            <v>1</v>
          </cell>
          <cell r="M11984">
            <v>1</v>
          </cell>
          <cell r="N11984">
            <v>21.4</v>
          </cell>
          <cell r="O11984">
            <v>5</v>
          </cell>
          <cell r="P11984" t="str">
            <v>-</v>
          </cell>
          <cell r="Q11984" t="str">
            <v>-</v>
          </cell>
        </row>
        <row r="11985">
          <cell r="B11985" t="str">
            <v>eco yoga mat thick</v>
          </cell>
          <cell r="C11985">
            <v>3</v>
          </cell>
          <cell r="D11985">
            <v>10</v>
          </cell>
          <cell r="E11985">
            <v>100</v>
          </cell>
          <cell r="F11985">
            <v>-17</v>
          </cell>
          <cell r="G11985">
            <v>10000</v>
          </cell>
          <cell r="H11985">
            <v>8</v>
          </cell>
          <cell r="K11985">
            <v>1</v>
          </cell>
          <cell r="L11985">
            <v>1</v>
          </cell>
          <cell r="M11985">
            <v>1</v>
          </cell>
          <cell r="N11985">
            <v>33.5</v>
          </cell>
          <cell r="O11985">
            <v>4</v>
          </cell>
          <cell r="P11985">
            <v>788</v>
          </cell>
          <cell r="Q11985">
            <v>2</v>
          </cell>
        </row>
        <row r="11986">
          <cell r="B11986" t="str">
            <v>small stretch strap</v>
          </cell>
          <cell r="C11986">
            <v>0</v>
          </cell>
          <cell r="D11986">
            <v>13</v>
          </cell>
          <cell r="E11986">
            <v>100</v>
          </cell>
          <cell r="F11986">
            <v>-14</v>
          </cell>
          <cell r="G11986">
            <v>8000</v>
          </cell>
          <cell r="H11986">
            <v>8</v>
          </cell>
          <cell r="K11986">
            <v>0</v>
          </cell>
          <cell r="L11986">
            <v>0</v>
          </cell>
          <cell r="M11986">
            <v>1</v>
          </cell>
          <cell r="N11986" t="str">
            <v>-</v>
          </cell>
          <cell r="O11986" t="str">
            <v>-</v>
          </cell>
          <cell r="P11986" t="str">
            <v>-</v>
          </cell>
          <cell r="Q11986" t="str">
            <v>-</v>
          </cell>
        </row>
        <row r="11987">
          <cell r="B11987" t="str">
            <v>yoga mat with strap non slip</v>
          </cell>
          <cell r="C11987">
            <v>1</v>
          </cell>
          <cell r="D11987">
            <v>100</v>
          </cell>
          <cell r="E11987">
            <v>100</v>
          </cell>
          <cell r="F11987">
            <v>-10</v>
          </cell>
          <cell r="G11987">
            <v>1000</v>
          </cell>
          <cell r="H11987">
            <v>8</v>
          </cell>
          <cell r="K11987">
            <v>0</v>
          </cell>
          <cell r="L11987">
            <v>1</v>
          </cell>
          <cell r="M11987">
            <v>1</v>
          </cell>
          <cell r="N11987">
            <v>38.700000000000003</v>
          </cell>
          <cell r="O11987">
            <v>3</v>
          </cell>
          <cell r="P11987" t="str">
            <v>-</v>
          </cell>
          <cell r="Q11987" t="str">
            <v>-</v>
          </cell>
        </row>
        <row r="11988">
          <cell r="B11988" t="str">
            <v>youth yoga mat</v>
          </cell>
          <cell r="C11988">
            <v>2</v>
          </cell>
          <cell r="D11988">
            <v>746</v>
          </cell>
          <cell r="E11988">
            <v>100</v>
          </cell>
          <cell r="G11988">
            <v>134</v>
          </cell>
          <cell r="H11988">
            <v>8</v>
          </cell>
          <cell r="K11988">
            <v>1</v>
          </cell>
          <cell r="L11988">
            <v>1</v>
          </cell>
          <cell r="M11988">
            <v>1</v>
          </cell>
          <cell r="N11988">
            <v>33</v>
          </cell>
          <cell r="O11988">
            <v>1</v>
          </cell>
          <cell r="P11988">
            <v>647.6</v>
          </cell>
          <cell r="Q11988">
            <v>7</v>
          </cell>
        </row>
        <row r="11989">
          <cell r="B11989" t="str">
            <v>yoga mat tropical</v>
          </cell>
          <cell r="C11989">
            <v>1</v>
          </cell>
          <cell r="D11989">
            <v>11</v>
          </cell>
          <cell r="E11989">
            <v>100</v>
          </cell>
          <cell r="F11989">
            <v>42</v>
          </cell>
          <cell r="G11989">
            <v>9000</v>
          </cell>
          <cell r="H11989">
            <v>8</v>
          </cell>
          <cell r="K11989">
            <v>0</v>
          </cell>
          <cell r="L11989">
            <v>1</v>
          </cell>
          <cell r="M11989">
            <v>1</v>
          </cell>
          <cell r="N11989">
            <v>7.3</v>
          </cell>
          <cell r="O11989">
            <v>3</v>
          </cell>
          <cell r="P11989" t="str">
            <v>-</v>
          </cell>
          <cell r="Q11989" t="str">
            <v>-</v>
          </cell>
        </row>
        <row r="11990">
          <cell r="B11990" t="str">
            <v>octopus yoga mat</v>
          </cell>
          <cell r="C11990">
            <v>1</v>
          </cell>
          <cell r="D11990">
            <v>50</v>
          </cell>
          <cell r="E11990">
            <v>100</v>
          </cell>
          <cell r="F11990">
            <v>30</v>
          </cell>
          <cell r="G11990">
            <v>2000</v>
          </cell>
          <cell r="H11990">
            <v>8</v>
          </cell>
          <cell r="K11990">
            <v>0</v>
          </cell>
          <cell r="L11990">
            <v>1</v>
          </cell>
          <cell r="M11990">
            <v>1</v>
          </cell>
          <cell r="N11990">
            <v>55.5</v>
          </cell>
          <cell r="O11990">
            <v>2</v>
          </cell>
          <cell r="P11990" t="str">
            <v>-</v>
          </cell>
          <cell r="Q11990" t="str">
            <v>-</v>
          </cell>
        </row>
        <row r="11991">
          <cell r="B11991" t="str">
            <v>yogarilla</v>
          </cell>
          <cell r="C11991">
            <v>1</v>
          </cell>
          <cell r="D11991">
            <v>4348</v>
          </cell>
          <cell r="E11991">
            <v>100</v>
          </cell>
          <cell r="F11991">
            <v>-17</v>
          </cell>
          <cell r="G11991">
            <v>23</v>
          </cell>
          <cell r="H11991">
            <v>8</v>
          </cell>
          <cell r="K11991">
            <v>0</v>
          </cell>
          <cell r="L11991">
            <v>1</v>
          </cell>
          <cell r="M11991">
            <v>1</v>
          </cell>
          <cell r="N11991">
            <v>15.5</v>
          </cell>
          <cell r="O11991">
            <v>2</v>
          </cell>
          <cell r="P11991" t="str">
            <v>-</v>
          </cell>
          <cell r="Q11991" t="str">
            <v>-</v>
          </cell>
        </row>
        <row r="11992">
          <cell r="B11992" t="str">
            <v>beachbody barre blend</v>
          </cell>
          <cell r="C11992">
            <v>0</v>
          </cell>
          <cell r="D11992">
            <v>3448</v>
          </cell>
          <cell r="E11992">
            <v>100</v>
          </cell>
          <cell r="F11992">
            <v>-38</v>
          </cell>
          <cell r="G11992">
            <v>29</v>
          </cell>
          <cell r="H11992">
            <v>8</v>
          </cell>
          <cell r="K11992">
            <v>0</v>
          </cell>
          <cell r="L11992">
            <v>0</v>
          </cell>
          <cell r="M11992">
            <v>1</v>
          </cell>
          <cell r="N11992" t="str">
            <v>-</v>
          </cell>
          <cell r="O11992" t="str">
            <v>-</v>
          </cell>
          <cell r="P11992" t="str">
            <v>-</v>
          </cell>
          <cell r="Q11992" t="str">
            <v>-</v>
          </cell>
        </row>
        <row r="11993">
          <cell r="B11993" t="str">
            <v>fitness basket</v>
          </cell>
          <cell r="C11993">
            <v>0</v>
          </cell>
          <cell r="D11993">
            <v>13</v>
          </cell>
          <cell r="E11993">
            <v>100</v>
          </cell>
          <cell r="F11993">
            <v>18</v>
          </cell>
          <cell r="G11993">
            <v>8000</v>
          </cell>
          <cell r="H11993">
            <v>8</v>
          </cell>
          <cell r="K11993">
            <v>0</v>
          </cell>
          <cell r="L11993">
            <v>0</v>
          </cell>
          <cell r="M11993">
            <v>1</v>
          </cell>
          <cell r="N11993" t="str">
            <v>-</v>
          </cell>
          <cell r="O11993" t="str">
            <v>-</v>
          </cell>
          <cell r="P11993" t="str">
            <v>-</v>
          </cell>
          <cell r="Q11993" t="str">
            <v>-</v>
          </cell>
        </row>
        <row r="11994">
          <cell r="B11994" t="str">
            <v>rogue american made</v>
          </cell>
          <cell r="C11994">
            <v>0</v>
          </cell>
          <cell r="D11994">
            <v>50</v>
          </cell>
          <cell r="E11994">
            <v>100</v>
          </cell>
          <cell r="F11994">
            <v>-49</v>
          </cell>
          <cell r="G11994">
            <v>2000</v>
          </cell>
          <cell r="H11994">
            <v>8</v>
          </cell>
          <cell r="K11994">
            <v>0</v>
          </cell>
          <cell r="L11994">
            <v>0</v>
          </cell>
          <cell r="M11994">
            <v>1</v>
          </cell>
          <cell r="N11994" t="str">
            <v>-</v>
          </cell>
          <cell r="O11994" t="str">
            <v>-</v>
          </cell>
          <cell r="P11994" t="str">
            <v>-</v>
          </cell>
          <cell r="Q11994" t="str">
            <v>-</v>
          </cell>
        </row>
        <row r="11995">
          <cell r="B11995" t="str">
            <v>2 gymnastics mat</v>
          </cell>
          <cell r="C11995">
            <v>0</v>
          </cell>
          <cell r="D11995">
            <v>108</v>
          </cell>
          <cell r="E11995">
            <v>100</v>
          </cell>
          <cell r="F11995">
            <v>-47</v>
          </cell>
          <cell r="G11995">
            <v>927</v>
          </cell>
          <cell r="H11995">
            <v>8</v>
          </cell>
          <cell r="K11995">
            <v>0</v>
          </cell>
          <cell r="L11995">
            <v>1</v>
          </cell>
          <cell r="M11995">
            <v>1</v>
          </cell>
          <cell r="N11995">
            <v>29</v>
          </cell>
          <cell r="O11995">
            <v>1</v>
          </cell>
          <cell r="P11995" t="str">
            <v>-</v>
          </cell>
          <cell r="Q11995" t="str">
            <v>-</v>
          </cell>
        </row>
        <row r="11996">
          <cell r="B11996" t="str">
            <v>high mat</v>
          </cell>
          <cell r="C11996">
            <v>0</v>
          </cell>
          <cell r="D11996">
            <v>10</v>
          </cell>
          <cell r="E11996">
            <v>100</v>
          </cell>
          <cell r="F11996">
            <v>28</v>
          </cell>
          <cell r="G11996">
            <v>10000</v>
          </cell>
          <cell r="H11996">
            <v>8</v>
          </cell>
          <cell r="K11996">
            <v>1</v>
          </cell>
          <cell r="L11996">
            <v>0</v>
          </cell>
          <cell r="M11996">
            <v>1</v>
          </cell>
          <cell r="N11996" t="str">
            <v>-</v>
          </cell>
          <cell r="O11996" t="str">
            <v>-</v>
          </cell>
          <cell r="P11996">
            <v>357</v>
          </cell>
          <cell r="Q11996">
            <v>1</v>
          </cell>
        </row>
        <row r="11997">
          <cell r="B11997" t="str">
            <v>flower sack cloth</v>
          </cell>
          <cell r="C11997">
            <v>0</v>
          </cell>
          <cell r="D11997">
            <v>33</v>
          </cell>
          <cell r="E11997">
            <v>100</v>
          </cell>
          <cell r="F11997">
            <v>10</v>
          </cell>
          <cell r="G11997">
            <v>3000</v>
          </cell>
          <cell r="H11997">
            <v>8</v>
          </cell>
          <cell r="K11997">
            <v>0</v>
          </cell>
          <cell r="L11997">
            <v>0</v>
          </cell>
          <cell r="M11997">
            <v>1</v>
          </cell>
          <cell r="N11997" t="str">
            <v>-</v>
          </cell>
          <cell r="O11997" t="str">
            <v>-</v>
          </cell>
          <cell r="P11997" t="str">
            <v>-</v>
          </cell>
          <cell r="Q11997" t="str">
            <v>-</v>
          </cell>
        </row>
        <row r="11998">
          <cell r="B11998" t="str">
            <v>yoga 2 in 1</v>
          </cell>
          <cell r="C11998">
            <v>0</v>
          </cell>
          <cell r="D11998">
            <v>10</v>
          </cell>
          <cell r="E11998">
            <v>100</v>
          </cell>
          <cell r="F11998">
            <v>-43</v>
          </cell>
          <cell r="G11998">
            <v>10000</v>
          </cell>
          <cell r="H11998">
            <v>8</v>
          </cell>
          <cell r="K11998">
            <v>0</v>
          </cell>
          <cell r="L11998">
            <v>0</v>
          </cell>
          <cell r="M11998">
            <v>1</v>
          </cell>
          <cell r="N11998" t="str">
            <v>-</v>
          </cell>
          <cell r="O11998" t="str">
            <v>-</v>
          </cell>
          <cell r="P11998" t="str">
            <v>-</v>
          </cell>
          <cell r="Q11998" t="str">
            <v>-</v>
          </cell>
        </row>
        <row r="11999">
          <cell r="B11999" t="str">
            <v>barre for home</v>
          </cell>
          <cell r="C11999">
            <v>0</v>
          </cell>
          <cell r="D11999">
            <v>33</v>
          </cell>
          <cell r="E11999">
            <v>100</v>
          </cell>
          <cell r="F11999">
            <v>14</v>
          </cell>
          <cell r="G11999">
            <v>3000</v>
          </cell>
          <cell r="H11999">
            <v>8</v>
          </cell>
          <cell r="K11999">
            <v>0</v>
          </cell>
          <cell r="L11999">
            <v>1</v>
          </cell>
          <cell r="M11999">
            <v>1</v>
          </cell>
          <cell r="N11999">
            <v>26</v>
          </cell>
          <cell r="O11999">
            <v>1</v>
          </cell>
          <cell r="P11999" t="str">
            <v>-</v>
          </cell>
          <cell r="Q11999" t="str">
            <v>-</v>
          </cell>
        </row>
        <row r="12000">
          <cell r="B12000" t="str">
            <v>blue foam pad</v>
          </cell>
          <cell r="C12000">
            <v>0</v>
          </cell>
          <cell r="D12000">
            <v>50</v>
          </cell>
          <cell r="E12000">
            <v>100</v>
          </cell>
          <cell r="F12000">
            <v>13</v>
          </cell>
          <cell r="G12000">
            <v>2000</v>
          </cell>
          <cell r="H12000">
            <v>8</v>
          </cell>
          <cell r="K12000">
            <v>0</v>
          </cell>
          <cell r="L12000">
            <v>0</v>
          </cell>
          <cell r="M12000">
            <v>1</v>
          </cell>
          <cell r="N12000" t="str">
            <v>-</v>
          </cell>
          <cell r="O12000" t="str">
            <v>-</v>
          </cell>
          <cell r="P12000" t="str">
            <v>-</v>
          </cell>
          <cell r="Q12000" t="str">
            <v>-</v>
          </cell>
        </row>
        <row r="12001">
          <cell r="B12001" t="str">
            <v>mini yoga</v>
          </cell>
          <cell r="C12001">
            <v>0</v>
          </cell>
          <cell r="D12001">
            <v>11</v>
          </cell>
          <cell r="E12001">
            <v>100</v>
          </cell>
          <cell r="F12001">
            <v>-43</v>
          </cell>
          <cell r="G12001">
            <v>9000</v>
          </cell>
          <cell r="H12001">
            <v>8</v>
          </cell>
          <cell r="K12001">
            <v>0</v>
          </cell>
          <cell r="L12001">
            <v>1</v>
          </cell>
          <cell r="M12001">
            <v>1</v>
          </cell>
          <cell r="N12001">
            <v>4</v>
          </cell>
          <cell r="O12001">
            <v>1</v>
          </cell>
          <cell r="P12001" t="str">
            <v>-</v>
          </cell>
          <cell r="Q12001" t="str">
            <v>-</v>
          </cell>
        </row>
        <row r="12002">
          <cell r="B12002" t="str">
            <v>foam balance mat</v>
          </cell>
          <cell r="C12002">
            <v>0</v>
          </cell>
          <cell r="D12002">
            <v>146</v>
          </cell>
          <cell r="E12002">
            <v>100</v>
          </cell>
          <cell r="F12002">
            <v>-2</v>
          </cell>
          <cell r="G12002">
            <v>684</v>
          </cell>
          <cell r="H12002">
            <v>8</v>
          </cell>
          <cell r="K12002">
            <v>0</v>
          </cell>
          <cell r="L12002">
            <v>0</v>
          </cell>
          <cell r="M12002">
            <v>1</v>
          </cell>
          <cell r="N12002" t="str">
            <v>-</v>
          </cell>
          <cell r="O12002" t="str">
            <v>-</v>
          </cell>
          <cell r="P12002" t="str">
            <v>-</v>
          </cell>
          <cell r="Q12002" t="str">
            <v>-</v>
          </cell>
        </row>
        <row r="12003">
          <cell r="B12003" t="str">
            <v>exersize kids</v>
          </cell>
          <cell r="C12003">
            <v>0</v>
          </cell>
          <cell r="D12003">
            <v>100</v>
          </cell>
          <cell r="E12003">
            <v>100</v>
          </cell>
          <cell r="F12003">
            <v>-53</v>
          </cell>
          <cell r="G12003">
            <v>1000</v>
          </cell>
          <cell r="H12003">
            <v>8</v>
          </cell>
          <cell r="K12003">
            <v>0</v>
          </cell>
          <cell r="L12003">
            <v>1</v>
          </cell>
          <cell r="M12003">
            <v>0</v>
          </cell>
          <cell r="N12003">
            <v>5</v>
          </cell>
          <cell r="O12003">
            <v>1</v>
          </cell>
          <cell r="P12003" t="str">
            <v>-</v>
          </cell>
          <cell r="Q12003" t="str">
            <v>-</v>
          </cell>
        </row>
        <row r="12004">
          <cell r="B12004" t="str">
            <v>work out knee pads</v>
          </cell>
          <cell r="C12004">
            <v>0</v>
          </cell>
          <cell r="D12004">
            <v>50</v>
          </cell>
          <cell r="E12004">
            <v>100</v>
          </cell>
          <cell r="F12004">
            <v>-35</v>
          </cell>
          <cell r="G12004">
            <v>2000</v>
          </cell>
          <cell r="H12004">
            <v>8</v>
          </cell>
          <cell r="K12004">
            <v>0</v>
          </cell>
          <cell r="L12004">
            <v>1</v>
          </cell>
          <cell r="M12004">
            <v>0</v>
          </cell>
          <cell r="N12004">
            <v>9</v>
          </cell>
          <cell r="O12004">
            <v>1</v>
          </cell>
          <cell r="P12004" t="str">
            <v>-</v>
          </cell>
          <cell r="Q12004" t="str">
            <v>-</v>
          </cell>
        </row>
        <row r="12005">
          <cell r="B12005" t="str">
            <v>plus size fitness</v>
          </cell>
          <cell r="C12005">
            <v>0</v>
          </cell>
          <cell r="D12005">
            <v>5</v>
          </cell>
          <cell r="E12005">
            <v>100</v>
          </cell>
          <cell r="F12005">
            <v>40</v>
          </cell>
          <cell r="G12005">
            <v>20000</v>
          </cell>
          <cell r="H12005">
            <v>8</v>
          </cell>
          <cell r="K12005">
            <v>1</v>
          </cell>
          <cell r="L12005">
            <v>0</v>
          </cell>
          <cell r="M12005">
            <v>0</v>
          </cell>
          <cell r="N12005" t="str">
            <v>-</v>
          </cell>
          <cell r="O12005" t="str">
            <v>-</v>
          </cell>
          <cell r="P12005">
            <v>1767</v>
          </cell>
          <cell r="Q12005">
            <v>1</v>
          </cell>
        </row>
        <row r="12006">
          <cell r="B12006" t="str">
            <v>pink gym mat</v>
          </cell>
          <cell r="C12006">
            <v>0</v>
          </cell>
          <cell r="D12006">
            <v>50</v>
          </cell>
          <cell r="E12006">
            <v>100</v>
          </cell>
          <cell r="F12006">
            <v>26</v>
          </cell>
          <cell r="G12006">
            <v>2000</v>
          </cell>
          <cell r="H12006">
            <v>8</v>
          </cell>
          <cell r="K12006">
            <v>1</v>
          </cell>
          <cell r="L12006">
            <v>0</v>
          </cell>
          <cell r="M12006">
            <v>0</v>
          </cell>
          <cell r="N12006" t="str">
            <v>-</v>
          </cell>
          <cell r="O12006" t="str">
            <v>-</v>
          </cell>
          <cell r="P12006">
            <v>1541.7</v>
          </cell>
          <cell r="Q12006">
            <v>3</v>
          </cell>
        </row>
        <row r="12007">
          <cell r="B12007" t="str">
            <v>gaiam 6mm</v>
          </cell>
          <cell r="C12007">
            <v>0</v>
          </cell>
          <cell r="D12007">
            <v>2222</v>
          </cell>
          <cell r="E12007">
            <v>100</v>
          </cell>
          <cell r="F12007">
            <v>2</v>
          </cell>
          <cell r="G12007">
            <v>45</v>
          </cell>
          <cell r="H12007">
            <v>8</v>
          </cell>
          <cell r="K12007">
            <v>1</v>
          </cell>
          <cell r="L12007">
            <v>0</v>
          </cell>
          <cell r="M12007">
            <v>0</v>
          </cell>
          <cell r="N12007" t="str">
            <v>-</v>
          </cell>
          <cell r="O12007" t="str">
            <v>-</v>
          </cell>
          <cell r="P12007">
            <v>1486</v>
          </cell>
          <cell r="Q12007">
            <v>1</v>
          </cell>
        </row>
        <row r="12008">
          <cell r="B12008" t="str">
            <v>yoga microfiber mat</v>
          </cell>
          <cell r="C12008">
            <v>0</v>
          </cell>
          <cell r="D12008">
            <v>50</v>
          </cell>
          <cell r="E12008">
            <v>100</v>
          </cell>
          <cell r="F12008">
            <v>-9</v>
          </cell>
          <cell r="G12008">
            <v>2000</v>
          </cell>
          <cell r="H12008">
            <v>8</v>
          </cell>
          <cell r="K12008">
            <v>0</v>
          </cell>
          <cell r="L12008">
            <v>1</v>
          </cell>
          <cell r="M12008">
            <v>0</v>
          </cell>
          <cell r="N12008">
            <v>21.3</v>
          </cell>
          <cell r="O12008">
            <v>4</v>
          </cell>
          <cell r="P12008" t="str">
            <v>-</v>
          </cell>
          <cell r="Q12008" t="str">
            <v>-</v>
          </cell>
        </row>
        <row r="12009">
          <cell r="B12009" t="str">
            <v>ladies exercise tops</v>
          </cell>
          <cell r="C12009">
            <v>0</v>
          </cell>
          <cell r="D12009">
            <v>33</v>
          </cell>
          <cell r="E12009">
            <v>100</v>
          </cell>
          <cell r="F12009">
            <v>-29</v>
          </cell>
          <cell r="G12009">
            <v>3000</v>
          </cell>
          <cell r="H12009">
            <v>8</v>
          </cell>
          <cell r="K12009">
            <v>0</v>
          </cell>
          <cell r="L12009">
            <v>1</v>
          </cell>
          <cell r="M12009">
            <v>0</v>
          </cell>
          <cell r="N12009">
            <v>70</v>
          </cell>
          <cell r="O12009">
            <v>1</v>
          </cell>
          <cell r="P12009" t="str">
            <v>-</v>
          </cell>
          <cell r="Q12009" t="str">
            <v>-</v>
          </cell>
        </row>
        <row r="12010">
          <cell r="B12010" t="str">
            <v>grip yoga towel</v>
          </cell>
          <cell r="C12010">
            <v>0</v>
          </cell>
          <cell r="D12010">
            <v>513</v>
          </cell>
          <cell r="E12010">
            <v>100</v>
          </cell>
          <cell r="F12010">
            <v>-32</v>
          </cell>
          <cell r="G12010">
            <v>195</v>
          </cell>
          <cell r="H12010">
            <v>8</v>
          </cell>
          <cell r="K12010">
            <v>0</v>
          </cell>
          <cell r="L12010">
            <v>1</v>
          </cell>
          <cell r="M12010">
            <v>0</v>
          </cell>
          <cell r="N12010">
            <v>56</v>
          </cell>
          <cell r="O12010">
            <v>1</v>
          </cell>
          <cell r="P12010" t="str">
            <v>-</v>
          </cell>
          <cell r="Q12010" t="str">
            <v>-</v>
          </cell>
        </row>
        <row r="12011">
          <cell r="B12011" t="str">
            <v>deluxe yoga mat</v>
          </cell>
          <cell r="C12011">
            <v>0</v>
          </cell>
          <cell r="D12011">
            <v>429</v>
          </cell>
          <cell r="E12011">
            <v>100</v>
          </cell>
          <cell r="F12011">
            <v>-32</v>
          </cell>
          <cell r="G12011">
            <v>233</v>
          </cell>
          <cell r="H12011">
            <v>8</v>
          </cell>
          <cell r="K12011">
            <v>1</v>
          </cell>
          <cell r="L12011">
            <v>0</v>
          </cell>
          <cell r="M12011">
            <v>0</v>
          </cell>
          <cell r="N12011" t="str">
            <v>-</v>
          </cell>
          <cell r="O12011" t="str">
            <v>-</v>
          </cell>
          <cell r="P12011">
            <v>1115</v>
          </cell>
          <cell r="Q12011">
            <v>2</v>
          </cell>
        </row>
        <row r="12012">
          <cell r="B12012" t="str">
            <v>crossfit equipment for home</v>
          </cell>
          <cell r="C12012">
            <v>0</v>
          </cell>
          <cell r="D12012">
            <v>50</v>
          </cell>
          <cell r="E12012">
            <v>100</v>
          </cell>
          <cell r="F12012">
            <v>28</v>
          </cell>
          <cell r="G12012">
            <v>2000</v>
          </cell>
          <cell r="H12012">
            <v>8</v>
          </cell>
          <cell r="K12012">
            <v>0</v>
          </cell>
          <cell r="L12012">
            <v>1</v>
          </cell>
          <cell r="M12012">
            <v>0</v>
          </cell>
          <cell r="N12012">
            <v>65</v>
          </cell>
          <cell r="O12012">
            <v>1</v>
          </cell>
          <cell r="P12012" t="str">
            <v>-</v>
          </cell>
          <cell r="Q12012" t="str">
            <v>-</v>
          </cell>
        </row>
      </sheetData>
      <sheetData sheetId="1"/>
      <sheetData sheetId="2">
        <row r="1">
          <cell r="B1" t="str">
            <v>Phrase</v>
          </cell>
          <cell r="C1" t="str">
            <v>B07SNSVR52</v>
          </cell>
          <cell r="D1" t="str">
            <v>SCORE</v>
          </cell>
        </row>
        <row r="2">
          <cell r="B2" t="str">
            <v>wide yoga mats 72 x 36</v>
          </cell>
          <cell r="C2">
            <v>1</v>
          </cell>
          <cell r="D2" t="str">
            <v>AA</v>
          </cell>
        </row>
        <row r="3">
          <cell r="B3" t="str">
            <v>extra wide yoga mat</v>
          </cell>
          <cell r="C3">
            <v>1</v>
          </cell>
          <cell r="D3" t="str">
            <v>AA</v>
          </cell>
        </row>
        <row r="4">
          <cell r="B4" t="str">
            <v>yoga mat wide</v>
          </cell>
          <cell r="C4">
            <v>1</v>
          </cell>
          <cell r="D4" t="str">
            <v>AA</v>
          </cell>
        </row>
        <row r="5">
          <cell r="B5" t="str">
            <v>wide yoga mat extra thick</v>
          </cell>
          <cell r="C5">
            <v>1</v>
          </cell>
          <cell r="D5" t="str">
            <v>AA</v>
          </cell>
        </row>
        <row r="6">
          <cell r="B6" t="str">
            <v>yoga mat extra wide</v>
          </cell>
          <cell r="C6">
            <v>1</v>
          </cell>
          <cell r="D6" t="str">
            <v>AA</v>
          </cell>
        </row>
        <row r="7">
          <cell r="B7" t="str">
            <v>yoga mat xl</v>
          </cell>
          <cell r="C7">
            <v>1</v>
          </cell>
          <cell r="D7" t="str">
            <v>AA</v>
          </cell>
        </row>
        <row r="8">
          <cell r="B8" t="str">
            <v>wide yoga mat</v>
          </cell>
          <cell r="C8">
            <v>1</v>
          </cell>
          <cell r="D8" t="str">
            <v>AA</v>
          </cell>
        </row>
        <row r="9">
          <cell r="B9" t="str">
            <v>yoga mat large</v>
          </cell>
          <cell r="C9">
            <v>1</v>
          </cell>
          <cell r="D9" t="str">
            <v>AA</v>
          </cell>
        </row>
        <row r="10">
          <cell r="B10" t="str">
            <v>large yoga mat</v>
          </cell>
          <cell r="C10">
            <v>1</v>
          </cell>
          <cell r="D10" t="str">
            <v>AA</v>
          </cell>
        </row>
        <row r="11">
          <cell r="B11" t="str">
            <v>xl yoga mat</v>
          </cell>
          <cell r="C11">
            <v>1</v>
          </cell>
          <cell r="D11" t="str">
            <v>AA</v>
          </cell>
        </row>
        <row r="12">
          <cell r="B12" t="str">
            <v>wide exercise mat</v>
          </cell>
          <cell r="C12">
            <v>1</v>
          </cell>
          <cell r="D12" t="str">
            <v>AA</v>
          </cell>
        </row>
        <row r="13">
          <cell r="B13" t="str">
            <v>large yoga mats</v>
          </cell>
          <cell r="C13">
            <v>1</v>
          </cell>
          <cell r="D13" t="str">
            <v>AA</v>
          </cell>
        </row>
        <row r="14">
          <cell r="B14" t="str">
            <v>wide yoga mat for men</v>
          </cell>
          <cell r="C14">
            <v>1</v>
          </cell>
          <cell r="D14" t="str">
            <v>AA</v>
          </cell>
        </row>
        <row r="15">
          <cell r="B15" t="str">
            <v>wide workout mat</v>
          </cell>
          <cell r="C15">
            <v>1</v>
          </cell>
          <cell r="D15" t="str">
            <v>AA</v>
          </cell>
        </row>
        <row r="16">
          <cell r="B16" t="str">
            <v>fitness blue yoga</v>
          </cell>
          <cell r="C16">
            <v>1</v>
          </cell>
          <cell r="D16" t="str">
            <v>AA</v>
          </cell>
        </row>
        <row r="17">
          <cell r="B17" t="str">
            <v>yoga mat x</v>
          </cell>
          <cell r="C17">
            <v>2</v>
          </cell>
          <cell r="D17" t="str">
            <v>AA</v>
          </cell>
        </row>
        <row r="18">
          <cell r="B18" t="str">
            <v>yoga mat xxl</v>
          </cell>
          <cell r="C18">
            <v>2</v>
          </cell>
          <cell r="D18" t="str">
            <v>AA</v>
          </cell>
        </row>
        <row r="19">
          <cell r="B19" t="str">
            <v>non slip wide yoga mat</v>
          </cell>
          <cell r="C19">
            <v>2</v>
          </cell>
          <cell r="D19" t="str">
            <v>AA</v>
          </cell>
        </row>
        <row r="20">
          <cell r="B20" t="str">
            <v>8mm fitness mat</v>
          </cell>
          <cell r="C20">
            <v>2</v>
          </cell>
          <cell r="D20" t="str">
            <v>AA</v>
          </cell>
        </row>
        <row r="21">
          <cell r="B21" t="str">
            <v>mint green yoga mat</v>
          </cell>
          <cell r="C21">
            <v>2</v>
          </cell>
          <cell r="D21" t="str">
            <v>AA</v>
          </cell>
        </row>
        <row r="22">
          <cell r="B22" t="str">
            <v>t yoga mat</v>
          </cell>
          <cell r="C22">
            <v>2</v>
          </cell>
          <cell r="D22" t="str">
            <v>AA</v>
          </cell>
        </row>
        <row r="23">
          <cell r="B23" t="str">
            <v>man yoga mat</v>
          </cell>
          <cell r="C23">
            <v>2</v>
          </cell>
          <cell r="D23" t="str">
            <v>AA</v>
          </cell>
        </row>
        <row r="24">
          <cell r="B24" t="str">
            <v>large fitness mat</v>
          </cell>
          <cell r="C24">
            <v>2</v>
          </cell>
          <cell r="D24" t="str">
            <v>AA</v>
          </cell>
        </row>
        <row r="25">
          <cell r="B25" t="str">
            <v>yoga mat thick non slip dalianna</v>
          </cell>
          <cell r="C25">
            <v>3</v>
          </cell>
          <cell r="D25" t="str">
            <v>AA</v>
          </cell>
        </row>
        <row r="26">
          <cell r="B26" t="str">
            <v>outdoor fitness map</v>
          </cell>
          <cell r="C26">
            <v>3</v>
          </cell>
          <cell r="D26" t="str">
            <v>AA</v>
          </cell>
        </row>
        <row r="27">
          <cell r="B27" t="str">
            <v>big yoga mat</v>
          </cell>
          <cell r="C27">
            <v>3</v>
          </cell>
          <cell r="D27" t="str">
            <v>AA</v>
          </cell>
        </row>
        <row r="28">
          <cell r="B28" t="str">
            <v>mint yoga mat</v>
          </cell>
          <cell r="C28">
            <v>3</v>
          </cell>
          <cell r="D28" t="str">
            <v>AA</v>
          </cell>
        </row>
        <row r="29">
          <cell r="B29" t="str">
            <v>extra large yoga mats</v>
          </cell>
          <cell r="C29">
            <v>3</v>
          </cell>
          <cell r="D29" t="str">
            <v>AA</v>
          </cell>
        </row>
        <row r="30">
          <cell r="B30" t="str">
            <v>outdoor fitness mat</v>
          </cell>
          <cell r="C30">
            <v>3</v>
          </cell>
          <cell r="D30" t="str">
            <v>AA</v>
          </cell>
        </row>
        <row r="31">
          <cell r="B31" t="str">
            <v>thick fitness mat</v>
          </cell>
          <cell r="C31">
            <v>3</v>
          </cell>
          <cell r="D31" t="str">
            <v>AA</v>
          </cell>
        </row>
        <row r="32">
          <cell r="B32" t="str">
            <v>72 mat</v>
          </cell>
          <cell r="C32">
            <v>4</v>
          </cell>
          <cell r="D32" t="str">
            <v>AA</v>
          </cell>
        </row>
        <row r="33">
          <cell r="B33" t="str">
            <v>yoga mats extra wide</v>
          </cell>
          <cell r="C33">
            <v>4</v>
          </cell>
          <cell r="D33" t="str">
            <v>AA</v>
          </cell>
        </row>
        <row r="34">
          <cell r="B34" t="str">
            <v>extra large yoga mat</v>
          </cell>
          <cell r="C34">
            <v>4</v>
          </cell>
          <cell r="D34" t="str">
            <v>AA</v>
          </cell>
        </row>
        <row r="35">
          <cell r="B35" t="str">
            <v>large yoga mat thick</v>
          </cell>
          <cell r="C35">
            <v>4</v>
          </cell>
          <cell r="D35" t="str">
            <v>AA</v>
          </cell>
        </row>
        <row r="36">
          <cell r="B36" t="str">
            <v>extra large yoga mat for men</v>
          </cell>
          <cell r="C36">
            <v>4</v>
          </cell>
          <cell r="D36" t="str">
            <v>AA</v>
          </cell>
        </row>
        <row r="37">
          <cell r="B37" t="str">
            <v>extra large yoga mat thick</v>
          </cell>
          <cell r="C37">
            <v>4</v>
          </cell>
          <cell r="D37" t="str">
            <v>AA</v>
          </cell>
        </row>
        <row r="38">
          <cell r="B38" t="str">
            <v>cambivo large yoga mat</v>
          </cell>
          <cell r="C38">
            <v>4</v>
          </cell>
          <cell r="D38" t="str">
            <v>AA</v>
          </cell>
        </row>
        <row r="39">
          <cell r="B39" t="str">
            <v>over sized yoga mat</v>
          </cell>
          <cell r="C39">
            <v>4</v>
          </cell>
          <cell r="D39" t="str">
            <v>AA</v>
          </cell>
        </row>
        <row r="40">
          <cell r="B40" t="str">
            <v>big yoga mats</v>
          </cell>
          <cell r="C40">
            <v>4</v>
          </cell>
          <cell r="D40" t="str">
            <v>AA</v>
          </cell>
        </row>
        <row r="41">
          <cell r="B41" t="str">
            <v>thick green yoga mat</v>
          </cell>
          <cell r="C41">
            <v>4</v>
          </cell>
          <cell r="D41" t="str">
            <v>AA</v>
          </cell>
        </row>
        <row r="42">
          <cell r="B42" t="str">
            <v>yoga mat plus size women</v>
          </cell>
          <cell r="C42">
            <v>5</v>
          </cell>
          <cell r="D42" t="str">
            <v>AA</v>
          </cell>
        </row>
        <row r="43">
          <cell r="B43" t="str">
            <v>oversized yoga mat</v>
          </cell>
          <cell r="C43">
            <v>5</v>
          </cell>
          <cell r="D43" t="str">
            <v>AA</v>
          </cell>
        </row>
        <row r="44">
          <cell r="B44" t="str">
            <v>wide yoga mats for women</v>
          </cell>
          <cell r="C44">
            <v>5</v>
          </cell>
          <cell r="D44" t="str">
            <v>AA</v>
          </cell>
        </row>
        <row r="45">
          <cell r="B45" t="str">
            <v>fitness mat extra thick</v>
          </cell>
          <cell r="C45">
            <v>5</v>
          </cell>
          <cell r="D45" t="str">
            <v>AA</v>
          </cell>
        </row>
        <row r="46">
          <cell r="B46" t="str">
            <v>rose yoga mat</v>
          </cell>
          <cell r="C46">
            <v>5</v>
          </cell>
          <cell r="D46" t="str">
            <v>AA</v>
          </cell>
        </row>
        <row r="47">
          <cell r="B47" t="str">
            <v>battle mat fitness</v>
          </cell>
          <cell r="C47">
            <v>5</v>
          </cell>
          <cell r="D47" t="str">
            <v>AA</v>
          </cell>
        </row>
        <row r="48">
          <cell r="B48" t="str">
            <v>tpe yoga mat qysm</v>
          </cell>
          <cell r="C48">
            <v>6</v>
          </cell>
          <cell r="D48" t="str">
            <v>AA</v>
          </cell>
        </row>
        <row r="49">
          <cell r="B49" t="str">
            <v>yoga mats extra large</v>
          </cell>
          <cell r="C49">
            <v>6</v>
          </cell>
          <cell r="D49" t="str">
            <v>AA</v>
          </cell>
        </row>
        <row r="50">
          <cell r="B50" t="str">
            <v>extra long yoga mat for tall men</v>
          </cell>
          <cell r="C50">
            <v>6</v>
          </cell>
          <cell r="D50" t="str">
            <v>AA</v>
          </cell>
        </row>
        <row r="51">
          <cell r="B51" t="str">
            <v>instrux yoga mat</v>
          </cell>
          <cell r="C51">
            <v>6</v>
          </cell>
          <cell r="D51" t="str">
            <v>AA</v>
          </cell>
        </row>
        <row r="52">
          <cell r="B52" t="str">
            <v>yoga mat for men non slip</v>
          </cell>
          <cell r="C52">
            <v>6</v>
          </cell>
          <cell r="D52" t="str">
            <v>AA</v>
          </cell>
        </row>
        <row r="53">
          <cell r="B53" t="str">
            <v>fitness mat pink</v>
          </cell>
          <cell r="C53">
            <v>6</v>
          </cell>
          <cell r="D53" t="str">
            <v>AA</v>
          </cell>
        </row>
        <row r="54">
          <cell r="B54" t="str">
            <v>tapete de yoga</v>
          </cell>
          <cell r="C54">
            <v>6</v>
          </cell>
          <cell r="D54" t="str">
            <v>AA</v>
          </cell>
        </row>
        <row r="55">
          <cell r="B55" t="str">
            <v>work out mat non slip</v>
          </cell>
          <cell r="C55">
            <v>6</v>
          </cell>
          <cell r="D55" t="str">
            <v>AA</v>
          </cell>
        </row>
        <row r="56">
          <cell r="B56" t="str">
            <v>giraffe athletic yoga mat</v>
          </cell>
          <cell r="C56">
            <v>7</v>
          </cell>
          <cell r="D56" t="str">
            <v>AA</v>
          </cell>
        </row>
        <row r="57">
          <cell r="B57" t="str">
            <v>bbranded yoga mat</v>
          </cell>
          <cell r="C57">
            <v>7</v>
          </cell>
          <cell r="D57" t="str">
            <v>AA</v>
          </cell>
        </row>
        <row r="58">
          <cell r="B58" t="str">
            <v>large thick yoga mat</v>
          </cell>
          <cell r="C58">
            <v>7</v>
          </cell>
          <cell r="D58" t="str">
            <v>AA</v>
          </cell>
        </row>
        <row r="59">
          <cell r="B59" t="str">
            <v>thick yoga mat men</v>
          </cell>
          <cell r="C59">
            <v>7</v>
          </cell>
          <cell r="D59" t="str">
            <v>AA</v>
          </cell>
        </row>
        <row r="60">
          <cell r="B60" t="str">
            <v>extra thick large yoga mat</v>
          </cell>
          <cell r="C60">
            <v>7</v>
          </cell>
          <cell r="D60" t="str">
            <v>AA</v>
          </cell>
        </row>
        <row r="61">
          <cell r="B61" t="str">
            <v>gesar yoga pilates exercise mat</v>
          </cell>
          <cell r="C61">
            <v>7</v>
          </cell>
          <cell r="D61" t="str">
            <v>AA</v>
          </cell>
        </row>
        <row r="62">
          <cell r="B62" t="str">
            <v>pilates mat work</v>
          </cell>
          <cell r="C62">
            <v>7</v>
          </cell>
          <cell r="D62" t="str">
            <v>AA</v>
          </cell>
        </row>
        <row r="63">
          <cell r="B63" t="str">
            <v>fitness mat purple</v>
          </cell>
          <cell r="C63">
            <v>7</v>
          </cell>
          <cell r="D63" t="str">
            <v>AA</v>
          </cell>
        </row>
        <row r="64">
          <cell r="B64" t="str">
            <v>yoga mat for plus size women</v>
          </cell>
          <cell r="C64">
            <v>8</v>
          </cell>
          <cell r="D64" t="str">
            <v>AA</v>
          </cell>
        </row>
        <row r="65">
          <cell r="B65" t="str">
            <v>xtra large yoga mat</v>
          </cell>
          <cell r="C65">
            <v>8</v>
          </cell>
          <cell r="D65" t="str">
            <v>AA</v>
          </cell>
        </row>
        <row r="66">
          <cell r="B66" t="str">
            <v>yoga mat extra large</v>
          </cell>
          <cell r="C66">
            <v>8</v>
          </cell>
          <cell r="D66" t="str">
            <v>AA</v>
          </cell>
        </row>
        <row r="67">
          <cell r="B67" t="str">
            <v>yoga mats for men thick</v>
          </cell>
          <cell r="C67">
            <v>8</v>
          </cell>
          <cell r="D67" t="str">
            <v>AA</v>
          </cell>
        </row>
        <row r="68">
          <cell r="B68" t="str">
            <v>yoga mat extra wide extra thick</v>
          </cell>
          <cell r="C68">
            <v>8</v>
          </cell>
          <cell r="D68" t="str">
            <v>AA</v>
          </cell>
        </row>
        <row r="69">
          <cell r="B69" t="str">
            <v>workoutmatt</v>
          </cell>
          <cell r="C69">
            <v>8</v>
          </cell>
          <cell r="D69" t="str">
            <v>AA</v>
          </cell>
        </row>
        <row r="70">
          <cell r="B70" t="str">
            <v>guys yoga mat</v>
          </cell>
          <cell r="C70">
            <v>8</v>
          </cell>
          <cell r="D70" t="str">
            <v>AA</v>
          </cell>
        </row>
        <row r="71">
          <cell r="B71" t="str">
            <v>yoga mat 36 x 72</v>
          </cell>
          <cell r="C71">
            <v>9</v>
          </cell>
          <cell r="D71" t="str">
            <v>AA</v>
          </cell>
        </row>
        <row r="72">
          <cell r="B72" t="str">
            <v>xl yoga mat for men</v>
          </cell>
          <cell r="C72">
            <v>9</v>
          </cell>
          <cell r="D72" t="str">
            <v>AA</v>
          </cell>
        </row>
        <row r="73">
          <cell r="B73" t="str">
            <v>mens yoga mat thick</v>
          </cell>
          <cell r="C73">
            <v>9</v>
          </cell>
          <cell r="D73" t="str">
            <v>AA</v>
          </cell>
        </row>
        <row r="74">
          <cell r="B74" t="str">
            <v>yoga mat beach body</v>
          </cell>
          <cell r="C74">
            <v>9</v>
          </cell>
          <cell r="D74" t="str">
            <v>AA</v>
          </cell>
        </row>
        <row r="75">
          <cell r="B75" t="str">
            <v>eurosports yoga mat</v>
          </cell>
          <cell r="C75">
            <v>9</v>
          </cell>
          <cell r="D75" t="str">
            <v>AA</v>
          </cell>
        </row>
        <row r="76">
          <cell r="B76" t="str">
            <v>spoga yoga mat</v>
          </cell>
          <cell r="C76">
            <v>9</v>
          </cell>
          <cell r="D76" t="str">
            <v>AA</v>
          </cell>
        </row>
        <row r="77">
          <cell r="B77" t="str">
            <v>yoga mat xtra thick</v>
          </cell>
          <cell r="C77">
            <v>9</v>
          </cell>
          <cell r="D77" t="str">
            <v>AA</v>
          </cell>
        </row>
        <row r="78">
          <cell r="B78" t="str">
            <v>gray yoga mat</v>
          </cell>
          <cell r="C78">
            <v>9</v>
          </cell>
          <cell r="D78" t="str">
            <v>AA</v>
          </cell>
        </row>
        <row r="79">
          <cell r="B79" t="str">
            <v>yoga mat large thick</v>
          </cell>
          <cell r="C79">
            <v>9</v>
          </cell>
          <cell r="D79" t="str">
            <v>AA</v>
          </cell>
        </row>
        <row r="80">
          <cell r="B80" t="str">
            <v>yoga mat shantihi</v>
          </cell>
          <cell r="C80">
            <v>9</v>
          </cell>
          <cell r="D80" t="str">
            <v>AA</v>
          </cell>
        </row>
        <row r="81">
          <cell r="B81" t="str">
            <v>yoga mat beige</v>
          </cell>
          <cell r="C81">
            <v>9</v>
          </cell>
          <cell r="D81" t="str">
            <v>AA</v>
          </cell>
        </row>
        <row r="82">
          <cell r="B82" t="str">
            <v>exercise mat for seniors</v>
          </cell>
          <cell r="C82">
            <v>9</v>
          </cell>
          <cell r="D82" t="str">
            <v>AA</v>
          </cell>
        </row>
        <row r="83">
          <cell r="B83" t="str">
            <v>workout mat non slip</v>
          </cell>
          <cell r="C83">
            <v>9</v>
          </cell>
          <cell r="D83" t="str">
            <v>AA</v>
          </cell>
        </row>
        <row r="84">
          <cell r="B84" t="str">
            <v>yoga straps</v>
          </cell>
          <cell r="C84">
            <v>9</v>
          </cell>
          <cell r="D84" t="str">
            <v>AA</v>
          </cell>
        </row>
        <row r="85">
          <cell r="B85" t="str">
            <v>yoga mat wide 36</v>
          </cell>
          <cell r="C85">
            <v>10</v>
          </cell>
          <cell r="D85" t="str">
            <v>AA</v>
          </cell>
        </row>
        <row r="86">
          <cell r="B86" t="str">
            <v>oeco plus yoga mat</v>
          </cell>
          <cell r="C86">
            <v>10</v>
          </cell>
          <cell r="D86" t="str">
            <v>AA</v>
          </cell>
        </row>
        <row r="87">
          <cell r="B87" t="str">
            <v>36 inch yoga mat</v>
          </cell>
          <cell r="C87">
            <v>10</v>
          </cell>
          <cell r="D87" t="str">
            <v>AA</v>
          </cell>
        </row>
        <row r="88">
          <cell r="B88" t="str">
            <v>yoga mat 36 inch wide</v>
          </cell>
          <cell r="C88">
            <v>10</v>
          </cell>
          <cell r="D88" t="str">
            <v>AA</v>
          </cell>
        </row>
        <row r="89">
          <cell r="B89" t="str">
            <v>yoga mat 30 inch</v>
          </cell>
          <cell r="C89">
            <v>10</v>
          </cell>
          <cell r="D89" t="str">
            <v>AA</v>
          </cell>
        </row>
        <row r="90">
          <cell r="B90" t="str">
            <v>wide yoga mats 72 x 48</v>
          </cell>
          <cell r="C90">
            <v>10</v>
          </cell>
          <cell r="D90" t="str">
            <v>AA</v>
          </cell>
        </row>
        <row r="91">
          <cell r="B91" t="str">
            <v>crha yoga mat</v>
          </cell>
          <cell r="C91">
            <v>10</v>
          </cell>
          <cell r="D91" t="str">
            <v>AA</v>
          </cell>
        </row>
        <row r="92">
          <cell r="B92" t="str">
            <v>yoga mat long wide</v>
          </cell>
          <cell r="C92">
            <v>10</v>
          </cell>
          <cell r="D92" t="str">
            <v>AA</v>
          </cell>
        </row>
        <row r="93">
          <cell r="B93" t="str">
            <v>cnna yoga mat</v>
          </cell>
          <cell r="C93">
            <v>10</v>
          </cell>
          <cell r="D93" t="str">
            <v>AA</v>
          </cell>
        </row>
        <row r="94">
          <cell r="B94" t="str">
            <v>cap antimicrobial eva foam exercise mat</v>
          </cell>
          <cell r="C94">
            <v>10</v>
          </cell>
          <cell r="D94" t="str">
            <v>AA</v>
          </cell>
        </row>
        <row r="95">
          <cell r="B95" t="str">
            <v>thick large yoga mat</v>
          </cell>
          <cell r="C95">
            <v>10</v>
          </cell>
          <cell r="D95" t="str">
            <v>AA</v>
          </cell>
        </row>
        <row r="96">
          <cell r="B96" t="str">
            <v>fitness mat</v>
          </cell>
          <cell r="C96">
            <v>10</v>
          </cell>
          <cell r="D96" t="str">
            <v>AA</v>
          </cell>
        </row>
        <row r="97">
          <cell r="B97" t="str">
            <v>mat for yoga and pilates</v>
          </cell>
          <cell r="C97">
            <v>10</v>
          </cell>
          <cell r="D97" t="str">
            <v>AA</v>
          </cell>
        </row>
        <row r="98">
          <cell r="B98" t="str">
            <v>omkara yoga mat</v>
          </cell>
          <cell r="C98">
            <v>10</v>
          </cell>
          <cell r="D98" t="str">
            <v>AA</v>
          </cell>
        </row>
        <row r="99">
          <cell r="B99" t="str">
            <v>for mat</v>
          </cell>
          <cell r="C99">
            <v>10</v>
          </cell>
          <cell r="D99" t="str">
            <v>AA</v>
          </cell>
        </row>
        <row r="100">
          <cell r="B100" t="str">
            <v>yoga stretch</v>
          </cell>
          <cell r="C100">
            <v>10</v>
          </cell>
          <cell r="D100" t="str">
            <v>AA</v>
          </cell>
        </row>
        <row r="101">
          <cell r="B101" t="str">
            <v>matymats non slip tpe yoga mat</v>
          </cell>
          <cell r="C101">
            <v>11</v>
          </cell>
          <cell r="D101" t="str">
            <v>AA</v>
          </cell>
        </row>
        <row r="102">
          <cell r="B102" t="str">
            <v>yoga mat 48</v>
          </cell>
          <cell r="C102">
            <v>11</v>
          </cell>
          <cell r="D102" t="str">
            <v>AA</v>
          </cell>
        </row>
        <row r="103">
          <cell r="B103" t="str">
            <v>extra long yoga mat for tall women</v>
          </cell>
          <cell r="C103">
            <v>11</v>
          </cell>
          <cell r="D103" t="str">
            <v>AA</v>
          </cell>
        </row>
        <row r="104">
          <cell r="B104" t="str">
            <v>men's yoga mat</v>
          </cell>
          <cell r="C104">
            <v>11</v>
          </cell>
          <cell r="D104" t="str">
            <v>AA</v>
          </cell>
        </row>
        <row r="105">
          <cell r="B105" t="str">
            <v>yoga mats xl</v>
          </cell>
          <cell r="C105">
            <v>11</v>
          </cell>
          <cell r="D105" t="str">
            <v>AA</v>
          </cell>
        </row>
        <row r="106">
          <cell r="B106" t="str">
            <v>yoga mat xlarge</v>
          </cell>
          <cell r="C106">
            <v>11</v>
          </cell>
          <cell r="D106" t="str">
            <v>AA</v>
          </cell>
        </row>
        <row r="107">
          <cell r="B107" t="str">
            <v>yoga mat outdoor</v>
          </cell>
          <cell r="C107">
            <v>11</v>
          </cell>
          <cell r="D107" t="str">
            <v>AA</v>
          </cell>
        </row>
        <row r="108">
          <cell r="B108" t="str">
            <v>yoga mat for women extra thick</v>
          </cell>
          <cell r="C108">
            <v>11</v>
          </cell>
          <cell r="D108" t="str">
            <v>AA</v>
          </cell>
        </row>
        <row r="109">
          <cell r="B109" t="str">
            <v>yoga direct extra long and wide yoga mat</v>
          </cell>
          <cell r="C109">
            <v>11</v>
          </cell>
          <cell r="D109" t="str">
            <v>AA</v>
          </cell>
        </row>
        <row r="110">
          <cell r="B110" t="str">
            <v>yoga mats for man</v>
          </cell>
          <cell r="C110">
            <v>11</v>
          </cell>
          <cell r="D110" t="str">
            <v>AA</v>
          </cell>
        </row>
        <row r="111">
          <cell r="B111" t="str">
            <v>lona para ejercicios</v>
          </cell>
          <cell r="C111">
            <v>11</v>
          </cell>
          <cell r="D111" t="str">
            <v>AA</v>
          </cell>
        </row>
        <row r="112">
          <cell r="B112" t="str">
            <v>yoga matts</v>
          </cell>
          <cell r="C112">
            <v>11</v>
          </cell>
          <cell r="D112" t="str">
            <v>AA</v>
          </cell>
        </row>
        <row r="113">
          <cell r="B113" t="str">
            <v>x fitness</v>
          </cell>
          <cell r="C113">
            <v>11</v>
          </cell>
          <cell r="D113" t="str">
            <v>AA</v>
          </cell>
        </row>
        <row r="114">
          <cell r="B114" t="str">
            <v>gray out concrete</v>
          </cell>
          <cell r="C114">
            <v>11</v>
          </cell>
          <cell r="D114" t="str">
            <v>AA</v>
          </cell>
        </row>
        <row r="115">
          <cell r="B115" t="str">
            <v>a mat</v>
          </cell>
          <cell r="C115">
            <v>11</v>
          </cell>
          <cell r="D115" t="str">
            <v>AA</v>
          </cell>
        </row>
        <row r="116">
          <cell r="B116" t="str">
            <v>yoga mats outdoor</v>
          </cell>
          <cell r="C116">
            <v>11</v>
          </cell>
          <cell r="D116" t="str">
            <v>AA</v>
          </cell>
        </row>
        <row r="117">
          <cell r="B117" t="str">
            <v>xl yoga mat men</v>
          </cell>
          <cell r="C117">
            <v>12</v>
          </cell>
          <cell r="D117" t="str">
            <v>AA</v>
          </cell>
        </row>
        <row r="118">
          <cell r="B118" t="str">
            <v>nicole miller yoga mat</v>
          </cell>
          <cell r="C118">
            <v>12</v>
          </cell>
          <cell r="D118" t="str">
            <v>AA</v>
          </cell>
        </row>
        <row r="119">
          <cell r="B119" t="str">
            <v>yoga mant</v>
          </cell>
          <cell r="C119">
            <v>12</v>
          </cell>
          <cell r="D119" t="str">
            <v>AA</v>
          </cell>
        </row>
        <row r="120">
          <cell r="B120" t="str">
            <v>yoga mat xtra long</v>
          </cell>
          <cell r="C120">
            <v>12</v>
          </cell>
          <cell r="D120" t="str">
            <v>AA</v>
          </cell>
        </row>
        <row r="121">
          <cell r="B121" t="str">
            <v>beige yoga mat</v>
          </cell>
          <cell r="C121">
            <v>12</v>
          </cell>
          <cell r="D121" t="str">
            <v>AA</v>
          </cell>
        </row>
        <row r="122">
          <cell r="B122" t="str">
            <v>yoga mat blush</v>
          </cell>
          <cell r="C122">
            <v>12</v>
          </cell>
          <cell r="D122" t="str">
            <v>AA</v>
          </cell>
        </row>
        <row r="123">
          <cell r="B123" t="str">
            <v>extra thick yoga mats for women</v>
          </cell>
          <cell r="C123">
            <v>12</v>
          </cell>
          <cell r="D123" t="str">
            <v>AA</v>
          </cell>
        </row>
      </sheetData>
      <sheetData sheetId="3"/>
      <sheetData sheetId="4">
        <row r="1">
          <cell r="A1" t="str">
            <v>PHRASE</v>
          </cell>
          <cell r="B1" t="str">
            <v>Ave. review counts</v>
          </cell>
          <cell r="C1" t="str">
            <v>top review percentage</v>
          </cell>
          <cell r="D1" t="str">
            <v>rating&gt;4.3</v>
          </cell>
          <cell r="E1" t="str">
            <v>Ave. price</v>
          </cell>
          <cell r="F1" t="str">
            <v>med price</v>
          </cell>
        </row>
        <row r="2">
          <cell r="A2" t="str">
            <v>yoga mat thick</v>
          </cell>
          <cell r="B2">
            <v>22003</v>
          </cell>
          <cell r="C2">
            <v>0.32540000000000002</v>
          </cell>
          <cell r="D2">
            <v>9</v>
          </cell>
          <cell r="E2">
            <v>26.12</v>
          </cell>
          <cell r="F2">
            <v>23.99</v>
          </cell>
        </row>
        <row r="3">
          <cell r="A3" t="str">
            <v>yoga mat prime deal</v>
          </cell>
          <cell r="B3">
            <v>17173</v>
          </cell>
          <cell r="C3">
            <v>0.41699999999999998</v>
          </cell>
          <cell r="D3">
            <v>7</v>
          </cell>
          <cell r="E3">
            <v>27.42</v>
          </cell>
          <cell r="F3">
            <v>23.12</v>
          </cell>
        </row>
        <row r="4">
          <cell r="A4" t="str">
            <v>thick yoga mats for women 1 inch</v>
          </cell>
          <cell r="B4">
            <v>14452</v>
          </cell>
          <cell r="C4">
            <v>0.4955</v>
          </cell>
          <cell r="D4">
            <v>9</v>
          </cell>
          <cell r="E4">
            <v>32.979999999999997</v>
          </cell>
          <cell r="F4">
            <v>24.98</v>
          </cell>
        </row>
        <row r="5">
          <cell r="A5" t="str">
            <v>zura yoga mats</v>
          </cell>
          <cell r="B5">
            <v>20271</v>
          </cell>
          <cell r="C5">
            <v>0.35320000000000001</v>
          </cell>
          <cell r="D5">
            <v>8</v>
          </cell>
          <cell r="E5">
            <v>23.63</v>
          </cell>
          <cell r="F5">
            <v>19</v>
          </cell>
        </row>
        <row r="6">
          <cell r="A6" t="str">
            <v>long yoga mat 84</v>
          </cell>
          <cell r="B6">
            <v>802</v>
          </cell>
          <cell r="C6">
            <v>0.53490000000000004</v>
          </cell>
          <cell r="D6">
            <v>9</v>
          </cell>
          <cell r="E6">
            <v>47.09</v>
          </cell>
          <cell r="F6">
            <v>34.99</v>
          </cell>
        </row>
        <row r="7">
          <cell r="A7" t="str">
            <v>trx mat</v>
          </cell>
          <cell r="B7">
            <v>11129</v>
          </cell>
          <cell r="C7">
            <v>0.38890000000000002</v>
          </cell>
          <cell r="D7">
            <v>9</v>
          </cell>
          <cell r="E7">
            <v>67.3</v>
          </cell>
          <cell r="F7">
            <v>37.32</v>
          </cell>
        </row>
        <row r="8">
          <cell r="A8" t="str">
            <v>yoga mays</v>
          </cell>
          <cell r="B8">
            <v>15605</v>
          </cell>
          <cell r="C8">
            <v>0.45889999999999997</v>
          </cell>
          <cell r="D8">
            <v>8</v>
          </cell>
          <cell r="E8">
            <v>40.68</v>
          </cell>
          <cell r="F8">
            <v>27.49</v>
          </cell>
        </row>
        <row r="9">
          <cell r="A9" t="str">
            <v>tpe mat</v>
          </cell>
          <cell r="B9">
            <v>1664</v>
          </cell>
          <cell r="C9">
            <v>0.33250000000000002</v>
          </cell>
          <cell r="D9">
            <v>7</v>
          </cell>
          <cell r="E9">
            <v>28.61</v>
          </cell>
          <cell r="F9">
            <v>25.24</v>
          </cell>
        </row>
        <row r="10">
          <cell r="A10" t="str">
            <v>tone fitness high density yoga exercise mat with carry strap</v>
          </cell>
          <cell r="B10">
            <v>15807</v>
          </cell>
          <cell r="C10">
            <v>0.45300000000000001</v>
          </cell>
          <cell r="D10">
            <v>7</v>
          </cell>
          <cell r="E10">
            <v>34.18</v>
          </cell>
          <cell r="F10">
            <v>19.7</v>
          </cell>
        </row>
        <row r="11">
          <cell r="A11" t="str">
            <v>mens yoga mat</v>
          </cell>
          <cell r="B11">
            <v>17555</v>
          </cell>
          <cell r="C11">
            <v>0.40789999999999998</v>
          </cell>
          <cell r="D11">
            <v>9</v>
          </cell>
          <cell r="E11">
            <v>25.89</v>
          </cell>
          <cell r="F11">
            <v>25.32</v>
          </cell>
        </row>
        <row r="12">
          <cell r="A12" t="str">
            <v>exercise mat for home workout</v>
          </cell>
          <cell r="B12">
            <v>16723</v>
          </cell>
          <cell r="C12">
            <v>0.42830000000000001</v>
          </cell>
          <cell r="D12">
            <v>7</v>
          </cell>
          <cell r="E12">
            <v>49.19</v>
          </cell>
          <cell r="F12">
            <v>31.93</v>
          </cell>
        </row>
        <row r="13">
          <cell r="A13" t="str">
            <v>non slip wide yoga mat</v>
          </cell>
          <cell r="B13">
            <v>5574</v>
          </cell>
          <cell r="C13">
            <v>0.39290000000000003</v>
          </cell>
          <cell r="D13">
            <v>8</v>
          </cell>
          <cell r="E13">
            <v>33.659999999999997</v>
          </cell>
          <cell r="F13">
            <v>29.98</v>
          </cell>
        </row>
        <row r="14">
          <cell r="A14" t="str">
            <v>extra thick yoga mats</v>
          </cell>
          <cell r="B14">
            <v>7689</v>
          </cell>
          <cell r="C14">
            <v>0.32369999999999999</v>
          </cell>
          <cell r="D14">
            <v>6</v>
          </cell>
          <cell r="E14">
            <v>41.1</v>
          </cell>
          <cell r="F14">
            <v>30.51</v>
          </cell>
        </row>
        <row r="15">
          <cell r="A15" t="str">
            <v>thick yoga mat eco</v>
          </cell>
          <cell r="B15">
            <v>1418</v>
          </cell>
          <cell r="C15">
            <v>0.56720000000000004</v>
          </cell>
          <cell r="D15">
            <v>5</v>
          </cell>
          <cell r="E15">
            <v>36.64</v>
          </cell>
          <cell r="F15">
            <v>36.450000000000003</v>
          </cell>
        </row>
        <row r="16">
          <cell r="A16" t="str">
            <v>core comfort mat</v>
          </cell>
          <cell r="B16">
            <v>3888</v>
          </cell>
          <cell r="C16">
            <v>0.249</v>
          </cell>
          <cell r="D16">
            <v>8</v>
          </cell>
          <cell r="E16">
            <v>27.45</v>
          </cell>
          <cell r="F16">
            <v>26.27</v>
          </cell>
        </row>
        <row r="17">
          <cell r="A17" t="str">
            <v>padded yoga mat extra thick non slip</v>
          </cell>
          <cell r="B17">
            <v>14246</v>
          </cell>
          <cell r="C17">
            <v>0.50270000000000004</v>
          </cell>
          <cell r="D17">
            <v>8</v>
          </cell>
          <cell r="E17">
            <v>31.74</v>
          </cell>
          <cell r="F17">
            <v>30.96</v>
          </cell>
        </row>
        <row r="18">
          <cell r="A18" t="str">
            <v>matt form</v>
          </cell>
          <cell r="B18">
            <v>2480</v>
          </cell>
          <cell r="C18">
            <v>0.43519999999999998</v>
          </cell>
          <cell r="D18">
            <v>6</v>
          </cell>
          <cell r="E18">
            <v>145.52000000000001</v>
          </cell>
          <cell r="F18">
            <v>51.48</v>
          </cell>
        </row>
        <row r="19">
          <cell r="A19" t="str">
            <v>youga mats</v>
          </cell>
          <cell r="B19">
            <v>11497</v>
          </cell>
          <cell r="C19">
            <v>0.3765</v>
          </cell>
          <cell r="D19">
            <v>10</v>
          </cell>
          <cell r="E19">
            <v>30.7</v>
          </cell>
          <cell r="F19">
            <v>24.97</v>
          </cell>
        </row>
        <row r="20">
          <cell r="A20" t="str">
            <v>yoga mat large</v>
          </cell>
          <cell r="B20">
            <v>793</v>
          </cell>
          <cell r="C20">
            <v>0.2676</v>
          </cell>
          <cell r="D20">
            <v>6</v>
          </cell>
          <cell r="E20">
            <v>47.79</v>
          </cell>
          <cell r="F20">
            <v>44.99</v>
          </cell>
        </row>
        <row r="21">
          <cell r="A21" t="str">
            <v>oversized yoga mat</v>
          </cell>
          <cell r="B21">
            <v>961</v>
          </cell>
          <cell r="C21">
            <v>0.221</v>
          </cell>
          <cell r="D21">
            <v>6</v>
          </cell>
          <cell r="E21">
            <v>63.17</v>
          </cell>
          <cell r="F21">
            <v>58.94</v>
          </cell>
        </row>
        <row r="22">
          <cell r="A22" t="str">
            <v>white yoga mat</v>
          </cell>
          <cell r="B22">
            <v>2202</v>
          </cell>
          <cell r="C22">
            <v>0.75690000000000002</v>
          </cell>
          <cell r="D22">
            <v>7</v>
          </cell>
          <cell r="E22">
            <v>49.62</v>
          </cell>
          <cell r="F22">
            <v>34</v>
          </cell>
        </row>
        <row r="23">
          <cell r="A23" t="str">
            <v>yoga mats bulk</v>
          </cell>
          <cell r="B23">
            <v>7233</v>
          </cell>
          <cell r="C23">
            <v>0.59850000000000003</v>
          </cell>
          <cell r="D23">
            <v>7</v>
          </cell>
          <cell r="E23">
            <v>81.400000000000006</v>
          </cell>
          <cell r="F23">
            <v>96.99</v>
          </cell>
        </row>
        <row r="24">
          <cell r="A24" t="str">
            <v>yoga mat thick 2 inch</v>
          </cell>
          <cell r="B24">
            <v>4341</v>
          </cell>
          <cell r="C24">
            <v>0.55730000000000002</v>
          </cell>
          <cell r="D24">
            <v>9</v>
          </cell>
          <cell r="E24">
            <v>35.6</v>
          </cell>
          <cell r="F24">
            <v>26.73</v>
          </cell>
        </row>
        <row r="25">
          <cell r="A25" t="str">
            <v>yoga mat 48</v>
          </cell>
          <cell r="B25">
            <v>5080</v>
          </cell>
          <cell r="C25">
            <v>0.87819999999999998</v>
          </cell>
          <cell r="D25">
            <v>4</v>
          </cell>
          <cell r="E25">
            <v>49.89</v>
          </cell>
          <cell r="F25">
            <v>54.12</v>
          </cell>
        </row>
        <row r="26">
          <cell r="A26" t="str">
            <v>extra thick yoga mats 2 inch</v>
          </cell>
          <cell r="B26">
            <v>5855</v>
          </cell>
          <cell r="C26">
            <v>0.41320000000000001</v>
          </cell>
          <cell r="D26">
            <v>9</v>
          </cell>
          <cell r="E26">
            <v>44.52</v>
          </cell>
          <cell r="F26">
            <v>34.99</v>
          </cell>
        </row>
        <row r="27">
          <cell r="A27" t="str">
            <v>lulelemon yoga mat</v>
          </cell>
          <cell r="B27">
            <v>3354</v>
          </cell>
          <cell r="C27">
            <v>0.2397</v>
          </cell>
          <cell r="D27">
            <v>9</v>
          </cell>
          <cell r="E27">
            <v>61.49</v>
          </cell>
          <cell r="F27">
            <v>51.95</v>
          </cell>
        </row>
        <row r="28">
          <cell r="A28" t="str">
            <v>cambivo large yoga mat</v>
          </cell>
          <cell r="B28">
            <v>545</v>
          </cell>
          <cell r="C28">
            <v>0.29330000000000001</v>
          </cell>
          <cell r="D28">
            <v>8</v>
          </cell>
          <cell r="E28">
            <v>48.95</v>
          </cell>
          <cell r="F28">
            <v>39.99</v>
          </cell>
        </row>
        <row r="29">
          <cell r="A29" t="str">
            <v>extra large yoga mat for men</v>
          </cell>
          <cell r="B29">
            <v>2750</v>
          </cell>
          <cell r="C29">
            <v>0.90500000000000003</v>
          </cell>
          <cell r="D29">
            <v>10</v>
          </cell>
          <cell r="E29">
            <v>96.8</v>
          </cell>
          <cell r="F29">
            <v>89.74</v>
          </cell>
        </row>
        <row r="30">
          <cell r="A30" t="str">
            <v>work out mat non slip</v>
          </cell>
          <cell r="B30">
            <v>14649</v>
          </cell>
          <cell r="C30">
            <v>0.48899999999999999</v>
          </cell>
          <cell r="D30">
            <v>7</v>
          </cell>
          <cell r="E30">
            <v>31.86</v>
          </cell>
          <cell r="F30">
            <v>26.49</v>
          </cell>
        </row>
        <row r="31">
          <cell r="A31" t="str">
            <v>yoga mat 1</v>
          </cell>
          <cell r="B31">
            <v>12340</v>
          </cell>
          <cell r="C31">
            <v>0.58030000000000004</v>
          </cell>
          <cell r="D31">
            <v>7</v>
          </cell>
          <cell r="E31">
            <v>35.44</v>
          </cell>
          <cell r="F31">
            <v>29.35</v>
          </cell>
        </row>
        <row r="32">
          <cell r="A32" t="str">
            <v>yoga mats extra wide</v>
          </cell>
          <cell r="B32">
            <v>7616</v>
          </cell>
          <cell r="C32">
            <v>0.56840000000000002</v>
          </cell>
          <cell r="D32">
            <v>7</v>
          </cell>
          <cell r="E32">
            <v>34.93</v>
          </cell>
          <cell r="F32">
            <v>30.99</v>
          </cell>
        </row>
        <row r="33">
          <cell r="A33" t="str">
            <v>yoga mat bag</v>
          </cell>
          <cell r="B33">
            <v>1825</v>
          </cell>
          <cell r="C33">
            <v>0.39700000000000002</v>
          </cell>
          <cell r="D33">
            <v>10</v>
          </cell>
          <cell r="E33">
            <v>17.57</v>
          </cell>
          <cell r="F33">
            <v>18.47</v>
          </cell>
        </row>
        <row r="34">
          <cell r="A34" t="str">
            <v>lay flat yoga mat</v>
          </cell>
          <cell r="B34">
            <v>4294</v>
          </cell>
          <cell r="C34">
            <v>0.57969999999999999</v>
          </cell>
          <cell r="D34">
            <v>6</v>
          </cell>
          <cell r="E34">
            <v>36.58</v>
          </cell>
          <cell r="F34">
            <v>34.28</v>
          </cell>
        </row>
        <row r="35">
          <cell r="A35" t="str">
            <v>yoga mat non slip extra thick</v>
          </cell>
          <cell r="B35">
            <v>10836</v>
          </cell>
          <cell r="C35">
            <v>0.66080000000000005</v>
          </cell>
          <cell r="D35">
            <v>8</v>
          </cell>
          <cell r="E35">
            <v>32.15</v>
          </cell>
          <cell r="F35">
            <v>32.85</v>
          </cell>
        </row>
        <row r="36">
          <cell r="A36" t="str">
            <v>fitness mat extra thick</v>
          </cell>
          <cell r="B36">
            <v>13524</v>
          </cell>
          <cell r="C36">
            <v>0.52959999999999996</v>
          </cell>
          <cell r="D36">
            <v>8</v>
          </cell>
          <cell r="E36">
            <v>59.79</v>
          </cell>
          <cell r="F36">
            <v>34.99</v>
          </cell>
        </row>
        <row r="37">
          <cell r="A37" t="str">
            <v>yoga mat web bling</v>
          </cell>
          <cell r="B37">
            <v>418</v>
          </cell>
          <cell r="C37">
            <v>0.32600000000000001</v>
          </cell>
          <cell r="D37">
            <v>7</v>
          </cell>
          <cell r="E37">
            <v>20</v>
          </cell>
          <cell r="F37">
            <v>17.899999999999999</v>
          </cell>
        </row>
        <row r="38">
          <cell r="A38" t="str">
            <v>thick toga mats</v>
          </cell>
          <cell r="B38">
            <v>12246</v>
          </cell>
          <cell r="C38">
            <v>0.35349999999999998</v>
          </cell>
          <cell r="D38">
            <v>8</v>
          </cell>
          <cell r="E38">
            <v>35.51</v>
          </cell>
          <cell r="F38">
            <v>29.98</v>
          </cell>
        </row>
        <row r="39">
          <cell r="A39" t="str">
            <v>donet durable yoga mat</v>
          </cell>
          <cell r="B39">
            <v>21014</v>
          </cell>
          <cell r="C39">
            <v>0.3407</v>
          </cell>
          <cell r="D39">
            <v>7</v>
          </cell>
          <cell r="E39">
            <v>22.34</v>
          </cell>
          <cell r="F39">
            <v>21.09</v>
          </cell>
        </row>
        <row r="40">
          <cell r="A40" t="str">
            <v>large yoga mat</v>
          </cell>
          <cell r="B40">
            <v>601</v>
          </cell>
          <cell r="C40">
            <v>0.26600000000000001</v>
          </cell>
          <cell r="D40">
            <v>6</v>
          </cell>
          <cell r="E40">
            <v>67.06</v>
          </cell>
          <cell r="F40">
            <v>54.49</v>
          </cell>
        </row>
        <row r="41">
          <cell r="A41" t="str">
            <v>lsu yoga mat</v>
          </cell>
          <cell r="B41">
            <v>19214</v>
          </cell>
          <cell r="C41">
            <v>0.37269999999999998</v>
          </cell>
          <cell r="D41">
            <v>6</v>
          </cell>
          <cell r="E41">
            <v>18.559999999999999</v>
          </cell>
          <cell r="F41">
            <v>17.48</v>
          </cell>
        </row>
        <row r="42">
          <cell r="A42" t="str">
            <v>clear yoga mat</v>
          </cell>
          <cell r="B42">
            <v>2682</v>
          </cell>
          <cell r="C42">
            <v>0.41320000000000001</v>
          </cell>
          <cell r="D42">
            <v>6</v>
          </cell>
          <cell r="E42">
            <v>37.049999999999997</v>
          </cell>
          <cell r="F42">
            <v>26.66</v>
          </cell>
        </row>
        <row r="43">
          <cell r="A43" t="str">
            <v>antislip yoga mat</v>
          </cell>
          <cell r="B43">
            <v>3597</v>
          </cell>
          <cell r="C43">
            <v>0.30819999999999997</v>
          </cell>
          <cell r="D43">
            <v>8</v>
          </cell>
          <cell r="E43">
            <v>31.44</v>
          </cell>
          <cell r="F43">
            <v>31.05</v>
          </cell>
        </row>
        <row r="44">
          <cell r="A44" t="str">
            <v>yoga matts for women</v>
          </cell>
          <cell r="B44">
            <v>18121</v>
          </cell>
          <cell r="C44">
            <v>0.3952</v>
          </cell>
          <cell r="D44">
            <v>8</v>
          </cell>
          <cell r="E44">
            <v>23.42</v>
          </cell>
          <cell r="F44">
            <v>22.64</v>
          </cell>
        </row>
        <row r="45">
          <cell r="A45" t="str">
            <v>yogamat</v>
          </cell>
          <cell r="B45">
            <v>18028</v>
          </cell>
          <cell r="C45">
            <v>0.3972</v>
          </cell>
          <cell r="D45">
            <v>8</v>
          </cell>
          <cell r="E45">
            <v>22.72</v>
          </cell>
          <cell r="F45">
            <v>20.5</v>
          </cell>
        </row>
        <row r="46">
          <cell r="A46" t="str">
            <v>yoga mat top</v>
          </cell>
          <cell r="B46">
            <v>12715</v>
          </cell>
          <cell r="C46">
            <v>0.56310000000000004</v>
          </cell>
          <cell r="D46">
            <v>7</v>
          </cell>
          <cell r="E46">
            <v>34.07</v>
          </cell>
          <cell r="F46">
            <v>25.99</v>
          </cell>
        </row>
        <row r="47">
          <cell r="A47" t="str">
            <v>xtra large yoga mat</v>
          </cell>
          <cell r="B47">
            <v>621</v>
          </cell>
          <cell r="C47">
            <v>0.25729999999999997</v>
          </cell>
          <cell r="D47">
            <v>7</v>
          </cell>
          <cell r="E47">
            <v>89.79</v>
          </cell>
          <cell r="F47">
            <v>59.99</v>
          </cell>
        </row>
        <row r="48">
          <cell r="A48" t="str">
            <v>exercise mats for women thick</v>
          </cell>
          <cell r="B48">
            <v>6456</v>
          </cell>
          <cell r="C48">
            <v>0.3856</v>
          </cell>
          <cell r="D48">
            <v>10</v>
          </cell>
          <cell r="E48">
            <v>43.07</v>
          </cell>
          <cell r="F48">
            <v>25.97</v>
          </cell>
        </row>
        <row r="49">
          <cell r="A49" t="str">
            <v>hiit mat</v>
          </cell>
          <cell r="B49">
            <v>8911</v>
          </cell>
          <cell r="C49">
            <v>0.80379999999999996</v>
          </cell>
          <cell r="D49">
            <v>8</v>
          </cell>
          <cell r="E49">
            <v>79.760000000000005</v>
          </cell>
          <cell r="F49">
            <v>69.97</v>
          </cell>
        </row>
        <row r="50">
          <cell r="A50" t="str">
            <v>extra large yoga mat extra thick</v>
          </cell>
          <cell r="B50">
            <v>12014</v>
          </cell>
          <cell r="C50">
            <v>0.59619999999999995</v>
          </cell>
          <cell r="D50">
            <v>8</v>
          </cell>
          <cell r="E50">
            <v>77.97</v>
          </cell>
          <cell r="F50">
            <v>54.99</v>
          </cell>
        </row>
        <row r="51">
          <cell r="A51" t="str">
            <v>yoga mat extra long</v>
          </cell>
          <cell r="B51">
            <v>1857</v>
          </cell>
          <cell r="C51">
            <v>0.62170000000000003</v>
          </cell>
          <cell r="D51">
            <v>9</v>
          </cell>
          <cell r="E51">
            <v>38.26</v>
          </cell>
          <cell r="F51">
            <v>39.99</v>
          </cell>
        </row>
        <row r="52">
          <cell r="A52" t="str">
            <v>rose yoga mat</v>
          </cell>
          <cell r="B52">
            <v>1791</v>
          </cell>
          <cell r="C52">
            <v>0.42649999999999999</v>
          </cell>
          <cell r="D52">
            <v>6</v>
          </cell>
          <cell r="E52">
            <v>34.97</v>
          </cell>
          <cell r="F52">
            <v>22.99</v>
          </cell>
        </row>
        <row r="53">
          <cell r="A53" t="str">
            <v>mark x fitness</v>
          </cell>
          <cell r="B53">
            <v>1085</v>
          </cell>
          <cell r="C53">
            <v>0.51100000000000001</v>
          </cell>
          <cell r="D53">
            <v>4</v>
          </cell>
          <cell r="E53">
            <v>25.2</v>
          </cell>
          <cell r="F53">
            <v>23.47</v>
          </cell>
        </row>
        <row r="54">
          <cell r="A54" t="str">
            <v>yoga mat extra thick wide and long</v>
          </cell>
          <cell r="B54">
            <v>9911</v>
          </cell>
          <cell r="C54">
            <v>0.72250000000000003</v>
          </cell>
          <cell r="D54">
            <v>6</v>
          </cell>
          <cell r="E54">
            <v>37.22</v>
          </cell>
          <cell r="F54">
            <v>35.49</v>
          </cell>
        </row>
        <row r="55">
          <cell r="A55" t="str">
            <v>yoga direct extra long and wide yoga mat</v>
          </cell>
          <cell r="B55">
            <v>1298</v>
          </cell>
          <cell r="C55">
            <v>0.42699999999999999</v>
          </cell>
          <cell r="D55">
            <v>7</v>
          </cell>
          <cell r="E55">
            <v>28.1</v>
          </cell>
          <cell r="F55">
            <v>25.09</v>
          </cell>
        </row>
        <row r="56">
          <cell r="A56" t="str">
            <v>two person yoga</v>
          </cell>
          <cell r="B56">
            <v>2937</v>
          </cell>
          <cell r="C56">
            <v>0.84750000000000003</v>
          </cell>
          <cell r="D56">
            <v>5</v>
          </cell>
          <cell r="E56">
            <v>40.32</v>
          </cell>
          <cell r="F56">
            <v>29.99</v>
          </cell>
        </row>
        <row r="57">
          <cell r="A57" t="str">
            <v>big thick yoga mat</v>
          </cell>
          <cell r="B57">
            <v>16295</v>
          </cell>
          <cell r="C57">
            <v>0.43940000000000001</v>
          </cell>
          <cell r="D57">
            <v>6</v>
          </cell>
          <cell r="E57">
            <v>40.07</v>
          </cell>
          <cell r="F57">
            <v>29.91</v>
          </cell>
        </row>
        <row r="58">
          <cell r="A58" t="str">
            <v>yoga x</v>
          </cell>
          <cell r="B58">
            <v>1969</v>
          </cell>
          <cell r="C58">
            <v>0.44600000000000001</v>
          </cell>
          <cell r="D58">
            <v>8</v>
          </cell>
          <cell r="E58">
            <v>90.14</v>
          </cell>
          <cell r="F58">
            <v>59.97</v>
          </cell>
        </row>
        <row r="59">
          <cell r="A59" t="str">
            <v>instrux yoga mat</v>
          </cell>
          <cell r="B59">
            <v>17676</v>
          </cell>
          <cell r="C59">
            <v>0.40510000000000002</v>
          </cell>
          <cell r="D59">
            <v>6</v>
          </cell>
          <cell r="E59">
            <v>25.74</v>
          </cell>
          <cell r="F59">
            <v>17.48</v>
          </cell>
        </row>
        <row r="60">
          <cell r="A60" t="str">
            <v>sol living yoga mat</v>
          </cell>
          <cell r="B60">
            <v>9755</v>
          </cell>
          <cell r="C60">
            <v>0.73399999999999999</v>
          </cell>
          <cell r="D60">
            <v>4</v>
          </cell>
          <cell r="E60">
            <v>31.94</v>
          </cell>
          <cell r="F60">
            <v>34.57</v>
          </cell>
        </row>
        <row r="61">
          <cell r="A61" t="str">
            <v>guys yoga mat</v>
          </cell>
          <cell r="B61">
            <v>5400</v>
          </cell>
          <cell r="C61">
            <v>0.46160000000000001</v>
          </cell>
          <cell r="D61">
            <v>9</v>
          </cell>
          <cell r="E61">
            <v>43.76</v>
          </cell>
          <cell r="F61">
            <v>38.590000000000003</v>
          </cell>
        </row>
        <row r="62">
          <cell r="A62" t="str">
            <v>1 inch thick yoga mat</v>
          </cell>
          <cell r="B62">
            <v>8186</v>
          </cell>
          <cell r="C62">
            <v>0.54490000000000005</v>
          </cell>
          <cell r="D62">
            <v>7</v>
          </cell>
          <cell r="E62">
            <v>44.93</v>
          </cell>
          <cell r="F62">
            <v>29.91</v>
          </cell>
        </row>
        <row r="63">
          <cell r="A63" t="str">
            <v>xl exercise mat</v>
          </cell>
          <cell r="B63">
            <v>799</v>
          </cell>
          <cell r="C63">
            <v>0.26569999999999999</v>
          </cell>
          <cell r="D63">
            <v>5</v>
          </cell>
          <cell r="E63">
            <v>90.12</v>
          </cell>
          <cell r="F63">
            <v>64.989999999999995</v>
          </cell>
        </row>
        <row r="64">
          <cell r="A64" t="str">
            <v>orange yoga mat</v>
          </cell>
          <cell r="B64">
            <v>4847</v>
          </cell>
          <cell r="C64">
            <v>0.51359999999999995</v>
          </cell>
          <cell r="D64">
            <v>9</v>
          </cell>
          <cell r="E64">
            <v>28.39</v>
          </cell>
          <cell r="F64">
            <v>25.47</v>
          </cell>
        </row>
        <row r="65">
          <cell r="A65" t="str">
            <v>yoga mat thick non slip dalianna</v>
          </cell>
          <cell r="B65">
            <v>16672</v>
          </cell>
          <cell r="C65">
            <v>0.42949999999999999</v>
          </cell>
          <cell r="D65">
            <v>9</v>
          </cell>
          <cell r="E65">
            <v>34.92</v>
          </cell>
          <cell r="F65">
            <v>27.49</v>
          </cell>
        </row>
        <row r="66">
          <cell r="A66" t="str">
            <v>fitness mat pink</v>
          </cell>
          <cell r="B66">
            <v>7038</v>
          </cell>
          <cell r="C66">
            <v>0.35420000000000001</v>
          </cell>
          <cell r="D66">
            <v>8</v>
          </cell>
          <cell r="E66">
            <v>26.81</v>
          </cell>
          <cell r="F66">
            <v>25.99</v>
          </cell>
        </row>
        <row r="67">
          <cell r="A67" t="str">
            <v>extra long yoga mat for tall women</v>
          </cell>
          <cell r="B67">
            <v>8490</v>
          </cell>
          <cell r="C67">
            <v>0.84340000000000004</v>
          </cell>
          <cell r="D67">
            <v>7</v>
          </cell>
          <cell r="E67">
            <v>33.659999999999997</v>
          </cell>
          <cell r="F67">
            <v>34.99</v>
          </cell>
        </row>
        <row r="68">
          <cell r="A68" t="str">
            <v>yoga mat strap</v>
          </cell>
          <cell r="B68">
            <v>3567</v>
          </cell>
          <cell r="C68">
            <v>0.69879999999999998</v>
          </cell>
          <cell r="D68">
            <v>10</v>
          </cell>
          <cell r="E68">
            <v>14.83</v>
          </cell>
          <cell r="F68">
            <v>10.72</v>
          </cell>
        </row>
        <row r="69">
          <cell r="A69" t="str">
            <v>eco yoga mat thick</v>
          </cell>
          <cell r="B69">
            <v>3047</v>
          </cell>
          <cell r="C69">
            <v>0.36380000000000001</v>
          </cell>
          <cell r="D69">
            <v>8</v>
          </cell>
          <cell r="E69">
            <v>35.85</v>
          </cell>
          <cell r="F69">
            <v>34.97</v>
          </cell>
        </row>
        <row r="70">
          <cell r="A70" t="str">
            <v>yoga mat for women</v>
          </cell>
          <cell r="B70">
            <v>17727</v>
          </cell>
          <cell r="C70">
            <v>0.40400000000000003</v>
          </cell>
          <cell r="D70">
            <v>8</v>
          </cell>
          <cell r="E70">
            <v>23.74</v>
          </cell>
          <cell r="F70">
            <v>23.22</v>
          </cell>
        </row>
        <row r="71">
          <cell r="A71" t="str">
            <v>yoga mat plus size women</v>
          </cell>
          <cell r="B71">
            <v>8627</v>
          </cell>
          <cell r="C71">
            <v>0.28849999999999998</v>
          </cell>
          <cell r="D71">
            <v>7</v>
          </cell>
          <cell r="E71">
            <v>24.68</v>
          </cell>
          <cell r="F71">
            <v>23.99</v>
          </cell>
        </row>
        <row r="72">
          <cell r="A72" t="str">
            <v>tapete de yoga</v>
          </cell>
          <cell r="B72">
            <v>13069</v>
          </cell>
          <cell r="C72">
            <v>0.54810000000000003</v>
          </cell>
          <cell r="D72">
            <v>6</v>
          </cell>
          <cell r="E72">
            <v>21.05</v>
          </cell>
          <cell r="F72">
            <v>18.350000000000001</v>
          </cell>
        </row>
        <row r="73">
          <cell r="A73" t="str">
            <v>outdoor workout mat</v>
          </cell>
          <cell r="B73">
            <v>16992</v>
          </cell>
          <cell r="C73">
            <v>0.42149999999999999</v>
          </cell>
          <cell r="D73">
            <v>7</v>
          </cell>
          <cell r="E73">
            <v>57.23</v>
          </cell>
          <cell r="F73">
            <v>53.19</v>
          </cell>
        </row>
        <row r="74">
          <cell r="A74" t="str">
            <v>outdoor yoga mat large</v>
          </cell>
          <cell r="B74">
            <v>8651</v>
          </cell>
          <cell r="C74">
            <v>0.82769999999999999</v>
          </cell>
          <cell r="D74">
            <v>4</v>
          </cell>
          <cell r="E74">
            <v>40.46</v>
          </cell>
          <cell r="F74">
            <v>28.99</v>
          </cell>
        </row>
        <row r="75">
          <cell r="A75" t="str">
            <v>yoga mat with designs</v>
          </cell>
          <cell r="B75">
            <v>4636</v>
          </cell>
          <cell r="C75">
            <v>0.35959999999999998</v>
          </cell>
          <cell r="D75">
            <v>8</v>
          </cell>
          <cell r="E75">
            <v>34.090000000000003</v>
          </cell>
          <cell r="F75">
            <v>28.49</v>
          </cell>
        </row>
        <row r="76">
          <cell r="A76" t="str">
            <v>pink exercise mat</v>
          </cell>
          <cell r="B76">
            <v>18106</v>
          </cell>
          <cell r="C76">
            <v>0.39550000000000002</v>
          </cell>
          <cell r="D76">
            <v>9</v>
          </cell>
          <cell r="E76">
            <v>26.04</v>
          </cell>
          <cell r="F76">
            <v>20.76</v>
          </cell>
        </row>
        <row r="77">
          <cell r="A77" t="str">
            <v>eurosports yoga mat</v>
          </cell>
          <cell r="B77">
            <v>20733</v>
          </cell>
          <cell r="C77">
            <v>0.34539999999999998</v>
          </cell>
          <cell r="D77">
            <v>7</v>
          </cell>
          <cell r="E77">
            <v>24.66</v>
          </cell>
          <cell r="F77">
            <v>23.85</v>
          </cell>
        </row>
        <row r="78">
          <cell r="A78" t="str">
            <v>pusheen yoga mat</v>
          </cell>
          <cell r="B78">
            <v>18098</v>
          </cell>
          <cell r="C78">
            <v>0.2392</v>
          </cell>
          <cell r="D78">
            <v>8</v>
          </cell>
          <cell r="E78">
            <v>18.22</v>
          </cell>
          <cell r="F78">
            <v>17.39</v>
          </cell>
        </row>
        <row r="79">
          <cell r="A79" t="str">
            <v>non slip yoga mat thick</v>
          </cell>
          <cell r="B79">
            <v>8547</v>
          </cell>
          <cell r="C79">
            <v>0.2913</v>
          </cell>
          <cell r="D79">
            <v>8</v>
          </cell>
          <cell r="E79">
            <v>28.5</v>
          </cell>
          <cell r="F79">
            <v>27.99</v>
          </cell>
        </row>
        <row r="80">
          <cell r="A80" t="str">
            <v>xl yoga mat men</v>
          </cell>
          <cell r="B80">
            <v>8947</v>
          </cell>
          <cell r="C80">
            <v>0.48380000000000001</v>
          </cell>
          <cell r="D80">
            <v>10</v>
          </cell>
          <cell r="E80">
            <v>52</v>
          </cell>
          <cell r="F80">
            <v>44.99</v>
          </cell>
        </row>
        <row r="81">
          <cell r="A81" t="str">
            <v>cat yoga mat</v>
          </cell>
          <cell r="B81">
            <v>1377</v>
          </cell>
          <cell r="C81">
            <v>0.59719999999999995</v>
          </cell>
          <cell r="D81">
            <v>6</v>
          </cell>
          <cell r="E81">
            <v>31.18</v>
          </cell>
          <cell r="F81">
            <v>27.44</v>
          </cell>
        </row>
        <row r="82">
          <cell r="A82" t="str">
            <v>hamsa yoga mat</v>
          </cell>
          <cell r="B82">
            <v>2</v>
          </cell>
          <cell r="C82">
            <v>0.68179999999999996</v>
          </cell>
          <cell r="D82">
            <v>0</v>
          </cell>
          <cell r="E82">
            <v>51.08</v>
          </cell>
          <cell r="F82">
            <v>46.49</v>
          </cell>
        </row>
        <row r="83">
          <cell r="A83" t="str">
            <v>yoga mat thick non slip long</v>
          </cell>
          <cell r="B83">
            <v>2616</v>
          </cell>
          <cell r="C83">
            <v>0.30249999999999999</v>
          </cell>
          <cell r="D83">
            <v>7</v>
          </cell>
          <cell r="E83">
            <v>35.880000000000003</v>
          </cell>
          <cell r="F83">
            <v>28.47</v>
          </cell>
        </row>
        <row r="84">
          <cell r="A84" t="str">
            <v>yoga mat marika</v>
          </cell>
          <cell r="B84">
            <v>16207</v>
          </cell>
          <cell r="C84">
            <v>0.44180000000000003</v>
          </cell>
          <cell r="D84">
            <v>5</v>
          </cell>
          <cell r="E84">
            <v>26.93</v>
          </cell>
          <cell r="F84">
            <v>21.99</v>
          </cell>
        </row>
        <row r="85">
          <cell r="A85" t="str">
            <v>outdoor yoga mat</v>
          </cell>
          <cell r="B85">
            <v>17114</v>
          </cell>
          <cell r="C85">
            <v>0.41839999999999999</v>
          </cell>
          <cell r="D85">
            <v>8</v>
          </cell>
          <cell r="E85">
            <v>31.89</v>
          </cell>
          <cell r="F85">
            <v>27.49</v>
          </cell>
        </row>
        <row r="86">
          <cell r="A86" t="str">
            <v>yoga maat</v>
          </cell>
          <cell r="B86">
            <v>17289</v>
          </cell>
          <cell r="C86">
            <v>0.41420000000000001</v>
          </cell>
          <cell r="D86">
            <v>6</v>
          </cell>
          <cell r="E86">
            <v>24.57</v>
          </cell>
          <cell r="F86">
            <v>17.48</v>
          </cell>
        </row>
        <row r="87">
          <cell r="A87" t="str">
            <v>colored gym mats</v>
          </cell>
          <cell r="B87">
            <v>3607</v>
          </cell>
          <cell r="C87">
            <v>0.70069999999999999</v>
          </cell>
          <cell r="D87">
            <v>6</v>
          </cell>
          <cell r="E87">
            <v>60.26</v>
          </cell>
          <cell r="F87">
            <v>46.25</v>
          </cell>
        </row>
        <row r="88">
          <cell r="A88" t="str">
            <v>beach body yoga mat</v>
          </cell>
          <cell r="B88">
            <v>7773</v>
          </cell>
          <cell r="C88">
            <v>0.55679999999999996</v>
          </cell>
          <cell r="D88">
            <v>9</v>
          </cell>
          <cell r="E88">
            <v>74</v>
          </cell>
          <cell r="F88">
            <v>32.979999999999997</v>
          </cell>
        </row>
        <row r="89">
          <cell r="A89" t="str">
            <v>closed cell yoga mat</v>
          </cell>
          <cell r="B89">
            <v>1740</v>
          </cell>
          <cell r="C89">
            <v>0.45479999999999998</v>
          </cell>
          <cell r="D89">
            <v>6</v>
          </cell>
          <cell r="E89">
            <v>29.5</v>
          </cell>
          <cell r="F89">
            <v>25.47</v>
          </cell>
        </row>
        <row r="90">
          <cell r="A90" t="str">
            <v>yoga mat 1 2 inch thick non slip</v>
          </cell>
          <cell r="B90">
            <v>12638</v>
          </cell>
          <cell r="C90">
            <v>0.5665</v>
          </cell>
          <cell r="D90">
            <v>7</v>
          </cell>
          <cell r="E90">
            <v>32.880000000000003</v>
          </cell>
          <cell r="F90">
            <v>29.53</v>
          </cell>
        </row>
        <row r="91">
          <cell r="A91" t="str">
            <v>exercise yoga mat bag</v>
          </cell>
          <cell r="B91">
            <v>1300</v>
          </cell>
          <cell r="C91">
            <v>0.55740000000000001</v>
          </cell>
          <cell r="D91">
            <v>7</v>
          </cell>
          <cell r="E91">
            <v>24.65</v>
          </cell>
          <cell r="F91">
            <v>19.32</v>
          </cell>
        </row>
        <row r="92">
          <cell r="A92" t="str">
            <v>xl yoga mat</v>
          </cell>
          <cell r="B92">
            <v>2161</v>
          </cell>
          <cell r="C92">
            <v>0.53420000000000001</v>
          </cell>
          <cell r="D92">
            <v>7</v>
          </cell>
          <cell r="E92">
            <v>57.45</v>
          </cell>
          <cell r="F92">
            <v>54.44</v>
          </cell>
        </row>
        <row r="93">
          <cell r="A93" t="str">
            <v>over sized yoga mat</v>
          </cell>
          <cell r="B93">
            <v>961</v>
          </cell>
          <cell r="C93">
            <v>0.221</v>
          </cell>
          <cell r="D93">
            <v>6</v>
          </cell>
          <cell r="E93">
            <v>63.17</v>
          </cell>
          <cell r="F93">
            <v>58.94</v>
          </cell>
        </row>
        <row r="94">
          <cell r="A94" t="str">
            <v>fitness mats for exercise</v>
          </cell>
          <cell r="B94">
            <v>17008</v>
          </cell>
          <cell r="C94">
            <v>0.42109999999999997</v>
          </cell>
          <cell r="D94">
            <v>5</v>
          </cell>
          <cell r="E94">
            <v>48.36</v>
          </cell>
          <cell r="F94">
            <v>31.99</v>
          </cell>
        </row>
        <row r="95">
          <cell r="A95" t="str">
            <v>1 inch thick exercise mat</v>
          </cell>
          <cell r="B95">
            <v>9202</v>
          </cell>
          <cell r="C95">
            <v>0.48470000000000002</v>
          </cell>
          <cell r="D95">
            <v>8</v>
          </cell>
          <cell r="E95">
            <v>62.38</v>
          </cell>
          <cell r="F95">
            <v>40.5</v>
          </cell>
        </row>
        <row r="96">
          <cell r="A96" t="str">
            <v>a mat</v>
          </cell>
          <cell r="B96">
            <v>11426</v>
          </cell>
          <cell r="C96">
            <v>0.28339999999999999</v>
          </cell>
          <cell r="D96">
            <v>6</v>
          </cell>
          <cell r="E96">
            <v>86.24</v>
          </cell>
          <cell r="F96">
            <v>23.44</v>
          </cell>
        </row>
        <row r="97">
          <cell r="A97" t="str">
            <v>zelda yoga mat</v>
          </cell>
          <cell r="B97">
            <v>16839</v>
          </cell>
          <cell r="C97">
            <v>0.42520000000000002</v>
          </cell>
          <cell r="D97">
            <v>5</v>
          </cell>
          <cell r="E97">
            <v>31.71</v>
          </cell>
          <cell r="F97">
            <v>19.739999999999998</v>
          </cell>
        </row>
        <row r="98">
          <cell r="A98" t="str">
            <v>tpe yoga mats</v>
          </cell>
          <cell r="B98">
            <v>2790</v>
          </cell>
          <cell r="C98">
            <v>0.28360000000000002</v>
          </cell>
          <cell r="D98">
            <v>7</v>
          </cell>
          <cell r="E98">
            <v>30.41</v>
          </cell>
          <cell r="F98">
            <v>26.97</v>
          </cell>
        </row>
        <row r="99">
          <cell r="A99" t="str">
            <v>thick exercise mat 2 inch</v>
          </cell>
          <cell r="B99">
            <v>3102</v>
          </cell>
          <cell r="C99">
            <v>0.77990000000000004</v>
          </cell>
          <cell r="D99">
            <v>10</v>
          </cell>
          <cell r="E99">
            <v>71.069999999999993</v>
          </cell>
          <cell r="F99">
            <v>51.22</v>
          </cell>
        </row>
        <row r="100">
          <cell r="A100" t="str">
            <v>nike yoga mat</v>
          </cell>
          <cell r="B100">
            <v>16099</v>
          </cell>
          <cell r="C100">
            <v>0.44479999999999997</v>
          </cell>
          <cell r="D100">
            <v>7</v>
          </cell>
          <cell r="E100">
            <v>29.33</v>
          </cell>
          <cell r="F100">
            <v>26.95</v>
          </cell>
        </row>
        <row r="101">
          <cell r="A101" t="str">
            <v>large yoga mats for home gym</v>
          </cell>
          <cell r="B101">
            <v>963</v>
          </cell>
          <cell r="C101">
            <v>0.2205</v>
          </cell>
          <cell r="D101">
            <v>6</v>
          </cell>
          <cell r="E101">
            <v>85.56</v>
          </cell>
          <cell r="F101">
            <v>59.99</v>
          </cell>
        </row>
        <row r="102">
          <cell r="A102" t="str">
            <v>yoga mat xl</v>
          </cell>
          <cell r="B102">
            <v>11312</v>
          </cell>
          <cell r="C102">
            <v>0.63300000000000001</v>
          </cell>
          <cell r="D102">
            <v>6</v>
          </cell>
          <cell r="E102">
            <v>40.21</v>
          </cell>
          <cell r="F102">
            <v>38.99</v>
          </cell>
        </row>
        <row r="103">
          <cell r="A103" t="str">
            <v>jade yoga mat</v>
          </cell>
          <cell r="B103">
            <v>727</v>
          </cell>
          <cell r="C103">
            <v>0.62390000000000001</v>
          </cell>
          <cell r="D103">
            <v>7</v>
          </cell>
          <cell r="E103">
            <v>77.95</v>
          </cell>
          <cell r="F103">
            <v>64.95</v>
          </cell>
        </row>
        <row r="104">
          <cell r="A104" t="str">
            <v>1 yoga mat</v>
          </cell>
          <cell r="B104">
            <v>12635</v>
          </cell>
          <cell r="C104">
            <v>0.56669999999999998</v>
          </cell>
          <cell r="D104">
            <v>6</v>
          </cell>
          <cell r="E104">
            <v>37.590000000000003</v>
          </cell>
          <cell r="F104">
            <v>29.35</v>
          </cell>
        </row>
        <row r="105">
          <cell r="A105" t="str">
            <v>love yoga mat</v>
          </cell>
          <cell r="B105">
            <v>7057</v>
          </cell>
          <cell r="C105">
            <v>0.61339999999999995</v>
          </cell>
          <cell r="D105">
            <v>6</v>
          </cell>
          <cell r="E105">
            <v>58.76</v>
          </cell>
          <cell r="F105">
            <v>29.46</v>
          </cell>
        </row>
        <row r="106">
          <cell r="A106" t="str">
            <v>matymats non slip tpe yoga mat</v>
          </cell>
          <cell r="B106">
            <v>17382</v>
          </cell>
          <cell r="C106">
            <v>0.41189999999999999</v>
          </cell>
          <cell r="D106">
            <v>5</v>
          </cell>
          <cell r="E106">
            <v>21.6</v>
          </cell>
          <cell r="F106">
            <v>19.739999999999998</v>
          </cell>
        </row>
        <row r="107">
          <cell r="A107" t="str">
            <v>yoga mat men</v>
          </cell>
          <cell r="B107">
            <v>14194</v>
          </cell>
          <cell r="C107">
            <v>0.50449999999999995</v>
          </cell>
          <cell r="D107">
            <v>8</v>
          </cell>
          <cell r="E107">
            <v>28.74</v>
          </cell>
          <cell r="F107">
            <v>29.98</v>
          </cell>
        </row>
        <row r="108">
          <cell r="A108" t="str">
            <v>bbranded yoga mat</v>
          </cell>
          <cell r="B108">
            <v>231</v>
          </cell>
          <cell r="C108">
            <v>0.90300000000000002</v>
          </cell>
          <cell r="D108">
            <v>2</v>
          </cell>
          <cell r="E108">
            <v>42.7</v>
          </cell>
          <cell r="F108">
            <v>41.09</v>
          </cell>
        </row>
        <row r="109">
          <cell r="A109" t="str">
            <v>yoga mat straps</v>
          </cell>
          <cell r="B109">
            <v>1330</v>
          </cell>
          <cell r="C109">
            <v>0.54500000000000004</v>
          </cell>
          <cell r="D109">
            <v>10</v>
          </cell>
          <cell r="E109">
            <v>12.11</v>
          </cell>
          <cell r="F109">
            <v>8.44</v>
          </cell>
        </row>
        <row r="110">
          <cell r="A110" t="str">
            <v>yoga mat xlarge</v>
          </cell>
          <cell r="B110">
            <v>911</v>
          </cell>
          <cell r="C110">
            <v>0.23300000000000001</v>
          </cell>
          <cell r="D110">
            <v>6</v>
          </cell>
          <cell r="E110">
            <v>46.39</v>
          </cell>
          <cell r="F110">
            <v>42.99</v>
          </cell>
        </row>
        <row r="111">
          <cell r="A111" t="str">
            <v>large yoga mat thick</v>
          </cell>
          <cell r="B111">
            <v>3281</v>
          </cell>
          <cell r="C111">
            <v>0.75870000000000004</v>
          </cell>
          <cell r="D111">
            <v>8</v>
          </cell>
          <cell r="E111">
            <v>85.54</v>
          </cell>
          <cell r="F111">
            <v>58.93</v>
          </cell>
        </row>
        <row r="112">
          <cell r="A112" t="str">
            <v>core mat</v>
          </cell>
          <cell r="B112">
            <v>8471</v>
          </cell>
          <cell r="C112">
            <v>0.84530000000000005</v>
          </cell>
          <cell r="D112">
            <v>5</v>
          </cell>
          <cell r="E112">
            <v>33.97</v>
          </cell>
          <cell r="F112">
            <v>29.48</v>
          </cell>
        </row>
        <row r="113">
          <cell r="A113" t="str">
            <v>cute yoga matt</v>
          </cell>
          <cell r="B113">
            <v>2164</v>
          </cell>
          <cell r="C113">
            <v>0.5121</v>
          </cell>
          <cell r="D113">
            <v>8</v>
          </cell>
          <cell r="E113">
            <v>34.49</v>
          </cell>
          <cell r="F113">
            <v>29.55</v>
          </cell>
        </row>
        <row r="114">
          <cell r="A114" t="str">
            <v>yoga mats bulk 20 pack</v>
          </cell>
          <cell r="B114">
            <v>1199</v>
          </cell>
          <cell r="C114">
            <v>0.96299999999999997</v>
          </cell>
          <cell r="D114">
            <v>6</v>
          </cell>
          <cell r="E114">
            <v>102.52</v>
          </cell>
          <cell r="F114">
            <v>97.99</v>
          </cell>
        </row>
        <row r="115">
          <cell r="A115" t="str">
            <v>fitness mats for exercise thick</v>
          </cell>
          <cell r="B115">
            <v>18398</v>
          </cell>
          <cell r="C115">
            <v>0.38929999999999998</v>
          </cell>
          <cell r="D115">
            <v>9</v>
          </cell>
          <cell r="E115">
            <v>48.43</v>
          </cell>
          <cell r="F115">
            <v>35.53</v>
          </cell>
        </row>
        <row r="116">
          <cell r="A116" t="str">
            <v>yoga mat for tall men</v>
          </cell>
          <cell r="B116">
            <v>3560</v>
          </cell>
          <cell r="C116">
            <v>0.69910000000000005</v>
          </cell>
          <cell r="D116">
            <v>9</v>
          </cell>
          <cell r="E116">
            <v>36.049999999999997</v>
          </cell>
          <cell r="F116">
            <v>39.590000000000003</v>
          </cell>
        </row>
        <row r="117">
          <cell r="A117" t="str">
            <v>yoga mat for women thick</v>
          </cell>
          <cell r="B117">
            <v>15355</v>
          </cell>
          <cell r="C117">
            <v>0.46629999999999999</v>
          </cell>
          <cell r="D117">
            <v>8</v>
          </cell>
          <cell r="E117">
            <v>24.99</v>
          </cell>
          <cell r="F117">
            <v>24.46</v>
          </cell>
        </row>
        <row r="118">
          <cell r="A118" t="str">
            <v>tall yoga mat</v>
          </cell>
          <cell r="B118">
            <v>16215</v>
          </cell>
          <cell r="C118">
            <v>0.44159999999999999</v>
          </cell>
          <cell r="D118">
            <v>8</v>
          </cell>
          <cell r="E118">
            <v>31.17</v>
          </cell>
          <cell r="F118">
            <v>29.99</v>
          </cell>
        </row>
        <row r="119">
          <cell r="A119" t="str">
            <v>giama yoga mats</v>
          </cell>
          <cell r="B119">
            <v>10510</v>
          </cell>
          <cell r="C119">
            <v>0.23680000000000001</v>
          </cell>
          <cell r="D119">
            <v>10</v>
          </cell>
          <cell r="E119">
            <v>33.06</v>
          </cell>
          <cell r="F119">
            <v>27.65</v>
          </cell>
        </row>
        <row r="120">
          <cell r="A120" t="str">
            <v>yoga mat 1 inch</v>
          </cell>
          <cell r="B120">
            <v>3858</v>
          </cell>
          <cell r="C120">
            <v>0.30020000000000002</v>
          </cell>
          <cell r="D120">
            <v>8</v>
          </cell>
          <cell r="E120">
            <v>38.24</v>
          </cell>
          <cell r="F120">
            <v>28.93</v>
          </cell>
        </row>
        <row r="121">
          <cell r="A121" t="str">
            <v>fitness mat</v>
          </cell>
          <cell r="B121">
            <v>16257</v>
          </cell>
          <cell r="C121">
            <v>0.4405</v>
          </cell>
          <cell r="D121">
            <v>7</v>
          </cell>
          <cell r="E121">
            <v>48.01</v>
          </cell>
          <cell r="F121">
            <v>32.520000000000003</v>
          </cell>
        </row>
        <row r="122">
          <cell r="A122" t="str">
            <v>workout mat non slip</v>
          </cell>
          <cell r="B122">
            <v>14246</v>
          </cell>
          <cell r="C122">
            <v>0.50280000000000002</v>
          </cell>
          <cell r="D122">
            <v>7</v>
          </cell>
          <cell r="E122">
            <v>42.05</v>
          </cell>
          <cell r="F122">
            <v>29.74</v>
          </cell>
        </row>
        <row r="123">
          <cell r="A123" t="str">
            <v>premium yoga mat</v>
          </cell>
          <cell r="B123">
            <v>11848</v>
          </cell>
          <cell r="C123">
            <v>0.60429999999999995</v>
          </cell>
          <cell r="D123">
            <v>7</v>
          </cell>
          <cell r="E123">
            <v>58.5</v>
          </cell>
          <cell r="F123">
            <v>60</v>
          </cell>
        </row>
        <row r="124">
          <cell r="A124" t="str">
            <v>yoga mat for carpeted floors</v>
          </cell>
          <cell r="B124">
            <v>13969</v>
          </cell>
          <cell r="C124">
            <v>0.51259999999999994</v>
          </cell>
          <cell r="D124">
            <v>7</v>
          </cell>
          <cell r="E124">
            <v>40.58</v>
          </cell>
          <cell r="F124">
            <v>27.49</v>
          </cell>
        </row>
        <row r="125">
          <cell r="A125" t="str">
            <v>x fitness</v>
          </cell>
          <cell r="B125">
            <v>1742</v>
          </cell>
          <cell r="C125">
            <v>0.34370000000000001</v>
          </cell>
          <cell r="D125">
            <v>7</v>
          </cell>
          <cell r="E125">
            <v>92.62</v>
          </cell>
          <cell r="F125">
            <v>28.49</v>
          </cell>
        </row>
        <row r="126">
          <cell r="A126" t="str">
            <v>thickest yoga mat</v>
          </cell>
          <cell r="B126">
            <v>5314</v>
          </cell>
          <cell r="C126">
            <v>0.218</v>
          </cell>
          <cell r="D126">
            <v>9</v>
          </cell>
          <cell r="E126">
            <v>30.56</v>
          </cell>
          <cell r="F126">
            <v>27.1</v>
          </cell>
        </row>
        <row r="127">
          <cell r="A127" t="str">
            <v>yoga mat tie</v>
          </cell>
          <cell r="B127">
            <v>1464</v>
          </cell>
          <cell r="C127">
            <v>0.49469999999999997</v>
          </cell>
          <cell r="D127">
            <v>7</v>
          </cell>
          <cell r="E127">
            <v>9.4</v>
          </cell>
          <cell r="F127">
            <v>9.48</v>
          </cell>
        </row>
        <row r="128">
          <cell r="A128" t="str">
            <v>yoga mat for exercise</v>
          </cell>
          <cell r="B128">
            <v>17815</v>
          </cell>
          <cell r="C128">
            <v>0.40200000000000002</v>
          </cell>
          <cell r="D128">
            <v>6</v>
          </cell>
          <cell r="E128">
            <v>23.42</v>
          </cell>
          <cell r="F128">
            <v>23.24</v>
          </cell>
        </row>
        <row r="129">
          <cell r="A129" t="str">
            <v>high density yoga mat</v>
          </cell>
          <cell r="B129">
            <v>9001</v>
          </cell>
          <cell r="C129">
            <v>0.35970000000000002</v>
          </cell>
          <cell r="D129">
            <v>8</v>
          </cell>
          <cell r="E129">
            <v>28.29</v>
          </cell>
          <cell r="F129">
            <v>26.32</v>
          </cell>
        </row>
        <row r="130">
          <cell r="A130" t="str">
            <v>basic yoga mat</v>
          </cell>
          <cell r="B130">
            <v>19709</v>
          </cell>
          <cell r="C130">
            <v>0.36330000000000001</v>
          </cell>
          <cell r="D130">
            <v>5</v>
          </cell>
          <cell r="E130">
            <v>18.239999999999998</v>
          </cell>
          <cell r="F130">
            <v>16.98</v>
          </cell>
        </row>
        <row r="131">
          <cell r="A131" t="str">
            <v>extra long yoga mat</v>
          </cell>
          <cell r="B131">
            <v>2370</v>
          </cell>
          <cell r="C131">
            <v>0.48709999999999998</v>
          </cell>
          <cell r="D131">
            <v>9</v>
          </cell>
          <cell r="E131">
            <v>35.08</v>
          </cell>
          <cell r="F131">
            <v>37.99</v>
          </cell>
        </row>
        <row r="132">
          <cell r="A132" t="str">
            <v>extra large yoga mat thick</v>
          </cell>
          <cell r="B132">
            <v>2943</v>
          </cell>
          <cell r="C132">
            <v>0.8458</v>
          </cell>
          <cell r="D132">
            <v>9</v>
          </cell>
          <cell r="E132">
            <v>82.14</v>
          </cell>
          <cell r="F132">
            <v>59.49</v>
          </cell>
        </row>
        <row r="133">
          <cell r="A133" t="str">
            <v>yoga mats non slip best</v>
          </cell>
          <cell r="B133">
            <v>11216</v>
          </cell>
          <cell r="C133">
            <v>0.63839999999999997</v>
          </cell>
          <cell r="D133">
            <v>6</v>
          </cell>
          <cell r="E133">
            <v>30.37</v>
          </cell>
          <cell r="F133">
            <v>25.49</v>
          </cell>
        </row>
        <row r="134">
          <cell r="A134" t="str">
            <v>fitness mats for home workout</v>
          </cell>
          <cell r="B134">
            <v>12075</v>
          </cell>
          <cell r="C134">
            <v>0.59309999999999996</v>
          </cell>
          <cell r="D134">
            <v>6</v>
          </cell>
          <cell r="E134">
            <v>92.65</v>
          </cell>
          <cell r="F134">
            <v>59.99</v>
          </cell>
        </row>
        <row r="135">
          <cell r="A135" t="str">
            <v>plus size yoga mat</v>
          </cell>
          <cell r="B135">
            <v>10700</v>
          </cell>
          <cell r="C135">
            <v>0.66920000000000002</v>
          </cell>
          <cell r="D135">
            <v>6</v>
          </cell>
          <cell r="E135">
            <v>28.77</v>
          </cell>
          <cell r="F135">
            <v>29.55</v>
          </cell>
        </row>
        <row r="136">
          <cell r="A136" t="str">
            <v>excersice mats</v>
          </cell>
          <cell r="B136">
            <v>20460</v>
          </cell>
          <cell r="C136">
            <v>0.35010000000000002</v>
          </cell>
          <cell r="D136">
            <v>8</v>
          </cell>
          <cell r="E136">
            <v>41.95</v>
          </cell>
          <cell r="F136">
            <v>34.99</v>
          </cell>
        </row>
        <row r="137">
          <cell r="A137" t="str">
            <v>non slip exercise mat</v>
          </cell>
          <cell r="B137">
            <v>1650</v>
          </cell>
          <cell r="C137">
            <v>0.33529999999999999</v>
          </cell>
          <cell r="D137">
            <v>6</v>
          </cell>
          <cell r="E137">
            <v>46.94</v>
          </cell>
          <cell r="F137">
            <v>39.49</v>
          </cell>
        </row>
        <row r="138">
          <cell r="A138" t="str">
            <v>thick yoga mat 1 inch</v>
          </cell>
          <cell r="B138">
            <v>4795</v>
          </cell>
          <cell r="C138">
            <v>0.24160000000000001</v>
          </cell>
          <cell r="D138">
            <v>9</v>
          </cell>
          <cell r="E138">
            <v>31.72</v>
          </cell>
          <cell r="F138">
            <v>29.35</v>
          </cell>
        </row>
        <row r="139">
          <cell r="A139" t="str">
            <v>yoga mats 1 4 inch</v>
          </cell>
          <cell r="B139">
            <v>818</v>
          </cell>
          <cell r="C139">
            <v>0.51829999999999998</v>
          </cell>
          <cell r="D139">
            <v>6</v>
          </cell>
          <cell r="E139">
            <v>30.91</v>
          </cell>
          <cell r="F139">
            <v>24.8</v>
          </cell>
        </row>
        <row r="140">
          <cell r="A140" t="str">
            <v>mats for exercise</v>
          </cell>
          <cell r="B140">
            <v>17094</v>
          </cell>
          <cell r="C140">
            <v>0.41889999999999999</v>
          </cell>
          <cell r="D140">
            <v>7</v>
          </cell>
          <cell r="E140">
            <v>45.39</v>
          </cell>
          <cell r="F140">
            <v>28.29</v>
          </cell>
        </row>
        <row r="141">
          <cell r="A141" t="str">
            <v>yoga mat with saying</v>
          </cell>
          <cell r="B141">
            <v>2381</v>
          </cell>
          <cell r="C141">
            <v>0.2437</v>
          </cell>
          <cell r="D141">
            <v>8</v>
          </cell>
          <cell r="E141">
            <v>54.91</v>
          </cell>
          <cell r="F141">
            <v>22.99</v>
          </cell>
        </row>
        <row r="142">
          <cell r="A142" t="str">
            <v>eco mat yoga</v>
          </cell>
          <cell r="B142">
            <v>1215</v>
          </cell>
          <cell r="C142">
            <v>0.6512</v>
          </cell>
          <cell r="D142">
            <v>4</v>
          </cell>
          <cell r="E142">
            <v>53.98</v>
          </cell>
          <cell r="F142">
            <v>44.97</v>
          </cell>
        </row>
        <row r="143">
          <cell r="A143" t="str">
            <v>yoga mats outdoor</v>
          </cell>
          <cell r="B143">
            <v>5508</v>
          </cell>
          <cell r="C143">
            <v>0.58789999999999998</v>
          </cell>
          <cell r="D143">
            <v>7</v>
          </cell>
          <cell r="E143">
            <v>38.19</v>
          </cell>
          <cell r="F143">
            <v>27.16</v>
          </cell>
        </row>
        <row r="144">
          <cell r="A144" t="str">
            <v>thick yoga mat 3 4 inch</v>
          </cell>
          <cell r="B144">
            <v>3809</v>
          </cell>
          <cell r="C144">
            <v>0.65339999999999998</v>
          </cell>
          <cell r="D144">
            <v>9</v>
          </cell>
          <cell r="E144">
            <v>36.22</v>
          </cell>
          <cell r="F144">
            <v>24.49</v>
          </cell>
        </row>
        <row r="145">
          <cell r="A145" t="str">
            <v>mat for exercise at home</v>
          </cell>
          <cell r="B145">
            <v>3536</v>
          </cell>
          <cell r="C145">
            <v>0.27560000000000001</v>
          </cell>
          <cell r="D145">
            <v>9</v>
          </cell>
          <cell r="E145">
            <v>33.729999999999997</v>
          </cell>
          <cell r="F145">
            <v>33.49</v>
          </cell>
        </row>
        <row r="146">
          <cell r="A146" t="str">
            <v>thick workout mat 2 inch</v>
          </cell>
          <cell r="B146">
            <v>17515</v>
          </cell>
          <cell r="C146">
            <v>0.4088</v>
          </cell>
          <cell r="D146">
            <v>7</v>
          </cell>
          <cell r="E146">
            <v>50.67</v>
          </cell>
          <cell r="F146">
            <v>34.99</v>
          </cell>
        </row>
        <row r="147">
          <cell r="A147" t="str">
            <v>amazonbasics yoga mat</v>
          </cell>
          <cell r="B147">
            <v>9916</v>
          </cell>
          <cell r="C147">
            <v>0.4365</v>
          </cell>
          <cell r="D147">
            <v>7</v>
          </cell>
          <cell r="E147">
            <v>26.04</v>
          </cell>
          <cell r="F147">
            <v>23.3</v>
          </cell>
        </row>
        <row r="148">
          <cell r="A148" t="str">
            <v>america yoga mat</v>
          </cell>
          <cell r="B148">
            <v>16707</v>
          </cell>
          <cell r="C148">
            <v>0.42859999999999998</v>
          </cell>
          <cell r="D148">
            <v>8</v>
          </cell>
          <cell r="E148">
            <v>33.47</v>
          </cell>
          <cell r="F148">
            <v>26.97</v>
          </cell>
        </row>
        <row r="149">
          <cell r="A149" t="str">
            <v>8mm yoga mat non slip</v>
          </cell>
          <cell r="B149">
            <v>285</v>
          </cell>
          <cell r="C149">
            <v>0.6502</v>
          </cell>
          <cell r="D149">
            <v>5</v>
          </cell>
          <cell r="E149">
            <v>38.83</v>
          </cell>
          <cell r="F149">
            <v>33.99</v>
          </cell>
        </row>
        <row r="150">
          <cell r="A150" t="str">
            <v>outdoor yoga mat weatherproof</v>
          </cell>
          <cell r="B150">
            <v>14347</v>
          </cell>
          <cell r="C150">
            <v>0.49909999999999999</v>
          </cell>
          <cell r="D150">
            <v>6</v>
          </cell>
          <cell r="E150">
            <v>30.85</v>
          </cell>
          <cell r="F150">
            <v>26.99</v>
          </cell>
        </row>
        <row r="151">
          <cell r="A151" t="str">
            <v>yxwin yoga mat</v>
          </cell>
          <cell r="B151">
            <v>2558</v>
          </cell>
          <cell r="C151">
            <v>0.45129999999999998</v>
          </cell>
          <cell r="D151">
            <v>8</v>
          </cell>
          <cell r="E151">
            <v>29.47</v>
          </cell>
          <cell r="F151">
            <v>25.99</v>
          </cell>
        </row>
        <row r="152">
          <cell r="A152" t="str">
            <v>exersise mat</v>
          </cell>
          <cell r="B152">
            <v>19010</v>
          </cell>
          <cell r="C152">
            <v>0.37669999999999998</v>
          </cell>
          <cell r="D152">
            <v>8</v>
          </cell>
          <cell r="E152">
            <v>63.79</v>
          </cell>
          <cell r="F152">
            <v>22.24</v>
          </cell>
        </row>
        <row r="153">
          <cell r="A153" t="str">
            <v>yoga mattress for men</v>
          </cell>
          <cell r="B153">
            <v>14774</v>
          </cell>
          <cell r="C153">
            <v>0.48470000000000002</v>
          </cell>
          <cell r="D153">
            <v>8</v>
          </cell>
          <cell r="E153">
            <v>42.97</v>
          </cell>
          <cell r="F153">
            <v>23.47</v>
          </cell>
        </row>
        <row r="154">
          <cell r="A154" t="str">
            <v>yoga mats for women 1 inch</v>
          </cell>
          <cell r="B154">
            <v>5646</v>
          </cell>
          <cell r="C154">
            <v>0.38800000000000001</v>
          </cell>
          <cell r="D154">
            <v>7</v>
          </cell>
          <cell r="E154">
            <v>44.09</v>
          </cell>
          <cell r="F154">
            <v>32.119999999999997</v>
          </cell>
        </row>
        <row r="155">
          <cell r="A155" t="str">
            <v>b01mqhovbf workout mat</v>
          </cell>
          <cell r="B155">
            <v>23963</v>
          </cell>
          <cell r="C155">
            <v>0.29880000000000001</v>
          </cell>
          <cell r="D155">
            <v>5</v>
          </cell>
          <cell r="E155">
            <v>41.57</v>
          </cell>
          <cell r="F155">
            <v>29.37</v>
          </cell>
        </row>
        <row r="156">
          <cell r="A156" t="str">
            <v>1 inch thick yoga mats for women</v>
          </cell>
          <cell r="B156">
            <v>15216</v>
          </cell>
          <cell r="C156">
            <v>0.47060000000000002</v>
          </cell>
          <cell r="D156">
            <v>8</v>
          </cell>
          <cell r="E156">
            <v>42.18</v>
          </cell>
          <cell r="F156">
            <v>29.05</v>
          </cell>
        </row>
        <row r="157">
          <cell r="A157" t="str">
            <v>yoga mats xl</v>
          </cell>
          <cell r="B157">
            <v>430</v>
          </cell>
          <cell r="C157">
            <v>0.29239999999999999</v>
          </cell>
          <cell r="D157">
            <v>7</v>
          </cell>
          <cell r="E157">
            <v>69.2</v>
          </cell>
          <cell r="F157">
            <v>71.709999999999994</v>
          </cell>
        </row>
        <row r="158">
          <cell r="A158" t="str">
            <v>sugarmat</v>
          </cell>
          <cell r="B158">
            <v>110</v>
          </cell>
          <cell r="C158">
            <v>0.80179999999999996</v>
          </cell>
          <cell r="D158">
            <v>6</v>
          </cell>
          <cell r="E158">
            <v>69.52</v>
          </cell>
          <cell r="F158">
            <v>74</v>
          </cell>
        </row>
        <row r="159">
          <cell r="A159" t="str">
            <v>36 inch yoga mat</v>
          </cell>
          <cell r="B159">
            <v>550</v>
          </cell>
          <cell r="C159">
            <v>0.4289</v>
          </cell>
          <cell r="D159">
            <v>8</v>
          </cell>
          <cell r="E159">
            <v>27.11</v>
          </cell>
          <cell r="F159">
            <v>27.49</v>
          </cell>
        </row>
        <row r="160">
          <cell r="A160" t="str">
            <v>gaiman yoga mat</v>
          </cell>
          <cell r="B160">
            <v>10832</v>
          </cell>
          <cell r="C160">
            <v>0.2298</v>
          </cell>
          <cell r="D160">
            <v>10</v>
          </cell>
          <cell r="E160">
            <v>23.34</v>
          </cell>
          <cell r="F160">
            <v>22.66</v>
          </cell>
        </row>
        <row r="161">
          <cell r="A161" t="str">
            <v>yoga mat blush</v>
          </cell>
          <cell r="B161">
            <v>1119</v>
          </cell>
          <cell r="C161">
            <v>0.28089999999999998</v>
          </cell>
          <cell r="D161">
            <v>4</v>
          </cell>
          <cell r="E161">
            <v>31.24</v>
          </cell>
          <cell r="F161">
            <v>21.99</v>
          </cell>
        </row>
        <row r="162">
          <cell r="A162" t="str">
            <v>wide yoga mat extra thick</v>
          </cell>
          <cell r="B162">
            <v>7814</v>
          </cell>
          <cell r="C162">
            <v>0.55389999999999995</v>
          </cell>
          <cell r="D162">
            <v>7</v>
          </cell>
          <cell r="E162">
            <v>40.5</v>
          </cell>
          <cell r="F162">
            <v>39.49</v>
          </cell>
        </row>
        <row r="163">
          <cell r="A163" t="str">
            <v>everlast exercise mat</v>
          </cell>
          <cell r="B163">
            <v>5056</v>
          </cell>
          <cell r="C163">
            <v>0.47849999999999998</v>
          </cell>
          <cell r="D163">
            <v>8</v>
          </cell>
          <cell r="E163">
            <v>43.73</v>
          </cell>
          <cell r="F163">
            <v>39.99</v>
          </cell>
        </row>
        <row r="164">
          <cell r="A164" t="str">
            <v>grid yoga mat</v>
          </cell>
          <cell r="B164">
            <v>3121</v>
          </cell>
          <cell r="C164">
            <v>0.2576</v>
          </cell>
          <cell r="D164">
            <v>9</v>
          </cell>
          <cell r="E164">
            <v>37.770000000000003</v>
          </cell>
          <cell r="F164">
            <v>36.47</v>
          </cell>
        </row>
        <row r="165">
          <cell r="A165" t="str">
            <v>yoga mat kids w bag</v>
          </cell>
          <cell r="B165">
            <v>2563</v>
          </cell>
          <cell r="C165">
            <v>0.45050000000000001</v>
          </cell>
          <cell r="D165">
            <v>7</v>
          </cell>
          <cell r="E165">
            <v>22.7</v>
          </cell>
          <cell r="F165">
            <v>20.47</v>
          </cell>
        </row>
        <row r="166">
          <cell r="A166" t="str">
            <v>yoga mats for women extra thick non slip</v>
          </cell>
          <cell r="B166">
            <v>13317</v>
          </cell>
          <cell r="C166">
            <v>0.53769999999999996</v>
          </cell>
          <cell r="D166">
            <v>7</v>
          </cell>
          <cell r="E166">
            <v>32.36</v>
          </cell>
          <cell r="F166">
            <v>26.2</v>
          </cell>
        </row>
        <row r="167">
          <cell r="A167" t="str">
            <v>padded yoga mats</v>
          </cell>
          <cell r="B167">
            <v>8314</v>
          </cell>
          <cell r="C167">
            <v>0.2994</v>
          </cell>
          <cell r="D167">
            <v>7</v>
          </cell>
          <cell r="E167">
            <v>32.049999999999997</v>
          </cell>
          <cell r="F167">
            <v>34.99</v>
          </cell>
        </row>
        <row r="168">
          <cell r="A168" t="str">
            <v>yoga sticky mat</v>
          </cell>
          <cell r="B168">
            <v>3329</v>
          </cell>
          <cell r="C168">
            <v>0.33300000000000002</v>
          </cell>
          <cell r="D168">
            <v>6</v>
          </cell>
          <cell r="E168">
            <v>23.73</v>
          </cell>
          <cell r="F168">
            <v>20</v>
          </cell>
        </row>
        <row r="169">
          <cell r="A169" t="str">
            <v>lululemon yoga matt</v>
          </cell>
          <cell r="B169">
            <v>3583</v>
          </cell>
          <cell r="C169">
            <v>0.22439999999999999</v>
          </cell>
          <cell r="D169">
            <v>8</v>
          </cell>
          <cell r="E169">
            <v>66.989999999999995</v>
          </cell>
          <cell r="F169">
            <v>53.48</v>
          </cell>
        </row>
        <row r="170">
          <cell r="A170" t="str">
            <v>yoga mat for two people</v>
          </cell>
          <cell r="B170">
            <v>4406</v>
          </cell>
          <cell r="C170">
            <v>0.73480000000000001</v>
          </cell>
          <cell r="D170">
            <v>4</v>
          </cell>
          <cell r="E170">
            <v>52.05</v>
          </cell>
          <cell r="F170">
            <v>38.880000000000003</v>
          </cell>
        </row>
        <row r="171">
          <cell r="A171" t="str">
            <v>extra large yoga mat</v>
          </cell>
          <cell r="B171">
            <v>991</v>
          </cell>
          <cell r="C171">
            <v>0.2142</v>
          </cell>
          <cell r="D171">
            <v>6</v>
          </cell>
          <cell r="E171">
            <v>69.19</v>
          </cell>
          <cell r="F171">
            <v>47.99</v>
          </cell>
        </row>
        <row r="172">
          <cell r="A172" t="str">
            <v>mens yoga mats</v>
          </cell>
          <cell r="B172">
            <v>7753</v>
          </cell>
          <cell r="C172">
            <v>0.32129999999999997</v>
          </cell>
          <cell r="D172">
            <v>9</v>
          </cell>
          <cell r="E172">
            <v>27.98</v>
          </cell>
          <cell r="F172">
            <v>29.98</v>
          </cell>
        </row>
        <row r="173">
          <cell r="A173" t="str">
            <v>yoga mats pack of 12</v>
          </cell>
          <cell r="B173">
            <v>12226</v>
          </cell>
          <cell r="C173">
            <v>0.58560000000000001</v>
          </cell>
          <cell r="D173">
            <v>5</v>
          </cell>
          <cell r="E173">
            <v>31.57</v>
          </cell>
          <cell r="F173">
            <v>19.010000000000002</v>
          </cell>
        </row>
        <row r="174">
          <cell r="A174" t="str">
            <v>heathyoga rubber mat</v>
          </cell>
          <cell r="B174">
            <v>1821</v>
          </cell>
          <cell r="C174">
            <v>0.4415</v>
          </cell>
          <cell r="D174">
            <v>7</v>
          </cell>
          <cell r="E174">
            <v>40.340000000000003</v>
          </cell>
          <cell r="F174">
            <v>27.45</v>
          </cell>
        </row>
        <row r="175">
          <cell r="A175" t="str">
            <v>chicago cubs yoga mat</v>
          </cell>
          <cell r="B175">
            <v>24212</v>
          </cell>
          <cell r="C175">
            <v>0.29570000000000002</v>
          </cell>
          <cell r="D175">
            <v>8</v>
          </cell>
          <cell r="E175">
            <v>25.8</v>
          </cell>
          <cell r="F175">
            <v>20.75</v>
          </cell>
        </row>
        <row r="176">
          <cell r="A176" t="str">
            <v>odorless yoga mat</v>
          </cell>
          <cell r="B176">
            <v>972</v>
          </cell>
          <cell r="C176">
            <v>0.4415</v>
          </cell>
          <cell r="D176">
            <v>8</v>
          </cell>
          <cell r="E176">
            <v>57.37</v>
          </cell>
          <cell r="F176">
            <v>37.979999999999997</v>
          </cell>
        </row>
        <row r="177">
          <cell r="A177" t="str">
            <v>yoga accessories 1 4'' extra thick deluxe yoga mat</v>
          </cell>
          <cell r="B177">
            <v>14914</v>
          </cell>
          <cell r="C177">
            <v>0.48010000000000003</v>
          </cell>
          <cell r="D177">
            <v>6</v>
          </cell>
          <cell r="E177">
            <v>24.78</v>
          </cell>
          <cell r="F177">
            <v>22.99</v>
          </cell>
        </row>
        <row r="178">
          <cell r="A178" t="str">
            <v>long yoga mat</v>
          </cell>
          <cell r="B178">
            <v>2044</v>
          </cell>
          <cell r="C178">
            <v>0.56489999999999996</v>
          </cell>
          <cell r="D178">
            <v>10</v>
          </cell>
          <cell r="E178">
            <v>34.479999999999997</v>
          </cell>
          <cell r="F178">
            <v>39.99</v>
          </cell>
        </row>
        <row r="179">
          <cell r="A179" t="str">
            <v>mens yoga mat thick</v>
          </cell>
          <cell r="B179">
            <v>13696</v>
          </cell>
          <cell r="C179">
            <v>0.52280000000000004</v>
          </cell>
          <cell r="D179">
            <v>9</v>
          </cell>
          <cell r="E179">
            <v>42.55</v>
          </cell>
          <cell r="F179">
            <v>33.47</v>
          </cell>
        </row>
        <row r="180">
          <cell r="A180" t="str">
            <v>thick yoga mats for women extra thick</v>
          </cell>
          <cell r="B180">
            <v>7630</v>
          </cell>
          <cell r="C180">
            <v>0.32640000000000002</v>
          </cell>
          <cell r="D180">
            <v>8</v>
          </cell>
          <cell r="E180">
            <v>38.54</v>
          </cell>
          <cell r="F180">
            <v>37.49</v>
          </cell>
        </row>
        <row r="181">
          <cell r="A181" t="str">
            <v>yoga mate</v>
          </cell>
          <cell r="B181">
            <v>16520</v>
          </cell>
          <cell r="C181">
            <v>0.43340000000000001</v>
          </cell>
          <cell r="D181">
            <v>7</v>
          </cell>
          <cell r="E181">
            <v>20.02</v>
          </cell>
          <cell r="F181">
            <v>18.63</v>
          </cell>
        </row>
        <row r="182">
          <cell r="A182" t="str">
            <v>mint green yoga mat</v>
          </cell>
          <cell r="B182">
            <v>1647</v>
          </cell>
          <cell r="C182">
            <v>0.25750000000000001</v>
          </cell>
          <cell r="D182">
            <v>5</v>
          </cell>
          <cell r="E182">
            <v>31.84</v>
          </cell>
          <cell r="F182">
            <v>30.58</v>
          </cell>
        </row>
        <row r="183">
          <cell r="A183" t="str">
            <v>nbr exercise yoga mat</v>
          </cell>
          <cell r="B183">
            <v>3655</v>
          </cell>
          <cell r="C183">
            <v>0.68110000000000004</v>
          </cell>
          <cell r="D183">
            <v>5</v>
          </cell>
          <cell r="E183">
            <v>37.47</v>
          </cell>
          <cell r="F183">
            <v>22.99</v>
          </cell>
        </row>
        <row r="184">
          <cell r="A184" t="str">
            <v>fitness mat purple</v>
          </cell>
          <cell r="B184">
            <v>13456</v>
          </cell>
          <cell r="C184">
            <v>0.5323</v>
          </cell>
          <cell r="D184">
            <v>7</v>
          </cell>
          <cell r="E184">
            <v>34.9</v>
          </cell>
          <cell r="F184">
            <v>20.14</v>
          </cell>
        </row>
        <row r="185">
          <cell r="A185" t="str">
            <v>15mm yoga mat</v>
          </cell>
          <cell r="B185">
            <v>8423</v>
          </cell>
          <cell r="C185">
            <v>0.85009999999999997</v>
          </cell>
          <cell r="D185">
            <v>7</v>
          </cell>
          <cell r="E185">
            <v>29.99</v>
          </cell>
          <cell r="F185">
            <v>25.99</v>
          </cell>
        </row>
        <row r="186">
          <cell r="A186" t="str">
            <v>5mm yoga mat</v>
          </cell>
          <cell r="B186">
            <v>1446</v>
          </cell>
          <cell r="C186">
            <v>0.29659999999999997</v>
          </cell>
          <cell r="D186">
            <v>8</v>
          </cell>
          <cell r="E186">
            <v>40.729999999999997</v>
          </cell>
          <cell r="F186">
            <v>34.979999999999997</v>
          </cell>
        </row>
        <row r="187">
          <cell r="A187" t="str">
            <v>yoga mat xxl</v>
          </cell>
          <cell r="B187">
            <v>11298</v>
          </cell>
          <cell r="C187">
            <v>0.63380000000000003</v>
          </cell>
          <cell r="D187">
            <v>6</v>
          </cell>
          <cell r="E187">
            <v>41.42</v>
          </cell>
          <cell r="F187">
            <v>42.99</v>
          </cell>
        </row>
        <row r="188">
          <cell r="A188" t="str">
            <v>for mat</v>
          </cell>
          <cell r="B188">
            <v>11435</v>
          </cell>
          <cell r="C188">
            <v>0.37869999999999998</v>
          </cell>
          <cell r="D188">
            <v>7</v>
          </cell>
          <cell r="E188">
            <v>31.52</v>
          </cell>
          <cell r="F188">
            <v>23.43</v>
          </cell>
        </row>
        <row r="189">
          <cell r="A189" t="str">
            <v>yoga mat thick non slip</v>
          </cell>
          <cell r="B189">
            <v>5159</v>
          </cell>
          <cell r="C189">
            <v>0.48249999999999998</v>
          </cell>
          <cell r="D189">
            <v>9</v>
          </cell>
          <cell r="E189">
            <v>28.9</v>
          </cell>
          <cell r="F189">
            <v>27.47</v>
          </cell>
        </row>
        <row r="190">
          <cell r="A190" t="str">
            <v>giraffe athletic yoga mat</v>
          </cell>
          <cell r="B190">
            <v>5067</v>
          </cell>
          <cell r="C190">
            <v>0.49120000000000003</v>
          </cell>
          <cell r="D190">
            <v>8</v>
          </cell>
          <cell r="E190">
            <v>42.87</v>
          </cell>
          <cell r="F190">
            <v>34.97</v>
          </cell>
        </row>
        <row r="191">
          <cell r="A191" t="str">
            <v>space yoga mat</v>
          </cell>
          <cell r="B191">
            <v>2397</v>
          </cell>
          <cell r="C191">
            <v>0.69530000000000003</v>
          </cell>
          <cell r="D191">
            <v>3</v>
          </cell>
          <cell r="E191">
            <v>31.88</v>
          </cell>
          <cell r="F191">
            <v>29.99</v>
          </cell>
        </row>
        <row r="192">
          <cell r="A192" t="str">
            <v>home gym large yoga mat</v>
          </cell>
          <cell r="B192">
            <v>2828</v>
          </cell>
          <cell r="C192">
            <v>0.85540000000000005</v>
          </cell>
          <cell r="D192">
            <v>7</v>
          </cell>
          <cell r="E192">
            <v>83.48</v>
          </cell>
          <cell r="F192">
            <v>59.99</v>
          </cell>
        </row>
        <row r="193">
          <cell r="A193" t="str">
            <v>indigena natural yoga mat</v>
          </cell>
          <cell r="B193">
            <v>14901</v>
          </cell>
          <cell r="C193">
            <v>0.48049999999999998</v>
          </cell>
          <cell r="D193">
            <v>6</v>
          </cell>
          <cell r="E193">
            <v>33.9</v>
          </cell>
          <cell r="F193">
            <v>25.99</v>
          </cell>
        </row>
        <row r="194">
          <cell r="A194" t="str">
            <v>yoga mat 1 inch thick</v>
          </cell>
          <cell r="B194">
            <v>4260</v>
          </cell>
          <cell r="C194">
            <v>0.27200000000000002</v>
          </cell>
          <cell r="D194">
            <v>8</v>
          </cell>
          <cell r="E194">
            <v>41.26</v>
          </cell>
          <cell r="F194">
            <v>32.49</v>
          </cell>
        </row>
        <row r="195">
          <cell r="A195" t="str">
            <v>yoga mats extra large</v>
          </cell>
          <cell r="B195">
            <v>13878</v>
          </cell>
          <cell r="C195">
            <v>0.51590000000000003</v>
          </cell>
          <cell r="D195">
            <v>8</v>
          </cell>
          <cell r="E195">
            <v>64.88</v>
          </cell>
          <cell r="F195">
            <v>54.89</v>
          </cell>
        </row>
        <row r="196">
          <cell r="A196" t="str">
            <v>long yoga mat for tall men</v>
          </cell>
          <cell r="B196">
            <v>3045</v>
          </cell>
          <cell r="C196">
            <v>0.37909999999999999</v>
          </cell>
          <cell r="D196">
            <v>9</v>
          </cell>
          <cell r="E196">
            <v>46.59</v>
          </cell>
          <cell r="F196">
            <v>39.590000000000003</v>
          </cell>
        </row>
        <row r="197">
          <cell r="A197" t="str">
            <v>yoga mat eco</v>
          </cell>
          <cell r="B197">
            <v>1552</v>
          </cell>
          <cell r="C197">
            <v>0.50980000000000003</v>
          </cell>
          <cell r="D197">
            <v>4</v>
          </cell>
          <cell r="E197">
            <v>37.99</v>
          </cell>
          <cell r="F197">
            <v>38.97</v>
          </cell>
        </row>
        <row r="198">
          <cell r="A198" t="str">
            <v>tapis gymnastique</v>
          </cell>
          <cell r="B198">
            <v>18875</v>
          </cell>
          <cell r="C198">
            <v>0.37940000000000002</v>
          </cell>
          <cell r="D198">
            <v>6</v>
          </cell>
          <cell r="E198">
            <v>31.6</v>
          </cell>
          <cell r="F198">
            <v>25.99</v>
          </cell>
        </row>
        <row r="199">
          <cell r="A199" t="str">
            <v>pink workout mat</v>
          </cell>
          <cell r="B199">
            <v>14838</v>
          </cell>
          <cell r="C199">
            <v>0.48259999999999997</v>
          </cell>
          <cell r="D199">
            <v>6</v>
          </cell>
          <cell r="E199">
            <v>27.04</v>
          </cell>
          <cell r="F199">
            <v>21.18</v>
          </cell>
        </row>
        <row r="200">
          <cell r="A200" t="str">
            <v>15 mm yoga mat</v>
          </cell>
          <cell r="B200">
            <v>7969</v>
          </cell>
          <cell r="C200">
            <v>0.89849999999999997</v>
          </cell>
          <cell r="D200">
            <v>6</v>
          </cell>
          <cell r="E200">
            <v>28.72</v>
          </cell>
          <cell r="F200">
            <v>24.49</v>
          </cell>
        </row>
        <row r="201">
          <cell r="A201" t="str">
            <v>yoga mat machine washable</v>
          </cell>
          <cell r="B201">
            <v>2073</v>
          </cell>
          <cell r="C201">
            <v>0.38800000000000001</v>
          </cell>
          <cell r="D201">
            <v>5</v>
          </cell>
          <cell r="E201">
            <v>49.09</v>
          </cell>
          <cell r="F201">
            <v>41.5</v>
          </cell>
        </row>
        <row r="202">
          <cell r="A202" t="str">
            <v>yoga mats for men</v>
          </cell>
          <cell r="B202">
            <v>20284</v>
          </cell>
          <cell r="C202">
            <v>0.35299999999999998</v>
          </cell>
          <cell r="D202">
            <v>8</v>
          </cell>
          <cell r="E202">
            <v>27.2</v>
          </cell>
          <cell r="F202">
            <v>27.46</v>
          </cell>
        </row>
        <row r="203">
          <cell r="A203" t="str">
            <v>yoga mat for women extra thick</v>
          </cell>
          <cell r="B203">
            <v>16524</v>
          </cell>
          <cell r="C203">
            <v>0.43330000000000002</v>
          </cell>
          <cell r="D203">
            <v>8</v>
          </cell>
          <cell r="E203">
            <v>35.4</v>
          </cell>
          <cell r="F203">
            <v>30.37</v>
          </cell>
        </row>
        <row r="204">
          <cell r="A204" t="str">
            <v>vegan suede yoga mat</v>
          </cell>
          <cell r="B204">
            <v>4171</v>
          </cell>
          <cell r="C204">
            <v>0.5968</v>
          </cell>
          <cell r="D204">
            <v>7</v>
          </cell>
          <cell r="E204">
            <v>36.450000000000003</v>
          </cell>
          <cell r="F204">
            <v>33.99</v>
          </cell>
        </row>
        <row r="205">
          <cell r="A205" t="str">
            <v>outdoor fitness mat</v>
          </cell>
          <cell r="B205">
            <v>9453</v>
          </cell>
          <cell r="C205">
            <v>0.75760000000000005</v>
          </cell>
          <cell r="D205">
            <v>7</v>
          </cell>
          <cell r="E205">
            <v>41.03</v>
          </cell>
          <cell r="F205">
            <v>35.03</v>
          </cell>
        </row>
        <row r="206">
          <cell r="A206" t="str">
            <v>pink thick yoga mat</v>
          </cell>
          <cell r="B206">
            <v>13501</v>
          </cell>
          <cell r="C206">
            <v>0.53039999999999998</v>
          </cell>
          <cell r="D206">
            <v>9</v>
          </cell>
          <cell r="E206">
            <v>23.63</v>
          </cell>
          <cell r="F206">
            <v>23.7</v>
          </cell>
        </row>
        <row r="207">
          <cell r="A207" t="str">
            <v>thick mat for exercise</v>
          </cell>
          <cell r="B207">
            <v>9598</v>
          </cell>
          <cell r="C207">
            <v>0.25950000000000001</v>
          </cell>
          <cell r="D207">
            <v>8</v>
          </cell>
          <cell r="E207">
            <v>41.25</v>
          </cell>
          <cell r="F207">
            <v>27.85</v>
          </cell>
        </row>
        <row r="208">
          <cell r="A208" t="str">
            <v>fitness mats</v>
          </cell>
          <cell r="B208">
            <v>15789</v>
          </cell>
          <cell r="C208">
            <v>0.4536</v>
          </cell>
          <cell r="D208">
            <v>8</v>
          </cell>
          <cell r="E208">
            <v>83.84</v>
          </cell>
          <cell r="F208">
            <v>43.12</v>
          </cell>
        </row>
        <row r="209">
          <cell r="A209" t="str">
            <v>tpe yoga mat</v>
          </cell>
          <cell r="B209">
            <v>2417</v>
          </cell>
          <cell r="C209">
            <v>0.32729999999999998</v>
          </cell>
          <cell r="D209">
            <v>6</v>
          </cell>
          <cell r="E209">
            <v>30.57</v>
          </cell>
          <cell r="F209">
            <v>28.48</v>
          </cell>
        </row>
        <row r="210">
          <cell r="A210" t="str">
            <v>womens workout mat</v>
          </cell>
          <cell r="B210">
            <v>10680</v>
          </cell>
          <cell r="C210">
            <v>0.67049999999999998</v>
          </cell>
          <cell r="D210">
            <v>6</v>
          </cell>
          <cell r="E210">
            <v>32.549999999999997</v>
          </cell>
          <cell r="F210">
            <v>19.98</v>
          </cell>
        </row>
        <row r="211">
          <cell r="A211" t="str">
            <v>workout mat for men</v>
          </cell>
          <cell r="B211">
            <v>16642</v>
          </cell>
          <cell r="C211">
            <v>0.43030000000000002</v>
          </cell>
          <cell r="D211">
            <v>8</v>
          </cell>
          <cell r="E211">
            <v>41.81</v>
          </cell>
          <cell r="F211">
            <v>21.71</v>
          </cell>
        </row>
        <row r="212">
          <cell r="A212" t="str">
            <v>yoga mats for man</v>
          </cell>
          <cell r="B212">
            <v>18641</v>
          </cell>
          <cell r="C212">
            <v>0.3841</v>
          </cell>
          <cell r="D212">
            <v>8</v>
          </cell>
          <cell r="E212">
            <v>26.2</v>
          </cell>
          <cell r="F212">
            <v>23.33</v>
          </cell>
        </row>
        <row r="213">
          <cell r="A213" t="str">
            <v>8mm fitness mat</v>
          </cell>
          <cell r="B213">
            <v>524</v>
          </cell>
          <cell r="C213">
            <v>0.35289999999999999</v>
          </cell>
          <cell r="D213">
            <v>6</v>
          </cell>
          <cell r="E213">
            <v>57.04</v>
          </cell>
          <cell r="F213">
            <v>37.99</v>
          </cell>
        </row>
        <row r="214">
          <cell r="A214" t="str">
            <v>yoga mat cat design</v>
          </cell>
          <cell r="B214">
            <v>4784</v>
          </cell>
          <cell r="C214">
            <v>0.34839999999999999</v>
          </cell>
          <cell r="D214">
            <v>7</v>
          </cell>
          <cell r="E214">
            <v>37.96</v>
          </cell>
          <cell r="F214">
            <v>29.94</v>
          </cell>
        </row>
        <row r="215">
          <cell r="A215" t="str">
            <v>lole yoga mats</v>
          </cell>
          <cell r="B215">
            <v>416</v>
          </cell>
          <cell r="C215">
            <v>0.50119999999999998</v>
          </cell>
          <cell r="D215">
            <v>3</v>
          </cell>
          <cell r="E215">
            <v>35.49</v>
          </cell>
          <cell r="F215">
            <v>34.950000000000003</v>
          </cell>
        </row>
        <row r="216">
          <cell r="A216" t="str">
            <v>pink yoga mat</v>
          </cell>
          <cell r="B216">
            <v>17681</v>
          </cell>
          <cell r="C216">
            <v>0.40510000000000002</v>
          </cell>
          <cell r="D216">
            <v>7</v>
          </cell>
          <cell r="E216">
            <v>20.170000000000002</v>
          </cell>
          <cell r="F216">
            <v>19.55</v>
          </cell>
        </row>
        <row r="217">
          <cell r="A217" t="str">
            <v>pilates mat</v>
          </cell>
          <cell r="B217">
            <v>16746</v>
          </cell>
          <cell r="C217">
            <v>0.42759999999999998</v>
          </cell>
          <cell r="D217">
            <v>7</v>
          </cell>
          <cell r="E217">
            <v>30.55</v>
          </cell>
          <cell r="F217">
            <v>24.35</v>
          </cell>
        </row>
        <row r="218">
          <cell r="A218" t="str">
            <v>outdoor exercise mats</v>
          </cell>
          <cell r="B218">
            <v>13658</v>
          </cell>
          <cell r="C218">
            <v>0.52449999999999997</v>
          </cell>
          <cell r="D218">
            <v>7</v>
          </cell>
          <cell r="E218">
            <v>54.3</v>
          </cell>
          <cell r="F218">
            <v>28.99</v>
          </cell>
        </row>
        <row r="219">
          <cell r="A219" t="str">
            <v>eco yoga mat</v>
          </cell>
          <cell r="B219">
            <v>2854</v>
          </cell>
          <cell r="C219">
            <v>0.28189999999999998</v>
          </cell>
          <cell r="D219">
            <v>6</v>
          </cell>
          <cell r="E219">
            <v>36.69</v>
          </cell>
          <cell r="F219">
            <v>34.57</v>
          </cell>
        </row>
        <row r="220">
          <cell r="A220" t="str">
            <v>oversize yoga mat</v>
          </cell>
          <cell r="B220">
            <v>775</v>
          </cell>
          <cell r="C220">
            <v>0.27389999999999998</v>
          </cell>
          <cell r="D220">
            <v>7</v>
          </cell>
          <cell r="E220">
            <v>69.17</v>
          </cell>
          <cell r="F220">
            <v>58.94</v>
          </cell>
        </row>
        <row r="221">
          <cell r="A221" t="str">
            <v>yoga mat for men extra long</v>
          </cell>
          <cell r="B221">
            <v>4375</v>
          </cell>
          <cell r="C221">
            <v>0.26390000000000002</v>
          </cell>
          <cell r="D221">
            <v>8</v>
          </cell>
          <cell r="E221">
            <v>34.53</v>
          </cell>
          <cell r="F221">
            <v>31.95</v>
          </cell>
        </row>
        <row r="222">
          <cell r="A222" t="str">
            <v>yoga black mat</v>
          </cell>
          <cell r="B222">
            <v>15956</v>
          </cell>
          <cell r="C222">
            <v>0.44890000000000002</v>
          </cell>
          <cell r="D222">
            <v>8</v>
          </cell>
          <cell r="E222">
            <v>19.84</v>
          </cell>
          <cell r="F222">
            <v>19.84</v>
          </cell>
        </row>
        <row r="223">
          <cell r="A223" t="str">
            <v>printed yoga mat 1 2</v>
          </cell>
          <cell r="B223">
            <v>6115</v>
          </cell>
          <cell r="C223">
            <v>0.40710000000000002</v>
          </cell>
          <cell r="D223">
            <v>6</v>
          </cell>
          <cell r="E223">
            <v>35.22</v>
          </cell>
          <cell r="F223">
            <v>29.86</v>
          </cell>
        </row>
        <row r="224">
          <cell r="A224" t="str">
            <v>aurorae classic thick yoga mat</v>
          </cell>
          <cell r="B224">
            <v>11317</v>
          </cell>
          <cell r="C224">
            <v>0.63270000000000004</v>
          </cell>
          <cell r="D224">
            <v>5</v>
          </cell>
          <cell r="E224">
            <v>30.76</v>
          </cell>
          <cell r="F224">
            <v>23.99</v>
          </cell>
        </row>
        <row r="225">
          <cell r="A225" t="str">
            <v>yoga mat balancefrom</v>
          </cell>
          <cell r="B225">
            <v>14837</v>
          </cell>
          <cell r="C225">
            <v>0.30059999999999998</v>
          </cell>
          <cell r="D225">
            <v>7</v>
          </cell>
          <cell r="E225">
            <v>30.77</v>
          </cell>
          <cell r="F225">
            <v>24.99</v>
          </cell>
        </row>
        <row r="226">
          <cell r="A226" t="str">
            <v>12mm yoga mat</v>
          </cell>
          <cell r="B226">
            <v>5416</v>
          </cell>
          <cell r="C226">
            <v>0.45960000000000001</v>
          </cell>
          <cell r="D226">
            <v>6</v>
          </cell>
          <cell r="E226">
            <v>23.61</v>
          </cell>
          <cell r="F226">
            <v>24.16</v>
          </cell>
        </row>
        <row r="227">
          <cell r="A227" t="str">
            <v>yoga with adriene yoga mat</v>
          </cell>
          <cell r="B227">
            <v>18020</v>
          </cell>
          <cell r="C227">
            <v>0.39739999999999998</v>
          </cell>
          <cell r="D227">
            <v>5</v>
          </cell>
          <cell r="E227">
            <v>23.73</v>
          </cell>
          <cell r="F227">
            <v>21.6</v>
          </cell>
        </row>
        <row r="228">
          <cell r="A228" t="str">
            <v>yoga mat design</v>
          </cell>
          <cell r="B228">
            <v>5954</v>
          </cell>
          <cell r="C228">
            <v>0.28000000000000003</v>
          </cell>
          <cell r="D228">
            <v>10</v>
          </cell>
          <cell r="E228">
            <v>27.17</v>
          </cell>
          <cell r="F228">
            <v>26.39</v>
          </cell>
        </row>
        <row r="229">
          <cell r="A229" t="str">
            <v>empower yoga pad</v>
          </cell>
          <cell r="B229">
            <v>12548</v>
          </cell>
          <cell r="C229">
            <v>0.5706</v>
          </cell>
          <cell r="D229">
            <v>8</v>
          </cell>
          <cell r="E229">
            <v>19.03</v>
          </cell>
          <cell r="F229">
            <v>16.45</v>
          </cell>
        </row>
        <row r="230">
          <cell r="A230" t="str">
            <v>exercise mat for men</v>
          </cell>
          <cell r="B230">
            <v>17618</v>
          </cell>
          <cell r="C230">
            <v>0.40639999999999998</v>
          </cell>
          <cell r="D230">
            <v>9</v>
          </cell>
          <cell r="E230">
            <v>41.2</v>
          </cell>
          <cell r="F230">
            <v>29.48</v>
          </cell>
        </row>
        <row r="231">
          <cell r="A231" t="str">
            <v>workout mats for women</v>
          </cell>
          <cell r="B231">
            <v>14502</v>
          </cell>
          <cell r="C231">
            <v>0.49380000000000002</v>
          </cell>
          <cell r="D231">
            <v>8</v>
          </cell>
          <cell r="E231">
            <v>94.03</v>
          </cell>
          <cell r="F231">
            <v>69.989999999999995</v>
          </cell>
        </row>
        <row r="232">
          <cell r="A232" t="str">
            <v>best sellers yoga mat</v>
          </cell>
          <cell r="B232">
            <v>6554</v>
          </cell>
          <cell r="C232">
            <v>0.37980000000000003</v>
          </cell>
          <cell r="D232">
            <v>6</v>
          </cell>
          <cell r="E232">
            <v>26.18</v>
          </cell>
          <cell r="F232">
            <v>25.8</v>
          </cell>
        </row>
        <row r="233">
          <cell r="A233" t="str">
            <v>heavy duty yoga mat</v>
          </cell>
          <cell r="B233">
            <v>14792</v>
          </cell>
          <cell r="C233">
            <v>0.48409999999999997</v>
          </cell>
          <cell r="D233">
            <v>7</v>
          </cell>
          <cell r="E233">
            <v>32.76</v>
          </cell>
          <cell r="F233">
            <v>34.97</v>
          </cell>
        </row>
        <row r="234">
          <cell r="A234" t="str">
            <v>extra long yoga mat for tall men</v>
          </cell>
          <cell r="B234">
            <v>3684</v>
          </cell>
          <cell r="C234">
            <v>0.31340000000000001</v>
          </cell>
          <cell r="D234">
            <v>9</v>
          </cell>
          <cell r="E234">
            <v>36.22</v>
          </cell>
          <cell r="F234">
            <v>33.49</v>
          </cell>
        </row>
        <row r="235">
          <cell r="A235" t="str">
            <v>foam yoga mat</v>
          </cell>
          <cell r="B235">
            <v>10111</v>
          </cell>
          <cell r="C235">
            <v>0.42830000000000001</v>
          </cell>
          <cell r="D235">
            <v>7</v>
          </cell>
          <cell r="E235">
            <v>24.21</v>
          </cell>
          <cell r="F235">
            <v>22.02</v>
          </cell>
        </row>
        <row r="236">
          <cell r="A236" t="str">
            <v>gaiam essentials thick yoga mat</v>
          </cell>
          <cell r="B236">
            <v>7896</v>
          </cell>
          <cell r="C236">
            <v>0.31519999999999998</v>
          </cell>
          <cell r="D236">
            <v>8</v>
          </cell>
          <cell r="E236">
            <v>27.81</v>
          </cell>
          <cell r="F236">
            <v>24.98</v>
          </cell>
        </row>
        <row r="237">
          <cell r="A237" t="str">
            <v>yoga mat x</v>
          </cell>
          <cell r="B237">
            <v>8580</v>
          </cell>
          <cell r="C237">
            <v>0.50449999999999995</v>
          </cell>
          <cell r="D237">
            <v>8</v>
          </cell>
          <cell r="E237">
            <v>29.6</v>
          </cell>
          <cell r="F237">
            <v>24.93</v>
          </cell>
        </row>
        <row r="238">
          <cell r="A238" t="str">
            <v>round yoga mats for women</v>
          </cell>
          <cell r="B238">
            <v>2814</v>
          </cell>
          <cell r="C238">
            <v>0.59230000000000005</v>
          </cell>
          <cell r="D238">
            <v>6</v>
          </cell>
          <cell r="E238">
            <v>38.43</v>
          </cell>
          <cell r="F238">
            <v>29.99</v>
          </cell>
        </row>
        <row r="239">
          <cell r="A239" t="str">
            <v>wood yoga mat</v>
          </cell>
          <cell r="B239">
            <v>488</v>
          </cell>
          <cell r="C239">
            <v>0.93959999999999999</v>
          </cell>
          <cell r="D239">
            <v>0</v>
          </cell>
          <cell r="E239">
            <v>40.93</v>
          </cell>
          <cell r="F239">
            <v>33.44</v>
          </cell>
        </row>
        <row r="240">
          <cell r="A240" t="str">
            <v>amazon yoga mats</v>
          </cell>
          <cell r="B240">
            <v>11088</v>
          </cell>
          <cell r="C240">
            <v>0.39040000000000002</v>
          </cell>
          <cell r="D240">
            <v>7</v>
          </cell>
          <cell r="E240">
            <v>32.04</v>
          </cell>
          <cell r="F240">
            <v>29.1</v>
          </cell>
        </row>
        <row r="241">
          <cell r="A241" t="str">
            <v>yoga mat 12mm</v>
          </cell>
          <cell r="B241">
            <v>8158</v>
          </cell>
          <cell r="C241">
            <v>0.87770000000000004</v>
          </cell>
          <cell r="D241">
            <v>6</v>
          </cell>
          <cell r="E241">
            <v>26.06</v>
          </cell>
          <cell r="F241">
            <v>21.89</v>
          </cell>
        </row>
        <row r="242">
          <cell r="A242" t="str">
            <v>extra thick yoga mats for women</v>
          </cell>
          <cell r="B242">
            <v>11524</v>
          </cell>
          <cell r="C242">
            <v>0.62150000000000005</v>
          </cell>
          <cell r="D242">
            <v>8</v>
          </cell>
          <cell r="E242">
            <v>40.14</v>
          </cell>
          <cell r="F242">
            <v>33.369999999999997</v>
          </cell>
        </row>
        <row r="243">
          <cell r="A243" t="str">
            <v>yoga mat pte</v>
          </cell>
          <cell r="B243">
            <v>16289</v>
          </cell>
          <cell r="C243">
            <v>0.43959999999999999</v>
          </cell>
          <cell r="D243">
            <v>6</v>
          </cell>
          <cell r="E243">
            <v>37.36</v>
          </cell>
          <cell r="F243">
            <v>23.35</v>
          </cell>
        </row>
        <row r="244">
          <cell r="A244" t="str">
            <v>spoga yoga mat</v>
          </cell>
          <cell r="B244">
            <v>16812</v>
          </cell>
          <cell r="C244">
            <v>0.4259</v>
          </cell>
          <cell r="D244">
            <v>7</v>
          </cell>
          <cell r="E244">
            <v>24.11</v>
          </cell>
          <cell r="F244">
            <v>21.36</v>
          </cell>
        </row>
        <row r="245">
          <cell r="A245" t="str">
            <v>wide yoga mats 72 x 36</v>
          </cell>
          <cell r="B245">
            <v>2297</v>
          </cell>
          <cell r="C245">
            <v>0.39279999999999998</v>
          </cell>
          <cell r="D245">
            <v>6</v>
          </cell>
          <cell r="E245">
            <v>36.869999999999997</v>
          </cell>
          <cell r="F245">
            <v>39.979999999999997</v>
          </cell>
        </row>
        <row r="246">
          <cell r="A246" t="str">
            <v>yoga mat manduka</v>
          </cell>
          <cell r="B246">
            <v>1884</v>
          </cell>
          <cell r="C246">
            <v>0.308</v>
          </cell>
          <cell r="D246">
            <v>8</v>
          </cell>
          <cell r="E246">
            <v>83.23</v>
          </cell>
          <cell r="F246">
            <v>77.290000000000006</v>
          </cell>
        </row>
        <row r="247">
          <cell r="A247" t="str">
            <v>exercise mat outdoor</v>
          </cell>
          <cell r="B247">
            <v>11944</v>
          </cell>
          <cell r="C247">
            <v>0.59970000000000001</v>
          </cell>
          <cell r="D247">
            <v>8</v>
          </cell>
          <cell r="E247">
            <v>50.37</v>
          </cell>
          <cell r="F247">
            <v>31.64</v>
          </cell>
        </row>
        <row r="248">
          <cell r="A248" t="str">
            <v>lona para ejercicios</v>
          </cell>
          <cell r="B248">
            <v>14718</v>
          </cell>
          <cell r="C248">
            <v>0.48670000000000002</v>
          </cell>
          <cell r="D248">
            <v>7</v>
          </cell>
          <cell r="E248">
            <v>52.96</v>
          </cell>
          <cell r="F248">
            <v>32.479999999999997</v>
          </cell>
        </row>
        <row r="249">
          <cell r="A249" t="str">
            <v>yogamats</v>
          </cell>
          <cell r="B249">
            <v>16966</v>
          </cell>
          <cell r="C249">
            <v>0.42199999999999999</v>
          </cell>
          <cell r="D249">
            <v>8</v>
          </cell>
          <cell r="E249">
            <v>46.68</v>
          </cell>
          <cell r="F249">
            <v>27.49</v>
          </cell>
        </row>
        <row r="250">
          <cell r="A250" t="str">
            <v>yoga mat extra wide extra thick</v>
          </cell>
          <cell r="B250">
            <v>14240</v>
          </cell>
          <cell r="C250">
            <v>0.50290000000000001</v>
          </cell>
          <cell r="D250">
            <v>7</v>
          </cell>
          <cell r="E250">
            <v>28.34</v>
          </cell>
          <cell r="F250">
            <v>26.35</v>
          </cell>
        </row>
        <row r="251">
          <cell r="A251" t="str">
            <v>indigena yoga mat</v>
          </cell>
          <cell r="B251">
            <v>20571</v>
          </cell>
          <cell r="C251">
            <v>0.34810000000000002</v>
          </cell>
          <cell r="D251">
            <v>4</v>
          </cell>
          <cell r="E251">
            <v>23.14</v>
          </cell>
          <cell r="F251">
            <v>17.48</v>
          </cell>
        </row>
        <row r="252">
          <cell r="A252" t="str">
            <v>sivan yoga mats</v>
          </cell>
          <cell r="B252">
            <v>18193</v>
          </cell>
          <cell r="C252">
            <v>0.39360000000000001</v>
          </cell>
          <cell r="D252">
            <v>8</v>
          </cell>
          <cell r="E252">
            <v>25.23</v>
          </cell>
          <cell r="F252">
            <v>21.49</v>
          </cell>
        </row>
        <row r="253">
          <cell r="A253" t="str">
            <v>workout mats for men</v>
          </cell>
          <cell r="B253">
            <v>11742</v>
          </cell>
          <cell r="C253">
            <v>0.60980000000000001</v>
          </cell>
          <cell r="D253">
            <v>5</v>
          </cell>
          <cell r="E253">
            <v>33.22</v>
          </cell>
          <cell r="F253">
            <v>33.47</v>
          </cell>
        </row>
        <row r="254">
          <cell r="A254" t="str">
            <v>yoga mat xtra thick</v>
          </cell>
          <cell r="B254">
            <v>15890</v>
          </cell>
          <cell r="C254">
            <v>0.4506</v>
          </cell>
          <cell r="D254">
            <v>7</v>
          </cell>
          <cell r="E254">
            <v>31.47</v>
          </cell>
          <cell r="F254">
            <v>26.11</v>
          </cell>
        </row>
        <row r="255">
          <cell r="A255" t="str">
            <v>men's yoga mat</v>
          </cell>
          <cell r="B255">
            <v>14116</v>
          </cell>
          <cell r="C255">
            <v>0.50729999999999997</v>
          </cell>
          <cell r="D255">
            <v>8</v>
          </cell>
          <cell r="E255">
            <v>27.45</v>
          </cell>
          <cell r="F255">
            <v>27.49</v>
          </cell>
        </row>
        <row r="256">
          <cell r="A256" t="str">
            <v>yoga mat for men extra thick</v>
          </cell>
          <cell r="B256">
            <v>19770</v>
          </cell>
          <cell r="C256">
            <v>0.36220000000000002</v>
          </cell>
          <cell r="D256">
            <v>7</v>
          </cell>
          <cell r="E256">
            <v>29.14</v>
          </cell>
          <cell r="F256">
            <v>25.21</v>
          </cell>
        </row>
        <row r="257">
          <cell r="A257" t="str">
            <v>big yoga mats</v>
          </cell>
          <cell r="B257">
            <v>5954</v>
          </cell>
          <cell r="C257">
            <v>0.72699999999999998</v>
          </cell>
          <cell r="D257">
            <v>7</v>
          </cell>
          <cell r="E257">
            <v>47.92</v>
          </cell>
          <cell r="F257">
            <v>54.44</v>
          </cell>
        </row>
        <row r="258">
          <cell r="A258" t="str">
            <v>exercise mat 72</v>
          </cell>
          <cell r="B258">
            <v>3243</v>
          </cell>
          <cell r="C258">
            <v>0.76759999999999995</v>
          </cell>
          <cell r="D258">
            <v>6</v>
          </cell>
          <cell r="E258">
            <v>77.38</v>
          </cell>
          <cell r="F258">
            <v>38.82</v>
          </cell>
        </row>
        <row r="259">
          <cell r="A259" t="str">
            <v>thick yoga mat men</v>
          </cell>
          <cell r="B259">
            <v>14892</v>
          </cell>
          <cell r="C259">
            <v>0.48089999999999999</v>
          </cell>
          <cell r="D259">
            <v>9</v>
          </cell>
          <cell r="E259">
            <v>28.35</v>
          </cell>
          <cell r="F259">
            <v>29.98</v>
          </cell>
        </row>
        <row r="260">
          <cell r="A260" t="str">
            <v>36 x 72 mat</v>
          </cell>
          <cell r="B260">
            <v>3134</v>
          </cell>
          <cell r="C260">
            <v>0.73319999999999996</v>
          </cell>
          <cell r="D260">
            <v>8</v>
          </cell>
          <cell r="E260">
            <v>50.86</v>
          </cell>
          <cell r="F260">
            <v>41.3</v>
          </cell>
        </row>
        <row r="261">
          <cell r="A261" t="str">
            <v>yoga mat beach body</v>
          </cell>
          <cell r="B261">
            <v>9182</v>
          </cell>
          <cell r="C261">
            <v>0.47139999999999999</v>
          </cell>
          <cell r="D261">
            <v>8</v>
          </cell>
          <cell r="E261">
            <v>52.35</v>
          </cell>
          <cell r="F261">
            <v>29.6</v>
          </cell>
        </row>
        <row r="262">
          <cell r="A262" t="str">
            <v>ypga mat</v>
          </cell>
          <cell r="B262">
            <v>16599</v>
          </cell>
          <cell r="C262">
            <v>0.43140000000000001</v>
          </cell>
          <cell r="D262">
            <v>8</v>
          </cell>
          <cell r="E262">
            <v>21.43</v>
          </cell>
          <cell r="F262">
            <v>20.5</v>
          </cell>
        </row>
        <row r="263">
          <cell r="A263" t="str">
            <v>exercise mat for seniors</v>
          </cell>
          <cell r="B263">
            <v>13259</v>
          </cell>
          <cell r="C263">
            <v>0.54020000000000001</v>
          </cell>
          <cell r="D263">
            <v>6</v>
          </cell>
          <cell r="E263">
            <v>75.069999999999993</v>
          </cell>
          <cell r="F263">
            <v>26.49</v>
          </cell>
        </row>
        <row r="264">
          <cell r="A264" t="str">
            <v>plush yoga mat</v>
          </cell>
          <cell r="B264">
            <v>12989</v>
          </cell>
          <cell r="C264">
            <v>0.55130000000000001</v>
          </cell>
          <cell r="D264">
            <v>8</v>
          </cell>
          <cell r="E264">
            <v>28.78</v>
          </cell>
          <cell r="F264">
            <v>28.78</v>
          </cell>
        </row>
        <row r="265">
          <cell r="A265" t="str">
            <v>cushioned yoga mat</v>
          </cell>
          <cell r="B265">
            <v>18863</v>
          </cell>
          <cell r="C265">
            <v>0.37959999999999999</v>
          </cell>
          <cell r="D265">
            <v>8</v>
          </cell>
          <cell r="E265">
            <v>27.55</v>
          </cell>
          <cell r="F265">
            <v>24.74</v>
          </cell>
        </row>
        <row r="266">
          <cell r="A266" t="str">
            <v>extra wide extra long yoga mat</v>
          </cell>
          <cell r="B266">
            <v>1092</v>
          </cell>
          <cell r="C266">
            <v>0.53139999999999998</v>
          </cell>
          <cell r="D266">
            <v>7</v>
          </cell>
          <cell r="E266">
            <v>50.22</v>
          </cell>
          <cell r="F266">
            <v>39.99</v>
          </cell>
        </row>
        <row r="267">
          <cell r="A267" t="str">
            <v>pink yoga mat for women</v>
          </cell>
          <cell r="B267">
            <v>18048</v>
          </cell>
          <cell r="C267">
            <v>0.3967</v>
          </cell>
          <cell r="D267">
            <v>8</v>
          </cell>
          <cell r="E267">
            <v>21.86</v>
          </cell>
          <cell r="F267">
            <v>20.57</v>
          </cell>
        </row>
        <row r="268">
          <cell r="A268" t="str">
            <v>yoga mad</v>
          </cell>
          <cell r="B268">
            <v>16194</v>
          </cell>
          <cell r="C268">
            <v>0.44219999999999998</v>
          </cell>
          <cell r="D268">
            <v>6</v>
          </cell>
          <cell r="E268">
            <v>30.65</v>
          </cell>
          <cell r="F268">
            <v>26.99</v>
          </cell>
        </row>
        <row r="269">
          <cell r="A269" t="str">
            <v>yoga strap for mat manduka</v>
          </cell>
          <cell r="B269">
            <v>2227</v>
          </cell>
          <cell r="C269">
            <v>0.32540000000000002</v>
          </cell>
          <cell r="D269">
            <v>9</v>
          </cell>
          <cell r="E269">
            <v>33.53</v>
          </cell>
          <cell r="F269">
            <v>13.21</v>
          </cell>
        </row>
        <row r="270">
          <cell r="A270" t="str">
            <v>self rolling yoga mat</v>
          </cell>
          <cell r="B270">
            <v>12827</v>
          </cell>
          <cell r="C270">
            <v>0.55820000000000003</v>
          </cell>
          <cell r="D270">
            <v>7</v>
          </cell>
          <cell r="E270">
            <v>37.24</v>
          </cell>
          <cell r="F270">
            <v>25.85</v>
          </cell>
        </row>
        <row r="271">
          <cell r="A271" t="str">
            <v>yoga mat wide 36</v>
          </cell>
          <cell r="B271">
            <v>599</v>
          </cell>
          <cell r="C271">
            <v>0.36549999999999999</v>
          </cell>
          <cell r="D271">
            <v>7</v>
          </cell>
          <cell r="E271">
            <v>33.520000000000003</v>
          </cell>
          <cell r="F271">
            <v>29.49</v>
          </cell>
        </row>
        <row r="272">
          <cell r="A272" t="str">
            <v>black yoga mats bulk</v>
          </cell>
          <cell r="B272">
            <v>11477</v>
          </cell>
          <cell r="C272">
            <v>0.37730000000000002</v>
          </cell>
          <cell r="D272">
            <v>8</v>
          </cell>
          <cell r="E272">
            <v>43.92</v>
          </cell>
          <cell r="F272">
            <v>21.09</v>
          </cell>
        </row>
        <row r="273">
          <cell r="A273" t="str">
            <v>fitness blue yoga</v>
          </cell>
          <cell r="B273">
            <v>2279</v>
          </cell>
          <cell r="C273">
            <v>0.2427</v>
          </cell>
          <cell r="D273">
            <v>7</v>
          </cell>
          <cell r="E273">
            <v>24.79</v>
          </cell>
          <cell r="F273">
            <v>22.48</v>
          </cell>
        </row>
        <row r="274">
          <cell r="A274" t="str">
            <v>double wide yoga mat</v>
          </cell>
          <cell r="B274">
            <v>584</v>
          </cell>
          <cell r="C274">
            <v>0.3634</v>
          </cell>
          <cell r="D274">
            <v>5</v>
          </cell>
          <cell r="E274">
            <v>64.67</v>
          </cell>
          <cell r="F274">
            <v>59.44</v>
          </cell>
        </row>
        <row r="275">
          <cell r="A275" t="str">
            <v>thick green yoga mat</v>
          </cell>
          <cell r="B275">
            <v>12523</v>
          </cell>
          <cell r="C275">
            <v>0.57199999999999995</v>
          </cell>
          <cell r="D275">
            <v>8</v>
          </cell>
          <cell r="E275">
            <v>24.22</v>
          </cell>
          <cell r="F275">
            <v>19.86</v>
          </cell>
        </row>
        <row r="276">
          <cell r="A276" t="str">
            <v>wide exercise mat</v>
          </cell>
          <cell r="B276">
            <v>1490</v>
          </cell>
          <cell r="C276">
            <v>0.372</v>
          </cell>
          <cell r="D276">
            <v>6</v>
          </cell>
          <cell r="E276">
            <v>51.97</v>
          </cell>
          <cell r="F276">
            <v>42.99</v>
          </cell>
        </row>
        <row r="277">
          <cell r="A277" t="str">
            <v>yoga mats for men thick</v>
          </cell>
          <cell r="B277">
            <v>7113</v>
          </cell>
          <cell r="C277">
            <v>0.34989999999999999</v>
          </cell>
          <cell r="D277">
            <v>10</v>
          </cell>
          <cell r="E277">
            <v>29.11</v>
          </cell>
          <cell r="F277">
            <v>30.33</v>
          </cell>
        </row>
        <row r="278">
          <cell r="A278" t="str">
            <v>yoga mat 30 inch</v>
          </cell>
          <cell r="B278">
            <v>1350</v>
          </cell>
          <cell r="C278">
            <v>0.41060000000000002</v>
          </cell>
          <cell r="D278">
            <v>6</v>
          </cell>
          <cell r="E278">
            <v>33.22</v>
          </cell>
          <cell r="F278">
            <v>37.49</v>
          </cell>
        </row>
        <row r="279">
          <cell r="A279" t="str">
            <v>best seller yoga mat</v>
          </cell>
          <cell r="B279">
            <v>15232</v>
          </cell>
          <cell r="C279">
            <v>0.47010000000000002</v>
          </cell>
          <cell r="D279">
            <v>6</v>
          </cell>
          <cell r="E279">
            <v>30.33</v>
          </cell>
          <cell r="F279">
            <v>25.24</v>
          </cell>
        </row>
        <row r="280">
          <cell r="A280" t="str">
            <v>yoga mats in bulk</v>
          </cell>
          <cell r="B280">
            <v>846</v>
          </cell>
          <cell r="C280">
            <v>0.95050000000000001</v>
          </cell>
          <cell r="D280">
            <v>6</v>
          </cell>
          <cell r="E280">
            <v>94.59</v>
          </cell>
          <cell r="F280">
            <v>96.99</v>
          </cell>
        </row>
        <row r="281">
          <cell r="A281" t="str">
            <v>mat 72</v>
          </cell>
          <cell r="B281">
            <v>4546</v>
          </cell>
          <cell r="C281">
            <v>0.54759999999999998</v>
          </cell>
          <cell r="D281">
            <v>9</v>
          </cell>
          <cell r="E281">
            <v>42.11</v>
          </cell>
          <cell r="F281">
            <v>34.57</v>
          </cell>
        </row>
        <row r="282">
          <cell r="A282" t="str">
            <v>extra long yoga mats</v>
          </cell>
          <cell r="B282">
            <v>9195</v>
          </cell>
          <cell r="C282">
            <v>0.77869999999999995</v>
          </cell>
          <cell r="D282">
            <v>7</v>
          </cell>
          <cell r="E282">
            <v>39.08</v>
          </cell>
          <cell r="F282">
            <v>28.49</v>
          </cell>
        </row>
        <row r="283">
          <cell r="A283" t="str">
            <v>men yoga mat</v>
          </cell>
          <cell r="B283">
            <v>18136</v>
          </cell>
          <cell r="C283">
            <v>0.39489999999999997</v>
          </cell>
          <cell r="D283">
            <v>8</v>
          </cell>
          <cell r="E283">
            <v>27.01</v>
          </cell>
          <cell r="F283">
            <v>26.99</v>
          </cell>
        </row>
        <row r="284">
          <cell r="A284" t="str">
            <v>1 2 yoga mat</v>
          </cell>
          <cell r="B284">
            <v>2230</v>
          </cell>
          <cell r="C284">
            <v>0.38829999999999998</v>
          </cell>
          <cell r="D284">
            <v>7</v>
          </cell>
          <cell r="E284">
            <v>37.380000000000003</v>
          </cell>
          <cell r="F284">
            <v>26.49</v>
          </cell>
        </row>
        <row r="285">
          <cell r="A285" t="str">
            <v>wide yoga mat</v>
          </cell>
          <cell r="B285">
            <v>1257</v>
          </cell>
          <cell r="C285">
            <v>0.63949999999999996</v>
          </cell>
          <cell r="D285">
            <v>5</v>
          </cell>
          <cell r="E285">
            <v>44.78</v>
          </cell>
          <cell r="F285">
            <v>44.99</v>
          </cell>
        </row>
        <row r="286">
          <cell r="A286" t="str">
            <v>yoga mats thick</v>
          </cell>
          <cell r="B286">
            <v>18885</v>
          </cell>
          <cell r="C286">
            <v>0.37919999999999998</v>
          </cell>
          <cell r="D286">
            <v>8</v>
          </cell>
          <cell r="E286">
            <v>26.58</v>
          </cell>
          <cell r="F286">
            <v>21.74</v>
          </cell>
        </row>
        <row r="287">
          <cell r="A287" t="str">
            <v>big yoga mat</v>
          </cell>
          <cell r="B287">
            <v>706</v>
          </cell>
          <cell r="C287">
            <v>0.3009</v>
          </cell>
          <cell r="D287">
            <v>6</v>
          </cell>
          <cell r="E287">
            <v>56.07</v>
          </cell>
          <cell r="F287">
            <v>54.48</v>
          </cell>
        </row>
        <row r="288">
          <cell r="A288" t="str">
            <v>8mm yoga mat</v>
          </cell>
          <cell r="B288">
            <v>1172</v>
          </cell>
          <cell r="C288">
            <v>0.3659</v>
          </cell>
          <cell r="D288">
            <v>6</v>
          </cell>
          <cell r="E288">
            <v>31.24</v>
          </cell>
          <cell r="F288">
            <v>27.97</v>
          </cell>
        </row>
        <row r="289">
          <cell r="A289" t="str">
            <v>fitness exercise yoga strap</v>
          </cell>
          <cell r="B289">
            <v>14547</v>
          </cell>
          <cell r="C289">
            <v>0.49220000000000003</v>
          </cell>
          <cell r="D289">
            <v>6</v>
          </cell>
          <cell r="E289">
            <v>24.14</v>
          </cell>
          <cell r="F289">
            <v>21.97</v>
          </cell>
        </row>
        <row r="290">
          <cell r="A290" t="str">
            <v>mint yoga mat</v>
          </cell>
          <cell r="B290">
            <v>2935</v>
          </cell>
          <cell r="C290">
            <v>0.29509999999999997</v>
          </cell>
          <cell r="D290">
            <v>6</v>
          </cell>
          <cell r="E290">
            <v>24.33</v>
          </cell>
          <cell r="F290">
            <v>20.39</v>
          </cell>
        </row>
        <row r="291">
          <cell r="A291" t="str">
            <v>t yoga mat</v>
          </cell>
          <cell r="B291">
            <v>4267</v>
          </cell>
          <cell r="C291">
            <v>0.58340000000000003</v>
          </cell>
          <cell r="D291">
            <v>7</v>
          </cell>
          <cell r="E291">
            <v>30.6</v>
          </cell>
          <cell r="F291">
            <v>19.97</v>
          </cell>
        </row>
        <row r="292">
          <cell r="A292" t="str">
            <v>gray out concrete</v>
          </cell>
          <cell r="B292">
            <v>1915</v>
          </cell>
          <cell r="C292">
            <v>0.5585</v>
          </cell>
          <cell r="D292">
            <v>3</v>
          </cell>
          <cell r="E292">
            <v>26.29</v>
          </cell>
          <cell r="F292">
            <v>24.49</v>
          </cell>
        </row>
        <row r="293">
          <cell r="A293" t="str">
            <v>yoga mat seafoam</v>
          </cell>
          <cell r="B293">
            <v>5137</v>
          </cell>
          <cell r="C293">
            <v>0.48459999999999998</v>
          </cell>
          <cell r="D293">
            <v>2</v>
          </cell>
          <cell r="E293">
            <v>25.27</v>
          </cell>
          <cell r="F293">
            <v>22.34</v>
          </cell>
        </row>
        <row r="294">
          <cell r="A294" t="str">
            <v>youphoria yoga mat</v>
          </cell>
          <cell r="B294">
            <v>4288</v>
          </cell>
          <cell r="C294">
            <v>0.58040000000000003</v>
          </cell>
          <cell r="D294">
            <v>8</v>
          </cell>
          <cell r="E294">
            <v>34.909999999999997</v>
          </cell>
          <cell r="F294">
            <v>34.24</v>
          </cell>
        </row>
        <row r="295">
          <cell r="A295" t="str">
            <v>workoutmatt</v>
          </cell>
          <cell r="B295">
            <v>10416</v>
          </cell>
          <cell r="C295">
            <v>0.4284</v>
          </cell>
          <cell r="D295">
            <v>8</v>
          </cell>
          <cell r="E295">
            <v>82.3</v>
          </cell>
          <cell r="F295">
            <v>32.520000000000003</v>
          </cell>
        </row>
        <row r="296">
          <cell r="A296" t="str">
            <v>half yoga mat</v>
          </cell>
          <cell r="B296">
            <v>6970</v>
          </cell>
          <cell r="C296">
            <v>0.35709999999999997</v>
          </cell>
          <cell r="D296">
            <v>8</v>
          </cell>
          <cell r="E296">
            <v>16.829999999999998</v>
          </cell>
          <cell r="F296">
            <v>16.46</v>
          </cell>
        </row>
        <row r="297">
          <cell r="A297" t="str">
            <v>fitness yoga strap</v>
          </cell>
          <cell r="B297">
            <v>7115</v>
          </cell>
          <cell r="C297">
            <v>0.4551</v>
          </cell>
          <cell r="D297">
            <v>8</v>
          </cell>
          <cell r="E297">
            <v>17.739999999999998</v>
          </cell>
          <cell r="F297">
            <v>16.48</v>
          </cell>
        </row>
        <row r="298">
          <cell r="A298" t="str">
            <v>yoga mattress for women</v>
          </cell>
          <cell r="B298">
            <v>14023</v>
          </cell>
          <cell r="C298">
            <v>0.51060000000000005</v>
          </cell>
          <cell r="D298">
            <v>7</v>
          </cell>
          <cell r="E298">
            <v>25.78</v>
          </cell>
          <cell r="F298">
            <v>23.35</v>
          </cell>
        </row>
        <row r="299">
          <cell r="A299" t="str">
            <v>yoga mat pink design</v>
          </cell>
          <cell r="B299">
            <v>1676</v>
          </cell>
          <cell r="C299">
            <v>0.45569999999999999</v>
          </cell>
          <cell r="D299">
            <v>7</v>
          </cell>
          <cell r="E299">
            <v>47.61</v>
          </cell>
          <cell r="F299">
            <v>20.49</v>
          </cell>
        </row>
        <row r="300">
          <cell r="A300" t="str">
            <v>pilates mat thick</v>
          </cell>
          <cell r="B300">
            <v>12359</v>
          </cell>
          <cell r="C300">
            <v>0.57940000000000003</v>
          </cell>
          <cell r="D300">
            <v>7</v>
          </cell>
          <cell r="E300">
            <v>35.07</v>
          </cell>
          <cell r="F300">
            <v>29.58</v>
          </cell>
        </row>
        <row r="301">
          <cell r="A301" t="str">
            <v>xl yoga mat for men</v>
          </cell>
          <cell r="B301">
            <v>8750</v>
          </cell>
          <cell r="C301">
            <v>0.81830000000000003</v>
          </cell>
          <cell r="D301">
            <v>8</v>
          </cell>
          <cell r="E301">
            <v>57.97</v>
          </cell>
          <cell r="F301">
            <v>39.99</v>
          </cell>
        </row>
        <row r="302">
          <cell r="A302" t="str">
            <v>jut yoga mat</v>
          </cell>
          <cell r="B302">
            <v>240</v>
          </cell>
          <cell r="C302">
            <v>0.72289999999999999</v>
          </cell>
          <cell r="D302">
            <v>5</v>
          </cell>
          <cell r="E302">
            <v>52.5</v>
          </cell>
          <cell r="F302">
            <v>39.99</v>
          </cell>
        </row>
        <row r="303">
          <cell r="A303" t="str">
            <v>exercice mats</v>
          </cell>
          <cell r="B303">
            <v>15498</v>
          </cell>
          <cell r="C303">
            <v>0.46200000000000002</v>
          </cell>
          <cell r="D303">
            <v>7</v>
          </cell>
          <cell r="E303">
            <v>55.17</v>
          </cell>
          <cell r="F303">
            <v>21.99</v>
          </cell>
        </row>
        <row r="304">
          <cell r="A304" t="str">
            <v>yoga mant</v>
          </cell>
          <cell r="B304">
            <v>16520</v>
          </cell>
          <cell r="C304">
            <v>0.43340000000000001</v>
          </cell>
          <cell r="D304">
            <v>8</v>
          </cell>
          <cell r="E304">
            <v>22.02</v>
          </cell>
          <cell r="F304">
            <v>20.5</v>
          </cell>
        </row>
        <row r="305">
          <cell r="A305" t="str">
            <v>15 mm exercise mat</v>
          </cell>
          <cell r="B305">
            <v>1227</v>
          </cell>
          <cell r="C305">
            <v>0.4365</v>
          </cell>
          <cell r="D305">
            <v>8</v>
          </cell>
          <cell r="E305">
            <v>38.69</v>
          </cell>
          <cell r="F305">
            <v>24.49</v>
          </cell>
        </row>
        <row r="306">
          <cell r="A306" t="str">
            <v>tappetino yoga</v>
          </cell>
          <cell r="B306">
            <v>7</v>
          </cell>
          <cell r="C306">
            <v>0.95450000000000002</v>
          </cell>
          <cell r="D306">
            <v>1</v>
          </cell>
          <cell r="E306">
            <v>35.99</v>
          </cell>
          <cell r="F306">
            <v>24.23</v>
          </cell>
        </row>
        <row r="307">
          <cell r="A307" t="str">
            <v>cap antimicrobial eva foam exercise mat</v>
          </cell>
          <cell r="B307">
            <v>22677</v>
          </cell>
          <cell r="C307">
            <v>0.31580000000000003</v>
          </cell>
          <cell r="D307">
            <v>6</v>
          </cell>
          <cell r="E307">
            <v>30.74</v>
          </cell>
          <cell r="F307">
            <v>23.74</v>
          </cell>
        </row>
        <row r="308">
          <cell r="A308" t="str">
            <v>large thick yoga mat</v>
          </cell>
          <cell r="B308">
            <v>6560</v>
          </cell>
          <cell r="C308">
            <v>0.65990000000000004</v>
          </cell>
          <cell r="D308">
            <v>8</v>
          </cell>
          <cell r="E308">
            <v>68.62</v>
          </cell>
          <cell r="F308">
            <v>58.93</v>
          </cell>
        </row>
        <row r="309">
          <cell r="A309" t="str">
            <v>no slip yoga mats</v>
          </cell>
          <cell r="B309">
            <v>3967</v>
          </cell>
          <cell r="C309">
            <v>0.20269999999999999</v>
          </cell>
          <cell r="D309">
            <v>7</v>
          </cell>
          <cell r="E309">
            <v>29.38</v>
          </cell>
          <cell r="F309">
            <v>28.46</v>
          </cell>
        </row>
        <row r="310">
          <cell r="A310" t="str">
            <v>wide workout mat</v>
          </cell>
          <cell r="B310">
            <v>613</v>
          </cell>
          <cell r="C310">
            <v>0.3463</v>
          </cell>
          <cell r="D310">
            <v>6</v>
          </cell>
          <cell r="E310">
            <v>49.77</v>
          </cell>
          <cell r="F310">
            <v>42.99</v>
          </cell>
        </row>
        <row r="311">
          <cell r="A311" t="str">
            <v>yoga mats with designs</v>
          </cell>
          <cell r="B311">
            <v>6810</v>
          </cell>
          <cell r="C311">
            <v>0.36599999999999999</v>
          </cell>
          <cell r="D311">
            <v>8</v>
          </cell>
          <cell r="E311">
            <v>37.58</v>
          </cell>
          <cell r="F311">
            <v>29.99</v>
          </cell>
        </row>
        <row r="312">
          <cell r="A312" t="str">
            <v>yoga mat long extra</v>
          </cell>
          <cell r="B312">
            <v>11886</v>
          </cell>
          <cell r="C312">
            <v>0.60240000000000005</v>
          </cell>
          <cell r="D312">
            <v>9</v>
          </cell>
          <cell r="E312">
            <v>45.6</v>
          </cell>
          <cell r="F312">
            <v>29.49</v>
          </cell>
        </row>
        <row r="313">
          <cell r="A313" t="str">
            <v>purple yoga mats for women</v>
          </cell>
          <cell r="B313">
            <v>10622</v>
          </cell>
          <cell r="C313">
            <v>0.40749999999999997</v>
          </cell>
          <cell r="D313">
            <v>8</v>
          </cell>
          <cell r="E313">
            <v>23.27</v>
          </cell>
          <cell r="F313">
            <v>21.24</v>
          </cell>
        </row>
        <row r="314">
          <cell r="A314" t="str">
            <v>nonslip yoga mat</v>
          </cell>
          <cell r="B314">
            <v>5012</v>
          </cell>
          <cell r="C314">
            <v>0.33250000000000002</v>
          </cell>
          <cell r="D314">
            <v>9</v>
          </cell>
          <cell r="E314">
            <v>30.26</v>
          </cell>
          <cell r="F314">
            <v>26.47</v>
          </cell>
        </row>
        <row r="315">
          <cell r="A315" t="str">
            <v>padded yoga mat</v>
          </cell>
          <cell r="B315">
            <v>11830</v>
          </cell>
          <cell r="C315">
            <v>0.60519999999999996</v>
          </cell>
          <cell r="D315">
            <v>9</v>
          </cell>
          <cell r="E315">
            <v>38.549999999999997</v>
          </cell>
          <cell r="F315">
            <v>39.49</v>
          </cell>
        </row>
        <row r="316">
          <cell r="A316" t="str">
            <v>movement mats</v>
          </cell>
          <cell r="B316">
            <v>1186</v>
          </cell>
          <cell r="C316">
            <v>0.53410000000000002</v>
          </cell>
          <cell r="D316">
            <v>3</v>
          </cell>
          <cell r="E316">
            <v>25.76</v>
          </cell>
          <cell r="F316">
            <v>18.989999999999998</v>
          </cell>
        </row>
        <row r="317">
          <cell r="A317" t="str">
            <v>wide yoga mats for women</v>
          </cell>
          <cell r="B317">
            <v>3213</v>
          </cell>
          <cell r="C317">
            <v>0.77470000000000006</v>
          </cell>
          <cell r="D317">
            <v>6</v>
          </cell>
          <cell r="E317">
            <v>43.46</v>
          </cell>
          <cell r="F317">
            <v>29.99</v>
          </cell>
        </row>
        <row r="318">
          <cell r="A318" t="str">
            <v>pilates mat men</v>
          </cell>
          <cell r="B318">
            <v>932</v>
          </cell>
          <cell r="C318">
            <v>0.44429999999999997</v>
          </cell>
          <cell r="D318">
            <v>7</v>
          </cell>
          <cell r="E318">
            <v>33.54</v>
          </cell>
          <cell r="F318">
            <v>31.56</v>
          </cell>
        </row>
        <row r="319">
          <cell r="A319" t="str">
            <v>yoga matts</v>
          </cell>
          <cell r="B319">
            <v>16866</v>
          </cell>
          <cell r="C319">
            <v>0.42470000000000002</v>
          </cell>
          <cell r="D319">
            <v>8</v>
          </cell>
          <cell r="E319">
            <v>45.68</v>
          </cell>
          <cell r="F319">
            <v>22.49</v>
          </cell>
        </row>
        <row r="320">
          <cell r="A320" t="str">
            <v>7mm yoga mat</v>
          </cell>
          <cell r="B320">
            <v>322</v>
          </cell>
          <cell r="C320">
            <v>0.65849999999999997</v>
          </cell>
          <cell r="D320">
            <v>5</v>
          </cell>
          <cell r="E320">
            <v>76.88</v>
          </cell>
          <cell r="F320">
            <v>59.99</v>
          </cell>
        </row>
        <row r="321">
          <cell r="A321" t="str">
            <v>workout mat for women</v>
          </cell>
          <cell r="B321">
            <v>15435</v>
          </cell>
          <cell r="C321">
            <v>0.46389999999999998</v>
          </cell>
          <cell r="D321">
            <v>8</v>
          </cell>
          <cell r="E321">
            <v>23.43</v>
          </cell>
          <cell r="F321">
            <v>21.2</v>
          </cell>
        </row>
        <row r="322">
          <cell r="A322" t="str">
            <v>b mat</v>
          </cell>
          <cell r="B322">
            <v>230</v>
          </cell>
          <cell r="C322">
            <v>0.30830000000000002</v>
          </cell>
          <cell r="D322">
            <v>4</v>
          </cell>
          <cell r="E322">
            <v>74.8</v>
          </cell>
          <cell r="F322">
            <v>72</v>
          </cell>
        </row>
        <row r="323">
          <cell r="A323" t="str">
            <v>balance yoga mat</v>
          </cell>
          <cell r="B323">
            <v>7297</v>
          </cell>
          <cell r="C323">
            <v>0.44369999999999998</v>
          </cell>
          <cell r="D323">
            <v>7</v>
          </cell>
          <cell r="E323">
            <v>25.74</v>
          </cell>
          <cell r="F323">
            <v>21.99</v>
          </cell>
        </row>
        <row r="324">
          <cell r="A324" t="str">
            <v>yoga mat ash leaves</v>
          </cell>
          <cell r="B324">
            <v>9391</v>
          </cell>
          <cell r="C324">
            <v>0.46089999999999998</v>
          </cell>
          <cell r="D324">
            <v>5</v>
          </cell>
          <cell r="E324">
            <v>31.39</v>
          </cell>
          <cell r="F324">
            <v>24.49</v>
          </cell>
        </row>
        <row r="325">
          <cell r="A325" t="str">
            <v>youphoria yoga mats</v>
          </cell>
          <cell r="B325">
            <v>3867</v>
          </cell>
          <cell r="C325">
            <v>0.64359999999999995</v>
          </cell>
          <cell r="D325">
            <v>8</v>
          </cell>
          <cell r="E325">
            <v>32.76</v>
          </cell>
          <cell r="F325">
            <v>25.99</v>
          </cell>
        </row>
        <row r="326">
          <cell r="A326" t="str">
            <v>eorkout mat</v>
          </cell>
          <cell r="B326">
            <v>15384</v>
          </cell>
          <cell r="C326">
            <v>0.28999999999999998</v>
          </cell>
          <cell r="D326">
            <v>8</v>
          </cell>
          <cell r="E326">
            <v>69.19</v>
          </cell>
          <cell r="F326">
            <v>32.47</v>
          </cell>
        </row>
        <row r="327">
          <cell r="A327" t="str">
            <v>yogs mat</v>
          </cell>
          <cell r="B327">
            <v>17205</v>
          </cell>
          <cell r="C327">
            <v>0.41620000000000001</v>
          </cell>
          <cell r="D327">
            <v>7</v>
          </cell>
          <cell r="E327">
            <v>20.56</v>
          </cell>
          <cell r="F327">
            <v>20</v>
          </cell>
        </row>
        <row r="328">
          <cell r="A328" t="str">
            <v>zenergy mat</v>
          </cell>
          <cell r="B328">
            <v>23664</v>
          </cell>
          <cell r="C328">
            <v>0.30259999999999998</v>
          </cell>
          <cell r="D328">
            <v>6</v>
          </cell>
          <cell r="E328">
            <v>21.56</v>
          </cell>
          <cell r="F328">
            <v>20.74</v>
          </cell>
        </row>
        <row r="329">
          <cell r="A329" t="str">
            <v>10mm yoga</v>
          </cell>
          <cell r="B329">
            <v>3262</v>
          </cell>
          <cell r="C329">
            <v>0.76300000000000001</v>
          </cell>
          <cell r="D329">
            <v>9</v>
          </cell>
          <cell r="E329">
            <v>28.97</v>
          </cell>
          <cell r="F329">
            <v>27.54</v>
          </cell>
        </row>
        <row r="330">
          <cell r="A330" t="str">
            <v>yoga stretch</v>
          </cell>
          <cell r="B330">
            <v>1194</v>
          </cell>
          <cell r="C330">
            <v>0.379</v>
          </cell>
          <cell r="D330">
            <v>8</v>
          </cell>
          <cell r="E330">
            <v>11.88</v>
          </cell>
          <cell r="F330">
            <v>10.5</v>
          </cell>
        </row>
        <row r="331">
          <cell r="A331" t="str">
            <v>yoga mat extra large</v>
          </cell>
          <cell r="B331">
            <v>739</v>
          </cell>
          <cell r="C331">
            <v>0.21640000000000001</v>
          </cell>
          <cell r="D331">
            <v>8</v>
          </cell>
          <cell r="E331">
            <v>96.39</v>
          </cell>
          <cell r="F331">
            <v>72.989999999999995</v>
          </cell>
        </row>
        <row r="332">
          <cell r="A332" t="str">
            <v>nonslip yoga mats</v>
          </cell>
          <cell r="B332">
            <v>5302</v>
          </cell>
          <cell r="C332">
            <v>0.31440000000000001</v>
          </cell>
          <cell r="D332">
            <v>9</v>
          </cell>
          <cell r="E332">
            <v>35.729999999999997</v>
          </cell>
          <cell r="F332">
            <v>27.47</v>
          </cell>
        </row>
        <row r="333">
          <cell r="A333" t="str">
            <v>fitness yoga mat</v>
          </cell>
          <cell r="B333">
            <v>17581</v>
          </cell>
          <cell r="C333">
            <v>0.4073</v>
          </cell>
          <cell r="D333">
            <v>8</v>
          </cell>
          <cell r="E333">
            <v>31.28</v>
          </cell>
          <cell r="F333">
            <v>25.74</v>
          </cell>
        </row>
        <row r="334">
          <cell r="A334" t="str">
            <v>prime day yoga mat</v>
          </cell>
          <cell r="B334">
            <v>4160</v>
          </cell>
          <cell r="C334">
            <v>0.59840000000000004</v>
          </cell>
          <cell r="D334">
            <v>7</v>
          </cell>
          <cell r="E334">
            <v>26.4</v>
          </cell>
          <cell r="F334">
            <v>26.3</v>
          </cell>
        </row>
        <row r="335">
          <cell r="A335" t="str">
            <v>thick yoga mats for women 5 inch</v>
          </cell>
          <cell r="B335">
            <v>4928</v>
          </cell>
          <cell r="C335">
            <v>0.505</v>
          </cell>
          <cell r="D335">
            <v>8</v>
          </cell>
          <cell r="E335">
            <v>31.02</v>
          </cell>
          <cell r="F335">
            <v>28.98</v>
          </cell>
        </row>
        <row r="336">
          <cell r="A336" t="str">
            <v>thick yoga mat for men</v>
          </cell>
          <cell r="B336">
            <v>12378</v>
          </cell>
          <cell r="C336">
            <v>0.57850000000000001</v>
          </cell>
          <cell r="D336">
            <v>8</v>
          </cell>
          <cell r="E336">
            <v>40.15</v>
          </cell>
          <cell r="F336">
            <v>35.49</v>
          </cell>
        </row>
        <row r="337">
          <cell r="A337" t="str">
            <v>yoga mat thick 2 inch non slip</v>
          </cell>
          <cell r="B337">
            <v>13735</v>
          </cell>
          <cell r="C337">
            <v>0.52129999999999999</v>
          </cell>
          <cell r="D337">
            <v>7</v>
          </cell>
          <cell r="E337">
            <v>30.26</v>
          </cell>
          <cell r="F337">
            <v>29.22</v>
          </cell>
        </row>
        <row r="338">
          <cell r="A338" t="str">
            <v>body aligning yoga mat</v>
          </cell>
          <cell r="B338">
            <v>1752</v>
          </cell>
          <cell r="C338">
            <v>0.45889999999999997</v>
          </cell>
          <cell r="D338">
            <v>2</v>
          </cell>
          <cell r="E338">
            <v>60.53</v>
          </cell>
          <cell r="F338">
            <v>34.950000000000003</v>
          </cell>
        </row>
        <row r="339">
          <cell r="A339" t="str">
            <v>large yoga matt</v>
          </cell>
          <cell r="B339">
            <v>799</v>
          </cell>
          <cell r="C339">
            <v>0.26579999999999998</v>
          </cell>
          <cell r="D339">
            <v>5</v>
          </cell>
          <cell r="E339">
            <v>48.77</v>
          </cell>
          <cell r="F339">
            <v>47.99</v>
          </cell>
        </row>
        <row r="340">
          <cell r="A340" t="str">
            <v>long workout mat</v>
          </cell>
          <cell r="B340">
            <v>10418</v>
          </cell>
          <cell r="C340">
            <v>0.68730000000000002</v>
          </cell>
          <cell r="D340">
            <v>8</v>
          </cell>
          <cell r="E340">
            <v>58.98</v>
          </cell>
          <cell r="F340">
            <v>39.97</v>
          </cell>
        </row>
        <row r="341">
          <cell r="A341" t="str">
            <v>yoga mat beige</v>
          </cell>
          <cell r="B341">
            <v>817</v>
          </cell>
          <cell r="C341">
            <v>0.38440000000000002</v>
          </cell>
          <cell r="D341">
            <v>6</v>
          </cell>
          <cell r="E341">
            <v>28.8</v>
          </cell>
          <cell r="F341">
            <v>20.99</v>
          </cell>
        </row>
        <row r="342">
          <cell r="A342" t="str">
            <v>gesar yoga pilates exercise mat</v>
          </cell>
          <cell r="B342">
            <v>13290</v>
          </cell>
          <cell r="C342">
            <v>0.32579999999999998</v>
          </cell>
          <cell r="D342">
            <v>7</v>
          </cell>
          <cell r="E342">
            <v>36.22</v>
          </cell>
          <cell r="F342">
            <v>27.99</v>
          </cell>
        </row>
        <row r="343">
          <cell r="A343" t="str">
            <v>thick yoga mat</v>
          </cell>
          <cell r="B343">
            <v>14438</v>
          </cell>
          <cell r="C343">
            <v>0.49590000000000001</v>
          </cell>
          <cell r="D343">
            <v>7</v>
          </cell>
          <cell r="E343">
            <v>27.34</v>
          </cell>
          <cell r="F343">
            <v>23</v>
          </cell>
        </row>
        <row r="344">
          <cell r="A344" t="str">
            <v>fitness map</v>
          </cell>
          <cell r="B344">
            <v>16910</v>
          </cell>
          <cell r="C344">
            <v>0.4234</v>
          </cell>
          <cell r="D344">
            <v>4</v>
          </cell>
          <cell r="E344">
            <v>30.78</v>
          </cell>
          <cell r="F344">
            <v>25.99</v>
          </cell>
        </row>
        <row r="345">
          <cell r="A345" t="str">
            <v>backslash fit smart yoga mat</v>
          </cell>
          <cell r="B345">
            <v>21473</v>
          </cell>
          <cell r="C345">
            <v>0.33350000000000002</v>
          </cell>
          <cell r="D345">
            <v>7</v>
          </cell>
          <cell r="E345">
            <v>32.549999999999997</v>
          </cell>
          <cell r="F345">
            <v>17.48</v>
          </cell>
        </row>
        <row r="346">
          <cell r="A346" t="str">
            <v>2 inch thick yoga mat</v>
          </cell>
          <cell r="B346">
            <v>4559</v>
          </cell>
          <cell r="C346">
            <v>0.53069999999999995</v>
          </cell>
          <cell r="D346">
            <v>9</v>
          </cell>
          <cell r="E346">
            <v>41.3</v>
          </cell>
          <cell r="F346">
            <v>32.11</v>
          </cell>
        </row>
        <row r="347">
          <cell r="A347" t="str">
            <v>go yoga mat</v>
          </cell>
          <cell r="B347">
            <v>6740</v>
          </cell>
          <cell r="C347">
            <v>0.4803</v>
          </cell>
          <cell r="D347">
            <v>6</v>
          </cell>
          <cell r="E347">
            <v>28.37</v>
          </cell>
          <cell r="F347">
            <v>22.99</v>
          </cell>
        </row>
        <row r="348">
          <cell r="A348" t="str">
            <v>squishy yoga mat</v>
          </cell>
          <cell r="B348">
            <v>13074</v>
          </cell>
          <cell r="C348">
            <v>0.54769999999999996</v>
          </cell>
          <cell r="D348">
            <v>6</v>
          </cell>
          <cell r="E348">
            <v>24.81</v>
          </cell>
          <cell r="F348">
            <v>21.85</v>
          </cell>
        </row>
        <row r="349">
          <cell r="A349" t="str">
            <v>cheap yoga mats</v>
          </cell>
          <cell r="B349">
            <v>15609</v>
          </cell>
          <cell r="C349">
            <v>0.45879999999999999</v>
          </cell>
          <cell r="D349">
            <v>8</v>
          </cell>
          <cell r="E349">
            <v>19.940000000000001</v>
          </cell>
          <cell r="F349">
            <v>16.489999999999998</v>
          </cell>
        </row>
        <row r="350">
          <cell r="A350" t="str">
            <v>yoga mat banyan bo</v>
          </cell>
          <cell r="B350">
            <v>18821</v>
          </cell>
          <cell r="C350">
            <v>0.3805</v>
          </cell>
          <cell r="D350">
            <v>7</v>
          </cell>
          <cell r="E350">
            <v>28.8</v>
          </cell>
          <cell r="F350">
            <v>19.739999999999998</v>
          </cell>
        </row>
        <row r="351">
          <cell r="A351" t="str">
            <v>crha yoga mat</v>
          </cell>
          <cell r="B351">
            <v>17681</v>
          </cell>
          <cell r="C351">
            <v>0.40500000000000003</v>
          </cell>
          <cell r="D351">
            <v>7</v>
          </cell>
          <cell r="E351">
            <v>29.42</v>
          </cell>
          <cell r="F351">
            <v>23.49</v>
          </cell>
        </row>
        <row r="352">
          <cell r="A352" t="str">
            <v>inzenyn yoga mat</v>
          </cell>
          <cell r="B352">
            <v>24437</v>
          </cell>
          <cell r="C352">
            <v>0.29299999999999998</v>
          </cell>
          <cell r="D352">
            <v>7</v>
          </cell>
          <cell r="E352">
            <v>24.04</v>
          </cell>
          <cell r="F352">
            <v>19.739999999999998</v>
          </cell>
        </row>
        <row r="353">
          <cell r="A353" t="str">
            <v>yoga mat 36 x 72</v>
          </cell>
          <cell r="B353">
            <v>1547</v>
          </cell>
          <cell r="C353">
            <v>0.35849999999999999</v>
          </cell>
          <cell r="D353">
            <v>7</v>
          </cell>
          <cell r="E353">
            <v>38.6</v>
          </cell>
          <cell r="F353">
            <v>37.57</v>
          </cell>
        </row>
        <row r="354">
          <cell r="A354" t="str">
            <v>yoga mat with poses</v>
          </cell>
          <cell r="B354">
            <v>1559</v>
          </cell>
          <cell r="C354">
            <v>0.50749999999999995</v>
          </cell>
          <cell r="D354">
            <v>8</v>
          </cell>
          <cell r="E354">
            <v>36.159999999999997</v>
          </cell>
          <cell r="F354">
            <v>30.97</v>
          </cell>
        </row>
        <row r="355">
          <cell r="A355" t="str">
            <v>head yoga mat</v>
          </cell>
          <cell r="B355">
            <v>3542</v>
          </cell>
          <cell r="C355">
            <v>0.61850000000000005</v>
          </cell>
          <cell r="D355">
            <v>6</v>
          </cell>
          <cell r="E355">
            <v>20.73</v>
          </cell>
          <cell r="F355">
            <v>16.989999999999998</v>
          </cell>
        </row>
        <row r="356">
          <cell r="A356" t="str">
            <v>pilate mat</v>
          </cell>
          <cell r="B356">
            <v>17097</v>
          </cell>
          <cell r="C356">
            <v>0.41889999999999999</v>
          </cell>
          <cell r="D356">
            <v>8</v>
          </cell>
          <cell r="E356">
            <v>33.51</v>
          </cell>
          <cell r="F356">
            <v>30.99</v>
          </cell>
        </row>
        <row r="357">
          <cell r="A357" t="str">
            <v>thick yoga mat 1</v>
          </cell>
          <cell r="B357">
            <v>4717</v>
          </cell>
          <cell r="C357">
            <v>0.24560000000000001</v>
          </cell>
          <cell r="D357">
            <v>8</v>
          </cell>
          <cell r="E357">
            <v>36.020000000000003</v>
          </cell>
          <cell r="F357">
            <v>32.49</v>
          </cell>
        </row>
        <row r="358">
          <cell r="A358" t="str">
            <v>salt and honey pilates mat</v>
          </cell>
          <cell r="B358">
            <v>10688</v>
          </cell>
          <cell r="C358">
            <v>0.66990000000000005</v>
          </cell>
          <cell r="D358">
            <v>3</v>
          </cell>
          <cell r="E358">
            <v>38.85</v>
          </cell>
          <cell r="F358">
            <v>40.85</v>
          </cell>
        </row>
        <row r="359">
          <cell r="A359" t="str">
            <v>healthyoga yoga mat</v>
          </cell>
          <cell r="B359">
            <v>1685</v>
          </cell>
          <cell r="C359">
            <v>0.47710000000000002</v>
          </cell>
          <cell r="D359">
            <v>7</v>
          </cell>
          <cell r="E359">
            <v>32.36</v>
          </cell>
          <cell r="F359">
            <v>29.96</v>
          </cell>
        </row>
        <row r="360">
          <cell r="A360" t="str">
            <v>yoga mat for plus size women</v>
          </cell>
          <cell r="B360">
            <v>9365</v>
          </cell>
          <cell r="C360">
            <v>0.4622</v>
          </cell>
          <cell r="D360">
            <v>7</v>
          </cell>
          <cell r="E360">
            <v>31.17</v>
          </cell>
          <cell r="F360">
            <v>27.43</v>
          </cell>
        </row>
        <row r="361">
          <cell r="A361" t="str">
            <v>yoga mat mens extra long</v>
          </cell>
          <cell r="B361">
            <v>2788</v>
          </cell>
          <cell r="C361">
            <v>0.41410000000000002</v>
          </cell>
          <cell r="D361">
            <v>7</v>
          </cell>
          <cell r="E361">
            <v>34.58</v>
          </cell>
          <cell r="F361">
            <v>30.97</v>
          </cell>
        </row>
        <row r="362">
          <cell r="A362" t="str">
            <v>tpe yoga mat qysm</v>
          </cell>
          <cell r="B362">
            <v>12452</v>
          </cell>
          <cell r="C362">
            <v>0.57499999999999996</v>
          </cell>
          <cell r="D362">
            <v>5</v>
          </cell>
          <cell r="E362">
            <v>26.21</v>
          </cell>
          <cell r="F362">
            <v>20.85</v>
          </cell>
        </row>
        <row r="363">
          <cell r="A363" t="str">
            <v>excersize mat</v>
          </cell>
          <cell r="B363">
            <v>21968</v>
          </cell>
          <cell r="C363">
            <v>0.32590000000000002</v>
          </cell>
          <cell r="D363">
            <v>7</v>
          </cell>
          <cell r="E363">
            <v>30.04</v>
          </cell>
          <cell r="F363">
            <v>32.47</v>
          </cell>
        </row>
        <row r="364">
          <cell r="A364" t="str">
            <v>thick yoga mat 1 2 inch</v>
          </cell>
          <cell r="B364">
            <v>12704</v>
          </cell>
          <cell r="C364">
            <v>0.56369999999999998</v>
          </cell>
          <cell r="D364">
            <v>8</v>
          </cell>
          <cell r="E364">
            <v>30.38</v>
          </cell>
          <cell r="F364">
            <v>29.53</v>
          </cell>
        </row>
        <row r="365">
          <cell r="A365" t="str">
            <v>yoga mat thick wide</v>
          </cell>
          <cell r="B365">
            <v>15230</v>
          </cell>
          <cell r="C365">
            <v>0.47020000000000001</v>
          </cell>
          <cell r="D365">
            <v>6</v>
          </cell>
          <cell r="E365">
            <v>36.619999999999997</v>
          </cell>
          <cell r="F365">
            <v>36.49</v>
          </cell>
        </row>
        <row r="366">
          <cell r="A366" t="str">
            <v>blue yoga mat</v>
          </cell>
          <cell r="B366">
            <v>19765</v>
          </cell>
          <cell r="C366">
            <v>0.3624</v>
          </cell>
          <cell r="D366">
            <v>6</v>
          </cell>
          <cell r="E366">
            <v>25.96</v>
          </cell>
          <cell r="F366">
            <v>17.71</v>
          </cell>
        </row>
        <row r="367">
          <cell r="A367" t="str">
            <v>mat 72 x 36</v>
          </cell>
          <cell r="B367">
            <v>3935</v>
          </cell>
          <cell r="C367">
            <v>0.58409999999999995</v>
          </cell>
          <cell r="D367">
            <v>9</v>
          </cell>
          <cell r="E367">
            <v>43.38</v>
          </cell>
          <cell r="F367">
            <v>41.47</v>
          </cell>
        </row>
        <row r="368">
          <cell r="A368" t="str">
            <v>copycat yoga mat</v>
          </cell>
          <cell r="B368">
            <v>22035</v>
          </cell>
          <cell r="C368">
            <v>0.32500000000000001</v>
          </cell>
          <cell r="D368">
            <v>7</v>
          </cell>
          <cell r="E368">
            <v>19.13</v>
          </cell>
          <cell r="F368">
            <v>17.420000000000002</v>
          </cell>
        </row>
        <row r="369">
          <cell r="A369" t="str">
            <v>jade fusion yoga mat extra thick</v>
          </cell>
          <cell r="B369">
            <v>1972</v>
          </cell>
          <cell r="C369">
            <v>0.29420000000000002</v>
          </cell>
          <cell r="D369">
            <v>9</v>
          </cell>
          <cell r="E369">
            <v>104.11</v>
          </cell>
          <cell r="F369">
            <v>119.17</v>
          </cell>
        </row>
        <row r="370">
          <cell r="A370" t="str">
            <v>cloth yoga mat</v>
          </cell>
          <cell r="B370">
            <v>1233</v>
          </cell>
          <cell r="C370">
            <v>0.3478</v>
          </cell>
          <cell r="D370">
            <v>7</v>
          </cell>
          <cell r="E370">
            <v>35.270000000000003</v>
          </cell>
          <cell r="F370">
            <v>25.47</v>
          </cell>
        </row>
        <row r="371">
          <cell r="A371" t="str">
            <v>fitnessmatte</v>
          </cell>
          <cell r="B371">
            <v>18020</v>
          </cell>
          <cell r="C371">
            <v>0.39739999999999998</v>
          </cell>
          <cell r="D371">
            <v>6</v>
          </cell>
          <cell r="E371">
            <v>27.12</v>
          </cell>
          <cell r="F371">
            <v>23.43</v>
          </cell>
        </row>
        <row r="372">
          <cell r="A372" t="str">
            <v>physical therapy yoga mat</v>
          </cell>
          <cell r="B372">
            <v>3781</v>
          </cell>
          <cell r="C372">
            <v>0.65839999999999999</v>
          </cell>
          <cell r="D372">
            <v>8</v>
          </cell>
          <cell r="E372">
            <v>33.82</v>
          </cell>
          <cell r="F372">
            <v>19.989999999999998</v>
          </cell>
        </row>
        <row r="373">
          <cell r="A373" t="str">
            <v>1 yoga mat thick</v>
          </cell>
          <cell r="B373">
            <v>10989</v>
          </cell>
          <cell r="C373">
            <v>0.65159999999999996</v>
          </cell>
          <cell r="D373">
            <v>5</v>
          </cell>
          <cell r="E373">
            <v>34.99</v>
          </cell>
          <cell r="F373">
            <v>25.66</v>
          </cell>
        </row>
        <row r="374">
          <cell r="A374" t="str">
            <v>skye yoga mat</v>
          </cell>
          <cell r="B374">
            <v>21084</v>
          </cell>
          <cell r="C374">
            <v>0.33960000000000001</v>
          </cell>
          <cell r="D374">
            <v>7</v>
          </cell>
          <cell r="E374">
            <v>25.04</v>
          </cell>
          <cell r="F374">
            <v>19.739999999999998</v>
          </cell>
        </row>
        <row r="375">
          <cell r="A375" t="str">
            <v>workout maat</v>
          </cell>
          <cell r="B375">
            <v>10409</v>
          </cell>
          <cell r="C375">
            <v>0.42849999999999999</v>
          </cell>
          <cell r="D375">
            <v>8</v>
          </cell>
          <cell r="E375">
            <v>82.3</v>
          </cell>
          <cell r="F375">
            <v>32.520000000000003</v>
          </cell>
        </row>
        <row r="376">
          <cell r="A376" t="str">
            <v>yoga mat xtra long</v>
          </cell>
          <cell r="B376">
            <v>1857</v>
          </cell>
          <cell r="C376">
            <v>0.62170000000000003</v>
          </cell>
          <cell r="D376">
            <v>9</v>
          </cell>
          <cell r="E376">
            <v>38.26</v>
          </cell>
          <cell r="F376">
            <v>39.99</v>
          </cell>
        </row>
        <row r="377">
          <cell r="A377" t="str">
            <v>rogue yoga mat</v>
          </cell>
          <cell r="B377">
            <v>19165</v>
          </cell>
          <cell r="C377">
            <v>0.37359999999999999</v>
          </cell>
          <cell r="D377">
            <v>7</v>
          </cell>
          <cell r="E377">
            <v>46.18</v>
          </cell>
          <cell r="F377">
            <v>34.479999999999997</v>
          </cell>
        </row>
        <row r="378">
          <cell r="A378" t="str">
            <v>yoga mats long</v>
          </cell>
          <cell r="B378">
            <v>10515</v>
          </cell>
          <cell r="C378">
            <v>0.68100000000000005</v>
          </cell>
          <cell r="D378">
            <v>8</v>
          </cell>
          <cell r="E378">
            <v>26.22</v>
          </cell>
          <cell r="F378">
            <v>27.47</v>
          </cell>
        </row>
        <row r="379">
          <cell r="A379" t="str">
            <v>omkara yoga mat</v>
          </cell>
          <cell r="B379">
            <v>23118</v>
          </cell>
          <cell r="C379">
            <v>0.30980000000000002</v>
          </cell>
          <cell r="D379">
            <v>6</v>
          </cell>
          <cell r="E379">
            <v>25.14</v>
          </cell>
          <cell r="F379">
            <v>19.739999999999998</v>
          </cell>
        </row>
        <row r="380">
          <cell r="A380" t="str">
            <v>yoga mat roll up</v>
          </cell>
          <cell r="B380">
            <v>8945</v>
          </cell>
          <cell r="C380">
            <v>0.4839</v>
          </cell>
          <cell r="D380">
            <v>7</v>
          </cell>
          <cell r="E380">
            <v>43.61</v>
          </cell>
          <cell r="F380">
            <v>20.14</v>
          </cell>
        </row>
        <row r="381">
          <cell r="A381" t="str">
            <v>extra long and extra wide yoga mat</v>
          </cell>
          <cell r="B381">
            <v>9966</v>
          </cell>
          <cell r="C381">
            <v>0.71850000000000003</v>
          </cell>
          <cell r="D381">
            <v>8</v>
          </cell>
          <cell r="E381">
            <v>34.76</v>
          </cell>
          <cell r="F381">
            <v>29.49</v>
          </cell>
        </row>
        <row r="382">
          <cell r="A382" t="str">
            <v>extra long yoga mat for men</v>
          </cell>
          <cell r="B382">
            <v>2332</v>
          </cell>
          <cell r="C382">
            <v>0.3392</v>
          </cell>
          <cell r="D382">
            <v>6</v>
          </cell>
          <cell r="E382">
            <v>35.57</v>
          </cell>
          <cell r="F382">
            <v>31.95</v>
          </cell>
        </row>
        <row r="383">
          <cell r="A383" t="str">
            <v>3 day yoga retreat</v>
          </cell>
          <cell r="B383">
            <v>41109</v>
          </cell>
          <cell r="C383">
            <v>0.24640000000000001</v>
          </cell>
          <cell r="D383">
            <v>7</v>
          </cell>
          <cell r="E383">
            <v>20.98</v>
          </cell>
          <cell r="F383">
            <v>15.97</v>
          </cell>
        </row>
        <row r="384">
          <cell r="A384" t="str">
            <v>mens long yoga mat</v>
          </cell>
          <cell r="B384">
            <v>2329</v>
          </cell>
          <cell r="C384">
            <v>0.49580000000000002</v>
          </cell>
          <cell r="D384">
            <v>7</v>
          </cell>
          <cell r="E384">
            <v>31.88</v>
          </cell>
          <cell r="F384">
            <v>28.93</v>
          </cell>
        </row>
        <row r="385">
          <cell r="A385" t="str">
            <v>1 in thick yoga mat</v>
          </cell>
          <cell r="B385">
            <v>5265</v>
          </cell>
          <cell r="C385">
            <v>0.22</v>
          </cell>
          <cell r="D385">
            <v>8</v>
          </cell>
          <cell r="E385">
            <v>28.58</v>
          </cell>
          <cell r="F385">
            <v>28.35</v>
          </cell>
        </row>
        <row r="386">
          <cell r="A386" t="str">
            <v>extra thick extra long yoga mat</v>
          </cell>
          <cell r="B386">
            <v>2506</v>
          </cell>
          <cell r="C386">
            <v>0.46229999999999999</v>
          </cell>
          <cell r="D386">
            <v>9</v>
          </cell>
          <cell r="E386">
            <v>71.7</v>
          </cell>
          <cell r="F386">
            <v>49.89</v>
          </cell>
        </row>
        <row r="387">
          <cell r="A387" t="str">
            <v>workout mat 1</v>
          </cell>
          <cell r="B387">
            <v>14136</v>
          </cell>
          <cell r="C387">
            <v>0.50649999999999995</v>
          </cell>
          <cell r="D387">
            <v>6</v>
          </cell>
          <cell r="E387">
            <v>55.69</v>
          </cell>
          <cell r="F387">
            <v>34.909999999999997</v>
          </cell>
        </row>
        <row r="388">
          <cell r="A388" t="str">
            <v>valeo yoga mat</v>
          </cell>
          <cell r="B388">
            <v>17997</v>
          </cell>
          <cell r="C388">
            <v>0.39789999999999998</v>
          </cell>
          <cell r="D388">
            <v>6</v>
          </cell>
          <cell r="E388">
            <v>22.91</v>
          </cell>
          <cell r="F388">
            <v>21.49</v>
          </cell>
        </row>
        <row r="389">
          <cell r="A389" t="str">
            <v>yoga mat incline</v>
          </cell>
          <cell r="B389">
            <v>12165</v>
          </cell>
          <cell r="C389">
            <v>0.58860000000000001</v>
          </cell>
          <cell r="D389">
            <v>7</v>
          </cell>
          <cell r="E389">
            <v>65.989999999999995</v>
          </cell>
          <cell r="F389">
            <v>29.35</v>
          </cell>
        </row>
        <row r="390">
          <cell r="A390" t="str">
            <v>yoga mat for men non slip</v>
          </cell>
          <cell r="B390">
            <v>3525</v>
          </cell>
          <cell r="C390">
            <v>0.4728</v>
          </cell>
          <cell r="D390">
            <v>9</v>
          </cell>
          <cell r="E390">
            <v>33.06</v>
          </cell>
          <cell r="F390">
            <v>31.35</v>
          </cell>
        </row>
        <row r="391">
          <cell r="A391" t="str">
            <v>1 inch yoga mat thick</v>
          </cell>
          <cell r="B391">
            <v>4807</v>
          </cell>
          <cell r="C391">
            <v>0.34670000000000001</v>
          </cell>
          <cell r="D391">
            <v>6</v>
          </cell>
          <cell r="E391">
            <v>36.99</v>
          </cell>
          <cell r="F391">
            <v>28.67</v>
          </cell>
        </row>
        <row r="392">
          <cell r="A392" t="str">
            <v>yoga matts for men</v>
          </cell>
          <cell r="B392">
            <v>18653</v>
          </cell>
          <cell r="C392">
            <v>0.38390000000000002</v>
          </cell>
          <cell r="D392">
            <v>8</v>
          </cell>
          <cell r="E392">
            <v>28.9</v>
          </cell>
          <cell r="F392">
            <v>28.45</v>
          </cell>
        </row>
        <row r="393">
          <cell r="A393" t="str">
            <v>thick yoga mat outdoor</v>
          </cell>
          <cell r="B393">
            <v>3722</v>
          </cell>
          <cell r="C393">
            <v>0.31130000000000002</v>
          </cell>
          <cell r="D393">
            <v>5</v>
          </cell>
          <cell r="E393">
            <v>47.46</v>
          </cell>
          <cell r="F393">
            <v>32.49</v>
          </cell>
        </row>
        <row r="394">
          <cell r="A394" t="str">
            <v>wide yoga mat for men</v>
          </cell>
          <cell r="B394">
            <v>930</v>
          </cell>
          <cell r="C394">
            <v>0.44490000000000002</v>
          </cell>
          <cell r="D394">
            <v>6</v>
          </cell>
          <cell r="E394">
            <v>36.94</v>
          </cell>
          <cell r="F394">
            <v>38.07</v>
          </cell>
        </row>
        <row r="395">
          <cell r="A395" t="str">
            <v>nike yoga mats</v>
          </cell>
          <cell r="B395">
            <v>13932</v>
          </cell>
          <cell r="C395">
            <v>0.51400000000000001</v>
          </cell>
          <cell r="D395">
            <v>4</v>
          </cell>
          <cell r="E395">
            <v>50.56</v>
          </cell>
          <cell r="F395">
            <v>29.99</v>
          </cell>
        </row>
        <row r="396">
          <cell r="A396" t="str">
            <v>nicole miller yoga mat</v>
          </cell>
          <cell r="B396">
            <v>18852</v>
          </cell>
          <cell r="C396">
            <v>0.37980000000000003</v>
          </cell>
          <cell r="D396">
            <v>5</v>
          </cell>
          <cell r="E396">
            <v>28</v>
          </cell>
          <cell r="F396">
            <v>21.85</v>
          </cell>
        </row>
        <row r="397">
          <cell r="A397" t="str">
            <v>yoga mat sleeve</v>
          </cell>
          <cell r="B397">
            <v>1222</v>
          </cell>
          <cell r="C397">
            <v>0.59299999999999997</v>
          </cell>
          <cell r="D397">
            <v>4</v>
          </cell>
          <cell r="E397">
            <v>21.88</v>
          </cell>
          <cell r="F397">
            <v>19.989999999999998</v>
          </cell>
        </row>
        <row r="398">
          <cell r="A398" t="str">
            <v>mat strap</v>
          </cell>
          <cell r="B398">
            <v>1318</v>
          </cell>
          <cell r="C398">
            <v>0.55010000000000003</v>
          </cell>
          <cell r="D398">
            <v>10</v>
          </cell>
          <cell r="E398">
            <v>14.47</v>
          </cell>
          <cell r="F398">
            <v>10.72</v>
          </cell>
        </row>
        <row r="399">
          <cell r="A399" t="str">
            <v>printed yoga mat</v>
          </cell>
          <cell r="B399">
            <v>6128</v>
          </cell>
          <cell r="C399">
            <v>0.40620000000000001</v>
          </cell>
          <cell r="D399">
            <v>7</v>
          </cell>
          <cell r="E399">
            <v>31.44</v>
          </cell>
          <cell r="F399">
            <v>29.99</v>
          </cell>
        </row>
        <row r="400">
          <cell r="A400" t="str">
            <v>72 inch yoga mat</v>
          </cell>
          <cell r="B400">
            <v>5315</v>
          </cell>
          <cell r="C400">
            <v>0.46829999999999999</v>
          </cell>
          <cell r="D400">
            <v>6</v>
          </cell>
          <cell r="E400">
            <v>25.81</v>
          </cell>
          <cell r="F400">
            <v>23.74</v>
          </cell>
        </row>
        <row r="401">
          <cell r="A401" t="str">
            <v>pilates mats</v>
          </cell>
          <cell r="B401">
            <v>3247</v>
          </cell>
          <cell r="C401">
            <v>0.76690000000000003</v>
          </cell>
          <cell r="D401">
            <v>6</v>
          </cell>
          <cell r="E401">
            <v>39.909999999999997</v>
          </cell>
          <cell r="F401">
            <v>33.49</v>
          </cell>
        </row>
        <row r="402">
          <cell r="A402" t="str">
            <v>yoga mat thick 1 inch</v>
          </cell>
          <cell r="B402">
            <v>4404</v>
          </cell>
          <cell r="C402">
            <v>0.2631</v>
          </cell>
          <cell r="D402">
            <v>9</v>
          </cell>
          <cell r="E402">
            <v>31.12</v>
          </cell>
          <cell r="F402">
            <v>29.35</v>
          </cell>
        </row>
        <row r="403">
          <cell r="A403" t="str">
            <v>2 inch yoga mat</v>
          </cell>
          <cell r="B403">
            <v>13088</v>
          </cell>
          <cell r="C403">
            <v>0.54710000000000003</v>
          </cell>
          <cell r="D403">
            <v>7</v>
          </cell>
          <cell r="E403">
            <v>40.049999999999997</v>
          </cell>
          <cell r="F403">
            <v>29.04</v>
          </cell>
        </row>
        <row r="404">
          <cell r="A404" t="str">
            <v>roll up yoga mat</v>
          </cell>
          <cell r="B404">
            <v>7640</v>
          </cell>
          <cell r="C404">
            <v>0.5665</v>
          </cell>
          <cell r="D404">
            <v>7</v>
          </cell>
          <cell r="E404">
            <v>26.82</v>
          </cell>
          <cell r="F404">
            <v>20.100000000000001</v>
          </cell>
        </row>
        <row r="405">
          <cell r="A405" t="str">
            <v>yoga mat 8mm</v>
          </cell>
          <cell r="B405">
            <v>1104</v>
          </cell>
          <cell r="C405">
            <v>0.3886</v>
          </cell>
          <cell r="D405">
            <v>8</v>
          </cell>
          <cell r="E405">
            <v>37.15</v>
          </cell>
          <cell r="F405">
            <v>27.97</v>
          </cell>
        </row>
        <row r="406">
          <cell r="A406" t="str">
            <v>yoga mat outdoor</v>
          </cell>
          <cell r="B406">
            <v>16129</v>
          </cell>
          <cell r="C406">
            <v>0.44390000000000002</v>
          </cell>
          <cell r="D406">
            <v>7</v>
          </cell>
          <cell r="E406">
            <v>32</v>
          </cell>
          <cell r="F406">
            <v>22.35</v>
          </cell>
        </row>
        <row r="407">
          <cell r="A407" t="str">
            <v>excersize mats for women</v>
          </cell>
          <cell r="B407">
            <v>15532</v>
          </cell>
          <cell r="C407">
            <v>0.46100000000000002</v>
          </cell>
          <cell r="D407">
            <v>6</v>
          </cell>
          <cell r="E407">
            <v>31.65</v>
          </cell>
          <cell r="F407">
            <v>23.99</v>
          </cell>
        </row>
        <row r="408">
          <cell r="A408" t="str">
            <v>yoga straps</v>
          </cell>
          <cell r="B408">
            <v>3552</v>
          </cell>
          <cell r="C408">
            <v>0.24809999999999999</v>
          </cell>
          <cell r="D408">
            <v>10</v>
          </cell>
          <cell r="E408">
            <v>9.08</v>
          </cell>
          <cell r="F408">
            <v>7.49</v>
          </cell>
        </row>
        <row r="409">
          <cell r="A409" t="str">
            <v>yoga matt</v>
          </cell>
          <cell r="B409">
            <v>20335</v>
          </cell>
          <cell r="C409">
            <v>0.35210000000000002</v>
          </cell>
          <cell r="D409">
            <v>6</v>
          </cell>
          <cell r="E409">
            <v>23.22</v>
          </cell>
          <cell r="F409">
            <v>21.86</v>
          </cell>
        </row>
        <row r="410">
          <cell r="A410" t="str">
            <v>yoga mat 30 inch wide</v>
          </cell>
          <cell r="B410">
            <v>648</v>
          </cell>
          <cell r="C410">
            <v>0.36330000000000001</v>
          </cell>
          <cell r="D410">
            <v>7</v>
          </cell>
          <cell r="E410">
            <v>34.93</v>
          </cell>
          <cell r="F410">
            <v>34.89</v>
          </cell>
        </row>
        <row r="411">
          <cell r="A411" t="str">
            <v>yoga matts for women thick</v>
          </cell>
          <cell r="B411">
            <v>19826</v>
          </cell>
          <cell r="C411">
            <v>0.36120000000000002</v>
          </cell>
          <cell r="D411">
            <v>8</v>
          </cell>
          <cell r="E411">
            <v>25.65</v>
          </cell>
          <cell r="F411">
            <v>24.38</v>
          </cell>
        </row>
        <row r="412">
          <cell r="A412" t="str">
            <v>yoga mat cat</v>
          </cell>
          <cell r="B412">
            <v>5143</v>
          </cell>
          <cell r="C412">
            <v>0.84160000000000001</v>
          </cell>
          <cell r="D412">
            <v>4</v>
          </cell>
          <cell r="E412">
            <v>35.450000000000003</v>
          </cell>
          <cell r="F412">
            <v>39.979999999999997</v>
          </cell>
        </row>
        <row r="413">
          <cell r="A413" t="str">
            <v>large yoga mats</v>
          </cell>
          <cell r="B413">
            <v>1380</v>
          </cell>
          <cell r="C413">
            <v>0.45960000000000001</v>
          </cell>
          <cell r="D413">
            <v>8</v>
          </cell>
          <cell r="E413">
            <v>53.99</v>
          </cell>
          <cell r="F413">
            <v>42.99</v>
          </cell>
        </row>
        <row r="414">
          <cell r="A414" t="str">
            <v>womens yoga mat</v>
          </cell>
          <cell r="B414">
            <v>13436</v>
          </cell>
          <cell r="C414">
            <v>0.53290000000000004</v>
          </cell>
          <cell r="D414">
            <v>9</v>
          </cell>
          <cell r="E414">
            <v>25.28</v>
          </cell>
          <cell r="F414">
            <v>25.98</v>
          </cell>
        </row>
        <row r="415">
          <cell r="A415" t="str">
            <v>zenergy elite yoga mat</v>
          </cell>
          <cell r="B415">
            <v>23170</v>
          </cell>
          <cell r="C415">
            <v>0.309</v>
          </cell>
          <cell r="D415">
            <v>8</v>
          </cell>
          <cell r="E415">
            <v>24.99</v>
          </cell>
          <cell r="F415">
            <v>21.8</v>
          </cell>
        </row>
        <row r="416">
          <cell r="A416" t="str">
            <v>activana yoga mat</v>
          </cell>
          <cell r="B416">
            <v>19809</v>
          </cell>
          <cell r="C416">
            <v>0.36149999999999999</v>
          </cell>
          <cell r="D416">
            <v>4</v>
          </cell>
          <cell r="E416">
            <v>47.84</v>
          </cell>
          <cell r="F416">
            <v>19.739999999999998</v>
          </cell>
        </row>
        <row r="417">
          <cell r="A417" t="str">
            <v>mat man</v>
          </cell>
          <cell r="B417">
            <v>5789</v>
          </cell>
          <cell r="C417">
            <v>0.748</v>
          </cell>
          <cell r="D417">
            <v>8</v>
          </cell>
          <cell r="E417">
            <v>29.15</v>
          </cell>
          <cell r="F417">
            <v>25.99</v>
          </cell>
        </row>
        <row r="418">
          <cell r="A418" t="str">
            <v>72 mat</v>
          </cell>
          <cell r="B418">
            <v>4195</v>
          </cell>
          <cell r="C418">
            <v>0.59330000000000005</v>
          </cell>
          <cell r="D418">
            <v>7</v>
          </cell>
          <cell r="E418">
            <v>44.58</v>
          </cell>
          <cell r="F418">
            <v>43.82</v>
          </cell>
        </row>
        <row r="419">
          <cell r="A419" t="str">
            <v>yoga mat cyber monday</v>
          </cell>
          <cell r="B419">
            <v>19275</v>
          </cell>
          <cell r="C419">
            <v>0.3715</v>
          </cell>
          <cell r="D419">
            <v>8</v>
          </cell>
          <cell r="E419">
            <v>30.27</v>
          </cell>
          <cell r="F419">
            <v>17.89</v>
          </cell>
        </row>
        <row r="420">
          <cell r="A420" t="str">
            <v>evolve home workout mat</v>
          </cell>
          <cell r="B420">
            <v>9822</v>
          </cell>
          <cell r="C420">
            <v>0.3296</v>
          </cell>
          <cell r="D420">
            <v>8</v>
          </cell>
          <cell r="E420">
            <v>63.43</v>
          </cell>
          <cell r="F420">
            <v>24.39</v>
          </cell>
        </row>
        <row r="421">
          <cell r="A421" t="str">
            <v>cnna yoga mat</v>
          </cell>
          <cell r="B421">
            <v>17672</v>
          </cell>
          <cell r="C421">
            <v>0.4052</v>
          </cell>
          <cell r="D421">
            <v>7</v>
          </cell>
          <cell r="E421">
            <v>22.74</v>
          </cell>
          <cell r="F421">
            <v>17.48</v>
          </cell>
        </row>
        <row r="422">
          <cell r="A422" t="str">
            <v>large fitness mat</v>
          </cell>
          <cell r="B422">
            <v>5299</v>
          </cell>
          <cell r="C422">
            <v>0.84209999999999996</v>
          </cell>
          <cell r="D422">
            <v>8</v>
          </cell>
          <cell r="E422">
            <v>90.91</v>
          </cell>
          <cell r="F422">
            <v>74.989999999999995</v>
          </cell>
        </row>
        <row r="423">
          <cell r="A423" t="str">
            <v>jesus yoga mat</v>
          </cell>
          <cell r="B423">
            <v>3430</v>
          </cell>
          <cell r="C423">
            <v>0.72570000000000001</v>
          </cell>
          <cell r="D423">
            <v>3</v>
          </cell>
          <cell r="E423">
            <v>34.659999999999997</v>
          </cell>
          <cell r="F423">
            <v>19.13</v>
          </cell>
        </row>
        <row r="424">
          <cell r="A424" t="str">
            <v>joga bolster</v>
          </cell>
          <cell r="B424">
            <v>780</v>
          </cell>
          <cell r="C424">
            <v>0.33450000000000002</v>
          </cell>
          <cell r="D424">
            <v>8</v>
          </cell>
          <cell r="E424">
            <v>46.26</v>
          </cell>
          <cell r="F424">
            <v>42.47</v>
          </cell>
        </row>
        <row r="425">
          <cell r="A425" t="str">
            <v>stretching mat</v>
          </cell>
          <cell r="B425">
            <v>16036</v>
          </cell>
          <cell r="C425">
            <v>0.4466</v>
          </cell>
          <cell r="D425">
            <v>7</v>
          </cell>
          <cell r="E425">
            <v>34.049999999999997</v>
          </cell>
          <cell r="F425">
            <v>35</v>
          </cell>
        </row>
        <row r="426">
          <cell r="A426" t="str">
            <v>long wide yoga mat</v>
          </cell>
          <cell r="B426">
            <v>10337</v>
          </cell>
          <cell r="C426">
            <v>0.69269999999999998</v>
          </cell>
          <cell r="D426">
            <v>9</v>
          </cell>
          <cell r="E426">
            <v>52.35</v>
          </cell>
          <cell r="F426">
            <v>38.47</v>
          </cell>
        </row>
        <row r="427">
          <cell r="A427" t="str">
            <v>3 yoga mats</v>
          </cell>
          <cell r="B427">
            <v>1933</v>
          </cell>
          <cell r="C427">
            <v>0.39510000000000001</v>
          </cell>
          <cell r="D427">
            <v>7</v>
          </cell>
          <cell r="E427">
            <v>23.07</v>
          </cell>
          <cell r="F427">
            <v>23.48</v>
          </cell>
        </row>
        <row r="428">
          <cell r="A428" t="str">
            <v>best yoga mat</v>
          </cell>
          <cell r="B428">
            <v>13487</v>
          </cell>
          <cell r="C428">
            <v>0.53090000000000004</v>
          </cell>
          <cell r="D428">
            <v>9</v>
          </cell>
          <cell r="E428">
            <v>44.01</v>
          </cell>
          <cell r="F428">
            <v>28.04</v>
          </cell>
        </row>
        <row r="429">
          <cell r="A429" t="str">
            <v>yoga mat purple thick</v>
          </cell>
          <cell r="B429">
            <v>19904</v>
          </cell>
          <cell r="C429">
            <v>0.35970000000000002</v>
          </cell>
          <cell r="D429">
            <v>9</v>
          </cell>
          <cell r="E429">
            <v>23.25</v>
          </cell>
          <cell r="F429">
            <v>20.89</v>
          </cell>
        </row>
        <row r="430">
          <cell r="A430" t="str">
            <v>double yoga mat thick</v>
          </cell>
          <cell r="B430">
            <v>2136</v>
          </cell>
          <cell r="C430">
            <v>0.37669999999999998</v>
          </cell>
          <cell r="D430">
            <v>8</v>
          </cell>
          <cell r="E430">
            <v>94.37</v>
          </cell>
          <cell r="F430">
            <v>89.97</v>
          </cell>
        </row>
        <row r="431">
          <cell r="A431" t="str">
            <v>workout mat men</v>
          </cell>
          <cell r="B431">
            <v>15377</v>
          </cell>
          <cell r="C431">
            <v>0.46560000000000001</v>
          </cell>
          <cell r="D431">
            <v>6</v>
          </cell>
          <cell r="E431">
            <v>29.97</v>
          </cell>
          <cell r="F431">
            <v>27.96</v>
          </cell>
        </row>
        <row r="432">
          <cell r="A432" t="str">
            <v>pilates yoga mat</v>
          </cell>
          <cell r="B432">
            <v>5979</v>
          </cell>
          <cell r="C432">
            <v>0.4163</v>
          </cell>
          <cell r="D432">
            <v>8</v>
          </cell>
          <cell r="E432">
            <v>29.18</v>
          </cell>
          <cell r="F432">
            <v>25.99</v>
          </cell>
        </row>
        <row r="433">
          <cell r="A433" t="str">
            <v>aimerday yoga mat</v>
          </cell>
          <cell r="B433">
            <v>1469</v>
          </cell>
          <cell r="C433">
            <v>0.75449999999999995</v>
          </cell>
          <cell r="D433">
            <v>5</v>
          </cell>
          <cell r="E433">
            <v>33.04</v>
          </cell>
          <cell r="F433">
            <v>29.05</v>
          </cell>
        </row>
        <row r="434">
          <cell r="A434" t="str">
            <v>sugarmat yoga mat</v>
          </cell>
          <cell r="B434">
            <v>217</v>
          </cell>
          <cell r="C434">
            <v>0.79949999999999999</v>
          </cell>
          <cell r="D434">
            <v>5</v>
          </cell>
          <cell r="E434">
            <v>77.2</v>
          </cell>
          <cell r="F434">
            <v>84</v>
          </cell>
        </row>
        <row r="435">
          <cell r="A435" t="str">
            <v>yoga mat extra wide</v>
          </cell>
          <cell r="B435">
            <v>2393</v>
          </cell>
          <cell r="C435">
            <v>0.33610000000000001</v>
          </cell>
          <cell r="D435">
            <v>7</v>
          </cell>
          <cell r="E435">
            <v>39.880000000000003</v>
          </cell>
          <cell r="F435">
            <v>35.99</v>
          </cell>
        </row>
        <row r="436">
          <cell r="A436" t="str">
            <v>jade level one yoga mat</v>
          </cell>
          <cell r="B436">
            <v>1720</v>
          </cell>
          <cell r="C436">
            <v>0.26369999999999999</v>
          </cell>
          <cell r="D436">
            <v>8</v>
          </cell>
          <cell r="E436">
            <v>69.150000000000006</v>
          </cell>
          <cell r="F436">
            <v>68.5</v>
          </cell>
        </row>
        <row r="437">
          <cell r="A437" t="str">
            <v>yoga mat 10 mm</v>
          </cell>
          <cell r="B437">
            <v>10608</v>
          </cell>
          <cell r="C437">
            <v>0.67500000000000004</v>
          </cell>
          <cell r="D437">
            <v>7</v>
          </cell>
          <cell r="E437">
            <v>25.33</v>
          </cell>
          <cell r="F437">
            <v>22.99</v>
          </cell>
        </row>
        <row r="438">
          <cell r="A438" t="str">
            <v>pilates mat work</v>
          </cell>
          <cell r="B438">
            <v>1178</v>
          </cell>
          <cell r="C438">
            <v>0.36409999999999998</v>
          </cell>
          <cell r="D438">
            <v>8</v>
          </cell>
          <cell r="E438">
            <v>34.35</v>
          </cell>
          <cell r="F438">
            <v>28.95</v>
          </cell>
        </row>
        <row r="439">
          <cell r="A439" t="str">
            <v>twin size gym mat</v>
          </cell>
          <cell r="B439">
            <v>2536</v>
          </cell>
          <cell r="C439">
            <v>0.38419999999999999</v>
          </cell>
          <cell r="D439">
            <v>9</v>
          </cell>
          <cell r="E439">
            <v>85.91</v>
          </cell>
          <cell r="F439">
            <v>87.22</v>
          </cell>
        </row>
        <row r="440">
          <cell r="A440" t="str">
            <v>yoga mat wide</v>
          </cell>
          <cell r="B440">
            <v>1067</v>
          </cell>
          <cell r="C440">
            <v>0.50119999999999998</v>
          </cell>
          <cell r="D440">
            <v>4</v>
          </cell>
          <cell r="E440">
            <v>37.19</v>
          </cell>
          <cell r="F440">
            <v>35.99</v>
          </cell>
        </row>
        <row r="441">
          <cell r="A441" t="str">
            <v>extra thick yoga mats for women 2 inch</v>
          </cell>
          <cell r="B441">
            <v>8852</v>
          </cell>
          <cell r="C441">
            <v>0.48899999999999999</v>
          </cell>
          <cell r="D441">
            <v>7</v>
          </cell>
          <cell r="E441">
            <v>28.24</v>
          </cell>
          <cell r="F441">
            <v>28.38</v>
          </cell>
        </row>
        <row r="442">
          <cell r="A442" t="str">
            <v>man yoga mat</v>
          </cell>
          <cell r="B442">
            <v>17248</v>
          </cell>
          <cell r="C442">
            <v>0.4153</v>
          </cell>
          <cell r="D442">
            <v>8</v>
          </cell>
          <cell r="E442">
            <v>26.78</v>
          </cell>
          <cell r="F442">
            <v>29.98</v>
          </cell>
        </row>
        <row r="443">
          <cell r="A443" t="str">
            <v>yoga mat for men</v>
          </cell>
          <cell r="B443">
            <v>16617</v>
          </cell>
          <cell r="C443">
            <v>0.43099999999999999</v>
          </cell>
          <cell r="D443">
            <v>8</v>
          </cell>
          <cell r="E443">
            <v>28.7</v>
          </cell>
          <cell r="F443">
            <v>28.45</v>
          </cell>
        </row>
        <row r="444">
          <cell r="A444" t="str">
            <v>lime green yoga mat</v>
          </cell>
          <cell r="B444">
            <v>1228</v>
          </cell>
          <cell r="C444">
            <v>0.34920000000000001</v>
          </cell>
          <cell r="D444">
            <v>5</v>
          </cell>
          <cell r="E444">
            <v>20.13</v>
          </cell>
          <cell r="F444">
            <v>19.05</v>
          </cell>
        </row>
        <row r="445">
          <cell r="A445" t="str">
            <v>decathlon yoga</v>
          </cell>
          <cell r="B445">
            <v>27543</v>
          </cell>
          <cell r="C445">
            <v>0.35</v>
          </cell>
          <cell r="D445">
            <v>4</v>
          </cell>
          <cell r="E445">
            <v>19.489999999999998</v>
          </cell>
          <cell r="F445">
            <v>18.39</v>
          </cell>
        </row>
        <row r="446">
          <cell r="A446" t="str">
            <v>extra long and wide yoga mat</v>
          </cell>
          <cell r="B446">
            <v>1631</v>
          </cell>
          <cell r="C446">
            <v>0.70799999999999996</v>
          </cell>
          <cell r="D446">
            <v>8</v>
          </cell>
          <cell r="E446">
            <v>34.909999999999997</v>
          </cell>
          <cell r="F446">
            <v>39.19</v>
          </cell>
        </row>
        <row r="447">
          <cell r="A447" t="str">
            <v>yoga mats 1 inch thick</v>
          </cell>
          <cell r="B447">
            <v>11769</v>
          </cell>
          <cell r="C447">
            <v>0.60840000000000005</v>
          </cell>
          <cell r="D447">
            <v>6</v>
          </cell>
          <cell r="E447">
            <v>41.27</v>
          </cell>
          <cell r="F447">
            <v>26.3</v>
          </cell>
        </row>
        <row r="448">
          <cell r="A448" t="str">
            <v>wide yoga mats 72 x 48</v>
          </cell>
          <cell r="B448">
            <v>792</v>
          </cell>
          <cell r="C448">
            <v>0.26800000000000002</v>
          </cell>
          <cell r="D448">
            <v>4</v>
          </cell>
          <cell r="E448">
            <v>49.48</v>
          </cell>
          <cell r="F448">
            <v>51.5</v>
          </cell>
        </row>
        <row r="449">
          <cell r="A449" t="str">
            <v>yoga mat long wide</v>
          </cell>
          <cell r="B449">
            <v>3513</v>
          </cell>
          <cell r="C449">
            <v>0.32869999999999999</v>
          </cell>
          <cell r="D449">
            <v>10</v>
          </cell>
          <cell r="E449">
            <v>43.88</v>
          </cell>
          <cell r="F449">
            <v>32.47</v>
          </cell>
        </row>
        <row r="450">
          <cell r="A450" t="str">
            <v>yoga mats 1 2 inch thick</v>
          </cell>
          <cell r="B450">
            <v>11754</v>
          </cell>
          <cell r="C450">
            <v>0.60919999999999996</v>
          </cell>
          <cell r="D450">
            <v>8</v>
          </cell>
          <cell r="E450">
            <v>25.63</v>
          </cell>
          <cell r="F450">
            <v>24.6</v>
          </cell>
        </row>
        <row r="451">
          <cell r="A451" t="str">
            <v>square yoga mat</v>
          </cell>
          <cell r="B451">
            <v>5051</v>
          </cell>
          <cell r="C451">
            <v>0.8831</v>
          </cell>
          <cell r="D451">
            <v>4</v>
          </cell>
          <cell r="E451">
            <v>74.89</v>
          </cell>
          <cell r="F451">
            <v>47.99</v>
          </cell>
        </row>
        <row r="452">
          <cell r="A452" t="str">
            <v>84 inch yoga mat</v>
          </cell>
          <cell r="B452">
            <v>1294</v>
          </cell>
          <cell r="C452">
            <v>0.33129999999999998</v>
          </cell>
          <cell r="D452">
            <v>10</v>
          </cell>
          <cell r="E452">
            <v>60.69</v>
          </cell>
          <cell r="F452">
            <v>39.99</v>
          </cell>
        </row>
        <row r="453">
          <cell r="A453" t="str">
            <v>exercise mat 36</v>
          </cell>
          <cell r="B453">
            <v>2086</v>
          </cell>
          <cell r="C453">
            <v>0.43259999999999998</v>
          </cell>
          <cell r="D453">
            <v>8</v>
          </cell>
          <cell r="E453">
            <v>71.62</v>
          </cell>
          <cell r="F453">
            <v>41.25</v>
          </cell>
        </row>
        <row r="454">
          <cell r="A454" t="str">
            <v>shantihi yoga mat</v>
          </cell>
          <cell r="B454">
            <v>17794</v>
          </cell>
          <cell r="C454">
            <v>0.40239999999999998</v>
          </cell>
          <cell r="D454">
            <v>7</v>
          </cell>
          <cell r="E454">
            <v>29.85</v>
          </cell>
          <cell r="F454">
            <v>24.35</v>
          </cell>
        </row>
        <row r="455">
          <cell r="A455" t="str">
            <v>yoga mat prime day</v>
          </cell>
          <cell r="B455">
            <v>13769</v>
          </cell>
          <cell r="C455">
            <v>0.52</v>
          </cell>
          <cell r="D455">
            <v>6</v>
          </cell>
          <cell r="E455">
            <v>28.99</v>
          </cell>
          <cell r="F455">
            <v>30.45</v>
          </cell>
        </row>
        <row r="456">
          <cell r="A456" t="str">
            <v>yoga mat quality</v>
          </cell>
          <cell r="B456">
            <v>1419</v>
          </cell>
          <cell r="C456">
            <v>0.56679999999999997</v>
          </cell>
          <cell r="D456">
            <v>5</v>
          </cell>
          <cell r="E456">
            <v>61.2</v>
          </cell>
          <cell r="F456">
            <v>44.06</v>
          </cell>
        </row>
        <row r="457">
          <cell r="A457" t="str">
            <v>maji sports yoga mat</v>
          </cell>
          <cell r="B457">
            <v>698</v>
          </cell>
          <cell r="C457">
            <v>0.79390000000000005</v>
          </cell>
          <cell r="D457">
            <v>2</v>
          </cell>
          <cell r="E457">
            <v>76.56</v>
          </cell>
          <cell r="F457">
            <v>61.47</v>
          </cell>
        </row>
        <row r="458">
          <cell r="A458" t="str">
            <v>smooth yoga mat</v>
          </cell>
          <cell r="B458">
            <v>3328</v>
          </cell>
          <cell r="C458">
            <v>0.26019999999999999</v>
          </cell>
          <cell r="D458">
            <v>4</v>
          </cell>
          <cell r="E458">
            <v>37.14</v>
          </cell>
          <cell r="F458">
            <v>29.91</v>
          </cell>
        </row>
        <row r="459">
          <cell r="A459" t="str">
            <v>long yoga mat for women</v>
          </cell>
          <cell r="B459">
            <v>3299</v>
          </cell>
          <cell r="C459">
            <v>0.35</v>
          </cell>
          <cell r="D459">
            <v>6</v>
          </cell>
          <cell r="E459">
            <v>29.64</v>
          </cell>
          <cell r="F459">
            <v>28.99</v>
          </cell>
        </row>
        <row r="460">
          <cell r="A460" t="str">
            <v>beige yoga mat</v>
          </cell>
          <cell r="B460">
            <v>675</v>
          </cell>
          <cell r="C460">
            <v>0.46579999999999999</v>
          </cell>
          <cell r="D460">
            <v>2</v>
          </cell>
          <cell r="E460">
            <v>50.28</v>
          </cell>
          <cell r="F460">
            <v>34.24</v>
          </cell>
        </row>
        <row r="461">
          <cell r="A461" t="str">
            <v>traction yoga mat</v>
          </cell>
          <cell r="B461">
            <v>1997</v>
          </cell>
          <cell r="C461">
            <v>0.27710000000000001</v>
          </cell>
          <cell r="D461">
            <v>5</v>
          </cell>
          <cell r="E461">
            <v>37.35</v>
          </cell>
          <cell r="F461">
            <v>30.97</v>
          </cell>
        </row>
        <row r="462">
          <cell r="A462" t="str">
            <v>palm yoga mat</v>
          </cell>
          <cell r="B462">
            <v>2606</v>
          </cell>
          <cell r="C462">
            <v>0.95520000000000005</v>
          </cell>
          <cell r="D462">
            <v>5</v>
          </cell>
          <cell r="E462">
            <v>36.01</v>
          </cell>
          <cell r="F462">
            <v>41.99</v>
          </cell>
        </row>
        <row r="463">
          <cell r="A463" t="str">
            <v>retrospec solana yoga mat</v>
          </cell>
          <cell r="B463">
            <v>11926</v>
          </cell>
          <cell r="C463">
            <v>0.60040000000000004</v>
          </cell>
          <cell r="D463">
            <v>7</v>
          </cell>
          <cell r="E463">
            <v>24.37</v>
          </cell>
          <cell r="F463">
            <v>23.11</v>
          </cell>
        </row>
        <row r="464">
          <cell r="A464" t="str">
            <v>extra padded yoga mat</v>
          </cell>
          <cell r="B464">
            <v>13991</v>
          </cell>
          <cell r="C464">
            <v>0.51180000000000003</v>
          </cell>
          <cell r="D464">
            <v>7</v>
          </cell>
          <cell r="E464">
            <v>38.74</v>
          </cell>
          <cell r="F464">
            <v>29.35</v>
          </cell>
        </row>
        <row r="465">
          <cell r="A465" t="str">
            <v>worko mat</v>
          </cell>
          <cell r="B465">
            <v>11271</v>
          </cell>
          <cell r="C465">
            <v>0.39579999999999999</v>
          </cell>
          <cell r="D465">
            <v>9</v>
          </cell>
          <cell r="E465">
            <v>64.81</v>
          </cell>
          <cell r="F465">
            <v>32.47</v>
          </cell>
        </row>
        <row r="466">
          <cell r="A466" t="str">
            <v>extra thick non slip yoga mat</v>
          </cell>
          <cell r="B466">
            <v>14801</v>
          </cell>
          <cell r="C466">
            <v>0.48380000000000001</v>
          </cell>
          <cell r="D466">
            <v>8</v>
          </cell>
          <cell r="E466">
            <v>26.9</v>
          </cell>
          <cell r="F466">
            <v>26.47</v>
          </cell>
        </row>
        <row r="467">
          <cell r="A467" t="str">
            <v>forest green yoga mat</v>
          </cell>
          <cell r="B467">
            <v>860</v>
          </cell>
          <cell r="C467">
            <v>0.36520000000000002</v>
          </cell>
          <cell r="D467">
            <v>6</v>
          </cell>
          <cell r="E467">
            <v>31.19</v>
          </cell>
          <cell r="F467">
            <v>21.99</v>
          </cell>
        </row>
        <row r="468">
          <cell r="A468" t="str">
            <v>thick yoga mats for women 4 inch</v>
          </cell>
          <cell r="B468">
            <v>6832</v>
          </cell>
          <cell r="C468">
            <v>0.35410000000000003</v>
          </cell>
          <cell r="D468">
            <v>6</v>
          </cell>
          <cell r="E468">
            <v>27.81</v>
          </cell>
          <cell r="F468">
            <v>28.78</v>
          </cell>
        </row>
        <row r="469">
          <cell r="A469" t="str">
            <v>antibacterial yoga mat</v>
          </cell>
          <cell r="B469">
            <v>6718</v>
          </cell>
          <cell r="C469">
            <v>0.3705</v>
          </cell>
          <cell r="D469">
            <v>7</v>
          </cell>
          <cell r="E469">
            <v>27.52</v>
          </cell>
          <cell r="F469">
            <v>26.47</v>
          </cell>
        </row>
        <row r="470">
          <cell r="A470" t="str">
            <v>yoga mat 1 8 inch thick</v>
          </cell>
          <cell r="B470">
            <v>5909</v>
          </cell>
          <cell r="C470">
            <v>0.73250000000000004</v>
          </cell>
          <cell r="D470">
            <v>5</v>
          </cell>
          <cell r="E470">
            <v>34.159999999999997</v>
          </cell>
          <cell r="F470">
            <v>24.77</v>
          </cell>
        </row>
        <row r="471">
          <cell r="A471" t="str">
            <v>extra wide yoga mat</v>
          </cell>
          <cell r="B471">
            <v>1173</v>
          </cell>
          <cell r="C471">
            <v>0.4728</v>
          </cell>
          <cell r="D471">
            <v>5</v>
          </cell>
          <cell r="E471">
            <v>42.69</v>
          </cell>
          <cell r="F471">
            <v>43.49</v>
          </cell>
        </row>
        <row r="472">
          <cell r="A472" t="str">
            <v>jade travel yoga mat</v>
          </cell>
          <cell r="B472">
            <v>680</v>
          </cell>
          <cell r="C472">
            <v>0.66639999999999999</v>
          </cell>
          <cell r="D472">
            <v>4</v>
          </cell>
          <cell r="E472">
            <v>60.85</v>
          </cell>
          <cell r="F472">
            <v>39.950000000000003</v>
          </cell>
        </row>
        <row r="473">
          <cell r="A473" t="str">
            <v>oeco plus yoga mat</v>
          </cell>
          <cell r="B473">
            <v>17072</v>
          </cell>
          <cell r="C473">
            <v>0.4194</v>
          </cell>
          <cell r="D473">
            <v>4</v>
          </cell>
          <cell r="E473">
            <v>23.08</v>
          </cell>
          <cell r="F473">
            <v>17.54</v>
          </cell>
        </row>
        <row r="474">
          <cell r="A474" t="str">
            <v>yoga mat with case</v>
          </cell>
          <cell r="B474">
            <v>1967</v>
          </cell>
          <cell r="C474">
            <v>0.23380000000000001</v>
          </cell>
          <cell r="D474">
            <v>9</v>
          </cell>
          <cell r="E474">
            <v>23.92</v>
          </cell>
          <cell r="F474">
            <v>19.96</v>
          </cell>
        </row>
        <row r="475">
          <cell r="A475" t="str">
            <v>mattress exercise</v>
          </cell>
          <cell r="B475">
            <v>7520</v>
          </cell>
          <cell r="C475">
            <v>0.43049999999999999</v>
          </cell>
          <cell r="D475">
            <v>6</v>
          </cell>
          <cell r="E475">
            <v>39.39</v>
          </cell>
          <cell r="F475">
            <v>23.99</v>
          </cell>
        </row>
        <row r="476">
          <cell r="A476" t="str">
            <v>prime day yoga mats</v>
          </cell>
          <cell r="B476">
            <v>11126</v>
          </cell>
          <cell r="C476">
            <v>0.64359999999999995</v>
          </cell>
          <cell r="D476">
            <v>7</v>
          </cell>
          <cell r="E476">
            <v>30.75</v>
          </cell>
          <cell r="F476">
            <v>28.99</v>
          </cell>
        </row>
        <row r="477">
          <cell r="A477" t="str">
            <v>extra long yoga matt</v>
          </cell>
          <cell r="B477">
            <v>2893</v>
          </cell>
          <cell r="C477">
            <v>0.39910000000000001</v>
          </cell>
          <cell r="D477">
            <v>8</v>
          </cell>
          <cell r="E477">
            <v>43.28</v>
          </cell>
          <cell r="F477">
            <v>36.47</v>
          </cell>
        </row>
        <row r="478">
          <cell r="A478" t="str">
            <v>m life yoga mat</v>
          </cell>
          <cell r="B478">
            <v>6980</v>
          </cell>
          <cell r="C478">
            <v>0.35659999999999997</v>
          </cell>
          <cell r="D478">
            <v>8</v>
          </cell>
          <cell r="E478">
            <v>43.14</v>
          </cell>
          <cell r="F478">
            <v>27.38</v>
          </cell>
        </row>
        <row r="479">
          <cell r="A479" t="str">
            <v>workout mat 1 inch thick</v>
          </cell>
          <cell r="B479">
            <v>7727</v>
          </cell>
          <cell r="C479">
            <v>0.57730000000000004</v>
          </cell>
          <cell r="D479">
            <v>8</v>
          </cell>
          <cell r="E479">
            <v>44.62</v>
          </cell>
          <cell r="F479">
            <v>37.49</v>
          </cell>
        </row>
        <row r="480">
          <cell r="A480" t="str">
            <v>mat for yoga and pilates</v>
          </cell>
          <cell r="B480">
            <v>3653</v>
          </cell>
          <cell r="C480">
            <v>0.31719999999999998</v>
          </cell>
          <cell r="D480">
            <v>8</v>
          </cell>
          <cell r="E480">
            <v>27.23</v>
          </cell>
          <cell r="F480">
            <v>25.49</v>
          </cell>
        </row>
        <row r="481">
          <cell r="A481" t="str">
            <v>yoga mat prime delivery</v>
          </cell>
          <cell r="B481">
            <v>18500</v>
          </cell>
          <cell r="C481">
            <v>0.38700000000000001</v>
          </cell>
          <cell r="D481">
            <v>6</v>
          </cell>
          <cell r="E481">
            <v>20.07</v>
          </cell>
          <cell r="F481">
            <v>21.73</v>
          </cell>
        </row>
        <row r="482">
          <cell r="A482" t="str">
            <v>thick yoga mat strap</v>
          </cell>
          <cell r="B482">
            <v>10663</v>
          </cell>
          <cell r="C482">
            <v>0.67169999999999996</v>
          </cell>
          <cell r="D482">
            <v>9</v>
          </cell>
          <cell r="E482">
            <v>20.34</v>
          </cell>
          <cell r="F482">
            <v>13.68</v>
          </cell>
        </row>
        <row r="483">
          <cell r="A483" t="str">
            <v>oversized exercise mat</v>
          </cell>
          <cell r="B483">
            <v>365</v>
          </cell>
          <cell r="C483">
            <v>0.30719999999999997</v>
          </cell>
          <cell r="D483">
            <v>7</v>
          </cell>
          <cell r="E483">
            <v>105.48</v>
          </cell>
          <cell r="F483">
            <v>94.97</v>
          </cell>
        </row>
        <row r="484">
          <cell r="A484" t="str">
            <v>yoga mat for grass</v>
          </cell>
          <cell r="B484">
            <v>1374</v>
          </cell>
          <cell r="C484">
            <v>0.40329999999999999</v>
          </cell>
          <cell r="D484">
            <v>0</v>
          </cell>
          <cell r="E484">
            <v>28.49</v>
          </cell>
          <cell r="F484">
            <v>19.989999999999998</v>
          </cell>
        </row>
        <row r="485">
          <cell r="A485" t="str">
            <v>star wars yoga mats</v>
          </cell>
          <cell r="B485">
            <v>7271</v>
          </cell>
          <cell r="C485">
            <v>0.59530000000000005</v>
          </cell>
          <cell r="D485">
            <v>7</v>
          </cell>
          <cell r="E485">
            <v>35.58</v>
          </cell>
          <cell r="F485">
            <v>28.44</v>
          </cell>
        </row>
        <row r="486">
          <cell r="A486" t="str">
            <v>best yoga mats</v>
          </cell>
          <cell r="B486">
            <v>12380</v>
          </cell>
          <cell r="C486">
            <v>0.57840000000000003</v>
          </cell>
          <cell r="D486">
            <v>9</v>
          </cell>
          <cell r="E486">
            <v>39.18</v>
          </cell>
          <cell r="F486">
            <v>32.04</v>
          </cell>
        </row>
        <row r="487">
          <cell r="A487" t="str">
            <v>strap for mat</v>
          </cell>
          <cell r="B487">
            <v>726</v>
          </cell>
          <cell r="C487">
            <v>0.51780000000000004</v>
          </cell>
          <cell r="D487">
            <v>10</v>
          </cell>
          <cell r="E487">
            <v>13.22</v>
          </cell>
          <cell r="F487">
            <v>6.67</v>
          </cell>
        </row>
        <row r="488">
          <cell r="A488" t="str">
            <v>yoga mat 36 inch wide</v>
          </cell>
          <cell r="B488">
            <v>4629</v>
          </cell>
          <cell r="C488">
            <v>0.93500000000000005</v>
          </cell>
          <cell r="D488">
            <v>6</v>
          </cell>
          <cell r="E488">
            <v>33.1</v>
          </cell>
          <cell r="F488">
            <v>29.49</v>
          </cell>
        </row>
        <row r="489">
          <cell r="A489" t="str">
            <v>yoga mat traction</v>
          </cell>
          <cell r="B489">
            <v>5736</v>
          </cell>
          <cell r="C489">
            <v>0.75460000000000005</v>
          </cell>
          <cell r="D489">
            <v>5</v>
          </cell>
          <cell r="E489">
            <v>39.5</v>
          </cell>
          <cell r="F489">
            <v>32.979999999999997</v>
          </cell>
        </row>
        <row r="490">
          <cell r="A490" t="str">
            <v>double yoga mat</v>
          </cell>
          <cell r="B490">
            <v>1361</v>
          </cell>
          <cell r="C490">
            <v>0.5907</v>
          </cell>
          <cell r="D490">
            <v>3</v>
          </cell>
          <cell r="E490">
            <v>84.58</v>
          </cell>
          <cell r="F490">
            <v>52.99</v>
          </cell>
        </row>
        <row r="491">
          <cell r="A491" t="str">
            <v>camo yoga matt</v>
          </cell>
          <cell r="B491">
            <v>12</v>
          </cell>
          <cell r="C491">
            <v>0.22500000000000001</v>
          </cell>
          <cell r="D491">
            <v>2</v>
          </cell>
          <cell r="E491">
            <v>37.880000000000003</v>
          </cell>
          <cell r="F491">
            <v>36.47</v>
          </cell>
        </row>
        <row r="492">
          <cell r="A492" t="str">
            <v>extra thick large yoga mat</v>
          </cell>
          <cell r="B492">
            <v>3158</v>
          </cell>
          <cell r="C492">
            <v>0.78910000000000002</v>
          </cell>
          <cell r="D492">
            <v>7</v>
          </cell>
          <cell r="E492">
            <v>88.76</v>
          </cell>
          <cell r="F492">
            <v>79.97</v>
          </cell>
        </row>
        <row r="493">
          <cell r="A493" t="str">
            <v>heath yoga mat</v>
          </cell>
          <cell r="B493">
            <v>3030</v>
          </cell>
          <cell r="C493">
            <v>0.2858</v>
          </cell>
          <cell r="D493">
            <v>5</v>
          </cell>
          <cell r="E493">
            <v>31.11</v>
          </cell>
          <cell r="F493">
            <v>29.4</v>
          </cell>
        </row>
        <row r="494">
          <cell r="A494" t="str">
            <v>fila yoga mat</v>
          </cell>
          <cell r="B494">
            <v>10914</v>
          </cell>
          <cell r="C494">
            <v>0.65610000000000002</v>
          </cell>
          <cell r="D494">
            <v>8</v>
          </cell>
          <cell r="E494">
            <v>22.06</v>
          </cell>
          <cell r="F494">
            <v>18.48</v>
          </cell>
        </row>
        <row r="495">
          <cell r="A495" t="str">
            <v>exercise mat thick 4 inch</v>
          </cell>
          <cell r="B495">
            <v>3322</v>
          </cell>
          <cell r="C495">
            <v>0.72829999999999995</v>
          </cell>
          <cell r="D495">
            <v>7</v>
          </cell>
          <cell r="E495">
            <v>63.27</v>
          </cell>
          <cell r="F495">
            <v>48.24</v>
          </cell>
        </row>
        <row r="496">
          <cell r="A496" t="str">
            <v>yoga mat antimicrobial</v>
          </cell>
          <cell r="B496">
            <v>8250</v>
          </cell>
          <cell r="C496">
            <v>0.39240000000000003</v>
          </cell>
          <cell r="D496">
            <v>7</v>
          </cell>
          <cell r="E496">
            <v>38.979999999999997</v>
          </cell>
          <cell r="F496">
            <v>28.18</v>
          </cell>
        </row>
        <row r="497">
          <cell r="A497" t="str">
            <v>thick yoga mat 2 inch</v>
          </cell>
          <cell r="B497">
            <v>7752</v>
          </cell>
          <cell r="C497">
            <v>0.3211</v>
          </cell>
          <cell r="D497">
            <v>9</v>
          </cell>
          <cell r="E497">
            <v>40.090000000000003</v>
          </cell>
          <cell r="F497">
            <v>29.53</v>
          </cell>
        </row>
        <row r="498">
          <cell r="A498" t="str">
            <v>long yoga mat for men</v>
          </cell>
          <cell r="B498">
            <v>1648</v>
          </cell>
          <cell r="C498">
            <v>0.48</v>
          </cell>
          <cell r="D498">
            <v>8</v>
          </cell>
          <cell r="E498">
            <v>41.18</v>
          </cell>
          <cell r="F498">
            <v>39.99</v>
          </cell>
        </row>
        <row r="499">
          <cell r="A499" t="str">
            <v>yombra yoga mat bag</v>
          </cell>
          <cell r="B499">
            <v>3224</v>
          </cell>
          <cell r="C499">
            <v>0.62690000000000001</v>
          </cell>
          <cell r="D499">
            <v>9</v>
          </cell>
          <cell r="E499">
            <v>24.49</v>
          </cell>
          <cell r="F499">
            <v>19.989999999999998</v>
          </cell>
        </row>
        <row r="500">
          <cell r="A500" t="str">
            <v>workout mat bag</v>
          </cell>
          <cell r="B500">
            <v>2308</v>
          </cell>
          <cell r="C500">
            <v>0.2402</v>
          </cell>
          <cell r="D500">
            <v>7</v>
          </cell>
          <cell r="E500">
            <v>22.48</v>
          </cell>
          <cell r="F500">
            <v>19.989999999999998</v>
          </cell>
        </row>
        <row r="501">
          <cell r="A501" t="str">
            <v>thick fitness mat</v>
          </cell>
          <cell r="B501">
            <v>6934</v>
          </cell>
          <cell r="C501">
            <v>0.35920000000000002</v>
          </cell>
          <cell r="D501">
            <v>7</v>
          </cell>
          <cell r="E501">
            <v>50.15</v>
          </cell>
          <cell r="F501">
            <v>35.53</v>
          </cell>
        </row>
        <row r="502">
          <cell r="A502" t="str">
            <v>battle mat fitness</v>
          </cell>
          <cell r="B502">
            <v>4453</v>
          </cell>
          <cell r="C502">
            <v>0.56769999999999998</v>
          </cell>
          <cell r="D502">
            <v>8</v>
          </cell>
          <cell r="E502">
            <v>31.62</v>
          </cell>
          <cell r="F502">
            <v>25.99</v>
          </cell>
        </row>
        <row r="503">
          <cell r="A503" t="str">
            <v>yoga mat large thick</v>
          </cell>
          <cell r="B503">
            <v>3947</v>
          </cell>
          <cell r="C503">
            <v>0.63109999999999999</v>
          </cell>
          <cell r="D503">
            <v>6</v>
          </cell>
          <cell r="E503">
            <v>81.2</v>
          </cell>
          <cell r="F503">
            <v>64.44</v>
          </cell>
        </row>
        <row r="504">
          <cell r="A504" t="str">
            <v>cleveryoga mat</v>
          </cell>
          <cell r="B504">
            <v>34</v>
          </cell>
          <cell r="C504">
            <v>0.98819999999999997</v>
          </cell>
          <cell r="D504">
            <v>1</v>
          </cell>
          <cell r="E504">
            <v>46.09</v>
          </cell>
          <cell r="F504">
            <v>36.79</v>
          </cell>
        </row>
        <row r="505">
          <cell r="A505" t="str">
            <v>cheap yoga mat</v>
          </cell>
          <cell r="B505">
            <v>18219</v>
          </cell>
          <cell r="C505">
            <v>0.3931</v>
          </cell>
          <cell r="D505">
            <v>7</v>
          </cell>
          <cell r="E505">
            <v>24.56</v>
          </cell>
          <cell r="F505">
            <v>17.420000000000002</v>
          </cell>
        </row>
        <row r="506">
          <cell r="A506" t="str">
            <v>hibiscus yoga mat</v>
          </cell>
          <cell r="B506">
            <v>41</v>
          </cell>
          <cell r="C506">
            <v>0.95120000000000005</v>
          </cell>
          <cell r="D506">
            <v>1</v>
          </cell>
          <cell r="E506">
            <v>43.82</v>
          </cell>
          <cell r="F506">
            <v>40.98</v>
          </cell>
        </row>
        <row r="507">
          <cell r="A507" t="str">
            <v>saganizer yoga mat</v>
          </cell>
          <cell r="B507">
            <v>23246</v>
          </cell>
          <cell r="C507">
            <v>0.308</v>
          </cell>
          <cell r="D507">
            <v>6</v>
          </cell>
          <cell r="E507">
            <v>19.510000000000002</v>
          </cell>
          <cell r="F507">
            <v>17.48</v>
          </cell>
        </row>
        <row r="508">
          <cell r="A508" t="str">
            <v>yoga mat shantihi</v>
          </cell>
          <cell r="B508">
            <v>17605</v>
          </cell>
          <cell r="C508">
            <v>0.40689999999999998</v>
          </cell>
          <cell r="D508">
            <v>6</v>
          </cell>
          <cell r="E508">
            <v>35.74</v>
          </cell>
          <cell r="F508">
            <v>19.739999999999998</v>
          </cell>
        </row>
        <row r="509">
          <cell r="A509" t="str">
            <v>yoga mats for women extra thick non slip set</v>
          </cell>
          <cell r="B509">
            <v>2731</v>
          </cell>
          <cell r="C509">
            <v>0.91149999999999998</v>
          </cell>
          <cell r="D509">
            <v>5</v>
          </cell>
          <cell r="E509">
            <v>26.26</v>
          </cell>
          <cell r="F509">
            <v>19.989999999999998</v>
          </cell>
        </row>
        <row r="510">
          <cell r="A510" t="str">
            <v>yoga pilates mat</v>
          </cell>
          <cell r="B510">
            <v>13521</v>
          </cell>
          <cell r="C510">
            <v>0.52959999999999996</v>
          </cell>
          <cell r="D510">
            <v>9</v>
          </cell>
          <cell r="E510">
            <v>25.62</v>
          </cell>
          <cell r="F510">
            <v>23.33</v>
          </cell>
        </row>
        <row r="511">
          <cell r="A511" t="str">
            <v>yoga mats for women</v>
          </cell>
          <cell r="B511">
            <v>17798</v>
          </cell>
          <cell r="C511">
            <v>0.40229999999999999</v>
          </cell>
          <cell r="D511">
            <v>8</v>
          </cell>
          <cell r="E511">
            <v>23.7</v>
          </cell>
          <cell r="F511">
            <v>22.14</v>
          </cell>
        </row>
        <row r="512">
          <cell r="A512" t="str">
            <v>yoga mat 1inch</v>
          </cell>
          <cell r="B512">
            <v>4236</v>
          </cell>
          <cell r="C512">
            <v>0.27350000000000002</v>
          </cell>
          <cell r="D512">
            <v>7</v>
          </cell>
          <cell r="E512">
            <v>38.72</v>
          </cell>
          <cell r="F512">
            <v>29.99</v>
          </cell>
        </row>
        <row r="513">
          <cell r="A513" t="str">
            <v>flo 360 mat</v>
          </cell>
          <cell r="B513">
            <v>25168</v>
          </cell>
          <cell r="C513">
            <v>0.28449999999999998</v>
          </cell>
          <cell r="D513">
            <v>7</v>
          </cell>
          <cell r="E513">
            <v>27.43</v>
          </cell>
          <cell r="F513">
            <v>25.24</v>
          </cell>
        </row>
        <row r="514">
          <cell r="A514" t="str">
            <v>work out matts man and woman</v>
          </cell>
          <cell r="B514">
            <v>16922</v>
          </cell>
          <cell r="C514">
            <v>0.42309999999999998</v>
          </cell>
          <cell r="D514">
            <v>5</v>
          </cell>
          <cell r="E514">
            <v>33.729999999999997</v>
          </cell>
          <cell r="F514">
            <v>25.99</v>
          </cell>
        </row>
        <row r="515">
          <cell r="A515" t="str">
            <v>extra thick yoga mat</v>
          </cell>
          <cell r="B515">
            <v>14132</v>
          </cell>
          <cell r="C515">
            <v>0.50680000000000003</v>
          </cell>
          <cell r="D515">
            <v>7</v>
          </cell>
          <cell r="E515">
            <v>39.549999999999997</v>
          </cell>
          <cell r="F515">
            <v>30.2</v>
          </cell>
        </row>
        <row r="516">
          <cell r="A516" t="str">
            <v>yoga mat with bag</v>
          </cell>
          <cell r="B516">
            <v>1877</v>
          </cell>
          <cell r="C516">
            <v>0.24510000000000001</v>
          </cell>
          <cell r="D516">
            <v>9</v>
          </cell>
          <cell r="E516">
            <v>23.26</v>
          </cell>
          <cell r="F516">
            <v>22.99</v>
          </cell>
        </row>
        <row r="517">
          <cell r="A517" t="str">
            <v>yoga mat long thick</v>
          </cell>
          <cell r="B517">
            <v>6007</v>
          </cell>
          <cell r="C517">
            <v>0.41439999999999999</v>
          </cell>
          <cell r="D517">
            <v>7</v>
          </cell>
          <cell r="E517">
            <v>35.25</v>
          </cell>
          <cell r="F517">
            <v>29.33</v>
          </cell>
        </row>
        <row r="518">
          <cell r="A518" t="str">
            <v>hasiko yoga mat</v>
          </cell>
          <cell r="B518">
            <v>19068</v>
          </cell>
          <cell r="C518">
            <v>0.3755</v>
          </cell>
          <cell r="D518">
            <v>7</v>
          </cell>
          <cell r="E518">
            <v>17.98</v>
          </cell>
          <cell r="F518">
            <v>17.39</v>
          </cell>
        </row>
        <row r="519">
          <cell r="A519" t="str">
            <v>1 inch yoga mat</v>
          </cell>
          <cell r="B519">
            <v>4224</v>
          </cell>
          <cell r="C519">
            <v>0.27429999999999999</v>
          </cell>
          <cell r="D519">
            <v>7</v>
          </cell>
          <cell r="E519">
            <v>48.26</v>
          </cell>
          <cell r="F519">
            <v>32.49</v>
          </cell>
        </row>
        <row r="520">
          <cell r="A520" t="str">
            <v>gray yoga mat</v>
          </cell>
          <cell r="B520">
            <v>16823</v>
          </cell>
          <cell r="C520">
            <v>0.42559999999999998</v>
          </cell>
          <cell r="D520">
            <v>8</v>
          </cell>
          <cell r="E520">
            <v>21.6</v>
          </cell>
          <cell r="F520">
            <v>20.85</v>
          </cell>
        </row>
        <row r="521">
          <cell r="A521" t="str">
            <v>eco friendlyyoga mat</v>
          </cell>
          <cell r="B521">
            <v>2506</v>
          </cell>
          <cell r="C521">
            <v>0.31580000000000003</v>
          </cell>
          <cell r="D521">
            <v>8</v>
          </cell>
          <cell r="E521">
            <v>29.92</v>
          </cell>
          <cell r="F521">
            <v>26.99</v>
          </cell>
        </row>
        <row r="522">
          <cell r="A522" t="str">
            <v>thick large yoga mat</v>
          </cell>
          <cell r="B522">
            <v>8611</v>
          </cell>
          <cell r="C522">
            <v>0.50270000000000004</v>
          </cell>
          <cell r="D522">
            <v>9</v>
          </cell>
          <cell r="E522">
            <v>64.819999999999993</v>
          </cell>
          <cell r="F522">
            <v>44.99</v>
          </cell>
        </row>
        <row r="523">
          <cell r="A523" t="str">
            <v>1 8 yoga mat</v>
          </cell>
          <cell r="B523">
            <v>3079</v>
          </cell>
          <cell r="C523">
            <v>0.80840000000000001</v>
          </cell>
          <cell r="D523">
            <v>8</v>
          </cell>
          <cell r="E523">
            <v>45.96</v>
          </cell>
          <cell r="F523">
            <v>28.23</v>
          </cell>
        </row>
        <row r="524">
          <cell r="A524" t="str">
            <v>amazon yoga mat</v>
          </cell>
          <cell r="B524">
            <v>14670</v>
          </cell>
          <cell r="C524">
            <v>0.48809999999999998</v>
          </cell>
          <cell r="D524">
            <v>6</v>
          </cell>
          <cell r="E524">
            <v>24.66</v>
          </cell>
          <cell r="F524">
            <v>24.99</v>
          </cell>
        </row>
        <row r="525">
          <cell r="A525" t="str">
            <v>thick yoga mat for women</v>
          </cell>
          <cell r="B525">
            <v>15071</v>
          </cell>
          <cell r="C525">
            <v>0.47510000000000002</v>
          </cell>
          <cell r="D525">
            <v>9</v>
          </cell>
          <cell r="E525">
            <v>26.37</v>
          </cell>
          <cell r="F525">
            <v>26.41</v>
          </cell>
        </row>
        <row r="526">
          <cell r="A526" t="str">
            <v>outdoor fitness map</v>
          </cell>
          <cell r="B526">
            <v>9497</v>
          </cell>
          <cell r="C526">
            <v>0.754</v>
          </cell>
          <cell r="D526">
            <v>9</v>
          </cell>
          <cell r="E526">
            <v>58.14</v>
          </cell>
          <cell r="F526">
            <v>35.53</v>
          </cell>
        </row>
        <row r="527">
          <cell r="A527" t="str">
            <v>1 inch yoga mat extra thick</v>
          </cell>
          <cell r="B527">
            <v>9579</v>
          </cell>
          <cell r="C527">
            <v>0.45190000000000002</v>
          </cell>
          <cell r="D527">
            <v>6</v>
          </cell>
          <cell r="E527">
            <v>38.119999999999997</v>
          </cell>
          <cell r="F527">
            <v>31.99</v>
          </cell>
        </row>
        <row r="528">
          <cell r="A528" t="str">
            <v>yellow willow yoga mat</v>
          </cell>
          <cell r="B528">
            <v>10074</v>
          </cell>
          <cell r="C528">
            <v>0.71079999999999999</v>
          </cell>
          <cell r="D528">
            <v>3</v>
          </cell>
          <cell r="E528">
            <v>51.86</v>
          </cell>
          <cell r="F528">
            <v>44.78</v>
          </cell>
        </row>
        <row r="529">
          <cell r="A529" t="str">
            <v>non slip yoga mats</v>
          </cell>
          <cell r="B529">
            <v>5634</v>
          </cell>
          <cell r="C529">
            <v>0.29580000000000001</v>
          </cell>
          <cell r="D529">
            <v>9</v>
          </cell>
          <cell r="E529">
            <v>28.56</v>
          </cell>
          <cell r="F529">
            <v>26.45</v>
          </cell>
        </row>
      </sheetData>
      <sheetData sheetId="5">
        <row r="1">
          <cell r="B1" t="str">
            <v>Search Term</v>
          </cell>
          <cell r="C1" t="str">
            <v>Search Frequency Rank</v>
          </cell>
          <cell r="D1" t="str">
            <v>#1 Clicked ASIN</v>
          </cell>
          <cell r="E1" t="str">
            <v>#1 Product Title</v>
          </cell>
          <cell r="F1" t="str">
            <v>#1 Click Share</v>
          </cell>
          <cell r="G1" t="str">
            <v>#1 Conversion Share</v>
          </cell>
          <cell r="H1" t="str">
            <v>#2 Clicked ASIN</v>
          </cell>
          <cell r="I1" t="str">
            <v>#2 Product Title</v>
          </cell>
          <cell r="J1" t="str">
            <v>#2 Click Share</v>
          </cell>
          <cell r="K1" t="str">
            <v>#2 Conversion Share</v>
          </cell>
          <cell r="L1" t="str">
            <v>#3 Clicked ASIN</v>
          </cell>
          <cell r="M1" t="str">
            <v>#3 Product Title</v>
          </cell>
          <cell r="N1" t="str">
            <v>#3 Click Share</v>
          </cell>
          <cell r="O1" t="str">
            <v>#3 Conversion Share</v>
          </cell>
        </row>
        <row r="2">
          <cell r="B2" t="str">
            <v>gym mat</v>
          </cell>
          <cell r="C2">
            <v>20516</v>
          </cell>
          <cell r="D2" t="str">
            <v>B07D3NZHV4</v>
          </cell>
          <cell r="E2" t="str">
            <v>BalanceFrom 2 Thick Tri-Fold Folding Exercise Mat with Carrying Handles for MMA, Gymnastics and Home Gym Protective Flooring (Purple)</v>
          </cell>
          <cell r="F2">
            <v>0.2137</v>
          </cell>
          <cell r="G2">
            <v>0.25569999999999998</v>
          </cell>
          <cell r="H2" t="str">
            <v>B00B4IHXRU</v>
          </cell>
          <cell r="I2" t="str">
            <v>ProSource fs-1908-pzzl Puzzle Exercise Mat EVA Foam Interlocking Tiles (Black, 24 Square Feet)</v>
          </cell>
          <cell r="J2">
            <v>0.1338</v>
          </cell>
          <cell r="K2">
            <v>0.1578</v>
          </cell>
          <cell r="L2" t="str">
            <v>B07143NVSL</v>
          </cell>
          <cell r="M2" t="str">
            <v>BalanceFrom BFGR-01PP All-Purpose Extra Thick High Density Anti-Tear Gymnastics Folding Exercise Aerobics Mats, 4' x 10' x 2</v>
          </cell>
          <cell r="N2">
            <v>5.6800000000000003E-2</v>
          </cell>
          <cell r="O2">
            <v>4.58E-2</v>
          </cell>
        </row>
        <row r="3">
          <cell r="B3" t="str">
            <v>gym floor mat</v>
          </cell>
          <cell r="C3">
            <v>107304</v>
          </cell>
          <cell r="D3" t="str">
            <v>B013A4ATCQ</v>
          </cell>
          <cell r="E3" t="str">
            <v>BalanceFrom Puzzle Exercise Mat with EVA Foam Interlocking Tiles, Black, All (BFPM-01BLK)</v>
          </cell>
          <cell r="F3">
            <v>0.35410000000000003</v>
          </cell>
          <cell r="G3">
            <v>0.3947</v>
          </cell>
          <cell r="H3" t="str">
            <v>B0719B8HQZ</v>
          </cell>
          <cell r="I3" t="str">
            <v>Amazon Basics Foam Interlocking Exercise Gym Floor Mat Tiles - Pack of 6, 24 x 24 x .5 Inches, Black</v>
          </cell>
          <cell r="J3">
            <v>0.1198</v>
          </cell>
          <cell r="K3">
            <v>0.1</v>
          </cell>
          <cell r="L3" t="str">
            <v>B00B4IHXRU</v>
          </cell>
          <cell r="M3" t="str">
            <v>ProSource fs-1908-pzzl Puzzle Exercise Mat EVA Foam Interlocking Tiles (Black, 24 Square Feet)</v>
          </cell>
          <cell r="N3">
            <v>0.1007</v>
          </cell>
          <cell r="O3">
            <v>0.1053</v>
          </cell>
        </row>
        <row r="4">
          <cell r="B4" t="str">
            <v>baby floor mat activity gym</v>
          </cell>
          <cell r="C4">
            <v>155287</v>
          </cell>
          <cell r="D4" t="str">
            <v>B0793D9WBY</v>
          </cell>
          <cell r="E4" t="str">
            <v>Fisher-Price Deluxe Kick &amp; Play Piano Gym &amp; Maracas</v>
          </cell>
          <cell r="F4">
            <v>0.17879999999999999</v>
          </cell>
          <cell r="G4">
            <v>0.21590000000000001</v>
          </cell>
          <cell r="H4" t="str">
            <v>B08598YZVZ</v>
          </cell>
          <cell r="I4" t="str">
            <v>UNIH Baby Gym Play Mats, Kick and Play Piano Gym Activity Center for Infants</v>
          </cell>
          <cell r="J4">
            <v>0.11749999999999999</v>
          </cell>
          <cell r="K4">
            <v>9.0899999999999995E-2</v>
          </cell>
          <cell r="L4" t="str">
            <v>B00NFETB9Y</v>
          </cell>
          <cell r="M4" t="str">
            <v>Fisher-Price 3-in-1 Musical Activity Gym, Woodland</v>
          </cell>
          <cell r="N4">
            <v>8.6300000000000002E-2</v>
          </cell>
          <cell r="O4">
            <v>0.1477</v>
          </cell>
        </row>
        <row r="5">
          <cell r="B5" t="str">
            <v>baby gym play mat</v>
          </cell>
          <cell r="C5">
            <v>301592</v>
          </cell>
          <cell r="D5" t="str">
            <v>B076HYFZ37</v>
          </cell>
          <cell r="E5" t="str">
            <v>Fisher-Price Deluxe Kick 'n Play Piano Gym, Green, Gender Neutral (Frustration Free Packaging)</v>
          </cell>
          <cell r="F5">
            <v>0.1633</v>
          </cell>
          <cell r="G5">
            <v>0.19439999999999999</v>
          </cell>
          <cell r="H5" t="str">
            <v>B0793D9WBY</v>
          </cell>
          <cell r="I5" t="str">
            <v>Fisher-Price Deluxe Kick &amp; Play Piano Gym &amp; Maracas</v>
          </cell>
          <cell r="J5">
            <v>0.12889999999999999</v>
          </cell>
          <cell r="K5">
            <v>8.3299999999999999E-2</v>
          </cell>
          <cell r="L5" t="str">
            <v>B00NFETB9Y</v>
          </cell>
          <cell r="M5" t="str">
            <v>Fisher-Price 3-in-1 Musical Activity Gym, Woodland</v>
          </cell>
          <cell r="N5">
            <v>0.1003</v>
          </cell>
          <cell r="O5">
            <v>0.1389</v>
          </cell>
        </row>
        <row r="6">
          <cell r="B6" t="str">
            <v>rubber gym mat</v>
          </cell>
          <cell r="C6">
            <v>346074</v>
          </cell>
          <cell r="D6" t="str">
            <v>B00ABBZ22Y</v>
          </cell>
          <cell r="E6" t="str">
            <v>Rubber-Cal Shark Tooth Heavy Duty Mat</v>
          </cell>
          <cell r="F6">
            <v>0.1636</v>
          </cell>
          <cell r="G6">
            <v>7.1400000000000005E-2</v>
          </cell>
          <cell r="H6" t="str">
            <v>B013A4ATCQ</v>
          </cell>
          <cell r="I6" t="str">
            <v>BalanceFrom Puzzle Exercise Mat with EVA Foam Interlocking Tiles, Black, All (BFPM-01BLK)</v>
          </cell>
          <cell r="J6">
            <v>0.1</v>
          </cell>
          <cell r="K6">
            <v>0.1429</v>
          </cell>
          <cell r="L6" t="str">
            <v>B08179DGWQ</v>
          </cell>
          <cell r="M6" t="str">
            <v>Rubber King All-Purpose Fitness Mats - A Premium Durable Low Odor Exercise Mat With Multipurpose Functionality Indoor/Outdoor (4' x 6', 7mm)</v>
          </cell>
          <cell r="N6">
            <v>9.7000000000000003E-2</v>
          </cell>
          <cell r="O6">
            <v>0.1429</v>
          </cell>
        </row>
        <row r="7">
          <cell r="B7" t="str">
            <v>baby play gym activity mat</v>
          </cell>
          <cell r="C7">
            <v>361073</v>
          </cell>
          <cell r="D7" t="str">
            <v>B076HYFZ37</v>
          </cell>
          <cell r="E7" t="str">
            <v>Fisher-Price Deluxe Kick 'n Play Piano Gym, Green, Gender Neutral (Frustration Free Packaging)</v>
          </cell>
          <cell r="F7">
            <v>0.13639999999999999</v>
          </cell>
          <cell r="G7">
            <v>0.24</v>
          </cell>
          <cell r="H7" t="str">
            <v>B07V7H6PK9</v>
          </cell>
          <cell r="I7" t="str">
            <v>Infantino 4-in-1 Jumbo Baby Activity Gym &amp; Ball Pit - Combination Baby Activity Gym and Ball Pit for Sensory Exploration and Motor Skill Development, for Newborns, Babies and Toddlers</v>
          </cell>
          <cell r="J7">
            <v>0.1288</v>
          </cell>
          <cell r="K7">
            <v>0.12</v>
          </cell>
          <cell r="L7" t="str">
            <v>B072LPBHY8</v>
          </cell>
          <cell r="M7" t="str">
            <v>Fisher-Price Rainforest Music Lights Deluxe Gym Amazon Exclusive, Multicolor</v>
          </cell>
          <cell r="N7">
            <v>0.11360000000000001</v>
          </cell>
          <cell r="O7">
            <v>0.16</v>
          </cell>
        </row>
        <row r="8">
          <cell r="B8" t="str">
            <v>gym mat flooring for carpet</v>
          </cell>
          <cell r="C8">
            <v>396086</v>
          </cell>
          <cell r="D8" t="str">
            <v>B00B4IHXRU</v>
          </cell>
          <cell r="E8" t="str">
            <v>ProSource fs-1908-pzzl Puzzle Exercise Mat EVA Foam Interlocking Tiles (Black, 24 Square Feet)</v>
          </cell>
          <cell r="F8">
            <v>0.503</v>
          </cell>
          <cell r="G8">
            <v>0.77270000000000005</v>
          </cell>
          <cell r="H8" t="str">
            <v>B01IDRWPG8</v>
          </cell>
          <cell r="I8" t="str">
            <v>BalanceFrom Puzzle Exercise Mat with EVA Foam Interlocking Tiles, Black, 1/2” Thick, 144 Square Feet</v>
          </cell>
          <cell r="J8">
            <v>0.1024</v>
          </cell>
          <cell r="K8">
            <v>0</v>
          </cell>
          <cell r="L8" t="str">
            <v>B077P1H9BL</v>
          </cell>
          <cell r="M8" t="str">
            <v>Gxmmat Large Yoga Mat 72x 48(6'x4') x 7mm for Pilates Stretching Home Gym Workout, Extra Thick Non Slip Anti-Tear Exercise Mat, Use Without Shoes</v>
          </cell>
          <cell r="N8">
            <v>8.43E-2</v>
          </cell>
          <cell r="O8">
            <v>4.5499999999999999E-2</v>
          </cell>
        </row>
        <row r="9">
          <cell r="B9" t="str">
            <v>infant play mat and activity gym</v>
          </cell>
          <cell r="C9">
            <v>408869</v>
          </cell>
          <cell r="D9" t="str">
            <v>B076HYFZ37</v>
          </cell>
          <cell r="E9" t="str">
            <v>Fisher-Price Deluxe Kick 'n Play Piano Gym, Green, Gender Neutral (Frustration Free Packaging)</v>
          </cell>
          <cell r="F9">
            <v>0.1908</v>
          </cell>
          <cell r="G9">
            <v>0.35</v>
          </cell>
          <cell r="H9" t="str">
            <v>B079M24ZGD</v>
          </cell>
          <cell r="I9" t="str">
            <v>Yookidoo Baby Play Gym Lay to Sit-Up Play Mat. 3-in-1 Infant Activity Center for Newborns. 0 - 12 Month</v>
          </cell>
          <cell r="J9">
            <v>0.15379999999999999</v>
          </cell>
          <cell r="K9">
            <v>0.05</v>
          </cell>
          <cell r="L9" t="str">
            <v>B089NPCN4F</v>
          </cell>
          <cell r="M9" t="str">
            <v>Lupantte 7 in 1 Baby Play Gym Mat with 2 Replaceable Washable Mat Covers Baby Activity Play Mat with 6 Toys, Visual, Hearing, Touch, Cognitive Development for Infant and Toddler, Thicker Non Slip</v>
          </cell>
          <cell r="N9">
            <v>0.1323</v>
          </cell>
          <cell r="O9">
            <v>0.17499999999999999</v>
          </cell>
        </row>
        <row r="10">
          <cell r="B10" t="str">
            <v>home gym mat</v>
          </cell>
          <cell r="C10">
            <v>439547</v>
          </cell>
          <cell r="D10" t="str">
            <v>B013A4ATCQ</v>
          </cell>
          <cell r="E10" t="str">
            <v>BalanceFrom Puzzle Exercise Mat with EVA Foam Interlocking Tiles, Black, All (BFPM-01BLK)</v>
          </cell>
          <cell r="F10">
            <v>0.60940000000000005</v>
          </cell>
          <cell r="G10">
            <v>0.7419</v>
          </cell>
          <cell r="H10" t="str">
            <v>B00B4IHXRU</v>
          </cell>
          <cell r="I10" t="str">
            <v>ProSource fs-1908-pzzl Puzzle Exercise Mat EVA Foam Interlocking Tiles (Black, 24 Square Feet)</v>
          </cell>
          <cell r="J10">
            <v>4.7199999999999999E-2</v>
          </cell>
          <cell r="K10">
            <v>6.4500000000000002E-2</v>
          </cell>
          <cell r="L10" t="str">
            <v>B08KRGSH6N</v>
          </cell>
          <cell r="M10" t="str">
            <v>Large Exercise Mat 6'x4'x7mm Workout Mats for Home Gym Mats Gym Flooring Rubber Workout Mat Fitness Mat Large Yoga Mat Cardio Mat for Weightlifting, Jump Rope, MMA, Stretch, Plyo, Pilates, Non-Slip</v>
          </cell>
          <cell r="N10">
            <v>4.7199999999999999E-2</v>
          </cell>
          <cell r="O10">
            <v>3.2300000000000002E-2</v>
          </cell>
        </row>
        <row r="11">
          <cell r="B11" t="str">
            <v>gym equipment mat</v>
          </cell>
          <cell r="C11">
            <v>519832</v>
          </cell>
          <cell r="D11" t="str">
            <v>B0786PLYTR</v>
          </cell>
          <cell r="E11" t="str">
            <v>Sunny Health &amp; Fitness NO. 083 Fitness Equipment Floor Mat, Black, 4' x 2',Large</v>
          </cell>
          <cell r="F11">
            <v>0.31680000000000003</v>
          </cell>
          <cell r="G11">
            <v>0.2286</v>
          </cell>
          <cell r="H11" t="str">
            <v>B07QXLZNN9</v>
          </cell>
          <cell r="I11" t="str">
            <v>BalanceFrom Go Fit High Density Treadmill Exercise Bike Equipment Mat (2.5-Feet x 5-Feet) Black</v>
          </cell>
          <cell r="J11">
            <v>0.28710000000000002</v>
          </cell>
          <cell r="K11">
            <v>0.2571</v>
          </cell>
          <cell r="L11" t="str">
            <v>B07BLBQZ93</v>
          </cell>
          <cell r="M11" t="str">
            <v>Amazon Basics High Density Exercise Equipment and Treadmill Mat - 2.5-Foot x 6-Foot</v>
          </cell>
          <cell r="N11">
            <v>0.13370000000000001</v>
          </cell>
          <cell r="O11">
            <v>0.2</v>
          </cell>
        </row>
        <row r="12">
          <cell r="B12" t="str">
            <v>baby gym mat</v>
          </cell>
          <cell r="C12">
            <v>547931</v>
          </cell>
          <cell r="D12" t="str">
            <v>B076HYFZ37</v>
          </cell>
          <cell r="E12" t="str">
            <v>Fisher-Price Deluxe Kick 'n Play Piano Gym, Green, Gender Neutral (Frustration Free Packaging)</v>
          </cell>
          <cell r="F12">
            <v>0.19550000000000001</v>
          </cell>
          <cell r="G12">
            <v>0.1429</v>
          </cell>
          <cell r="H12" t="str">
            <v>B0793D9WBY</v>
          </cell>
          <cell r="I12" t="str">
            <v>Fisher-Price Deluxe Kick &amp; Play Piano Gym &amp; Maracas</v>
          </cell>
          <cell r="J12">
            <v>0.1053</v>
          </cell>
          <cell r="K12">
            <v>0.42859999999999998</v>
          </cell>
          <cell r="L12" t="str">
            <v>B01GAAGCWS</v>
          </cell>
          <cell r="M12" t="str">
            <v>ECR4Kids - ELR-12683 SoftZone Climb and Crawl Activity Play Set, Lightweight Foam Shapes for Climbing, Crawling and Sliding, Safe Foam Playset for Toddlers and Preschoolers, 5-Piece Set, Primary,Assorted</v>
          </cell>
          <cell r="N12">
            <v>9.7699999999999995E-2</v>
          </cell>
          <cell r="O12">
            <v>0</v>
          </cell>
        </row>
        <row r="13">
          <cell r="B13" t="str">
            <v>gym mat flooring</v>
          </cell>
          <cell r="C13">
            <v>589324</v>
          </cell>
          <cell r="D13" t="str">
            <v>B085XV8DVY</v>
          </cell>
          <cell r="E13" t="str">
            <v>BEAUTYOVO Puzzle Exercise Mat with 12 Tiles Interlocking Foam Gym Mats, 24'' x 24'' EVA Foam Floor Tiles, Protective Flooring Mats Interlocking for Gym Equipment, Black</v>
          </cell>
          <cell r="F13">
            <v>0.49209999999999998</v>
          </cell>
          <cell r="G13">
            <v>0.4667</v>
          </cell>
          <cell r="H13" t="str">
            <v>B074DSQF13</v>
          </cell>
          <cell r="I13" t="str">
            <v>BalanceFrom Puzzle Exercise Mat with EVA Foam Interlocking Tiles (Black), 3/4 Thick, 96 Square Feet (24 Pieces Tiles)</v>
          </cell>
          <cell r="J13">
            <v>0.17460000000000001</v>
          </cell>
          <cell r="K13">
            <v>0.2</v>
          </cell>
          <cell r="L13" t="str">
            <v>B08178J99T</v>
          </cell>
          <cell r="M13" t="str">
            <v>Rubber King Interlocking Tiles Best Indoor Performance Flooring 19 x 19 x 6mm 10pc 23sq ft</v>
          </cell>
          <cell r="N13">
            <v>7.1400000000000005E-2</v>
          </cell>
          <cell r="O13">
            <v>0</v>
          </cell>
        </row>
        <row r="14">
          <cell r="B14" t="str">
            <v>folding gym mat</v>
          </cell>
          <cell r="C14">
            <v>593910</v>
          </cell>
          <cell r="D14" t="str">
            <v>B07D3NZHV4</v>
          </cell>
          <cell r="E14" t="str">
            <v>BalanceFrom 2 Thick Tri-Fold Folding Exercise Mat with Carrying Handles for MMA, Gymnastics and Home Gym Protective Flooring (Purple)</v>
          </cell>
          <cell r="F14">
            <v>0.65449999999999997</v>
          </cell>
          <cell r="G14">
            <v>0.7</v>
          </cell>
          <cell r="H14" t="str">
            <v>B01ENULZ7E</v>
          </cell>
          <cell r="I14" t="str">
            <v>ProsourceFit Tri-Fold Folding Exercise Mat - Black</v>
          </cell>
          <cell r="J14">
            <v>7.85E-2</v>
          </cell>
          <cell r="K14">
            <v>0.1</v>
          </cell>
          <cell r="L14" t="str">
            <v>B072BN45BW</v>
          </cell>
          <cell r="M14" t="str">
            <v>BalanceFrom GoGym All-Purpose 4'x10'x2 Extra Thick High Density Anti-Tear Gymnastics Gym Folding Exercise Aerobics Mats (Black)</v>
          </cell>
          <cell r="N14">
            <v>7.85E-2</v>
          </cell>
          <cell r="O14">
            <v>0.1</v>
          </cell>
        </row>
        <row r="15">
          <cell r="B15" t="str">
            <v>yookidoo baby play gym lay to sit-up play mat</v>
          </cell>
          <cell r="C15">
            <v>608725</v>
          </cell>
          <cell r="D15" t="str">
            <v>B079M24ZGD</v>
          </cell>
          <cell r="E15" t="str">
            <v>Yookidoo Baby Play Gym Lay to Sit-Up Play Mat. 3-in-1 Infant Activity Center for Newborns. 0 - 12 Month</v>
          </cell>
          <cell r="F15">
            <v>0.73529999999999995</v>
          </cell>
          <cell r="G15">
            <v>0.81820000000000004</v>
          </cell>
          <cell r="H15" t="str">
            <v>B081T6RNY9</v>
          </cell>
          <cell r="I15" t="str">
            <v>Yookidoo Play 'N' Nap Baby Activity Gym. Infant Play Mat with Foldable Blanket, Tummy Time Pillow &amp; Newborns Sensory Toys. Machine Washable, from 0-12 Months</v>
          </cell>
          <cell r="J15">
            <v>0.223</v>
          </cell>
          <cell r="K15">
            <v>0.18179999999999999</v>
          </cell>
          <cell r="L15" t="str">
            <v>B089NPCN4F</v>
          </cell>
          <cell r="M15" t="str">
            <v>Lupantte 7 in 1 Baby Play Gym Mat with 2 Replaceable Washable Mat Covers Baby Activity Play Mat with 6 Toys, Visual, Hearing, Touch, Cognitive Development for Infant and Toddler, Thicker Non Slip</v>
          </cell>
          <cell r="N15">
            <v>1.47E-2</v>
          </cell>
          <cell r="O15">
            <v>0</v>
          </cell>
        </row>
        <row r="16">
          <cell r="B16" t="str">
            <v>gym bag with yoga mat holder</v>
          </cell>
          <cell r="C16">
            <v>610037</v>
          </cell>
          <cell r="D16" t="str">
            <v>B07XCSY2SJ</v>
          </cell>
          <cell r="E16" t="str">
            <v>ICEIVY Gym Duffle Bag Dry Wet Separated Gym Bag Sport Duffle Bag Training Handbag Yoga bag with Extra Drawstring Backpack for man and women (Pink-Upgrade)</v>
          </cell>
          <cell r="F16">
            <v>0.24640000000000001</v>
          </cell>
          <cell r="G16">
            <v>0.3846</v>
          </cell>
          <cell r="H16" t="str">
            <v>B07SCN44ZK</v>
          </cell>
          <cell r="I16" t="str">
            <v>Travel Yoga Gym Bag for Women, Carrying Workout Gear, Makeup, and Accessories, Shoe Compartment and Wet Dry Storage Pockets, Fun Medium，Grey</v>
          </cell>
          <cell r="J16">
            <v>0.21740000000000001</v>
          </cell>
          <cell r="K16">
            <v>0.30769999999999997</v>
          </cell>
          <cell r="L16" t="str">
            <v>B088GTL347</v>
          </cell>
          <cell r="M16" t="str">
            <v>ESVAN Yoga Mat Bag Yoga Tote Carrier Shoulder Bag Carryall Tote for Office,Yoga,Pilates,Travel,Beach and Gym (Black Tropical Rain Forest)</v>
          </cell>
          <cell r="N16">
            <v>0.1449</v>
          </cell>
          <cell r="O16">
            <v>0.15379999999999999</v>
          </cell>
        </row>
        <row r="17">
          <cell r="B17" t="str">
            <v>home gym mat flooring</v>
          </cell>
          <cell r="C17">
            <v>808357</v>
          </cell>
          <cell r="D17" t="str">
            <v>B074DSQF13</v>
          </cell>
          <cell r="E17" t="str">
            <v>BalanceFrom Puzzle Exercise Mat with EVA Foam Interlocking Tiles (Black), 3/4 Thick, 96 Square Feet (24 Pieces Tiles)</v>
          </cell>
          <cell r="F17">
            <v>0.36259999999999998</v>
          </cell>
          <cell r="G17">
            <v>0.25</v>
          </cell>
          <cell r="H17" t="str">
            <v>B00B4IHXRU</v>
          </cell>
          <cell r="I17" t="str">
            <v>ProSource fs-1908-pzzl Puzzle Exercise Mat EVA Foam Interlocking Tiles (Black, 24 Square Feet)</v>
          </cell>
          <cell r="J17">
            <v>0.1978</v>
          </cell>
          <cell r="K17">
            <v>0.125</v>
          </cell>
          <cell r="L17" t="str">
            <v>B085XV8DVY</v>
          </cell>
          <cell r="M17" t="str">
            <v>BEAUTYOVO Puzzle Exercise Mat with 12 Tiles Interlocking Foam Gym Mats, 24'' x 24'' EVA Foam Floor Tiles, Protective Flooring Mats Interlocking for Gym Equipment, Black</v>
          </cell>
          <cell r="N17">
            <v>0.1648</v>
          </cell>
          <cell r="O17">
            <v>0</v>
          </cell>
        </row>
        <row r="18">
          <cell r="B18" t="str">
            <v>large gym mat</v>
          </cell>
          <cell r="C18">
            <v>853273</v>
          </cell>
          <cell r="D18" t="str">
            <v>B0813214J2</v>
          </cell>
          <cell r="E18" t="str">
            <v>GXMMAT Extra Large Yoga Mat 10'x6'x7mm, Thick Workout Mats for Home Gym Flooring, Non-Slip Quick Resilient Barefoot Exercise Mat for Pilates, Stretching, Non-Toxic, Extra Wide and Ultra Comfortable</v>
          </cell>
          <cell r="F18">
            <v>0.20250000000000001</v>
          </cell>
          <cell r="G18">
            <v>0.75</v>
          </cell>
          <cell r="H18" t="str">
            <v>B0851D9PZ4</v>
          </cell>
          <cell r="I18" t="str">
            <v>Gxmmat Large Yoga Mat Non-Slip 7'x5'x9mm, Thick Workout Mats for Home Gym Flooring, Extra Wide Exercise Mat for Men and Women Without Shoes, Non-Toxic Memory Foam, Comfortable for Stretching, Cardio</v>
          </cell>
          <cell r="J18">
            <v>0.20250000000000001</v>
          </cell>
          <cell r="K18">
            <v>0</v>
          </cell>
          <cell r="L18" t="str">
            <v>B085XV8DVY</v>
          </cell>
          <cell r="M18" t="str">
            <v>BEAUTYOVO Puzzle Exercise Mat with 12 Tiles Interlocking Foam Gym Mats, 24'' x 24'' EVA Foam Floor Tiles, Protective Flooring Mats Interlocking for Gym Equipment, Black</v>
          </cell>
          <cell r="N18">
            <v>0.1646</v>
          </cell>
          <cell r="O18">
            <v>0</v>
          </cell>
        </row>
        <row r="19">
          <cell r="B19" t="str">
            <v>newborn play mat activity gym</v>
          </cell>
          <cell r="C19">
            <v>912316</v>
          </cell>
          <cell r="D19" t="str">
            <v>B089NPCN4F</v>
          </cell>
          <cell r="E19" t="str">
            <v>Lupantte 7 in 1 Baby Play Gym Mat with 2 Replaceable Washable Mat Covers Baby Activity Play Mat with 6 Toys, Visual, Hearing, Touch, Cognitive Development for Infant and Toddler, Thicker Non Slip</v>
          </cell>
          <cell r="F19">
            <v>0.27379999999999999</v>
          </cell>
          <cell r="G19">
            <v>0.5</v>
          </cell>
          <cell r="H19" t="str">
            <v>B076HYFZ37</v>
          </cell>
          <cell r="I19" t="str">
            <v>Fisher-Price Deluxe Kick 'n Play Piano Gym, Green, Gender Neutral (Frustration Free Packaging)</v>
          </cell>
          <cell r="J19">
            <v>0.23810000000000001</v>
          </cell>
          <cell r="K19">
            <v>0.3</v>
          </cell>
          <cell r="L19" t="str">
            <v>B07VSHJZZQ</v>
          </cell>
          <cell r="M19" t="str">
            <v>Sassy Stages STEM Developmental Play Gym, Sensory Tummy Time Activity Play Mat w/Built-in Instructions, Ultra Plush &amp; Machine Washable Playmat for Babies &amp; Toddlers</v>
          </cell>
          <cell r="N19">
            <v>0.2024</v>
          </cell>
          <cell r="O19">
            <v>0</v>
          </cell>
        </row>
        <row r="20">
          <cell r="B20" t="str">
            <v>thick gym mat</v>
          </cell>
          <cell r="C20">
            <v>1039122</v>
          </cell>
          <cell r="D20" t="str">
            <v>B07D3NZHV4</v>
          </cell>
          <cell r="E20" t="str">
            <v>BalanceFrom 2 Thick Tri-Fold Folding Exercise Mat with Carrying Handles for MMA, Gymnastics and Home Gym Protective Flooring (Purple)</v>
          </cell>
          <cell r="F20">
            <v>0.7167</v>
          </cell>
          <cell r="G20">
            <v>1</v>
          </cell>
          <cell r="H20" t="str">
            <v>B072BN45BW</v>
          </cell>
          <cell r="I20" t="str">
            <v>BalanceFrom GoGym All-Purpose 4'x10'x2 Extra Thick High Density Anti-Tear Gymnastics Gym Folding Exercise Aerobics Mats (Black)</v>
          </cell>
          <cell r="J20">
            <v>0.1</v>
          </cell>
          <cell r="K20">
            <v>0</v>
          </cell>
          <cell r="L20" t="str">
            <v>B01IDRWPG8</v>
          </cell>
          <cell r="M20" t="str">
            <v>BalanceFrom Puzzle Exercise Mat with EVA Foam Interlocking Tiles, Black, 1/2” Thick, 144 Square Feet</v>
          </cell>
          <cell r="N20">
            <v>0.05</v>
          </cell>
          <cell r="O20">
            <v>0</v>
          </cell>
        </row>
        <row r="21">
          <cell r="B21" t="str">
            <v>foldable gym mat</v>
          </cell>
          <cell r="C21">
            <v>1130279</v>
          </cell>
          <cell r="D21" t="str">
            <v>B07D3NR1MS</v>
          </cell>
          <cell r="E21" t="str">
            <v>BalanceFrom 2 Inch Thick Tri-Fold Folding Exercise Mat with Carrying Handles for MMA, Gymnastics and Home Gym Protective Flooring (Black)</v>
          </cell>
          <cell r="F21">
            <v>0.75470000000000004</v>
          </cell>
          <cell r="G21">
            <v>0.33329999999999999</v>
          </cell>
          <cell r="H21" t="str">
            <v>B072BN45BW</v>
          </cell>
          <cell r="I21" t="str">
            <v>BalanceFrom GoGym All-Purpose 4'x10'x2 Extra Thick High Density Anti-Tear Gymnastics Gym Folding Exercise Aerobics Mats (Black)</v>
          </cell>
          <cell r="J21">
            <v>9.4299999999999995E-2</v>
          </cell>
          <cell r="K21">
            <v>0.33329999999999999</v>
          </cell>
          <cell r="L21" t="str">
            <v>B00KB4QX60</v>
          </cell>
          <cell r="M21" t="str">
            <v>Polar Aurora 4'x8'x2 Multipe Colors Thick Folding Gymnastics Gym Exercise Aerobics Mats Stretching Fitness Yoga 10 Colors (4 Colors)</v>
          </cell>
          <cell r="N21">
            <v>3.7699999999999997E-2</v>
          </cell>
          <cell r="O21">
            <v>0</v>
          </cell>
        </row>
        <row r="22">
          <cell r="B22" t="str">
            <v>gym mat cleaner</v>
          </cell>
          <cell r="C22">
            <v>1171050</v>
          </cell>
          <cell r="D22" t="str">
            <v>B005ECO9XI</v>
          </cell>
          <cell r="E22" t="str">
            <v>Vapor Fresh Natural Sports Cleaning and Deodorizing Spray for Gym Equipment, Yoga Mats, Boxing Gloves and Sports Pads, 16 Ounces (1-Pack)</v>
          </cell>
          <cell r="F22">
            <v>0.85880000000000001</v>
          </cell>
          <cell r="G22">
            <v>1</v>
          </cell>
          <cell r="H22" t="str">
            <v>B07VQP7MF3</v>
          </cell>
          <cell r="I22" t="str">
            <v>Zogics Rubber Floor Cleaner &amp; Degreaser, 1 Gallon</v>
          </cell>
          <cell r="J22">
            <v>5.8799999999999998E-2</v>
          </cell>
          <cell r="K22">
            <v>0</v>
          </cell>
          <cell r="L22" t="str">
            <v>B08FBMFS5F</v>
          </cell>
          <cell r="M22" t="str">
            <v>Naturama Yoga Mat Cleaner - Eco-Friendly Gym Equipment Cleaner, Works Great On Exercise Machines, Mats, Sports Gear. Cleans Sweat Without Slippery Residue. unscented and Hypoallergenic. (Refill)</v>
          </cell>
          <cell r="N22">
            <v>3.5299999999999998E-2</v>
          </cell>
          <cell r="O22">
            <v>0</v>
          </cell>
        </row>
        <row r="23">
          <cell r="B23" t="str">
            <v>kids gym mat</v>
          </cell>
          <cell r="C23">
            <v>1184833</v>
          </cell>
          <cell r="D23" t="str">
            <v>B07D3NZHV4</v>
          </cell>
          <cell r="E23" t="str">
            <v>BalanceFrom 2 Thick Tri-Fold Folding Exercise Mat with Carrying Handles for MMA, Gymnastics and Home Gym Protective Flooring (Purple)</v>
          </cell>
          <cell r="F23">
            <v>0.86439999999999995</v>
          </cell>
          <cell r="G23">
            <v>1</v>
          </cell>
          <cell r="H23" t="str">
            <v>B00KB4TB4G</v>
          </cell>
          <cell r="I23" t="str">
            <v>Polar Aurora 4'x10'x2 Thick Folding Gymnastics Exercise Mat Aerobics Stretching Yoga Mats (4 Color)</v>
          </cell>
          <cell r="J23">
            <v>3.39E-2</v>
          </cell>
          <cell r="K23">
            <v>0</v>
          </cell>
          <cell r="L23" t="str">
            <v>B06XCQBMHW</v>
          </cell>
          <cell r="M23" t="str">
            <v>Best Choice Products 6ftx2ftx2in Folding Gym Mat Tri-Fold Exercise Gymnastics Aerobics Workout Fitness Floor Mat w/Carrying Handles – Pink</v>
          </cell>
          <cell r="N23">
            <v>3.39E-2</v>
          </cell>
          <cell r="O23">
            <v>0</v>
          </cell>
        </row>
        <row r="24">
          <cell r="B24" t="str">
            <v>outdoor gym mat</v>
          </cell>
          <cell r="C24">
            <v>1197729</v>
          </cell>
          <cell r="D24" t="str">
            <v>B07D1FXSW4</v>
          </cell>
          <cell r="E24" t="str">
            <v>VersaTex Multi-Purpose Rubber Utility Mat for Indoor or Outdoor Use, For Entryway, Home Gym, Exercise Equipment, Garage, Under-Sink, Patio and Door Mat; 36 x 60, Black</v>
          </cell>
          <cell r="F24">
            <v>0.65629999999999999</v>
          </cell>
          <cell r="G24">
            <v>1</v>
          </cell>
          <cell r="H24" t="str">
            <v>B00B4IHXRU</v>
          </cell>
          <cell r="I24" t="str">
            <v>ProSource fs-1908-pzzl Puzzle Exercise Mat EVA Foam Interlocking Tiles (Black, 24 Square Feet)</v>
          </cell>
          <cell r="J24">
            <v>9.3799999999999994E-2</v>
          </cell>
          <cell r="K24">
            <v>0</v>
          </cell>
          <cell r="L24" t="str">
            <v>B00ABBZ22Y</v>
          </cell>
          <cell r="M24" t="str">
            <v>Rubber-Cal Shark Tooth Heavy Duty Mat</v>
          </cell>
          <cell r="N24">
            <v>6.25E-2</v>
          </cell>
          <cell r="O24">
            <v>0</v>
          </cell>
        </row>
        <row r="25">
          <cell r="B25" t="str">
            <v>floor mat gym</v>
          </cell>
          <cell r="C25">
            <v>1328354</v>
          </cell>
          <cell r="D25" t="str">
            <v>B013A4ATCQ</v>
          </cell>
          <cell r="E25" t="str">
            <v>BalanceFrom Puzzle Exercise Mat with EVA Foam Interlocking Tiles, Black, All (BFPM-01BLK)</v>
          </cell>
          <cell r="F25">
            <v>0.51349999999999996</v>
          </cell>
          <cell r="G25">
            <v>0.71430000000000005</v>
          </cell>
          <cell r="H25" t="str">
            <v>B0719B8HQZ</v>
          </cell>
          <cell r="I25" t="str">
            <v>Amazon Basics Foam Interlocking Exercise Gym Floor Mat Tiles - Pack of 6, 24 x 24 x .5 Inches, Black</v>
          </cell>
          <cell r="J25">
            <v>0.32429999999999998</v>
          </cell>
          <cell r="K25">
            <v>0.1429</v>
          </cell>
          <cell r="L25" t="str">
            <v>B01N808QIH</v>
          </cell>
          <cell r="M25" t="str">
            <v>BalanceFrom High Density Treadmill Exercise Bike Equipment Mat, 3 x 6.5-ft, Regular</v>
          </cell>
          <cell r="N25">
            <v>0.1081</v>
          </cell>
          <cell r="O25">
            <v>0.1429</v>
          </cell>
        </row>
        <row r="26">
          <cell r="B26" t="str">
            <v>baby play mat gym</v>
          </cell>
          <cell r="C26">
            <v>1397647</v>
          </cell>
          <cell r="D26" t="str">
            <v>B002DWALTI</v>
          </cell>
          <cell r="E26" t="str">
            <v>Infantino Twist and Fold Activity Gym, Vintage Boy</v>
          </cell>
          <cell r="F26">
            <v>0.15379999999999999</v>
          </cell>
          <cell r="G26">
            <v>0</v>
          </cell>
          <cell r="H26" t="str">
            <v>B07PGQW6Q2</v>
          </cell>
          <cell r="I26" t="str">
            <v>Fisher-Price Perfect Sense Deluxe Gym</v>
          </cell>
          <cell r="J26">
            <v>0.15379999999999999</v>
          </cell>
          <cell r="K26">
            <v>0</v>
          </cell>
          <cell r="L26" t="str">
            <v>B08PV2TJ5L</v>
          </cell>
          <cell r="M26" t="str">
            <v>little dove Baby Gym and Infant Play Mat Rainbow Design for Newborn Stage-Based Developmental Activity Gym for Toddlers Aged 0 to 3 6 9 12 Months Old Babies with 7 Toys</v>
          </cell>
          <cell r="N26">
            <v>0.15379999999999999</v>
          </cell>
          <cell r="O26">
            <v>0</v>
          </cell>
        </row>
        <row r="27">
          <cell r="B27" t="str">
            <v>baby play gym mat</v>
          </cell>
          <cell r="C27">
            <v>1508148</v>
          </cell>
          <cell r="D27" t="str">
            <v>B089NPCN4F</v>
          </cell>
          <cell r="E27" t="str">
            <v>Lupantte 7 in 1 Baby Play Gym Mat with 2 Replaceable Washable Mat Covers Baby Activity Play Mat with 6 Toys, Visual, Hearing, Touch, Cognitive Development for Infant and Toddler, Thicker Non Slip</v>
          </cell>
          <cell r="F27">
            <v>0.31819999999999998</v>
          </cell>
          <cell r="G27">
            <v>0</v>
          </cell>
          <cell r="H27" t="str">
            <v>B076HYFZ37</v>
          </cell>
          <cell r="I27" t="str">
            <v>Fisher-Price Deluxe Kick 'n Play Piano Gym, Green, Gender Neutral (Frustration Free Packaging)</v>
          </cell>
          <cell r="J27">
            <v>0.18179999999999999</v>
          </cell>
          <cell r="K27">
            <v>0.33329999999999999</v>
          </cell>
          <cell r="L27" t="str">
            <v>B0793D9WBY</v>
          </cell>
          <cell r="M27" t="str">
            <v>Fisher-Price Deluxe Kick &amp; Play Piano Gym &amp; Maracas</v>
          </cell>
          <cell r="N27">
            <v>0.18179999999999999</v>
          </cell>
          <cell r="O27">
            <v>0.33329999999999999</v>
          </cell>
        </row>
        <row r="28">
          <cell r="B28" t="str">
            <v>exercise mat</v>
          </cell>
          <cell r="C28">
            <v>10775</v>
          </cell>
          <cell r="D28" t="str">
            <v>B07D3NR1MS</v>
          </cell>
          <cell r="E28" t="str">
            <v>BalanceFrom 2 Inch Thick Tri-Fold Folding Exercise Mat with Carrying Handles for MMA, Gymnastics and Home Gym Protective Flooring (Black)</v>
          </cell>
          <cell r="F28">
            <v>0.13669999999999999</v>
          </cell>
          <cell r="G28">
            <v>0.154</v>
          </cell>
          <cell r="H28" t="str">
            <v>B07H9PZ42P</v>
          </cell>
          <cell r="I28" t="str">
            <v>Gaiam Essentials Thick Yoga Mat Fitness &amp; Exercise Mat With Easy-Cinch Yoga Mat Carrier Strap, Teal, 72L X 24W X 2/5 Inch Thick</v>
          </cell>
          <cell r="J28">
            <v>0.11260000000000001</v>
          </cell>
          <cell r="K28">
            <v>0.1149</v>
          </cell>
          <cell r="L28" t="str">
            <v>B07SM25CXH</v>
          </cell>
          <cell r="M28" t="str">
            <v>Balance From Go Yoga+ All-Purpose 1/2-Inch Extra Thick High Density Anti-Tear Exercise Yoga Mat and Knee Pad with Carrying Strap (Black)</v>
          </cell>
          <cell r="N28">
            <v>0.1057</v>
          </cell>
          <cell r="O28">
            <v>0.1396</v>
          </cell>
        </row>
        <row r="29">
          <cell r="B29" t="str">
            <v>exercise mat thick</v>
          </cell>
          <cell r="C29">
            <v>62862</v>
          </cell>
          <cell r="D29" t="str">
            <v>B07D3NZHV4</v>
          </cell>
          <cell r="E29" t="str">
            <v>BalanceFrom 2 Thick Tri-Fold Folding Exercise Mat with Carrying Handles for MMA, Gymnastics and Home Gym Protective Flooring (Purple)</v>
          </cell>
          <cell r="F29">
            <v>0.31</v>
          </cell>
          <cell r="G29">
            <v>0.39019999999999999</v>
          </cell>
          <cell r="H29" t="str">
            <v>B07H9PZ42P</v>
          </cell>
          <cell r="I29" t="str">
            <v>Gaiam Essentials Thick Yoga Mat Fitness &amp; Exercise Mat With Easy-Cinch Yoga Mat Carrier Strap, Teal, 72L X 24W X 2/5 Inch Thick</v>
          </cell>
          <cell r="J29">
            <v>0.1668</v>
          </cell>
          <cell r="K29">
            <v>0.16769999999999999</v>
          </cell>
          <cell r="L29" t="str">
            <v>B008I4XFWU</v>
          </cell>
          <cell r="M29" t="str">
            <v>HemingWeigh 1 inch Thick Yoga Mat, Extra Thick, Non Slip Exercise Mat for Indoor and Outdoor Use, Black</v>
          </cell>
          <cell r="N29">
            <v>0.1135</v>
          </cell>
          <cell r="O29">
            <v>9.4500000000000001E-2</v>
          </cell>
        </row>
        <row r="30">
          <cell r="B30" t="str">
            <v>thick exercise mat</v>
          </cell>
          <cell r="C30">
            <v>104693</v>
          </cell>
          <cell r="D30" t="str">
            <v>B07D3NZHV4</v>
          </cell>
          <cell r="E30" t="str">
            <v>BalanceFrom 2 Thick Tri-Fold Folding Exercise Mat with Carrying Handles for MMA, Gymnastics and Home Gym Protective Flooring (Purple)</v>
          </cell>
          <cell r="F30">
            <v>0.44230000000000003</v>
          </cell>
          <cell r="G30">
            <v>0.48509999999999998</v>
          </cell>
          <cell r="H30" t="str">
            <v>B07H9PZ42P</v>
          </cell>
          <cell r="I30" t="str">
            <v>Gaiam Essentials Thick Yoga Mat Fitness &amp; Exercise Mat With Easy-Cinch Yoga Mat Carrier Strap, Teal, 72L X 24W X 2/5 Inch Thick</v>
          </cell>
          <cell r="J30">
            <v>0.105</v>
          </cell>
          <cell r="K30">
            <v>9.3299999999999994E-2</v>
          </cell>
          <cell r="L30" t="str">
            <v>B008I4XFWU</v>
          </cell>
          <cell r="M30" t="str">
            <v>HemingWeigh 1 inch Thick Yoga Mat, Extra Thick, Non Slip Exercise Mat for Indoor and Outdoor Use, Black</v>
          </cell>
          <cell r="N30">
            <v>8.0699999999999994E-2</v>
          </cell>
          <cell r="O30">
            <v>5.9700000000000003E-2</v>
          </cell>
        </row>
        <row r="31">
          <cell r="B31" t="str">
            <v>mat for exercise equipment</v>
          </cell>
          <cell r="C31">
            <v>133784</v>
          </cell>
          <cell r="D31" t="str">
            <v>B07QXLZNN9</v>
          </cell>
          <cell r="E31" t="str">
            <v>BalanceFrom Go Fit High Density Treadmill Exercise Bike Equipment Mat (2.5-Feet x 5-Feet) Black</v>
          </cell>
          <cell r="F31">
            <v>0.33429999999999999</v>
          </cell>
          <cell r="G31">
            <v>0.32729999999999998</v>
          </cell>
          <cell r="H31" t="str">
            <v>B0786PLYTR</v>
          </cell>
          <cell r="I31" t="str">
            <v>Sunny Health &amp; Fitness NO. 083 Fitness Equipment Floor Mat, Black, 4' x 2',Large</v>
          </cell>
          <cell r="J31">
            <v>0.31430000000000002</v>
          </cell>
          <cell r="K31">
            <v>0.38179999999999997</v>
          </cell>
          <cell r="L31" t="str">
            <v>B072MLTVS4</v>
          </cell>
          <cell r="M31" t="str">
            <v>BalanceFrom Puzzle Exercise Mat with EVA Foam Interlocking Tiles, 1/2 Thick, 48 Square Feet, Black</v>
          </cell>
          <cell r="N31">
            <v>7.8600000000000003E-2</v>
          </cell>
          <cell r="O31">
            <v>2.7300000000000001E-2</v>
          </cell>
        </row>
        <row r="32">
          <cell r="B32" t="str">
            <v>exercise equipment mat</v>
          </cell>
          <cell r="C32">
            <v>159455</v>
          </cell>
          <cell r="D32" t="str">
            <v>B07QXLZNN9</v>
          </cell>
          <cell r="E32" t="str">
            <v>BalanceFrom Go Fit High Density Treadmill Exercise Bike Equipment Mat (2.5-Feet x 5-Feet) Black</v>
          </cell>
          <cell r="F32">
            <v>0.35449999999999998</v>
          </cell>
          <cell r="G32">
            <v>0.42509999999999998</v>
          </cell>
          <cell r="H32" t="str">
            <v>B0786PLYTR</v>
          </cell>
          <cell r="I32" t="str">
            <v>Sunny Health &amp; Fitness NO. 083 Fitness Equipment Floor Mat, Black, 4' x 2',Large</v>
          </cell>
          <cell r="J32">
            <v>0.24709999999999999</v>
          </cell>
          <cell r="K32">
            <v>0.2389</v>
          </cell>
          <cell r="L32" t="str">
            <v>B07BLBQZ93</v>
          </cell>
          <cell r="M32" t="str">
            <v>Amazon Basics High Density Exercise Equipment and Treadmill Mat - 2.5-Foot x 6-Foot</v>
          </cell>
          <cell r="N32">
            <v>0.1628</v>
          </cell>
          <cell r="O32">
            <v>0.14169999999999999</v>
          </cell>
        </row>
        <row r="33">
          <cell r="B33" t="str">
            <v>large exercise mat</v>
          </cell>
          <cell r="C33">
            <v>175247</v>
          </cell>
          <cell r="D33" t="str">
            <v>B08Z3LD2V8</v>
          </cell>
          <cell r="E33" t="str">
            <v>Odoland Large Yoga Mat for Pilates Stretching Home Gym Workout, Extra Thick Non Slip Eco Friendly Exercise Mat</v>
          </cell>
          <cell r="F33">
            <v>0.1817</v>
          </cell>
          <cell r="G33">
            <v>0.28360000000000002</v>
          </cell>
          <cell r="H33" t="str">
            <v>B086RZY9RQ</v>
          </cell>
          <cell r="I33" t="str">
            <v>CAMBIVO Large Yoga Mat, Wide Exercise Mat 6'x 4' x 8 mm (72x 48) Extra Thick Workout Mat for Pilates Stretching Home Workout Gym,Use without Shoes (Ink))</v>
          </cell>
          <cell r="J33">
            <v>0.17710000000000001</v>
          </cell>
          <cell r="K33">
            <v>0.1343</v>
          </cell>
          <cell r="L33" t="str">
            <v>B08RNFYQ7N</v>
          </cell>
          <cell r="M33" t="str">
            <v>6' x 4' Large Yoga Mat, 1/3 Inch Extra Thick Yoga Mat Double-Sided Non Slip, Professional TPE Yoga Mats for Women Men, 24 Sq.Ft Large Exercise Mat for Yoga, Pilates and Home Workout</v>
          </cell>
          <cell r="N33">
            <v>0.1176</v>
          </cell>
          <cell r="O33">
            <v>7.46E-2</v>
          </cell>
        </row>
        <row r="34">
          <cell r="B34" t="str">
            <v>exercise bike mat</v>
          </cell>
          <cell r="C34">
            <v>198066</v>
          </cell>
          <cell r="D34" t="str">
            <v>B07QXLZNN9</v>
          </cell>
          <cell r="E34" t="str">
            <v>BalanceFrom Go Fit High Density Treadmill Exercise Bike Equipment Mat (2.5-Feet x 5-Feet) Black</v>
          </cell>
          <cell r="F34">
            <v>0.39960000000000001</v>
          </cell>
          <cell r="G34">
            <v>0.39410000000000001</v>
          </cell>
          <cell r="H34" t="str">
            <v>B0786PLYTR</v>
          </cell>
          <cell r="I34" t="str">
            <v>Sunny Health &amp; Fitness NO. 083 Fitness Equipment Floor Mat, Black, 4' x 2',Large</v>
          </cell>
          <cell r="J34">
            <v>0.25130000000000002</v>
          </cell>
          <cell r="K34">
            <v>0.25419999999999998</v>
          </cell>
          <cell r="L34" t="str">
            <v>B07HQV3FF2</v>
          </cell>
          <cell r="M34" t="str">
            <v>Bike Bicycle Trainer Floor Mat Suits Ergo Mag Fluid for Indoor Cycles.Stepper for Peloton Indoor Bikes - Floor Thick Mats For Exercise Equipment - Gym Flooring (30-inch x 60-inch) (76.2 cm x 152.4 cm)</v>
          </cell>
          <cell r="N34">
            <v>0.20599999999999999</v>
          </cell>
          <cell r="O34">
            <v>0.19489999999999999</v>
          </cell>
        </row>
        <row r="35">
          <cell r="B35" t="str">
            <v>puzzle exercise mat</v>
          </cell>
          <cell r="C35">
            <v>303850</v>
          </cell>
          <cell r="D35" t="str">
            <v>B013A4ATCQ</v>
          </cell>
          <cell r="E35" t="str">
            <v>BalanceFrom Puzzle Exercise Mat with EVA Foam Interlocking Tiles, Black, All (BFPM-01BLK)</v>
          </cell>
          <cell r="F35">
            <v>0.42080000000000001</v>
          </cell>
          <cell r="G35">
            <v>0.3881</v>
          </cell>
          <cell r="H35" t="str">
            <v>B00B4IHXRU</v>
          </cell>
          <cell r="I35" t="str">
            <v>ProSource fs-1908-pzzl Puzzle Exercise Mat EVA Foam Interlocking Tiles (Black, 24 Square Feet)</v>
          </cell>
          <cell r="J35">
            <v>0.31669999999999998</v>
          </cell>
          <cell r="K35">
            <v>0.29849999999999999</v>
          </cell>
          <cell r="L35" t="str">
            <v>B08QLXPLWV</v>
          </cell>
          <cell r="M35" t="str">
            <v>Sportneer Puzzle Exercise Mat with EVA Foam Interlocking Tiles for MMA, Exercise, Gymnastics and Home Gym Protective Flooring,Cushion for Workouts,Kids - Pack of 12, 11.8 x 11.8 x 0.47 Inches</v>
          </cell>
          <cell r="N35">
            <v>0.128</v>
          </cell>
          <cell r="O35">
            <v>0.20899999999999999</v>
          </cell>
        </row>
        <row r="36">
          <cell r="B36" t="str">
            <v>folding exercise mat</v>
          </cell>
          <cell r="C36">
            <v>457783</v>
          </cell>
          <cell r="D36" t="str">
            <v>B07D3NR1MS</v>
          </cell>
          <cell r="E36" t="str">
            <v>BalanceFrom 2 Inch Thick Tri-Fold Folding Exercise Mat with Carrying Handles for MMA, Gymnastics and Home Gym Protective Flooring (Black)</v>
          </cell>
          <cell r="F36">
            <v>0.54779999999999995</v>
          </cell>
          <cell r="G36">
            <v>0.5</v>
          </cell>
          <cell r="H36" t="str">
            <v>B07D3NZHV4</v>
          </cell>
          <cell r="I36" t="str">
            <v>BalanceFrom 2 Thick Tri-Fold Folding Exercise Mat with Carrying Handles for MMA, Gymnastics and Home Gym Protective Flooring (Purple)</v>
          </cell>
          <cell r="J36">
            <v>0.18010000000000001</v>
          </cell>
          <cell r="K36">
            <v>0.26090000000000002</v>
          </cell>
          <cell r="L36" t="str">
            <v>B01N21KJYR</v>
          </cell>
          <cell r="M36" t="str">
            <v>RitFit Upgraded Folding Exercise Mat, 2 Inch Thick Gymnastics Mat 3’x6’,4’x8’,4x10’ with Carrying Handles for Yoga, MMA, Stretching, Core Workouts and Home Gym Protective Flooring</v>
          </cell>
          <cell r="N36">
            <v>6.9900000000000004E-2</v>
          </cell>
          <cell r="O36">
            <v>2.1700000000000001E-2</v>
          </cell>
        </row>
        <row r="37">
          <cell r="B37" t="str">
            <v>mat for exercise</v>
          </cell>
          <cell r="C37">
            <v>522584</v>
          </cell>
          <cell r="D37" t="str">
            <v>B07H9PZDQW</v>
          </cell>
          <cell r="E37" t="str">
            <v>Gaiam Essentials Thick Yoga Mat Fitness and Exercise Mat With Easy-Cinch Yoga Mat Carrier Strap, Black, 72 InchL X 24 InchW X 2/5 Inch Thick</v>
          </cell>
          <cell r="F37">
            <v>0.16550000000000001</v>
          </cell>
          <cell r="G37">
            <v>0.125</v>
          </cell>
          <cell r="H37" t="str">
            <v>B07H9PZ42P</v>
          </cell>
          <cell r="I37" t="str">
            <v>Gaiam Essentials Thick Yoga Mat Fitness &amp; Exercise Mat With Easy-Cinch Yoga Mat Carrier Strap, Teal, 72L X 24W X 2/5 Inch Thick</v>
          </cell>
          <cell r="J37">
            <v>0.15859999999999999</v>
          </cell>
          <cell r="K37">
            <v>0.125</v>
          </cell>
          <cell r="L37" t="str">
            <v>B01LP0UX9G</v>
          </cell>
          <cell r="M37" t="str">
            <v>Amazon Basics Extra Thick Exercise Yoga Gym Floor Mat with Carrying Strap - 74 x 24 x .5 Inches, Pink</v>
          </cell>
          <cell r="N37">
            <v>0.14480000000000001</v>
          </cell>
          <cell r="O37">
            <v>0.20830000000000001</v>
          </cell>
        </row>
        <row r="38">
          <cell r="B38" t="str">
            <v>extra thick exercise mat</v>
          </cell>
          <cell r="C38">
            <v>540040</v>
          </cell>
          <cell r="D38" t="str">
            <v>B07D3NZHV4</v>
          </cell>
          <cell r="E38" t="str">
            <v>BalanceFrom 2 Thick Tri-Fold Folding Exercise Mat with Carrying Handles for MMA, Gymnastics and Home Gym Protective Flooring (Purple)</v>
          </cell>
          <cell r="F38">
            <v>0.54379999999999995</v>
          </cell>
          <cell r="G38">
            <v>0.56669999999999998</v>
          </cell>
          <cell r="H38" t="str">
            <v>B008I4XFWU</v>
          </cell>
          <cell r="I38" t="str">
            <v>HemingWeigh 1 inch Thick Yoga Mat, Extra Thick, Non Slip Exercise Mat for Indoor and Outdoor Use, Black</v>
          </cell>
          <cell r="J38">
            <v>0.16880000000000001</v>
          </cell>
          <cell r="K38">
            <v>0.16669999999999999</v>
          </cell>
          <cell r="L38" t="str">
            <v>B07R7RMQF5</v>
          </cell>
          <cell r="M38" t="str">
            <v>BalanceFrom GoCloud All-Purpose 1-Inch Extra Thick High Density Anti-Tear Exercise Yoga Mat with Carrying Strap (Black), 71 Long 24 Wide</v>
          </cell>
          <cell r="N38">
            <v>0.16880000000000001</v>
          </cell>
          <cell r="O38">
            <v>0.16669999999999999</v>
          </cell>
        </row>
        <row r="39">
          <cell r="B39" t="str">
            <v>rubber exercise mat</v>
          </cell>
          <cell r="C39">
            <v>576121</v>
          </cell>
          <cell r="D39" t="str">
            <v>B01N808QIH</v>
          </cell>
          <cell r="E39" t="str">
            <v>BalanceFrom High Density Treadmill Exercise Bike Equipment Mat, 3 x 6.5-ft, Regular</v>
          </cell>
          <cell r="F39">
            <v>0.29809999999999998</v>
          </cell>
          <cell r="G39">
            <v>0.46150000000000002</v>
          </cell>
          <cell r="H39" t="str">
            <v>B08179DGWQ</v>
          </cell>
          <cell r="I39" t="str">
            <v>Rubber King All-Purpose Fitness Mats - A Premium Durable Low Odor Exercise Mat With Multipurpose Functionality Indoor/Outdoor (4' x 6', 7mm)</v>
          </cell>
          <cell r="J39">
            <v>0.1925</v>
          </cell>
          <cell r="K39">
            <v>0.30769999999999997</v>
          </cell>
          <cell r="L39" t="str">
            <v>B0786PLYTR</v>
          </cell>
          <cell r="M39" t="str">
            <v>Sunny Health &amp; Fitness NO. 083 Fitness Equipment Floor Mat, Black, 4' x 2',Large</v>
          </cell>
          <cell r="N39">
            <v>8.6999999999999994E-2</v>
          </cell>
          <cell r="O39">
            <v>0.15379999999999999</v>
          </cell>
        </row>
        <row r="40">
          <cell r="B40" t="str">
            <v>foam exercise mat</v>
          </cell>
          <cell r="C40">
            <v>592735</v>
          </cell>
          <cell r="D40" t="str">
            <v>B013A4ATCQ</v>
          </cell>
          <cell r="E40" t="str">
            <v>BalanceFrom Puzzle Exercise Mat with EVA Foam Interlocking Tiles, Black, All (BFPM-01BLK)</v>
          </cell>
          <cell r="F40">
            <v>0.54290000000000005</v>
          </cell>
          <cell r="G40">
            <v>0.40910000000000002</v>
          </cell>
          <cell r="H40" t="str">
            <v>B07D3NR1MS</v>
          </cell>
          <cell r="I40" t="str">
            <v>BalanceFrom 2 Inch Thick Tri-Fold Folding Exercise Mat with Carrying Handles for MMA, Gymnastics and Home Gym Protective Flooring (Black)</v>
          </cell>
          <cell r="J40">
            <v>0.12379999999999999</v>
          </cell>
          <cell r="K40">
            <v>0.18179999999999999</v>
          </cell>
          <cell r="L40" t="str">
            <v>B00FO9U46W</v>
          </cell>
          <cell r="M40" t="str">
            <v>BalanceFrom BFGY-AP6BLK Go Yoga All Purpose Anti-Tear Exercise Yoga Mat with Carrying Strap, Black, One Size</v>
          </cell>
          <cell r="N40">
            <v>7.6200000000000004E-2</v>
          </cell>
          <cell r="O40">
            <v>0</v>
          </cell>
        </row>
        <row r="41">
          <cell r="B41" t="str">
            <v>balancefrom puzzle exercise mat with eva foam interlocking tiles</v>
          </cell>
          <cell r="C41">
            <v>727189</v>
          </cell>
          <cell r="D41" t="str">
            <v>B01IDRWPG8</v>
          </cell>
          <cell r="E41" t="str">
            <v>BalanceFrom Puzzle Exercise Mat with EVA Foam Interlocking Tiles, Black, 1/2” Thick, 144 Square Feet</v>
          </cell>
          <cell r="F41">
            <v>0.61460000000000004</v>
          </cell>
          <cell r="G41">
            <v>0.60529999999999995</v>
          </cell>
          <cell r="H41" t="str">
            <v>B00B4IHXRU</v>
          </cell>
          <cell r="I41" t="str">
            <v>ProSource fs-1908-pzzl Puzzle Exercise Mat EVA Foam Interlocking Tiles (Black, 24 Square Feet)</v>
          </cell>
          <cell r="J41">
            <v>0.1794</v>
          </cell>
          <cell r="K41">
            <v>0.1053</v>
          </cell>
          <cell r="L41" t="str">
            <v>B013A4ATCQ</v>
          </cell>
          <cell r="M41" t="str">
            <v>BalanceFrom Puzzle Exercise Mat with EVA Foam Interlocking Tiles, Black, All (BFPM-01BLK)</v>
          </cell>
          <cell r="N41">
            <v>9.2999999999999999E-2</v>
          </cell>
          <cell r="O41">
            <v>0.1711</v>
          </cell>
        </row>
        <row r="42">
          <cell r="B42" t="str">
            <v>foldable exercise mat</v>
          </cell>
          <cell r="C42">
            <v>774451</v>
          </cell>
          <cell r="D42" t="str">
            <v>B07D3NR1MS</v>
          </cell>
          <cell r="E42" t="str">
            <v>BalanceFrom 2 Inch Thick Tri-Fold Folding Exercise Mat with Carrying Handles for MMA, Gymnastics and Home Gym Protective Flooring (Black)</v>
          </cell>
          <cell r="F42">
            <v>0.84109999999999996</v>
          </cell>
          <cell r="G42">
            <v>0.9</v>
          </cell>
          <cell r="H42" t="str">
            <v>B07WCCTM83</v>
          </cell>
          <cell r="I42" t="str">
            <v>BalanceFrom 1.5 Thick Tri-Fold Folding Exercise Mat with Carrying Handles for MMA, Gymnastics and Home Gym Protective Flooring (Black)</v>
          </cell>
          <cell r="J42">
            <v>2.8000000000000001E-2</v>
          </cell>
          <cell r="K42">
            <v>0.1</v>
          </cell>
          <cell r="L42" t="str">
            <v>B01ENUM0W8</v>
          </cell>
          <cell r="M42" t="str">
            <v>ProsourceFit Tri-Fold Folding Exercise Mat - Grey (ps-1951-tfm-grey)</v>
          </cell>
          <cell r="N42">
            <v>1.8700000000000001E-2</v>
          </cell>
          <cell r="O42">
            <v>0</v>
          </cell>
        </row>
        <row r="43">
          <cell r="B43" t="str">
            <v>exercise bike mat for carpet</v>
          </cell>
          <cell r="C43">
            <v>803860</v>
          </cell>
          <cell r="D43" t="str">
            <v>B07QXLZNN9</v>
          </cell>
          <cell r="E43" t="str">
            <v>BalanceFrom Go Fit High Density Treadmill Exercise Bike Equipment Mat (2.5-Feet x 5-Feet) Black</v>
          </cell>
          <cell r="F43">
            <v>0.4118</v>
          </cell>
          <cell r="G43">
            <v>0.4</v>
          </cell>
          <cell r="H43" t="str">
            <v>B0786PLYTR</v>
          </cell>
          <cell r="I43" t="str">
            <v>Sunny Health &amp; Fitness NO. 083 Fitness Equipment Floor Mat, Black, 4' x 2',Large</v>
          </cell>
          <cell r="J43">
            <v>0.23530000000000001</v>
          </cell>
          <cell r="K43">
            <v>0.26669999999999999</v>
          </cell>
          <cell r="L43" t="str">
            <v>B07HQV3FF2</v>
          </cell>
          <cell r="M43" t="str">
            <v>Bike Bicycle Trainer Floor Mat Suits Ergo Mag Fluid for Indoor Cycles.Stepper for Peloton Indoor Bikes - Floor Thick Mats For Exercise Equipment - Gym Flooring (30-inch x 60-inch) (76.2 cm x 152.4 cm)</v>
          </cell>
          <cell r="N43">
            <v>0.1681</v>
          </cell>
          <cell r="O43">
            <v>0.23330000000000001</v>
          </cell>
        </row>
        <row r="44">
          <cell r="B44" t="str">
            <v>mat for exercise bike</v>
          </cell>
          <cell r="C44">
            <v>806475</v>
          </cell>
          <cell r="D44" t="str">
            <v>B07QXLZNN9</v>
          </cell>
          <cell r="E44" t="str">
            <v>BalanceFrom Go Fit High Density Treadmill Exercise Bike Equipment Mat (2.5-Feet x 5-Feet) Black</v>
          </cell>
          <cell r="F44">
            <v>0.52800000000000002</v>
          </cell>
          <cell r="G44">
            <v>0.47220000000000001</v>
          </cell>
          <cell r="H44" t="str">
            <v>B0786PLYTR</v>
          </cell>
          <cell r="I44" t="str">
            <v>Sunny Health &amp; Fitness NO. 083 Fitness Equipment Floor Mat, Black, 4' x 2',Large</v>
          </cell>
          <cell r="J44">
            <v>0.27200000000000002</v>
          </cell>
          <cell r="K44">
            <v>0.30559999999999998</v>
          </cell>
          <cell r="L44" t="str">
            <v>B07HQV3FF2</v>
          </cell>
          <cell r="M44" t="str">
            <v>Bike Bicycle Trainer Floor Mat Suits Ergo Mag Fluid for Indoor Cycles.Stepper for Peloton Indoor Bikes - Floor Thick Mats For Exercise Equipment - Gym Flooring (30-inch x 60-inch) (76.2 cm x 152.4 cm)</v>
          </cell>
          <cell r="N44">
            <v>0.152</v>
          </cell>
          <cell r="O44">
            <v>0.16669999999999999</v>
          </cell>
        </row>
        <row r="45">
          <cell r="B45" t="str">
            <v>travel exercise mat</v>
          </cell>
          <cell r="C45">
            <v>819609</v>
          </cell>
          <cell r="D45" t="str">
            <v>B073WRCQQK</v>
          </cell>
          <cell r="E45" t="str">
            <v>Gaiam Yoga Mat Folding Travel Fitness &amp; Exercise Mat | Foldable Yoga Mat for All Types of Yoga, Pilates &amp; Floor Workouts, Be Free, 2mm</v>
          </cell>
          <cell r="F45">
            <v>0.28770000000000001</v>
          </cell>
          <cell r="G45">
            <v>0.21429999999999999</v>
          </cell>
          <cell r="H45" t="str">
            <v>B08JTMMH96</v>
          </cell>
          <cell r="I45" t="str">
            <v>Avoalre Yoga Mat Foldable Non Slip 66''L x 24''W x 1/4inch Thick Portable Eco Friendly Anti-Tear Fitness Exercise Mat Travel Outdoor Yoga Mat with Carry Bag for Yoga, Pilates Gym and Floor Workouts</v>
          </cell>
          <cell r="J45">
            <v>0.2329</v>
          </cell>
          <cell r="K45">
            <v>0.28570000000000001</v>
          </cell>
          <cell r="L45" t="str">
            <v>B08NPFTPDQ</v>
          </cell>
          <cell r="M45" t="str">
            <v>Avoalre Travel Yoga Mat for Women and Men 1/4 Non Slip Foldable Exercise Mat with Carry Bag Thick Fitness Mat for Home Gym Yoga Pilates and Floor Workouts</v>
          </cell>
          <cell r="N45">
            <v>0.16439999999999999</v>
          </cell>
          <cell r="O45">
            <v>0.21429999999999999</v>
          </cell>
        </row>
        <row r="46">
          <cell r="B46" t="str">
            <v>knee mat for exercise</v>
          </cell>
          <cell r="C46">
            <v>853203</v>
          </cell>
          <cell r="D46" t="str">
            <v>B0876MMFQ1</v>
          </cell>
          <cell r="E46" t="str">
            <v>MRO Yoga Knee Pad Cushion –Premium Exercise Knee Pad - Eliminate Pain During Home Workout - Extra Padding &amp; Support for Knees, Wrists, Elbows -Complements Your Yoga Mat 24''X10''X0.6''</v>
          </cell>
          <cell r="F46">
            <v>0.32219999999999999</v>
          </cell>
          <cell r="G46">
            <v>0.48280000000000001</v>
          </cell>
          <cell r="H46" t="str">
            <v>B08WHP9919</v>
          </cell>
          <cell r="I46" t="str">
            <v>Yoga Knee Pad Cushion Burgundy - Yoga Accessories for Women and Men - Thick Knee Mat for Floor Exercise, Workout, Kneeling Pain - Home, Gym, Travel, Gardening, Cleaning - Kneel Mat</v>
          </cell>
          <cell r="J46">
            <v>0.15559999999999999</v>
          </cell>
          <cell r="K46">
            <v>0.10340000000000001</v>
          </cell>
          <cell r="L46" t="str">
            <v>B07664K1CW</v>
          </cell>
          <cell r="M46" t="str">
            <v>ProsourceFit Exercise Balance Pad, Non-Slip Cushioned Foam Mat &amp; Knee Pad for Fitness and Stability Training, Yoga, Physical Therapy 15 x 12”, Blue</v>
          </cell>
          <cell r="N46">
            <v>0.1333</v>
          </cell>
          <cell r="O46">
            <v>6.9000000000000006E-2</v>
          </cell>
        </row>
        <row r="47">
          <cell r="B47" t="str">
            <v>extra large exercise mat</v>
          </cell>
          <cell r="C47">
            <v>856154</v>
          </cell>
          <cell r="D47" t="str">
            <v>B07X2TSDM2</v>
          </cell>
          <cell r="E47" t="str">
            <v>Premium Extra Large Exercise Mat - 12' x 6' x 1/4 Ultra Durable, Non-Slip, Workout Mats for Home Gym Flooring - Plyo, MMA, Cardio Mat - Use with or Without Shoes (144 Long x 72 Wide x 6mm Thick)</v>
          </cell>
          <cell r="F47">
            <v>0.31580000000000003</v>
          </cell>
          <cell r="G47">
            <v>0.4</v>
          </cell>
          <cell r="H47" t="str">
            <v>B086RZY9RQ</v>
          </cell>
          <cell r="I47" t="str">
            <v>CAMBIVO Large Yoga Mat, Wide Exercise Mat 6'x 4' x 8 mm (72x 48) Extra Thick Workout Mat for Pilates Stretching Home Workout Gym,Use without Shoes (Ink))</v>
          </cell>
          <cell r="J47">
            <v>0.1754</v>
          </cell>
          <cell r="K47">
            <v>0.2</v>
          </cell>
          <cell r="L47" t="str">
            <v>B077P1H9BL</v>
          </cell>
          <cell r="M47" t="str">
            <v>Gxmmat Large Yoga Mat 72x 48(6'x4') x 7mm for Pilates Stretching Home Gym Workout, Extra Thick Non Slip Anti-Tear Exercise Mat, Use Without Shoes</v>
          </cell>
          <cell r="N47">
            <v>0.1053</v>
          </cell>
          <cell r="O47">
            <v>0</v>
          </cell>
        </row>
        <row r="48">
          <cell r="B48" t="str">
            <v>exercise machine mat</v>
          </cell>
          <cell r="C48">
            <v>917082</v>
          </cell>
          <cell r="D48" t="str">
            <v>B07QXLZNN9</v>
          </cell>
          <cell r="E48" t="str">
            <v>BalanceFrom Go Fit High Density Treadmill Exercise Bike Equipment Mat (2.5-Feet x 5-Feet) Black</v>
          </cell>
          <cell r="F48">
            <v>0.56159999999999999</v>
          </cell>
          <cell r="G48">
            <v>0.58330000000000004</v>
          </cell>
          <cell r="H48" t="str">
            <v>B0786PLYTR</v>
          </cell>
          <cell r="I48" t="str">
            <v>Sunny Health &amp; Fitness NO. 083 Fitness Equipment Floor Mat, Black, 4' x 2',Large</v>
          </cell>
          <cell r="J48">
            <v>0.28770000000000001</v>
          </cell>
          <cell r="K48">
            <v>0.33329999999999999</v>
          </cell>
          <cell r="L48" t="str">
            <v>B07BLBQZ93</v>
          </cell>
          <cell r="M48" t="str">
            <v>Amazon Basics High Density Exercise Equipment and Treadmill Mat - 2.5-Foot x 6-Foot</v>
          </cell>
          <cell r="N48">
            <v>4.1099999999999998E-2</v>
          </cell>
          <cell r="O48">
            <v>0</v>
          </cell>
        </row>
        <row r="49">
          <cell r="B49" t="str">
            <v>exercise mat tiles</v>
          </cell>
          <cell r="C49">
            <v>917506</v>
          </cell>
          <cell r="D49" t="str">
            <v>B013A4ATCQ</v>
          </cell>
          <cell r="E49" t="str">
            <v>BalanceFrom Puzzle Exercise Mat with EVA Foam Interlocking Tiles, Black, All (BFPM-01BLK)</v>
          </cell>
          <cell r="F49">
            <v>0.625</v>
          </cell>
          <cell r="G49">
            <v>0.6</v>
          </cell>
          <cell r="H49" t="str">
            <v>B0719B8HQZ</v>
          </cell>
          <cell r="I49" t="str">
            <v>Amazon Basics Foam Interlocking Exercise Gym Floor Mat Tiles - Pack of 6, 24 x 24 x .5 Inches, Black</v>
          </cell>
          <cell r="J49">
            <v>7.4999999999999997E-2</v>
          </cell>
          <cell r="K49">
            <v>0.1333</v>
          </cell>
          <cell r="L49" t="str">
            <v>B088B6TRW8</v>
          </cell>
          <cell r="M49" t="str">
            <v>innhom Gym Flooring Gym Mats Exercise Mat for Floor Workout Mat Foam Floor Tiles for Home Gym Equipment Garage, 12 Pieces Black</v>
          </cell>
          <cell r="N49">
            <v>6.25E-2</v>
          </cell>
          <cell r="O49">
            <v>6.6699999999999995E-2</v>
          </cell>
        </row>
        <row r="50">
          <cell r="B50" t="str">
            <v>mat exercise</v>
          </cell>
          <cell r="C50">
            <v>930678</v>
          </cell>
          <cell r="D50" t="str">
            <v>B01LP0U5X0</v>
          </cell>
          <cell r="E50" t="str">
            <v>Amazon Basics Extra Thick Exercise Yoga Gym Floor Mat with Carrying Strap - 74 x 24 x .5 Inches, Black</v>
          </cell>
          <cell r="F50">
            <v>0.22500000000000001</v>
          </cell>
          <cell r="G50">
            <v>0.75</v>
          </cell>
          <cell r="H50" t="str">
            <v>B07H9PZDQW</v>
          </cell>
          <cell r="I50" t="str">
            <v>Gaiam Essentials Thick Yoga Mat Fitness and Exercise Mat With Easy-Cinch Yoga Mat Carrier Strap, Black, 72 InchL X 24 InchW X 2/5 Inch Thick</v>
          </cell>
          <cell r="J50">
            <v>0.2</v>
          </cell>
          <cell r="K50">
            <v>0</v>
          </cell>
          <cell r="L50" t="str">
            <v>B07D3NR1MS</v>
          </cell>
          <cell r="M50" t="str">
            <v>BalanceFrom 2 Inch Thick Tri-Fold Folding Exercise Mat with Carrying Handles for MMA, Gymnastics and Home Gym Protective Flooring (Black)</v>
          </cell>
          <cell r="N50">
            <v>0.17499999999999999</v>
          </cell>
          <cell r="O50">
            <v>0</v>
          </cell>
        </row>
        <row r="51">
          <cell r="B51" t="str">
            <v>prosourcefit puzzle exercise mat</v>
          </cell>
          <cell r="C51">
            <v>962535</v>
          </cell>
          <cell r="D51" t="str">
            <v>B00B4IHXRU</v>
          </cell>
          <cell r="E51" t="str">
            <v>ProSource fs-1908-pzzl Puzzle Exercise Mat EVA Foam Interlocking Tiles (Black, 24 Square Feet)</v>
          </cell>
          <cell r="F51">
            <v>0.66879999999999995</v>
          </cell>
          <cell r="G51">
            <v>0.68889999999999996</v>
          </cell>
          <cell r="H51" t="str">
            <v>B01N16GHJD</v>
          </cell>
          <cell r="I51" t="str">
            <v>ProsourceFit Extra Thick Puzzle Exercise Mat ¾”, EVA Foam Interlocking Tiles for Protective, Cushioned Workout Flooring for Home and Gym Equipment, Black</v>
          </cell>
          <cell r="J51">
            <v>0.18179999999999999</v>
          </cell>
          <cell r="K51">
            <v>0.15559999999999999</v>
          </cell>
          <cell r="L51" t="str">
            <v>B01N5UTWG8</v>
          </cell>
          <cell r="M51" t="str">
            <v>ProsourceFit Extra Thick Puzzle Exercise Mat ¾, EVA Foam Interlocking Tiles for Protective, Cushioned Workout Flooring for Home and Gym Equipment,Blue, 3/4 (ps-2998-extp-blue)</v>
          </cell>
          <cell r="N51">
            <v>9.0899999999999995E-2</v>
          </cell>
          <cell r="O51">
            <v>8.8900000000000007E-2</v>
          </cell>
        </row>
        <row r="52">
          <cell r="B52" t="str">
            <v>small exercise mat</v>
          </cell>
          <cell r="C52">
            <v>980432</v>
          </cell>
          <cell r="D52" t="str">
            <v>B0786PLYTR</v>
          </cell>
          <cell r="E52" t="str">
            <v>Sunny Health &amp; Fitness NO. 083 Fitness Equipment Floor Mat, Black, 4' x 2',Large</v>
          </cell>
          <cell r="F52">
            <v>0.49149999999999999</v>
          </cell>
          <cell r="G52">
            <v>0.42859999999999998</v>
          </cell>
          <cell r="H52" t="str">
            <v>B06WV6XVV9</v>
          </cell>
          <cell r="I52" t="str">
            <v>Impulse Fitness Knee Mat - Extra Thick and Soft 1 (25mm) Pad Provides Cushion for Kneeling and Elbows | Great Portable Exercise Mat for Planks, Ab Rollers, Yoga</v>
          </cell>
          <cell r="J52">
            <v>0.18640000000000001</v>
          </cell>
          <cell r="K52">
            <v>0.1429</v>
          </cell>
          <cell r="L52" t="str">
            <v>B07BFJZH6F</v>
          </cell>
          <cell r="M52" t="str">
            <v>Cubii Workout Mat - Non-Slip Surface - Protects Hardwood Floors and Carpets</v>
          </cell>
          <cell r="N52">
            <v>0.1356</v>
          </cell>
          <cell r="O52">
            <v>0.28570000000000001</v>
          </cell>
        </row>
        <row r="53">
          <cell r="B53" t="str">
            <v>exercise bike mat for hardwood floor</v>
          </cell>
          <cell r="C53">
            <v>989170</v>
          </cell>
          <cell r="D53" t="str">
            <v>B07QXLZNN9</v>
          </cell>
          <cell r="E53" t="str">
            <v>BalanceFrom Go Fit High Density Treadmill Exercise Bike Equipment Mat (2.5-Feet x 5-Feet) Black</v>
          </cell>
          <cell r="F53">
            <v>0.46739999999999998</v>
          </cell>
          <cell r="G53">
            <v>0.47620000000000001</v>
          </cell>
          <cell r="H53" t="str">
            <v>B07HQV3FF2</v>
          </cell>
          <cell r="I53" t="str">
            <v>Bike Bicycle Trainer Floor Mat Suits Ergo Mag Fluid for Indoor Cycles.Stepper for Peloton Indoor Bikes - Floor Thick Mats For Exercise Equipment - Gym Flooring (30-inch x 60-inch) (76.2 cm x 152.4 cm)</v>
          </cell>
          <cell r="J53">
            <v>0.2717</v>
          </cell>
          <cell r="K53">
            <v>0.33329999999999999</v>
          </cell>
          <cell r="L53" t="str">
            <v>B0786PLYTR</v>
          </cell>
          <cell r="M53" t="str">
            <v>Sunny Health &amp; Fitness NO. 083 Fitness Equipment Floor Mat, Black, 4' x 2',Large</v>
          </cell>
          <cell r="N53">
            <v>0.21740000000000001</v>
          </cell>
          <cell r="O53">
            <v>0.1905</v>
          </cell>
        </row>
        <row r="54">
          <cell r="B54" t="str">
            <v>wide exercise mat</v>
          </cell>
          <cell r="C54">
            <v>1022164</v>
          </cell>
          <cell r="D54" t="str">
            <v>B07XJKV9TP</v>
          </cell>
          <cell r="E54" t="str">
            <v>CAMBIVO Wide Yoga Mat for Women and Men (72x 32), Eco-Friendly SGS Certified Extra Thick Workout Mat with Strap, Large TPE Exercise Fitness Mat for Yoga, Pilates, Stretch</v>
          </cell>
          <cell r="F54">
            <v>0.38</v>
          </cell>
          <cell r="G54">
            <v>1</v>
          </cell>
          <cell r="H54" t="str">
            <v>B08Z3LD2V8</v>
          </cell>
          <cell r="I54" t="str">
            <v>Odoland Large Yoga Mat for Pilates Stretching Home Gym Workout, Extra Thick Non Slip Eco Friendly Exercise Mat</v>
          </cell>
          <cell r="J54">
            <v>0.26</v>
          </cell>
          <cell r="K54">
            <v>0</v>
          </cell>
          <cell r="L54" t="str">
            <v>B083N9VD8B</v>
          </cell>
          <cell r="M54" t="str">
            <v>Gruper Thick Yoga Mat Non Slip, Large Size 72L x 32W, Premium Exercise &amp; Fitness Mat with Carrying Strap and Bag,Workout Mats for Home</v>
          </cell>
          <cell r="N54">
            <v>0.08</v>
          </cell>
          <cell r="O54">
            <v>0</v>
          </cell>
        </row>
        <row r="55">
          <cell r="B55" t="str">
            <v>padded exercise mat</v>
          </cell>
          <cell r="C55">
            <v>1048064</v>
          </cell>
          <cell r="D55" t="str">
            <v>B07D3NZHV4</v>
          </cell>
          <cell r="E55" t="str">
            <v>BalanceFrom 2 Thick Tri-Fold Folding Exercise Mat with Carrying Handles for MMA, Gymnastics and Home Gym Protective Flooring (Purple)</v>
          </cell>
          <cell r="F55">
            <v>0.77139999999999997</v>
          </cell>
          <cell r="G55">
            <v>0.66669999999999996</v>
          </cell>
          <cell r="H55" t="str">
            <v>B08P8W722R</v>
          </cell>
          <cell r="I55" t="str">
            <v>ProsourceFit Extra Thick Yoga Pilates Exercise mat</v>
          </cell>
          <cell r="J55">
            <v>8.5699999999999998E-2</v>
          </cell>
          <cell r="K55">
            <v>6.6699999999999995E-2</v>
          </cell>
          <cell r="L55" t="str">
            <v>B01ENULZ7E</v>
          </cell>
          <cell r="M55" t="str">
            <v>ProsourceFit Tri-Fold Folding Exercise Mat - Black</v>
          </cell>
          <cell r="N55">
            <v>5.7099999999999998E-2</v>
          </cell>
          <cell r="O55">
            <v>0.1333</v>
          </cell>
        </row>
        <row r="56">
          <cell r="B56" t="str">
            <v>exercise floor mat</v>
          </cell>
          <cell r="C56">
            <v>1053874</v>
          </cell>
          <cell r="D56" t="str">
            <v>B013A4ATCQ</v>
          </cell>
          <cell r="E56" t="str">
            <v>BalanceFrom Puzzle Exercise Mat with EVA Foam Interlocking Tiles, Black, All (BFPM-01BLK)</v>
          </cell>
          <cell r="F56">
            <v>0.55559999999999998</v>
          </cell>
          <cell r="G56">
            <v>0.5</v>
          </cell>
          <cell r="H56" t="str">
            <v>B07D3NR1MS</v>
          </cell>
          <cell r="I56" t="str">
            <v>BalanceFrom 2 Inch Thick Tri-Fold Folding Exercise Mat with Carrying Handles for MMA, Gymnastics and Home Gym Protective Flooring (Black)</v>
          </cell>
          <cell r="J56">
            <v>0.16669999999999999</v>
          </cell>
          <cell r="K56">
            <v>0.16669999999999999</v>
          </cell>
          <cell r="L56" t="str">
            <v>B08KRGSH6N</v>
          </cell>
          <cell r="M56" t="str">
            <v>Large Exercise Mat 6'x4'x7mm Workout Mats for Home Gym Mats Gym Flooring Rubber Workout Mat Fitness Mat Large Yoga Mat Cardio Mat for Weightlifting, Jump Rope, MMA, Stretch, Plyo, Pilates, Non-Slip</v>
          </cell>
          <cell r="N56">
            <v>5.5599999999999997E-2</v>
          </cell>
          <cell r="O56">
            <v>0</v>
          </cell>
        </row>
        <row r="57">
          <cell r="B57" t="str">
            <v>non slip exercise mat</v>
          </cell>
          <cell r="C57">
            <v>1084323</v>
          </cell>
          <cell r="D57" t="str">
            <v>B08L63863F</v>
          </cell>
          <cell r="E57" t="str">
            <v>LERYG Yoga Mat Large Fitness Exercise Mat Durable, Non-Slip, Workout Mats for Home Gym Flooring Plyo, Jump, Cardio, MMA Mats Use with or Without Shoes (Black)</v>
          </cell>
          <cell r="F57">
            <v>0.25580000000000003</v>
          </cell>
          <cell r="G57">
            <v>0.28570000000000001</v>
          </cell>
          <cell r="H57" t="str">
            <v>B0776T7372</v>
          </cell>
          <cell r="I57" t="str">
            <v>TOPLUS Yoga Mat, 1/4 Inch Thick Pro Yoga Mat TPE Eco Friendly Non Slip Fitness Exercise Mat with Carrying Strap-Workout Mat for Yoga, Pilates and Floor Exercises(Blue)</v>
          </cell>
          <cell r="J57">
            <v>0.186</v>
          </cell>
          <cell r="K57">
            <v>0.42859999999999998</v>
          </cell>
          <cell r="L57" t="str">
            <v>B07BFJZH6F</v>
          </cell>
          <cell r="M57" t="str">
            <v>Cubii Workout Mat - Non-Slip Surface - Protects Hardwood Floors and Carpets</v>
          </cell>
          <cell r="N57">
            <v>0.186</v>
          </cell>
          <cell r="O57">
            <v>0</v>
          </cell>
        </row>
        <row r="58">
          <cell r="B58" t="str">
            <v>exercise puzzle mat</v>
          </cell>
          <cell r="C58">
            <v>1118661</v>
          </cell>
          <cell r="D58" t="str">
            <v>B00B4IHXRU</v>
          </cell>
          <cell r="E58" t="str">
            <v>ProSource fs-1908-pzzl Puzzle Exercise Mat EVA Foam Interlocking Tiles (Black, 24 Square Feet)</v>
          </cell>
          <cell r="F58">
            <v>0.42420000000000002</v>
          </cell>
          <cell r="G58">
            <v>0.35709999999999997</v>
          </cell>
          <cell r="H58" t="str">
            <v>B013A4ATCQ</v>
          </cell>
          <cell r="I58" t="str">
            <v>BalanceFrom Puzzle Exercise Mat with EVA Foam Interlocking Tiles, Black, All (BFPM-01BLK)</v>
          </cell>
          <cell r="J58">
            <v>0.36359999999999998</v>
          </cell>
          <cell r="K58">
            <v>0.5</v>
          </cell>
          <cell r="L58" t="str">
            <v>B07QP4PNCT</v>
          </cell>
          <cell r="M58" t="str">
            <v>Silk Road Concepts Exercise Mat with EVA Foam Interlocking Tiles, 2' x 2', Black</v>
          </cell>
          <cell r="N58">
            <v>0.1061</v>
          </cell>
          <cell r="O58">
            <v>0.1429</v>
          </cell>
        </row>
        <row r="59">
          <cell r="B59" t="str">
            <v>exercise mat non slip</v>
          </cell>
          <cell r="C59">
            <v>1214905</v>
          </cell>
          <cell r="D59" t="str">
            <v>B0814DV7NV</v>
          </cell>
          <cell r="E59" t="str">
            <v>Yoga Mat Exercise Fitness Mat - High Density Non-Slip Workout Ma for Yoga, Pilates &amp; Exercises, Anti - Tear, Sweat - Proof, Classic 1/4 Inch</v>
          </cell>
          <cell r="F59">
            <v>0.5</v>
          </cell>
          <cell r="G59">
            <v>0.5</v>
          </cell>
          <cell r="H59" t="str">
            <v>B07BFJZH6F</v>
          </cell>
          <cell r="I59" t="str">
            <v>Cubii Workout Mat - Non-Slip Surface - Protects Hardwood Floors and Carpets</v>
          </cell>
          <cell r="J59">
            <v>0.1923</v>
          </cell>
          <cell r="K59">
            <v>0.25</v>
          </cell>
          <cell r="L59" t="str">
            <v>B08DV9WD7Y</v>
          </cell>
          <cell r="M59" t="str">
            <v>Timberbrother Extra Large Exercise Mat 6'x4'x 1/4 Yoga Mat 72x48x1/4 for Home Gym Extra Thick, Use With or Without Shoes</v>
          </cell>
          <cell r="N59">
            <v>0.15379999999999999</v>
          </cell>
          <cell r="O59">
            <v>0.25</v>
          </cell>
        </row>
        <row r="60">
          <cell r="B60" t="str">
            <v>hemingweigh extra thick foam exercise mat</v>
          </cell>
          <cell r="C60">
            <v>1277961</v>
          </cell>
          <cell r="D60" t="str">
            <v>B008I4XFWU</v>
          </cell>
          <cell r="E60" t="str">
            <v>HemingWeigh 1 inch Thick Yoga Mat, Extra Thick, Non Slip Exercise Mat for Indoor and Outdoor Use, Black</v>
          </cell>
          <cell r="F60">
            <v>0.88890000000000002</v>
          </cell>
          <cell r="G60">
            <v>0.83330000000000004</v>
          </cell>
          <cell r="H60" t="str">
            <v>B00XWVRTG2</v>
          </cell>
          <cell r="I60" t="str">
            <v>HemingWeigh Yoga Mat for Outdoor and Indoor Exercise with Strap Carrier, High Density 1/2 Inch Thick Foam, Blue</v>
          </cell>
          <cell r="J60">
            <v>8.3299999999999999E-2</v>
          </cell>
          <cell r="K60">
            <v>0.16669999999999999</v>
          </cell>
          <cell r="L60" t="str">
            <v>B07D3NZHV4</v>
          </cell>
          <cell r="M60" t="str">
            <v>BalanceFrom 2 Thick Tri-Fold Folding Exercise Mat with Carrying Handles for MMA, Gymnastics and Home Gym Protective Flooring (Purple)</v>
          </cell>
          <cell r="N60">
            <v>2.7799999999999998E-2</v>
          </cell>
          <cell r="O60">
            <v>0</v>
          </cell>
        </row>
        <row r="61">
          <cell r="B61" t="str">
            <v>trifold exercise mat</v>
          </cell>
          <cell r="C61">
            <v>1310389</v>
          </cell>
          <cell r="D61" t="str">
            <v>B07D3NZHV4</v>
          </cell>
          <cell r="E61" t="str">
            <v>BalanceFrom 2 Thick Tri-Fold Folding Exercise Mat with Carrying Handles for MMA, Gymnastics and Home Gym Protective Flooring (Purple)</v>
          </cell>
          <cell r="F61">
            <v>0.73329999999999995</v>
          </cell>
          <cell r="G61">
            <v>0.66669999999999996</v>
          </cell>
          <cell r="H61" t="str">
            <v>B01ENULZ7E</v>
          </cell>
          <cell r="I61" t="str">
            <v>ProsourceFit Tri-Fold Folding Exercise Mat - Black</v>
          </cell>
          <cell r="J61">
            <v>0.16669999999999999</v>
          </cell>
          <cell r="K61">
            <v>0.2</v>
          </cell>
          <cell r="L61" t="str">
            <v>B0016BUR9G</v>
          </cell>
          <cell r="M61" t="str">
            <v>Sunny Health &amp; Fitness Folding Gymnastics Exercise Mat - Extra Thick with Carry Handles - for Exercise, Yoga, Workouts, Fitness, Aerobics, Martial Arts, Gym Mat, Cardio, Tumbling</v>
          </cell>
          <cell r="N61">
            <v>3.3300000000000003E-2</v>
          </cell>
          <cell r="O61">
            <v>0</v>
          </cell>
        </row>
        <row r="62">
          <cell r="B62" t="str">
            <v>exercise mat for equipment</v>
          </cell>
          <cell r="C62">
            <v>1349054</v>
          </cell>
          <cell r="D62" t="str">
            <v>B0786PLYTR</v>
          </cell>
          <cell r="E62" t="str">
            <v>Sunny Health &amp; Fitness NO. 083 Fitness Equipment Floor Mat, Black, 4' x 2',Large</v>
          </cell>
          <cell r="F62">
            <v>0.44440000000000002</v>
          </cell>
          <cell r="G62">
            <v>0.75</v>
          </cell>
          <cell r="H62" t="str">
            <v>B07QXLZNN9</v>
          </cell>
          <cell r="I62" t="str">
            <v>BalanceFrom Go Fit High Density Treadmill Exercise Bike Equipment Mat (2.5-Feet x 5-Feet) Black</v>
          </cell>
          <cell r="J62">
            <v>0.25929999999999997</v>
          </cell>
          <cell r="K62">
            <v>0.25</v>
          </cell>
          <cell r="L62" t="str">
            <v>B001THTUAO</v>
          </cell>
          <cell r="M62" t="str">
            <v>Supermats Heavy Duty Equipment Mat 13GS Made in U.S.A. for Indoor Cycles Recumbent Bikes Upright Exercise Bikes and Steppers (2.5 Feet x 5 Feet) (30-Inch x 60-Inch) (76.2 cm x 152.4 cm) , Black</v>
          </cell>
          <cell r="N62">
            <v>7.4099999999999999E-2</v>
          </cell>
          <cell r="O62">
            <v>0</v>
          </cell>
        </row>
        <row r="63">
          <cell r="B63" t="str">
            <v>exercise mat 1 inch thick</v>
          </cell>
          <cell r="C63">
            <v>1445699</v>
          </cell>
          <cell r="D63" t="str">
            <v>B07R7RMQF5</v>
          </cell>
          <cell r="E63" t="str">
            <v>BalanceFrom GoCloud All-Purpose 1-Inch Extra Thick High Density Anti-Tear Exercise Yoga Mat with Carrying Strap (Black), 71 Long 24 Wide</v>
          </cell>
          <cell r="F63">
            <v>0.43330000000000002</v>
          </cell>
          <cell r="G63">
            <v>0.6</v>
          </cell>
          <cell r="H63" t="str">
            <v>B008I4XFWU</v>
          </cell>
          <cell r="I63" t="str">
            <v>HemingWeigh 1 inch Thick Yoga Mat, Extra Thick, Non Slip Exercise Mat for Indoor and Outdoor Use, Black</v>
          </cell>
          <cell r="J63">
            <v>0.23330000000000001</v>
          </cell>
          <cell r="K63">
            <v>0.2</v>
          </cell>
          <cell r="L63" t="str">
            <v>B01MTVFRFN</v>
          </cell>
          <cell r="M63" t="str">
            <v>Yoga Cloud - Extra Thick 1 Exercise Mat with Shoulder Sling - 25mm Non-slip, Moisture-Resistant Foam Cushion for Pilates and Working Out - Ultra Balance &amp; Support for Joint Health, &amp; Physical Therapy</v>
          </cell>
          <cell r="N63">
            <v>6.6699999999999995E-2</v>
          </cell>
          <cell r="O63">
            <v>0.2</v>
          </cell>
        </row>
        <row r="64">
          <cell r="B64" t="str">
            <v>kids exercise mat</v>
          </cell>
          <cell r="C64">
            <v>1457165</v>
          </cell>
          <cell r="D64" t="str">
            <v>B079X5KC5W</v>
          </cell>
          <cell r="E64" t="str">
            <v>Gaiam Kids Yoga Mat Exercise Mat, Yoga for Kids with Fun Prints - Playtime for Babies, Active &amp; Calm Toddlers and Young Children, Dino Zone, 3mm</v>
          </cell>
          <cell r="F64">
            <v>0.35289999999999999</v>
          </cell>
          <cell r="G64">
            <v>0.2</v>
          </cell>
          <cell r="H64" t="str">
            <v>B07D3NZHV4</v>
          </cell>
          <cell r="I64" t="str">
            <v>BalanceFrom 2 Thick Tri-Fold Folding Exercise Mat with Carrying Handles for MMA, Gymnastics and Home Gym Protective Flooring (Purple)</v>
          </cell>
          <cell r="J64">
            <v>0.35289999999999999</v>
          </cell>
          <cell r="K64">
            <v>0.6</v>
          </cell>
          <cell r="L64" t="str">
            <v>B00FO9ZRZK</v>
          </cell>
          <cell r="M64" t="str">
            <v>BalanceFrom BFGY-AP6PK GoYoga All-Purpose 1/2-Inch Extra Thick High Density Anti-Tear Exercise Yoga Mat with Carrying Strap</v>
          </cell>
          <cell r="N64">
            <v>5.8799999999999998E-2</v>
          </cell>
          <cell r="O64">
            <v>0</v>
          </cell>
        </row>
        <row r="65">
          <cell r="B65" t="str">
            <v>ab exercise mat</v>
          </cell>
          <cell r="C65">
            <v>1462676</v>
          </cell>
          <cell r="D65" t="str">
            <v>B07YGXJS5M</v>
          </cell>
          <cell r="E65" t="str">
            <v>Solofit Ab Exercise Mat with Tailbone – Abdominal, Sit Up &amp; Core Trainer Pad for Full Range Motion Ab Workout - Provides Lower Back Support, Lumbar Support, Stretches Ab Muscles (Mat with Tailbone)</v>
          </cell>
          <cell r="F65">
            <v>0.5333</v>
          </cell>
          <cell r="G65">
            <v>1</v>
          </cell>
          <cell r="H65" t="str">
            <v>B00AZPWV7K</v>
          </cell>
          <cell r="I65" t="str">
            <v>ProsourceFit Abdominal AB Mat 15” x 12” High Density Core Trainer, Black</v>
          </cell>
          <cell r="J65">
            <v>0.33329999999999999</v>
          </cell>
          <cell r="K65">
            <v>0</v>
          </cell>
          <cell r="L65" t="str">
            <v>B01L8T7EMI</v>
          </cell>
          <cell r="M65" t="str">
            <v>POWER GUIDANCE Ab Exercise Mat - Sit Up Pad - Abdominal &amp; Core Trainer Mat for Full Range of Motion Ab Workouts</v>
          </cell>
          <cell r="N65">
            <v>0.1333</v>
          </cell>
          <cell r="O65">
            <v>0</v>
          </cell>
        </row>
        <row r="66">
          <cell r="B66" t="str">
            <v>mat under exercise equipment</v>
          </cell>
          <cell r="C66">
            <v>1482874</v>
          </cell>
          <cell r="D66" t="str">
            <v>B07QXLZNN9</v>
          </cell>
          <cell r="E66" t="str">
            <v>BalanceFrom Go Fit High Density Treadmill Exercise Bike Equipment Mat (2.5-Feet x 5-Feet) Black</v>
          </cell>
          <cell r="F66">
            <v>0.37040000000000001</v>
          </cell>
          <cell r="G66">
            <v>0.16669999999999999</v>
          </cell>
          <cell r="H66" t="str">
            <v>B0786PLYTR</v>
          </cell>
          <cell r="I66" t="str">
            <v>Sunny Health &amp; Fitness NO. 083 Fitness Equipment Floor Mat, Black, 4' x 2',Large</v>
          </cell>
          <cell r="J66">
            <v>0.33329999999999999</v>
          </cell>
          <cell r="K66">
            <v>0.33329999999999999</v>
          </cell>
          <cell r="L66" t="str">
            <v>B07BLBQZ93</v>
          </cell>
          <cell r="M66" t="str">
            <v>Amazon Basics High Density Exercise Equipment and Treadmill Mat - 2.5-Foot x 6-Foot</v>
          </cell>
          <cell r="N66">
            <v>0.22220000000000001</v>
          </cell>
          <cell r="O66">
            <v>0.33329999999999999</v>
          </cell>
        </row>
        <row r="67">
          <cell r="B67" t="str">
            <v>exercise extra thick mat</v>
          </cell>
          <cell r="C67">
            <v>1517568</v>
          </cell>
          <cell r="D67" t="str">
            <v>B008I4XFWU</v>
          </cell>
          <cell r="E67" t="str">
            <v>HemingWeigh 1 inch Thick Yoga Mat, Extra Thick, Non Slip Exercise Mat for Indoor and Outdoor Use, Black</v>
          </cell>
          <cell r="F67">
            <v>0.27779999999999999</v>
          </cell>
          <cell r="G67">
            <v>0.4</v>
          </cell>
          <cell r="H67" t="str">
            <v>B07D3NZHV4</v>
          </cell>
          <cell r="I67" t="str">
            <v>BalanceFrom 2 Thick Tri-Fold Folding Exercise Mat with Carrying Handles for MMA, Gymnastics and Home Gym Protective Flooring (Purple)</v>
          </cell>
          <cell r="J67">
            <v>0.25</v>
          </cell>
          <cell r="K67">
            <v>0.2</v>
          </cell>
          <cell r="L67" t="str">
            <v>B07H9PZ42P</v>
          </cell>
          <cell r="M67" t="str">
            <v>Gaiam Essentials Thick Yoga Mat Fitness &amp; Exercise Mat With Easy-Cinch Yoga Mat Carrier Strap, Teal, 72L X 24W X 2/5 Inch Thick</v>
          </cell>
          <cell r="N67">
            <v>0.25</v>
          </cell>
          <cell r="O67">
            <v>0.4</v>
          </cell>
        </row>
        <row r="68">
          <cell r="B68" t="str">
            <v>exercise mats</v>
          </cell>
          <cell r="C68">
            <v>6547</v>
          </cell>
          <cell r="D68" t="str">
            <v>B07D3NZHV4</v>
          </cell>
          <cell r="E68" t="str">
            <v>BalanceFrom 2 Thick Tri-Fold Folding Exercise Mat with Carrying Handles for MMA, Gymnastics and Home Gym Protective Flooring (Purple)</v>
          </cell>
          <cell r="F68">
            <v>0.1729</v>
          </cell>
          <cell r="G68">
            <v>0.2213</v>
          </cell>
          <cell r="H68" t="str">
            <v>B013A4ATCQ</v>
          </cell>
          <cell r="I68" t="str">
            <v>BalanceFrom Puzzle Exercise Mat with EVA Foam Interlocking Tiles, Black, All (BFPM-01BLK)</v>
          </cell>
          <cell r="J68">
            <v>0.1305</v>
          </cell>
          <cell r="K68">
            <v>0.1036</v>
          </cell>
          <cell r="L68" t="str">
            <v>B07H9PZ42P</v>
          </cell>
          <cell r="M68" t="str">
            <v>Gaiam Essentials Thick Yoga Mat Fitness &amp; Exercise Mat With Easy-Cinch Yoga Mat Carrier Strap, Teal, 72L X 24W X 2/5 Inch Thick</v>
          </cell>
          <cell r="N68">
            <v>0.11360000000000001</v>
          </cell>
          <cell r="O68">
            <v>0.13600000000000001</v>
          </cell>
        </row>
        <row r="69">
          <cell r="B69" t="str">
            <v>floor mats for exercise equipment</v>
          </cell>
          <cell r="C69">
            <v>101432</v>
          </cell>
          <cell r="D69" t="str">
            <v>B00B4IHXRU</v>
          </cell>
          <cell r="E69" t="str">
            <v>ProSource fs-1908-pzzl Puzzle Exercise Mat EVA Foam Interlocking Tiles (Black, 24 Square Feet)</v>
          </cell>
          <cell r="F69">
            <v>0.39050000000000001</v>
          </cell>
          <cell r="G69">
            <v>0.48699999999999999</v>
          </cell>
          <cell r="H69" t="str">
            <v>B074DSQF13</v>
          </cell>
          <cell r="I69" t="str">
            <v>BalanceFrom Puzzle Exercise Mat with EVA Foam Interlocking Tiles (Black), 3/4 Thick, 96 Square Feet (24 Pieces Tiles)</v>
          </cell>
          <cell r="J69">
            <v>0.1082</v>
          </cell>
          <cell r="K69">
            <v>8.2900000000000001E-2</v>
          </cell>
          <cell r="L69" t="str">
            <v>B08L31DGCF</v>
          </cell>
          <cell r="M69" t="str">
            <v>Walsai Exercise Mats Puzzle Foam Mats Gym Flooring Mat Cover 20 SQ.FT Interlocking Foam Mats with EVA Foam Floor Tiles for Home Gym Equipment Workouts</v>
          </cell>
          <cell r="N69">
            <v>6.7799999999999999E-2</v>
          </cell>
          <cell r="O69">
            <v>8.8099999999999998E-2</v>
          </cell>
        </row>
        <row r="70">
          <cell r="B70" t="str">
            <v>mats for exercise equipment</v>
          </cell>
          <cell r="C70">
            <v>127365</v>
          </cell>
          <cell r="D70" t="str">
            <v>B00B4IHXRU</v>
          </cell>
          <cell r="E70" t="str">
            <v>ProSource fs-1908-pzzl Puzzle Exercise Mat EVA Foam Interlocking Tiles (Black, 24 Square Feet)</v>
          </cell>
          <cell r="F70">
            <v>0.25829999999999997</v>
          </cell>
          <cell r="G70">
            <v>0.35249999999999998</v>
          </cell>
          <cell r="H70" t="str">
            <v>B072MLTVS4</v>
          </cell>
          <cell r="I70" t="str">
            <v>BalanceFrom Puzzle Exercise Mat with EVA Foam Interlocking Tiles, 1/2 Thick, 48 Square Feet, Black</v>
          </cell>
          <cell r="J70">
            <v>0.22070000000000001</v>
          </cell>
          <cell r="K70">
            <v>0.19420000000000001</v>
          </cell>
          <cell r="L70" t="str">
            <v>B0786PLYTR</v>
          </cell>
          <cell r="M70" t="str">
            <v>Sunny Health &amp; Fitness NO. 083 Fitness Equipment Floor Mat, Black, 4' x 2',Large</v>
          </cell>
          <cell r="N70">
            <v>0.11650000000000001</v>
          </cell>
          <cell r="O70">
            <v>0.13669999999999999</v>
          </cell>
        </row>
        <row r="71">
          <cell r="B71" t="str">
            <v>exercise mats for home workout</v>
          </cell>
          <cell r="C71">
            <v>127773</v>
          </cell>
          <cell r="D71" t="str">
            <v>B07H9PDL2Y</v>
          </cell>
          <cell r="E71" t="str">
            <v>Gaiam Essentials Thick Yoga Mat Fitness &amp; Exercise Mat with Easy-Cinch Yoga Mat Carrier Strap, Purple, 72 InchL x 24 InchW x 2/5 Inch Thick</v>
          </cell>
          <cell r="F71">
            <v>0.31419999999999998</v>
          </cell>
          <cell r="G71">
            <v>0.32550000000000001</v>
          </cell>
          <cell r="H71" t="str">
            <v>B07D3NR1MS</v>
          </cell>
          <cell r="I71" t="str">
            <v>BalanceFrom 2 Inch Thick Tri-Fold Folding Exercise Mat with Carrying Handles for MMA, Gymnastics and Home Gym Protective Flooring (Black)</v>
          </cell>
          <cell r="J71">
            <v>0.12870000000000001</v>
          </cell>
          <cell r="K71">
            <v>0.15690000000000001</v>
          </cell>
          <cell r="L71" t="str">
            <v>B008I4XFWU</v>
          </cell>
          <cell r="M71" t="str">
            <v>HemingWeigh 1 inch Thick Yoga Mat, Extra Thick, Non Slip Exercise Mat for Indoor and Outdoor Use, Black</v>
          </cell>
          <cell r="N71">
            <v>0.1215</v>
          </cell>
          <cell r="O71">
            <v>0.10979999999999999</v>
          </cell>
        </row>
        <row r="72">
          <cell r="B72" t="str">
            <v>exercise mats for home gym equipment</v>
          </cell>
          <cell r="C72">
            <v>145973</v>
          </cell>
          <cell r="D72" t="str">
            <v>B0786PLYTR</v>
          </cell>
          <cell r="E72" t="str">
            <v>Sunny Health &amp; Fitness NO. 083 Fitness Equipment Floor Mat, Black, 4' x 2',Large</v>
          </cell>
          <cell r="F72">
            <v>0.38990000000000002</v>
          </cell>
          <cell r="G72">
            <v>0.41039999999999999</v>
          </cell>
          <cell r="H72" t="str">
            <v>B072MLTVS4</v>
          </cell>
          <cell r="I72" t="str">
            <v>BalanceFrom Puzzle Exercise Mat with EVA Foam Interlocking Tiles, 1/2 Thick, 48 Square Feet, Black</v>
          </cell>
          <cell r="J72">
            <v>0.12939999999999999</v>
          </cell>
          <cell r="K72">
            <v>0.12139999999999999</v>
          </cell>
          <cell r="L72" t="str">
            <v>B00B4IHXRU</v>
          </cell>
          <cell r="M72" t="str">
            <v>ProSource fs-1908-pzzl Puzzle Exercise Mat EVA Foam Interlocking Tiles (Black, 24 Square Feet)</v>
          </cell>
          <cell r="N72">
            <v>0.1159</v>
          </cell>
          <cell r="O72">
            <v>0.10979999999999999</v>
          </cell>
        </row>
        <row r="73">
          <cell r="B73" t="str">
            <v>exercise floor mats for home gym</v>
          </cell>
          <cell r="C73">
            <v>291469</v>
          </cell>
          <cell r="D73" t="str">
            <v>B013A4ATCQ</v>
          </cell>
          <cell r="E73" t="str">
            <v>BalanceFrom Puzzle Exercise Mat with EVA Foam Interlocking Tiles, Black, All (BFPM-01BLK)</v>
          </cell>
          <cell r="F73">
            <v>0.50490000000000002</v>
          </cell>
          <cell r="G73">
            <v>0.59019999999999995</v>
          </cell>
          <cell r="H73" t="str">
            <v>B00B4IHXRU</v>
          </cell>
          <cell r="I73" t="str">
            <v>ProSource fs-1908-pzzl Puzzle Exercise Mat EVA Foam Interlocking Tiles (Black, 24 Square Feet)</v>
          </cell>
          <cell r="J73">
            <v>0.14949999999999999</v>
          </cell>
          <cell r="K73">
            <v>0.21310000000000001</v>
          </cell>
          <cell r="L73" t="str">
            <v>B0719B8HQZ</v>
          </cell>
          <cell r="M73" t="str">
            <v>Amazon Basics Foam Interlocking Exercise Gym Floor Mat Tiles - Pack of 6, 24 x 24 x .5 Inches, Black</v>
          </cell>
          <cell r="N73">
            <v>7.9600000000000004E-2</v>
          </cell>
          <cell r="O73">
            <v>6.5600000000000006E-2</v>
          </cell>
        </row>
        <row r="74">
          <cell r="B74" t="str">
            <v>fitness mats for exercise</v>
          </cell>
          <cell r="C74">
            <v>302358</v>
          </cell>
          <cell r="D74" t="str">
            <v>B07H9PZGSP</v>
          </cell>
          <cell r="E74" t="str">
            <v>Gaiam Essentials Thick Yoga Mat Fitness &amp; Exercise Mat with Easy-Cinch Yoga Mat Carrier Strap, Navy, 72 InchL x 24 InchW x 2/5 Inch Thick</v>
          </cell>
          <cell r="F74">
            <v>0.2319</v>
          </cell>
          <cell r="G74">
            <v>0.26529999999999998</v>
          </cell>
          <cell r="H74" t="str">
            <v>B074DSJLLY</v>
          </cell>
          <cell r="I74" t="str">
            <v>BalanceFrom Puzzle Exercise Mat with EVA Foam Interlocking Tiles (Black)</v>
          </cell>
          <cell r="J74">
            <v>0.1993</v>
          </cell>
          <cell r="K74">
            <v>8.1600000000000006E-2</v>
          </cell>
          <cell r="L74" t="str">
            <v>B07H9PDL2Y</v>
          </cell>
          <cell r="M74" t="str">
            <v>Gaiam Essentials Thick Yoga Mat Fitness &amp; Exercise Mat with Easy-Cinch Yoga Mat Carrier Strap, Purple, 72 InchL x 24 InchW x 2/5 Inch Thick</v>
          </cell>
          <cell r="N74">
            <v>0.1123</v>
          </cell>
          <cell r="O74">
            <v>0.12239999999999999</v>
          </cell>
        </row>
        <row r="75">
          <cell r="B75" t="str">
            <v>exercise mats for home workout extra thick</v>
          </cell>
          <cell r="C75">
            <v>368582</v>
          </cell>
          <cell r="D75" t="str">
            <v>B07D3NG61F</v>
          </cell>
          <cell r="E75" t="str">
            <v>BalanceFrom 2 Thick Tri-Fold Folding Exercise Mat with Carrying Handles for MMA, Gymnastics and Home Gym Protective Flooring (Pink)</v>
          </cell>
          <cell r="F75">
            <v>0.25540000000000002</v>
          </cell>
          <cell r="G75">
            <v>0.21179999999999999</v>
          </cell>
          <cell r="H75" t="str">
            <v>B07H9PDL2Y</v>
          </cell>
          <cell r="I75" t="str">
            <v>Gaiam Essentials Thick Yoga Mat Fitness &amp; Exercise Mat with Easy-Cinch Yoga Mat Carrier Strap, Purple, 72 InchL x 24 InchW x 2/5 Inch Thick</v>
          </cell>
          <cell r="J75">
            <v>0.19620000000000001</v>
          </cell>
          <cell r="K75">
            <v>0.25879999999999997</v>
          </cell>
          <cell r="L75" t="str">
            <v>B008I4XFWU</v>
          </cell>
          <cell r="M75" t="str">
            <v>HemingWeigh 1 inch Thick Yoga Mat, Extra Thick, Non Slip Exercise Mat for Indoor and Outdoor Use, Black</v>
          </cell>
          <cell r="N75">
            <v>0.16669999999999999</v>
          </cell>
          <cell r="O75">
            <v>0.2235</v>
          </cell>
        </row>
        <row r="76">
          <cell r="B76" t="str">
            <v>exercise floor mats</v>
          </cell>
          <cell r="C76">
            <v>463527</v>
          </cell>
          <cell r="D76" t="str">
            <v>B013A4ATCQ</v>
          </cell>
          <cell r="E76" t="str">
            <v>BalanceFrom Puzzle Exercise Mat with EVA Foam Interlocking Tiles, Black, All (BFPM-01BLK)</v>
          </cell>
          <cell r="F76">
            <v>0.52070000000000005</v>
          </cell>
          <cell r="G76">
            <v>0.48280000000000001</v>
          </cell>
          <cell r="H76" t="str">
            <v>B0719B8HQZ</v>
          </cell>
          <cell r="I76" t="str">
            <v>Amazon Basics Foam Interlocking Exercise Gym Floor Mat Tiles - Pack of 6, 24 x 24 x .5 Inches, Black</v>
          </cell>
          <cell r="J76">
            <v>0.16589999999999999</v>
          </cell>
          <cell r="K76">
            <v>0.2069</v>
          </cell>
          <cell r="L76" t="str">
            <v>B00B4IHXRU</v>
          </cell>
          <cell r="M76" t="str">
            <v>ProSource fs-1908-pzzl Puzzle Exercise Mat EVA Foam Interlocking Tiles (Black, 24 Square Feet)</v>
          </cell>
          <cell r="N76">
            <v>9.2200000000000004E-2</v>
          </cell>
          <cell r="O76">
            <v>6.9000000000000006E-2</v>
          </cell>
        </row>
        <row r="77">
          <cell r="B77" t="str">
            <v>exercise bike mats</v>
          </cell>
          <cell r="C77">
            <v>472055</v>
          </cell>
          <cell r="D77" t="str">
            <v>B07QXLZNN9</v>
          </cell>
          <cell r="E77" t="str">
            <v>BalanceFrom Go Fit High Density Treadmill Exercise Bike Equipment Mat (2.5-Feet x 5-Feet) Black</v>
          </cell>
          <cell r="F77">
            <v>0.39929999999999999</v>
          </cell>
          <cell r="G77">
            <v>0.44119999999999998</v>
          </cell>
          <cell r="H77" t="str">
            <v>B07HQV3FF2</v>
          </cell>
          <cell r="I77" t="str">
            <v>Bike Bicycle Trainer Floor Mat Suits Ergo Mag Fluid for Indoor Cycles.Stepper for Peloton Indoor Bikes - Floor Thick Mats For Exercise Equipment - Gym Flooring (30-inch x 60-inch) (76.2 cm x 152.4 cm)</v>
          </cell>
          <cell r="J77">
            <v>0.3054</v>
          </cell>
          <cell r="K77">
            <v>0.32350000000000001</v>
          </cell>
          <cell r="L77" t="str">
            <v>B0786PLYTR</v>
          </cell>
          <cell r="M77" t="str">
            <v>Sunny Health &amp; Fitness NO. 083 Fitness Equipment Floor Mat, Black, 4' x 2',Large</v>
          </cell>
          <cell r="N77">
            <v>0.1711</v>
          </cell>
          <cell r="O77">
            <v>0.17649999999999999</v>
          </cell>
        </row>
        <row r="78">
          <cell r="B78" t="str">
            <v>exercise equipment mats for home gym</v>
          </cell>
          <cell r="C78">
            <v>720638</v>
          </cell>
          <cell r="D78" t="str">
            <v>B07QXLZNN9</v>
          </cell>
          <cell r="E78" t="str">
            <v>BalanceFrom Go Fit High Density Treadmill Exercise Bike Equipment Mat (2.5-Feet x 5-Feet) Black</v>
          </cell>
          <cell r="F78">
            <v>0.38179999999999997</v>
          </cell>
          <cell r="G78">
            <v>0.44440000000000002</v>
          </cell>
          <cell r="H78" t="str">
            <v>B0786PLYTR</v>
          </cell>
          <cell r="I78" t="str">
            <v>Sunny Health &amp; Fitness NO. 083 Fitness Equipment Floor Mat, Black, 4' x 2',Large</v>
          </cell>
          <cell r="J78">
            <v>0.30909999999999999</v>
          </cell>
          <cell r="K78">
            <v>0.27779999999999999</v>
          </cell>
          <cell r="L78" t="str">
            <v>B01N808QIH</v>
          </cell>
          <cell r="M78" t="str">
            <v>BalanceFrom High Density Treadmill Exercise Bike Equipment Mat, 3 x 6.5-ft, Regular</v>
          </cell>
          <cell r="N78">
            <v>6.3600000000000004E-2</v>
          </cell>
          <cell r="O78">
            <v>5.5599999999999997E-2</v>
          </cell>
        </row>
        <row r="79">
          <cell r="B79" t="str">
            <v>exercise mats thick</v>
          </cell>
          <cell r="C79">
            <v>797257</v>
          </cell>
          <cell r="D79" t="str">
            <v>B07D3NZHV4</v>
          </cell>
          <cell r="E79" t="str">
            <v>BalanceFrom 2 Thick Tri-Fold Folding Exercise Mat with Carrying Handles for MMA, Gymnastics and Home Gym Protective Flooring (Purple)</v>
          </cell>
          <cell r="F79">
            <v>0.56479999999999997</v>
          </cell>
          <cell r="G79">
            <v>0.6875</v>
          </cell>
          <cell r="H79" t="str">
            <v>B07H9PZ42P</v>
          </cell>
          <cell r="I79" t="str">
            <v>Gaiam Essentials Thick Yoga Mat Fitness &amp; Exercise Mat With Easy-Cinch Yoga Mat Carrier Strap, Teal, 72L X 24W X 2/5 Inch Thick</v>
          </cell>
          <cell r="J79">
            <v>0.12959999999999999</v>
          </cell>
          <cell r="K79">
            <v>0</v>
          </cell>
          <cell r="L79" t="str">
            <v>B008I4XFWU</v>
          </cell>
          <cell r="M79" t="str">
            <v>HemingWeigh 1 inch Thick Yoga Mat, Extra Thick, Non Slip Exercise Mat for Indoor and Outdoor Use, Black</v>
          </cell>
          <cell r="N79">
            <v>8.3299999999999999E-2</v>
          </cell>
          <cell r="O79">
            <v>0.125</v>
          </cell>
        </row>
        <row r="80">
          <cell r="B80" t="str">
            <v>thick exercise mats for home workout extra thick</v>
          </cell>
          <cell r="C80">
            <v>935414</v>
          </cell>
          <cell r="D80" t="str">
            <v>B07D3NR1MS</v>
          </cell>
          <cell r="E80" t="str">
            <v>BalanceFrom 2 Inch Thick Tri-Fold Folding Exercise Mat with Carrying Handles for MMA, Gymnastics and Home Gym Protective Flooring (Black)</v>
          </cell>
          <cell r="F80">
            <v>0.34360000000000002</v>
          </cell>
          <cell r="G80">
            <v>0.3226</v>
          </cell>
          <cell r="H80" t="str">
            <v>B07D3NG61F</v>
          </cell>
          <cell r="I80" t="str">
            <v>BalanceFrom 2 Thick Tri-Fold Folding Exercise Mat with Carrying Handles for MMA, Gymnastics and Home Gym Protective Flooring (Pink)</v>
          </cell>
          <cell r="J80">
            <v>0.2331</v>
          </cell>
          <cell r="K80">
            <v>0.3226</v>
          </cell>
          <cell r="L80" t="str">
            <v>B008I4XFWU</v>
          </cell>
          <cell r="M80" t="str">
            <v>HemingWeigh 1 inch Thick Yoga Mat, Extra Thick, Non Slip Exercise Mat for Indoor and Outdoor Use, Black</v>
          </cell>
          <cell r="N80">
            <v>0.1472</v>
          </cell>
          <cell r="O80">
            <v>3.2300000000000002E-2</v>
          </cell>
        </row>
        <row r="81">
          <cell r="B81" t="str">
            <v>foam mats for floor exercise</v>
          </cell>
          <cell r="C81">
            <v>1136884</v>
          </cell>
          <cell r="D81" t="str">
            <v>B013A4ASRW</v>
          </cell>
          <cell r="E81" t="str">
            <v>BalanceFrom Puzzle Exercise Mat with EVA Foam Interlocking Tiles, Gray (BFPM-01GY)</v>
          </cell>
          <cell r="F81">
            <v>0.59770000000000001</v>
          </cell>
          <cell r="G81">
            <v>0.64290000000000003</v>
          </cell>
          <cell r="H81" t="str">
            <v>B07BF7F2PN</v>
          </cell>
          <cell r="I81" t="str">
            <v>Yes4All Interlocking Exercise Foam Mats with Border – Interlocking Floor Mats for Gym Equipment – Eva Interlocking Floor Tiles ,12 Square Feet, Black (Pack Of 12)</v>
          </cell>
          <cell r="J81">
            <v>0.1724</v>
          </cell>
          <cell r="K81">
            <v>0.28570000000000001</v>
          </cell>
          <cell r="L81" t="str">
            <v>B00JW3CTTQ</v>
          </cell>
          <cell r="M81" t="str">
            <v>Balance From Go Yoga All Purpose Anti-Tear Exercise Yoga Mat with Carrying Strap, Blue (BFGY-AP6BL)</v>
          </cell>
          <cell r="N81">
            <v>6.9000000000000006E-2</v>
          </cell>
          <cell r="O81">
            <v>7.1400000000000005E-2</v>
          </cell>
        </row>
        <row r="82">
          <cell r="B82" t="str">
            <v>outdoor exercise mats</v>
          </cell>
          <cell r="C82">
            <v>1161952</v>
          </cell>
          <cell r="D82" t="str">
            <v>B008I4XFWU</v>
          </cell>
          <cell r="E82" t="str">
            <v>HemingWeigh 1 inch Thick Yoga Mat, Extra Thick, Non Slip Exercise Mat for Indoor and Outdoor Use, Black</v>
          </cell>
          <cell r="F82">
            <v>0.33329999999999999</v>
          </cell>
          <cell r="G82">
            <v>0.33329999999999999</v>
          </cell>
          <cell r="H82" t="str">
            <v>B07D1FXSW4</v>
          </cell>
          <cell r="I82" t="str">
            <v>VersaTex Multi-Purpose Rubber Utility Mat for Indoor or Outdoor Use, For Entryway, Home Gym, Exercise Equipment, Garage, Under-Sink, Patio and Door Mat; 36 x 60, Black</v>
          </cell>
          <cell r="J82">
            <v>0.30769999999999997</v>
          </cell>
          <cell r="K82">
            <v>0</v>
          </cell>
          <cell r="L82" t="str">
            <v>B01LP0U5X0</v>
          </cell>
          <cell r="M82" t="str">
            <v>Amazon Basics Extra Thick Exercise Yoga Gym Floor Mat with Carrying Strap - 74 x 24 x .5 Inches, Black</v>
          </cell>
          <cell r="N82">
            <v>0.1026</v>
          </cell>
          <cell r="O82">
            <v>0.33329999999999999</v>
          </cell>
        </row>
        <row r="83">
          <cell r="B83" t="str">
            <v>exercise floor mats interlocking tiles</v>
          </cell>
          <cell r="C83">
            <v>1165695</v>
          </cell>
          <cell r="D83" t="str">
            <v>B00B4IHXRU</v>
          </cell>
          <cell r="E83" t="str">
            <v>ProSource fs-1908-pzzl Puzzle Exercise Mat EVA Foam Interlocking Tiles (Black, 24 Square Feet)</v>
          </cell>
          <cell r="F83">
            <v>0.45710000000000001</v>
          </cell>
          <cell r="G83">
            <v>0.4</v>
          </cell>
          <cell r="H83" t="str">
            <v>B01IDRWPG8</v>
          </cell>
          <cell r="I83" t="str">
            <v>BalanceFrom Puzzle Exercise Mat with EVA Foam Interlocking Tiles, Black, 1/2” Thick, 144 Square Feet</v>
          </cell>
          <cell r="J83">
            <v>0.1714</v>
          </cell>
          <cell r="K83">
            <v>0.1</v>
          </cell>
          <cell r="L83" t="str">
            <v>B00K2TWXD6</v>
          </cell>
          <cell r="M83" t="str">
            <v>ProsourceFit Puzzle Exercise Mat, EVA Foam Interlocking Tiles, Protective Flooring for Gym Equipment and Cushion for Workouts, Grey</v>
          </cell>
          <cell r="N83">
            <v>0.12859999999999999</v>
          </cell>
          <cell r="O83">
            <v>0.3</v>
          </cell>
        </row>
        <row r="84">
          <cell r="B84" t="str">
            <v>large exercise mats for home workout</v>
          </cell>
          <cell r="C84">
            <v>1224982</v>
          </cell>
          <cell r="D84" t="str">
            <v>B08KRW4WGL</v>
          </cell>
          <cell r="E84" t="str">
            <v>Large Exercise Mat 8'x5'x7mm Workout Mat for Home Gym Mats Exercise Gym Flooring Rubber Fitness Mat Large Yoga Mat Cardio Mat for Weightlifting, Jump Rope, MMA, Stretch, Plyo, HIIT, Shoe-Friendly</v>
          </cell>
          <cell r="F84">
            <v>0.2364</v>
          </cell>
          <cell r="G84">
            <v>0.16669999999999999</v>
          </cell>
          <cell r="H84" t="str">
            <v>B08L63863F</v>
          </cell>
          <cell r="I84" t="str">
            <v>LERYG Yoga Mat Large Fitness Exercise Mat Durable, Non-Slip, Workout Mats for Home Gym Flooring Plyo, Jump, Cardio, MMA Mats Use with or Without Shoes (Black)</v>
          </cell>
          <cell r="J84">
            <v>0.21820000000000001</v>
          </cell>
          <cell r="K84">
            <v>0.33329999999999999</v>
          </cell>
          <cell r="L84" t="str">
            <v>B086RZY9RQ</v>
          </cell>
          <cell r="M84" t="str">
            <v>CAMBIVO Large Yoga Mat, Wide Exercise Mat 6'x 4' x 8 mm (72x 48) Extra Thick Workout Mat for Pilates Stretching Home Workout Gym,Use without Shoes (Ink))</v>
          </cell>
          <cell r="N84">
            <v>0.14549999999999999</v>
          </cell>
          <cell r="O84">
            <v>0.16669999999999999</v>
          </cell>
        </row>
        <row r="85">
          <cell r="B85" t="str">
            <v>floor mats for exercise</v>
          </cell>
          <cell r="C85">
            <v>1232049</v>
          </cell>
          <cell r="D85" t="str">
            <v>B013A4ATCQ</v>
          </cell>
          <cell r="E85" t="str">
            <v>BalanceFrom Puzzle Exercise Mat with EVA Foam Interlocking Tiles, Black, All (BFPM-01BLK)</v>
          </cell>
          <cell r="F85">
            <v>0.55879999999999996</v>
          </cell>
          <cell r="G85">
            <v>0.25</v>
          </cell>
          <cell r="H85" t="str">
            <v>B07D3NR1MS</v>
          </cell>
          <cell r="I85" t="str">
            <v>BalanceFrom 2 Inch Thick Tri-Fold Folding Exercise Mat with Carrying Handles for MMA, Gymnastics and Home Gym Protective Flooring (Black)</v>
          </cell>
          <cell r="J85">
            <v>0.23530000000000001</v>
          </cell>
          <cell r="K85">
            <v>0.25</v>
          </cell>
          <cell r="L85" t="str">
            <v>B07H9PZ42P</v>
          </cell>
          <cell r="M85" t="str">
            <v>Gaiam Essentials Thick Yoga Mat Fitness &amp; Exercise Mat With Easy-Cinch Yoga Mat Carrier Strap, Teal, 72L X 24W X 2/5 Inch Thick</v>
          </cell>
          <cell r="N85">
            <v>8.8200000000000001E-2</v>
          </cell>
          <cell r="O85">
            <v>0.25</v>
          </cell>
        </row>
        <row r="86">
          <cell r="B86" t="str">
            <v>thick exercise mats for home workout</v>
          </cell>
          <cell r="C86">
            <v>1305283</v>
          </cell>
          <cell r="D86" t="str">
            <v>B07D3NG61F</v>
          </cell>
          <cell r="E86" t="str">
            <v>BalanceFrom 2 Thick Tri-Fold Folding Exercise Mat with Carrying Handles for MMA, Gymnastics and Home Gym Protective Flooring (Pink)</v>
          </cell>
          <cell r="F86">
            <v>0.6129</v>
          </cell>
          <cell r="G86">
            <v>0.5</v>
          </cell>
          <cell r="H86" t="str">
            <v>B01ENULZ7E</v>
          </cell>
          <cell r="I86" t="str">
            <v>ProsourceFit Tri-Fold Folding Exercise Mat - Black</v>
          </cell>
          <cell r="J86">
            <v>0.19350000000000001</v>
          </cell>
          <cell r="K86">
            <v>0.25</v>
          </cell>
          <cell r="L86" t="str">
            <v>B008I4XFWU</v>
          </cell>
          <cell r="M86" t="str">
            <v>HemingWeigh 1 inch Thick Yoga Mat, Extra Thick, Non Slip Exercise Mat for Indoor and Outdoor Use, Black</v>
          </cell>
          <cell r="N86">
            <v>6.4500000000000002E-2</v>
          </cell>
          <cell r="O86">
            <v>0.25</v>
          </cell>
        </row>
        <row r="87">
          <cell r="B87" t="str">
            <v>thick exercise mats</v>
          </cell>
          <cell r="C87">
            <v>1311754</v>
          </cell>
          <cell r="D87" t="str">
            <v>B07D3NZHV4</v>
          </cell>
          <cell r="E87" t="str">
            <v>BalanceFrom 2 Thick Tri-Fold Folding Exercise Mat with Carrying Handles for MMA, Gymnastics and Home Gym Protective Flooring (Purple)</v>
          </cell>
          <cell r="F87">
            <v>0.58819999999999995</v>
          </cell>
          <cell r="G87">
            <v>1</v>
          </cell>
          <cell r="H87" t="str">
            <v>B07H9PZ42P</v>
          </cell>
          <cell r="I87" t="str">
            <v>Gaiam Essentials Thick Yoga Mat Fitness &amp; Exercise Mat With Easy-Cinch Yoga Mat Carrier Strap, Teal, 72L X 24W X 2/5 Inch Thick</v>
          </cell>
          <cell r="J87">
            <v>0.1176</v>
          </cell>
          <cell r="K87">
            <v>0</v>
          </cell>
          <cell r="L87" t="str">
            <v>B008I4XFWU</v>
          </cell>
          <cell r="M87" t="str">
            <v>HemingWeigh 1 inch Thick Yoga Mat, Extra Thick, Non Slip Exercise Mat for Indoor and Outdoor Use, Black</v>
          </cell>
          <cell r="N87">
            <v>5.8799999999999998E-2</v>
          </cell>
          <cell r="O87">
            <v>0</v>
          </cell>
        </row>
        <row r="88">
          <cell r="B88" t="str">
            <v>exercise equipment mats</v>
          </cell>
          <cell r="C88">
            <v>1391953</v>
          </cell>
          <cell r="D88" t="str">
            <v>B07QXLZNN9</v>
          </cell>
          <cell r="E88" t="str">
            <v>BalanceFrom Go Fit High Density Treadmill Exercise Bike Equipment Mat (2.5-Feet x 5-Feet) Black</v>
          </cell>
          <cell r="F88">
            <v>0.62160000000000004</v>
          </cell>
          <cell r="G88">
            <v>0.88890000000000002</v>
          </cell>
          <cell r="H88" t="str">
            <v>B0786PLYTR</v>
          </cell>
          <cell r="I88" t="str">
            <v>Sunny Health &amp; Fitness NO. 083 Fitness Equipment Floor Mat, Black, 4' x 2',Large</v>
          </cell>
          <cell r="J88">
            <v>0.16220000000000001</v>
          </cell>
          <cell r="K88">
            <v>0.1111</v>
          </cell>
          <cell r="L88" t="str">
            <v>B07BLBQZ93</v>
          </cell>
          <cell r="M88" t="str">
            <v>Amazon Basics High Density Exercise Equipment and Treadmill Mat - 2.5-Foot x 6-Foot</v>
          </cell>
          <cell r="N88">
            <v>0.16220000000000001</v>
          </cell>
          <cell r="O88">
            <v>0</v>
          </cell>
        </row>
        <row r="89">
          <cell r="B89" t="str">
            <v>workout mat</v>
          </cell>
          <cell r="C89">
            <v>6502</v>
          </cell>
          <cell r="D89" t="str">
            <v>B07D3NR1MS</v>
          </cell>
          <cell r="E89" t="str">
            <v>BalanceFrom 2 Inch Thick Tri-Fold Folding Exercise Mat with Carrying Handles for MMA, Gymnastics and Home Gym Protective Flooring (Black)</v>
          </cell>
          <cell r="F89">
            <v>0.15579999999999999</v>
          </cell>
          <cell r="G89">
            <v>0.1918</v>
          </cell>
          <cell r="H89" t="str">
            <v>B013A4ATCQ</v>
          </cell>
          <cell r="I89" t="str">
            <v>BalanceFrom Puzzle Exercise Mat with EVA Foam Interlocking Tiles, Black, All (BFPM-01BLK)</v>
          </cell>
          <cell r="J89">
            <v>0.12</v>
          </cell>
          <cell r="K89">
            <v>9.4100000000000003E-2</v>
          </cell>
          <cell r="L89" t="str">
            <v>B07SM25CXH</v>
          </cell>
          <cell r="M89" t="str">
            <v>Balance From Go Yoga+ All-Purpose 1/2-Inch Extra Thick High Density Anti-Tear Exercise Yoga Mat and Knee Pad with Carrying Strap (Black)</v>
          </cell>
          <cell r="N89">
            <v>0.1138</v>
          </cell>
          <cell r="O89">
            <v>0.1537</v>
          </cell>
        </row>
        <row r="90">
          <cell r="B90" t="str">
            <v>workout mat for home</v>
          </cell>
          <cell r="C90">
            <v>36857</v>
          </cell>
          <cell r="D90" t="str">
            <v>B07H9PDL2Y</v>
          </cell>
          <cell r="E90" t="str">
            <v>Gaiam Essentials Thick Yoga Mat Fitness &amp; Exercise Mat with Easy-Cinch Yoga Mat Carrier Strap, Purple, 72 InchL x 24 InchW x 2/5 Inch Thick</v>
          </cell>
          <cell r="F90">
            <v>0.2286</v>
          </cell>
          <cell r="G90">
            <v>0.26910000000000001</v>
          </cell>
          <cell r="H90" t="str">
            <v>B013A4ATCQ</v>
          </cell>
          <cell r="I90" t="str">
            <v>BalanceFrom Puzzle Exercise Mat with EVA Foam Interlocking Tiles, Black, All (BFPM-01BLK)</v>
          </cell>
          <cell r="J90">
            <v>0.17780000000000001</v>
          </cell>
          <cell r="K90">
            <v>0.1265</v>
          </cell>
          <cell r="L90" t="str">
            <v>B008I4XFWU</v>
          </cell>
          <cell r="M90" t="str">
            <v>HemingWeigh 1 inch Thick Yoga Mat, Extra Thick, Non Slip Exercise Mat for Indoor and Outdoor Use, Black</v>
          </cell>
          <cell r="N90">
            <v>0.1099</v>
          </cell>
          <cell r="O90">
            <v>0.12529999999999999</v>
          </cell>
        </row>
        <row r="91">
          <cell r="B91" t="str">
            <v>workout mat thick</v>
          </cell>
          <cell r="C91">
            <v>81733</v>
          </cell>
          <cell r="D91" t="str">
            <v>B07D3NR1MS</v>
          </cell>
          <cell r="E91" t="str">
            <v>BalanceFrom 2 Inch Thick Tri-Fold Folding Exercise Mat with Carrying Handles for MMA, Gymnastics and Home Gym Protective Flooring (Black)</v>
          </cell>
          <cell r="F91">
            <v>0.26100000000000001</v>
          </cell>
          <cell r="G91">
            <v>0.32679999999999998</v>
          </cell>
          <cell r="H91" t="str">
            <v>B008I4XFWU</v>
          </cell>
          <cell r="I91" t="str">
            <v>HemingWeigh 1 inch Thick Yoga Mat, Extra Thick, Non Slip Exercise Mat for Indoor and Outdoor Use, Black</v>
          </cell>
          <cell r="J91">
            <v>0.1736</v>
          </cell>
          <cell r="K91">
            <v>0.1656</v>
          </cell>
          <cell r="L91" t="str">
            <v>B013A4ATCQ</v>
          </cell>
          <cell r="M91" t="str">
            <v>BalanceFrom Puzzle Exercise Mat with EVA Foam Interlocking Tiles, Black, All (BFPM-01BLK)</v>
          </cell>
          <cell r="N91">
            <v>0.1429</v>
          </cell>
          <cell r="O91">
            <v>9.5899999999999999E-2</v>
          </cell>
        </row>
        <row r="92">
          <cell r="B92" t="str">
            <v>thick workout mat</v>
          </cell>
          <cell r="C92">
            <v>265137</v>
          </cell>
          <cell r="D92" t="str">
            <v>B07D3NR1MS</v>
          </cell>
          <cell r="E92" t="str">
            <v>BalanceFrom 2 Inch Thick Tri-Fold Folding Exercise Mat with Carrying Handles for MMA, Gymnastics and Home Gym Protective Flooring (Black)</v>
          </cell>
          <cell r="F92">
            <v>0.39850000000000002</v>
          </cell>
          <cell r="G92">
            <v>0.3402</v>
          </cell>
          <cell r="H92" t="str">
            <v>B008I4XFWU</v>
          </cell>
          <cell r="I92" t="str">
            <v>HemingWeigh 1 inch Thick Yoga Mat, Extra Thick, Non Slip Exercise Mat for Indoor and Outdoor Use, Black</v>
          </cell>
          <cell r="J92">
            <v>0.15939999999999999</v>
          </cell>
          <cell r="K92">
            <v>0.16489999999999999</v>
          </cell>
          <cell r="L92" t="str">
            <v>B07R4PTCJC</v>
          </cell>
          <cell r="M92" t="str">
            <v>BalanceFrom GoCloud All-Purpose 1-Inch Extra Thick High Density Anti-Tear Exercise Yoga Mat with Carrying Strap (Gray)</v>
          </cell>
          <cell r="N92">
            <v>0.1158</v>
          </cell>
          <cell r="O92">
            <v>0.16489999999999999</v>
          </cell>
        </row>
        <row r="93">
          <cell r="B93" t="str">
            <v>large workout mat</v>
          </cell>
          <cell r="C93">
            <v>300731</v>
          </cell>
          <cell r="D93" t="str">
            <v>B07RKV9Z9D</v>
          </cell>
          <cell r="E93" t="str">
            <v>CAMBIVO Large Yoga Mat (6' x 4' x 6mm), Extra Wide TPE Mat for Men and Women, Exercise Fitness Mat for Home Gym, Yoga, Pilates, Workout (Black)</v>
          </cell>
          <cell r="F93">
            <v>0.29749999999999999</v>
          </cell>
          <cell r="G93">
            <v>0.27029999999999998</v>
          </cell>
          <cell r="H93" t="str">
            <v>B086RZY9RQ</v>
          </cell>
          <cell r="I93" t="str">
            <v>CAMBIVO Large Yoga Mat, Wide Exercise Mat 6'x 4' x 8 mm (72x 48) Extra Thick Workout Mat for Pilates Stretching Home Workout Gym,Use without Shoes (Ink))</v>
          </cell>
          <cell r="J93">
            <v>0.2424</v>
          </cell>
          <cell r="K93">
            <v>0.32429999999999998</v>
          </cell>
          <cell r="L93" t="str">
            <v>B013A4ATCQ</v>
          </cell>
          <cell r="M93" t="str">
            <v>BalanceFrom Puzzle Exercise Mat with EVA Foam Interlocking Tiles, Black, All (BFPM-01BLK)</v>
          </cell>
          <cell r="N93">
            <v>9.3700000000000006E-2</v>
          </cell>
          <cell r="O93">
            <v>0.1351</v>
          </cell>
        </row>
        <row r="94">
          <cell r="B94" t="str">
            <v>workout mat for men</v>
          </cell>
          <cell r="C94">
            <v>472017</v>
          </cell>
          <cell r="D94" t="str">
            <v>B008I4XFWU</v>
          </cell>
          <cell r="E94" t="str">
            <v>HemingWeigh 1 inch Thick Yoga Mat, Extra Thick, Non Slip Exercise Mat for Indoor and Outdoor Use, Black</v>
          </cell>
          <cell r="F94">
            <v>0.38840000000000002</v>
          </cell>
          <cell r="G94">
            <v>0.47220000000000001</v>
          </cell>
          <cell r="H94" t="str">
            <v>B01IZDFWY2</v>
          </cell>
          <cell r="I94" t="str">
            <v>BalanceFrom Go Yoga All Purpose High Density Non-Slip Exercise Yoga Mat with Carrying Strap, 1/4, Black</v>
          </cell>
          <cell r="J94">
            <v>0.19639999999999999</v>
          </cell>
          <cell r="K94">
            <v>0.33329999999999999</v>
          </cell>
          <cell r="L94" t="str">
            <v>B07D3NR1MS</v>
          </cell>
          <cell r="M94" t="str">
            <v>BalanceFrom 2 Inch Thick Tri-Fold Folding Exercise Mat with Carrying Handles for MMA, Gymnastics and Home Gym Protective Flooring (Black)</v>
          </cell>
          <cell r="N94">
            <v>0.16520000000000001</v>
          </cell>
          <cell r="O94">
            <v>2.7799999999999998E-2</v>
          </cell>
        </row>
        <row r="95">
          <cell r="B95" t="str">
            <v>shock absorbing workout mat</v>
          </cell>
          <cell r="C95">
            <v>540107</v>
          </cell>
          <cell r="D95" t="str">
            <v>B01N16GHJD</v>
          </cell>
          <cell r="E95" t="str">
            <v>ProsourceFit Extra Thick Puzzle Exercise Mat ¾”, EVA Foam Interlocking Tiles for Protective, Cushioned Workout Flooring for Home and Gym Equipment, Black</v>
          </cell>
          <cell r="F95">
            <v>0.30909999999999999</v>
          </cell>
          <cell r="G95">
            <v>0.2727</v>
          </cell>
          <cell r="H95" t="str">
            <v>B074DSJLLY</v>
          </cell>
          <cell r="I95" t="str">
            <v>BalanceFrom Puzzle Exercise Mat with EVA Foam Interlocking Tiles (Black)</v>
          </cell>
          <cell r="J95">
            <v>0.17580000000000001</v>
          </cell>
          <cell r="K95">
            <v>0.54549999999999998</v>
          </cell>
          <cell r="L95" t="str">
            <v>B077M79C4W</v>
          </cell>
          <cell r="M95" t="str">
            <v>Gxmmat Large Exercise Mat 6'x4'x7mm, Thick Workout Mats for Home Gym Flooring, Extra Wide Non-Slip Durable Cardio Mat, High Density, Shoe Friendly, Perfect for Plyo, MMA, Jump Rope, Stretch, Fitness</v>
          </cell>
          <cell r="N95">
            <v>0.1212</v>
          </cell>
          <cell r="O95">
            <v>0</v>
          </cell>
        </row>
        <row r="96">
          <cell r="B96" t="str">
            <v>workout mat for women</v>
          </cell>
          <cell r="C96">
            <v>622106</v>
          </cell>
          <cell r="D96" t="str">
            <v>B07H9PDL2Y</v>
          </cell>
          <cell r="E96" t="str">
            <v>Gaiam Essentials Thick Yoga Mat Fitness &amp; Exercise Mat with Easy-Cinch Yoga Mat Carrier Strap, Purple, 72 InchL x 24 InchW x 2/5 Inch Thick</v>
          </cell>
          <cell r="F96">
            <v>0.45900000000000002</v>
          </cell>
          <cell r="G96">
            <v>0.3448</v>
          </cell>
          <cell r="H96" t="str">
            <v>B00FO9ZRZK</v>
          </cell>
          <cell r="I96" t="str">
            <v>BalanceFrom BFGY-AP6PK GoYoga All-Purpose 1/2-Inch Extra Thick High Density Anti-Tear Exercise Yoga Mat with Carrying Strap</v>
          </cell>
          <cell r="J96">
            <v>0.14749999999999999</v>
          </cell>
          <cell r="K96">
            <v>0.2414</v>
          </cell>
          <cell r="L96" t="str">
            <v>B01LP0UX9G</v>
          </cell>
          <cell r="M96" t="str">
            <v>Amazon Basics Extra Thick Exercise Yoga Gym Floor Mat with Carrying Strap - 74 x 24 x .5 Inches, Pink</v>
          </cell>
          <cell r="N96">
            <v>0.123</v>
          </cell>
          <cell r="O96">
            <v>0.10340000000000001</v>
          </cell>
        </row>
        <row r="97">
          <cell r="B97" t="str">
            <v>mat workout</v>
          </cell>
          <cell r="C97">
            <v>791780</v>
          </cell>
          <cell r="D97" t="str">
            <v>B07H9PDL2Y</v>
          </cell>
          <cell r="E97" t="str">
            <v>Gaiam Essentials Thick Yoga Mat Fitness &amp; Exercise Mat with Easy-Cinch Yoga Mat Carrier Strap, Purple, 72 InchL x 24 InchW x 2/5 Inch Thick</v>
          </cell>
          <cell r="F97">
            <v>0.2833</v>
          </cell>
          <cell r="G97">
            <v>0.25</v>
          </cell>
          <cell r="H97" t="str">
            <v>B013A4ATCQ</v>
          </cell>
          <cell r="I97" t="str">
            <v>BalanceFrom Puzzle Exercise Mat with EVA Foam Interlocking Tiles, Black, All (BFPM-01BLK)</v>
          </cell>
          <cell r="J97">
            <v>0.2</v>
          </cell>
          <cell r="K97">
            <v>0</v>
          </cell>
          <cell r="L97" t="str">
            <v>B07D3NR1MS</v>
          </cell>
          <cell r="M97" t="str">
            <v>BalanceFrom 2 Inch Thick Tri-Fold Folding Exercise Mat with Carrying Handles for MMA, Gymnastics and Home Gym Protective Flooring (Black)</v>
          </cell>
          <cell r="N97">
            <v>0.1333</v>
          </cell>
          <cell r="O97">
            <v>0.375</v>
          </cell>
        </row>
        <row r="98">
          <cell r="B98" t="str">
            <v>workout equipment mat</v>
          </cell>
          <cell r="C98">
            <v>809817</v>
          </cell>
          <cell r="D98" t="str">
            <v>B07QXLZNN9</v>
          </cell>
          <cell r="E98" t="str">
            <v>BalanceFrom Go Fit High Density Treadmill Exercise Bike Equipment Mat (2.5-Feet x 5-Feet) Black</v>
          </cell>
          <cell r="F98">
            <v>0.62039999999999995</v>
          </cell>
          <cell r="G98">
            <v>0.65</v>
          </cell>
          <cell r="H98" t="str">
            <v>B0786PLYTR</v>
          </cell>
          <cell r="I98" t="str">
            <v>Sunny Health &amp; Fitness NO. 083 Fitness Equipment Floor Mat, Black, 4' x 2',Large</v>
          </cell>
          <cell r="J98">
            <v>0.22220000000000001</v>
          </cell>
          <cell r="K98">
            <v>0.15</v>
          </cell>
          <cell r="L98" t="str">
            <v>B07QP4PNCT</v>
          </cell>
          <cell r="M98" t="str">
            <v>Silk Road Concepts Exercise Mat with EVA Foam Interlocking Tiles, 2' x 2', Black</v>
          </cell>
          <cell r="N98">
            <v>0.1019</v>
          </cell>
          <cell r="O98">
            <v>0.1</v>
          </cell>
        </row>
        <row r="99">
          <cell r="B99" t="str">
            <v>foam workout mat tiles</v>
          </cell>
          <cell r="C99">
            <v>876391</v>
          </cell>
          <cell r="D99" t="str">
            <v>B013A4ATCQ</v>
          </cell>
          <cell r="E99" t="str">
            <v>BalanceFrom Puzzle Exercise Mat with EVA Foam Interlocking Tiles, Black, All (BFPM-01BLK)</v>
          </cell>
          <cell r="F99">
            <v>0.6875</v>
          </cell>
          <cell r="G99">
            <v>0.75</v>
          </cell>
          <cell r="H99" t="str">
            <v>B00K2TWXD6</v>
          </cell>
          <cell r="I99" t="str">
            <v>ProsourceFit Puzzle Exercise Mat, EVA Foam Interlocking Tiles, Protective Flooring for Gym Equipment and Cushion for Workouts, Grey</v>
          </cell>
          <cell r="J99">
            <v>0.1125</v>
          </cell>
          <cell r="K99">
            <v>0</v>
          </cell>
          <cell r="L99" t="str">
            <v>B07QP4PNCT</v>
          </cell>
          <cell r="M99" t="str">
            <v>Silk Road Concepts Exercise Mat with EVA Foam Interlocking Tiles, 2' x 2', Black</v>
          </cell>
          <cell r="N99">
            <v>0.1125</v>
          </cell>
          <cell r="O99">
            <v>0</v>
          </cell>
        </row>
        <row r="100">
          <cell r="B100" t="str">
            <v>non slip workout mat</v>
          </cell>
          <cell r="C100">
            <v>928636</v>
          </cell>
          <cell r="D100" t="str">
            <v>B087FWY8HP</v>
          </cell>
          <cell r="E100" t="str">
            <v>Thick Yoga Exercise Mat - 8mm Non Slip Yoga Mat with Adjustbale Carrying Strap, Eco Friendly, Anti-Tear &amp; Sweat-Proof Workout Fitness Mat for Yoga, Pilates and Exercises, Mothers Day Gifts</v>
          </cell>
          <cell r="F100">
            <v>0.52939999999999998</v>
          </cell>
          <cell r="G100">
            <v>0.55559999999999998</v>
          </cell>
          <cell r="H100" t="str">
            <v>B08L63863F</v>
          </cell>
          <cell r="I100" t="str">
            <v>LERYG Yoga Mat Large Fitness Exercise Mat Durable, Non-Slip, Workout Mats for Home Gym Flooring Plyo, Jump, Cardio, MMA Mats Use with or Without Shoes (Black)</v>
          </cell>
          <cell r="J100">
            <v>0.17649999999999999</v>
          </cell>
          <cell r="K100">
            <v>0</v>
          </cell>
          <cell r="L100" t="str">
            <v>B084T2YJC1</v>
          </cell>
          <cell r="M100" t="str">
            <v>Gruper Yoga Mat Non Slip, Eco Friendly Fitness Exercise Mat with Carrying Strap,Pro Yoga Mats for Women,Workout Mats for Home, Pilates and Floor Exercises</v>
          </cell>
          <cell r="N100">
            <v>9.8000000000000004E-2</v>
          </cell>
          <cell r="O100">
            <v>0.1111</v>
          </cell>
        </row>
        <row r="101">
          <cell r="B101" t="str">
            <v>rubber workout mat</v>
          </cell>
          <cell r="C101">
            <v>1027270</v>
          </cell>
          <cell r="D101" t="str">
            <v>B08XZSWWMD</v>
          </cell>
          <cell r="E101" t="str">
            <v>Rubber King All-Purpose Fitness Mats - A Premium Durable Low Odor Exercise Mat with Multipurpose Functionality Indoor/Outdoor (3' x 4', 5mm)</v>
          </cell>
          <cell r="F101">
            <v>0.39389999999999997</v>
          </cell>
          <cell r="G101">
            <v>0.5</v>
          </cell>
          <cell r="H101" t="str">
            <v>B01N808QIH</v>
          </cell>
          <cell r="I101" t="str">
            <v>BalanceFrom High Density Treadmill Exercise Bike Equipment Mat, 3 x 6.5-ft, Regular</v>
          </cell>
          <cell r="J101">
            <v>0.18179999999999999</v>
          </cell>
          <cell r="K101">
            <v>0.5</v>
          </cell>
          <cell r="L101" t="str">
            <v>B08179DGWQ</v>
          </cell>
          <cell r="M101" t="str">
            <v>Rubber King All-Purpose Fitness Mats - A Premium Durable Low Odor Exercise Mat With Multipurpose Functionality Indoor/Outdoor (4' x 6', 7mm)</v>
          </cell>
          <cell r="N101">
            <v>0.1212</v>
          </cell>
          <cell r="O101">
            <v>0</v>
          </cell>
        </row>
        <row r="102">
          <cell r="B102" t="str">
            <v>foam workout mat</v>
          </cell>
          <cell r="C102">
            <v>1168706</v>
          </cell>
          <cell r="D102" t="str">
            <v>B013A4ATCQ</v>
          </cell>
          <cell r="E102" t="str">
            <v>BalanceFrom Puzzle Exercise Mat with EVA Foam Interlocking Tiles, Black, All (BFPM-01BLK)</v>
          </cell>
          <cell r="F102">
            <v>0.77270000000000005</v>
          </cell>
          <cell r="G102">
            <v>1</v>
          </cell>
          <cell r="H102" t="str">
            <v>B07R4PTCJC</v>
          </cell>
          <cell r="I102" t="str">
            <v>BalanceFrom GoCloud All-Purpose 1-Inch Extra Thick High Density Anti-Tear Exercise Yoga Mat with Carrying Strap (Gray)</v>
          </cell>
          <cell r="J102">
            <v>9.0899999999999995E-2</v>
          </cell>
          <cell r="K102">
            <v>0</v>
          </cell>
          <cell r="L102" t="str">
            <v>B008I4XFWU</v>
          </cell>
          <cell r="M102" t="str">
            <v>HemingWeigh 1 inch Thick Yoga Mat, Extra Thick, Non Slip Exercise Mat for Indoor and Outdoor Use, Black</v>
          </cell>
          <cell r="N102">
            <v>4.5499999999999999E-2</v>
          </cell>
          <cell r="O102">
            <v>0</v>
          </cell>
        </row>
        <row r="103">
          <cell r="B103" t="str">
            <v>workout mat non slip</v>
          </cell>
          <cell r="C103">
            <v>1177131</v>
          </cell>
          <cell r="D103" t="str">
            <v>B084T2YJC1</v>
          </cell>
          <cell r="E103" t="str">
            <v>Gruper Yoga Mat Non Slip, Eco Friendly Fitness Exercise Mat with Carrying Strap,Pro Yoga Mats for Women,Workout Mats for Home, Pilates and Floor Exercises</v>
          </cell>
          <cell r="F103">
            <v>0.31430000000000002</v>
          </cell>
          <cell r="G103">
            <v>0.25</v>
          </cell>
          <cell r="H103" t="str">
            <v>B087FWY8HP</v>
          </cell>
          <cell r="I103" t="str">
            <v>Thick Yoga Exercise Mat - 8mm Non Slip Yoga Mat with Adjustbale Carrying Strap, Eco Friendly, Anti-Tear &amp; Sweat-Proof Workout Fitness Mat for Yoga, Pilates and Exercises, Mothers Day Gifts</v>
          </cell>
          <cell r="J103">
            <v>0.2</v>
          </cell>
          <cell r="K103">
            <v>0.125</v>
          </cell>
          <cell r="L103" t="str">
            <v>B08CXGKZQP</v>
          </cell>
          <cell r="M103" t="str">
            <v>Yoga Mat with Strap, 1/3 Inch Extra Thick Yoga Mat Double-sided Non Slip, Professional TPE Yoga Mats for Women Men, Workout Mat for Yoga, Pilates and Floor Exercises</v>
          </cell>
          <cell r="N103">
            <v>0.1714</v>
          </cell>
          <cell r="O103">
            <v>0.25</v>
          </cell>
        </row>
        <row r="104">
          <cell r="B104" t="str">
            <v>workout floor mat</v>
          </cell>
          <cell r="C104">
            <v>1193914</v>
          </cell>
          <cell r="D104" t="str">
            <v>B013A4ATCQ</v>
          </cell>
          <cell r="E104" t="str">
            <v>BalanceFrom Puzzle Exercise Mat with EVA Foam Interlocking Tiles, Black, All (BFPM-01BLK)</v>
          </cell>
          <cell r="F104">
            <v>0.55559999999999998</v>
          </cell>
          <cell r="G104">
            <v>0.33329999999999999</v>
          </cell>
          <cell r="H104" t="str">
            <v>B00B4IHXRU</v>
          </cell>
          <cell r="I104" t="str">
            <v>ProSource fs-1908-pzzl Puzzle Exercise Mat EVA Foam Interlocking Tiles (Black, 24 Square Feet)</v>
          </cell>
          <cell r="J104">
            <v>0.1111</v>
          </cell>
          <cell r="K104">
            <v>0</v>
          </cell>
          <cell r="L104" t="str">
            <v>B01GSMN9WY</v>
          </cell>
          <cell r="M104" t="str">
            <v>Sunny Health &amp; Fitness NO. 074-M Treadmill Mat Medium, 6.5 ft x 3 ft, Black</v>
          </cell>
          <cell r="N104">
            <v>0.1111</v>
          </cell>
          <cell r="O104">
            <v>0</v>
          </cell>
        </row>
        <row r="105">
          <cell r="B105" t="str">
            <v>padded workout mat</v>
          </cell>
          <cell r="C105">
            <v>1204154</v>
          </cell>
          <cell r="D105" t="str">
            <v>B07D3NR1MS</v>
          </cell>
          <cell r="E105" t="str">
            <v>BalanceFrom 2 Inch Thick Tri-Fold Folding Exercise Mat with Carrying Handles for MMA, Gymnastics and Home Gym Protective Flooring (Black)</v>
          </cell>
          <cell r="F105">
            <v>0.80769999999999997</v>
          </cell>
          <cell r="G105">
            <v>0.9</v>
          </cell>
          <cell r="H105" t="str">
            <v>B008I4XFWU</v>
          </cell>
          <cell r="I105" t="str">
            <v>HemingWeigh 1 inch Thick Yoga Mat, Extra Thick, Non Slip Exercise Mat for Indoor and Outdoor Use, Black</v>
          </cell>
          <cell r="J105">
            <v>3.85E-2</v>
          </cell>
          <cell r="K105">
            <v>0</v>
          </cell>
          <cell r="L105" t="str">
            <v>B00CRU74MI</v>
          </cell>
          <cell r="M105" t="str">
            <v>SPRI Hanging Exercise Mat, Fitness &amp; Yoga Mat for Group Fitness Classes, Commercial Grade Quality with Reinforced Holes, 56 L x 23 W x 5/8 Thick</v>
          </cell>
          <cell r="N105">
            <v>3.85E-2</v>
          </cell>
          <cell r="O105">
            <v>0</v>
          </cell>
        </row>
        <row r="106">
          <cell r="B106" t="str">
            <v>travel workout mat</v>
          </cell>
          <cell r="C106">
            <v>1213558</v>
          </cell>
          <cell r="D106" t="str">
            <v>B01D4IGCKG</v>
          </cell>
          <cell r="E106" t="str">
            <v>Gaiam Foldable Yoga Mat, Blue Sundial, 2mm</v>
          </cell>
          <cell r="F106">
            <v>0.45450000000000002</v>
          </cell>
          <cell r="G106">
            <v>0.4</v>
          </cell>
          <cell r="H106" t="str">
            <v>B0869PVGQ9</v>
          </cell>
          <cell r="I106" t="str">
            <v>PRIMASOLE Folding Yoga Travel Pilates Mat 1/4 Thick Easy to Carry to Class Beach Park Travel Picnics Azalea Pink Red Color PSS91NH027A</v>
          </cell>
          <cell r="J106">
            <v>0.30299999999999999</v>
          </cell>
          <cell r="K106">
            <v>0.2</v>
          </cell>
          <cell r="L106" t="str">
            <v>B0869PG46N</v>
          </cell>
          <cell r="M106" t="str">
            <v>PRIMASOLE Folding Yoga Travel Pilates Mat 1/4 Thick Easy to Carry to Class Beach Park Travel Picnics Jungle Green Color PSS91NH050A</v>
          </cell>
          <cell r="N106">
            <v>6.0600000000000001E-2</v>
          </cell>
          <cell r="O106">
            <v>0.2</v>
          </cell>
        </row>
        <row r="107">
          <cell r="B107" t="str">
            <v>outdoor workout mat</v>
          </cell>
          <cell r="C107">
            <v>1277568</v>
          </cell>
          <cell r="D107" t="str">
            <v>B07D1FXSW4</v>
          </cell>
          <cell r="E107" t="str">
            <v>VersaTex Multi-Purpose Rubber Utility Mat for Indoor or Outdoor Use, For Entryway, Home Gym, Exercise Equipment, Garage, Under-Sink, Patio and Door Mat; 36 x 60, Black</v>
          </cell>
          <cell r="F107">
            <v>0.29409999999999997</v>
          </cell>
          <cell r="G107">
            <v>0</v>
          </cell>
          <cell r="H107" t="str">
            <v>B00FO9U46W</v>
          </cell>
          <cell r="I107" t="str">
            <v>BalanceFrom BFGY-AP6BLK Go Yoga All Purpose Anti-Tear Exercise Yoga Mat with Carrying Strap, Black, One Size</v>
          </cell>
          <cell r="J107">
            <v>0.23530000000000001</v>
          </cell>
          <cell r="K107">
            <v>0.5</v>
          </cell>
          <cell r="L107" t="str">
            <v>B013A4ATCQ</v>
          </cell>
          <cell r="M107" t="str">
            <v>BalanceFrom Puzzle Exercise Mat with EVA Foam Interlocking Tiles, Black, All (BFPM-01BLK)</v>
          </cell>
          <cell r="N107">
            <v>0.1176</v>
          </cell>
          <cell r="O107">
            <v>0.5</v>
          </cell>
        </row>
        <row r="108">
          <cell r="B108" t="str">
            <v>home workout mat</v>
          </cell>
          <cell r="C108">
            <v>1315967</v>
          </cell>
          <cell r="D108" t="str">
            <v>B013A4ATCQ</v>
          </cell>
          <cell r="E108" t="str">
            <v>BalanceFrom Puzzle Exercise Mat with EVA Foam Interlocking Tiles, Black, All (BFPM-01BLK)</v>
          </cell>
          <cell r="F108">
            <v>0.61899999999999999</v>
          </cell>
          <cell r="G108">
            <v>0.5</v>
          </cell>
          <cell r="H108" t="str">
            <v>B01IZDFWQ0</v>
          </cell>
          <cell r="I108" t="str">
            <v>BalanceFrom Go Yoga All Purpose High Density Non-Slip Exercise Yoga Mat with Carrying Strap, 1/4, Purple</v>
          </cell>
          <cell r="J108">
            <v>0.1905</v>
          </cell>
          <cell r="K108">
            <v>0.5</v>
          </cell>
          <cell r="L108" t="str">
            <v>B07H9PDL2Y</v>
          </cell>
          <cell r="M108" t="str">
            <v>Gaiam Essentials Thick Yoga Mat Fitness &amp; Exercise Mat with Easy-Cinch Yoga Mat Carrier Strap, Purple, 72 InchL x 24 InchW x 2/5 Inch Thick</v>
          </cell>
          <cell r="N108">
            <v>9.5200000000000007E-2</v>
          </cell>
          <cell r="O108">
            <v>0</v>
          </cell>
        </row>
        <row r="109">
          <cell r="B109" t="str">
            <v>workout mat for carpet</v>
          </cell>
          <cell r="C109">
            <v>1366579</v>
          </cell>
          <cell r="D109" t="str">
            <v>B01GSMN9WY</v>
          </cell>
          <cell r="E109" t="str">
            <v>Sunny Health &amp; Fitness NO. 074-M Treadmill Mat Medium, 6.5 ft x 3 ft, Black</v>
          </cell>
          <cell r="F109">
            <v>0.61539999999999995</v>
          </cell>
          <cell r="G109">
            <v>1</v>
          </cell>
          <cell r="H109" t="str">
            <v>B077P1H9BL</v>
          </cell>
          <cell r="I109" t="str">
            <v>Gxmmat Large Yoga Mat 72x 48(6'x4') x 7mm for Pilates Stretching Home Gym Workout, Extra Thick Non Slip Anti-Tear Exercise Mat, Use Without Shoes</v>
          </cell>
          <cell r="J109">
            <v>0.23080000000000001</v>
          </cell>
          <cell r="K109">
            <v>0</v>
          </cell>
          <cell r="L109" t="str">
            <v>B074DSJLLY</v>
          </cell>
          <cell r="M109" t="str">
            <v>BalanceFrom Puzzle Exercise Mat with EVA Foam Interlocking Tiles (Black)</v>
          </cell>
          <cell r="N109">
            <v>7.6899999999999996E-2</v>
          </cell>
          <cell r="O109">
            <v>0</v>
          </cell>
        </row>
        <row r="110">
          <cell r="B110" t="str">
            <v>small workout mat</v>
          </cell>
          <cell r="C110">
            <v>1390372</v>
          </cell>
          <cell r="D110" t="str">
            <v>B06WV6XVV9</v>
          </cell>
          <cell r="E110" t="str">
            <v>Impulse Fitness Knee Mat - Extra Thick and Soft 1 (25mm) Pad Provides Cushion for Kneeling and Elbows | Great Portable Exercise Mat for Planks, Ab Rollers, Yoga</v>
          </cell>
          <cell r="F110">
            <v>0.48720000000000002</v>
          </cell>
          <cell r="G110">
            <v>0.66669999999999996</v>
          </cell>
          <cell r="H110" t="str">
            <v>B079K6D3D3</v>
          </cell>
          <cell r="I110" t="str">
            <v>ProsourceFit Yoga Knee Pad Cushion - Pink , 5/8/15mm</v>
          </cell>
          <cell r="J110">
            <v>0.35899999999999999</v>
          </cell>
          <cell r="K110">
            <v>0.33329999999999999</v>
          </cell>
          <cell r="L110" t="str">
            <v>B07D3NG61F</v>
          </cell>
          <cell r="M110" t="str">
            <v>BalanceFrom 2 Thick Tri-Fold Folding Exercise Mat with Carrying Handles for MMA, Gymnastics and Home Gym Protective Flooring (Pink)</v>
          </cell>
          <cell r="N110">
            <v>0.1026</v>
          </cell>
          <cell r="O110">
            <v>0</v>
          </cell>
        </row>
        <row r="111">
          <cell r="B111" t="str">
            <v>yoga mats</v>
          </cell>
          <cell r="C111">
            <v>1125</v>
          </cell>
          <cell r="D111" t="str">
            <v>B07H9PZ42P</v>
          </cell>
          <cell r="E111" t="str">
            <v>Gaiam Essentials Thick Yoga Mat Fitness &amp; Exercise Mat With Easy-Cinch Yoga Mat Carrier Strap, Teal, 72L X 24W X 2/5 Inch Thick</v>
          </cell>
          <cell r="F111">
            <v>0.1615</v>
          </cell>
          <cell r="G111">
            <v>0.1767</v>
          </cell>
          <cell r="H111" t="str">
            <v>B0878QMM82</v>
          </cell>
          <cell r="I111" t="str">
            <v>Everyday Essentials 1/2-Inch Extra Thick High Density Anti-Tear Exercise Yoga Mat with Knee Pad and Carrying Strap, Black</v>
          </cell>
          <cell r="J111">
            <v>0.14099999999999999</v>
          </cell>
          <cell r="K111">
            <v>0.18990000000000001</v>
          </cell>
          <cell r="L111" t="str">
            <v>B07SM25CXH</v>
          </cell>
          <cell r="M111" t="str">
            <v>Balance From Go Yoga+ All-Purpose 1/2-Inch Extra Thick High Density Anti-Tear Exercise Yoga Mat and Knee Pad with Carrying Strap (Black)</v>
          </cell>
          <cell r="N111">
            <v>5.8000000000000003E-2</v>
          </cell>
          <cell r="O111">
            <v>7.4499999999999997E-2</v>
          </cell>
        </row>
        <row r="112">
          <cell r="B112" t="str">
            <v>yoga mats for women</v>
          </cell>
          <cell r="C112">
            <v>54849</v>
          </cell>
          <cell r="D112" t="str">
            <v>B00FO9ZRYG</v>
          </cell>
          <cell r="E112" t="str">
            <v>BalanceFrom BFGY-AP6PP Go Yoga All Purpose Anti-Tear Exercise Yoga Mat with Carrying Strap, Purple, One Size</v>
          </cell>
          <cell r="F112">
            <v>0.25469999999999998</v>
          </cell>
          <cell r="G112">
            <v>0.2495</v>
          </cell>
          <cell r="H112" t="str">
            <v>B07H9PZ42P</v>
          </cell>
          <cell r="I112" t="str">
            <v>Gaiam Essentials Thick Yoga Mat Fitness &amp; Exercise Mat With Easy-Cinch Yoga Mat Carrier Strap, Teal, 72L X 24W X 2/5 Inch Thick</v>
          </cell>
          <cell r="J112">
            <v>0.13289999999999999</v>
          </cell>
          <cell r="K112">
            <v>0.10929999999999999</v>
          </cell>
          <cell r="L112" t="str">
            <v>B01LP0UX9G</v>
          </cell>
          <cell r="M112" t="str">
            <v>Amazon Basics Extra Thick Exercise Yoga Gym Floor Mat with Carrying Strap - 74 x 24 x .5 Inches, Pink</v>
          </cell>
          <cell r="N112">
            <v>7.6300000000000007E-2</v>
          </cell>
          <cell r="O112">
            <v>9.0700000000000003E-2</v>
          </cell>
        </row>
        <row r="113">
          <cell r="B113" t="str">
            <v>yoga mats thick</v>
          </cell>
          <cell r="C113">
            <v>129408</v>
          </cell>
          <cell r="D113" t="str">
            <v>B07H9PZ42P</v>
          </cell>
          <cell r="E113" t="str">
            <v>Gaiam Essentials Thick Yoga Mat Fitness &amp; Exercise Mat With Easy-Cinch Yoga Mat Carrier Strap, Teal, 72L X 24W X 2/5 Inch Thick</v>
          </cell>
          <cell r="F113">
            <v>0.20849999999999999</v>
          </cell>
          <cell r="G113">
            <v>0.184</v>
          </cell>
          <cell r="H113" t="str">
            <v>B008I4XFWU</v>
          </cell>
          <cell r="I113" t="str">
            <v>HemingWeigh 1 inch Thick Yoga Mat, Extra Thick, Non Slip Exercise Mat for Indoor and Outdoor Use, Black</v>
          </cell>
          <cell r="J113">
            <v>0.1678</v>
          </cell>
          <cell r="K113">
            <v>0.15090000000000001</v>
          </cell>
          <cell r="L113" t="str">
            <v>B07VW466PZ</v>
          </cell>
          <cell r="M113" t="str">
            <v>Retrospec Solana Yoga Mat Thick w/Nylon Strap for Men &amp; Women</v>
          </cell>
          <cell r="N113">
            <v>0.1023</v>
          </cell>
          <cell r="O113">
            <v>8.4900000000000003E-2</v>
          </cell>
        </row>
        <row r="114">
          <cell r="B114" t="str">
            <v>jade yoga mats</v>
          </cell>
          <cell r="C114">
            <v>151816</v>
          </cell>
          <cell r="D114" t="str">
            <v>B000ECD6N2</v>
          </cell>
          <cell r="E114" t="str">
            <v>JADE YOGA - Harmony Yoga Mat - Yoga Mat Designed to Provide A Secure Grip to Help Hold Your Pose</v>
          </cell>
          <cell r="F114">
            <v>0.30609999999999998</v>
          </cell>
          <cell r="G114">
            <v>0.29930000000000001</v>
          </cell>
          <cell r="H114" t="str">
            <v>B077B9Z3QZ</v>
          </cell>
          <cell r="I114" t="str">
            <v>Jade Yoga Harmony Yoga Mat - Yoga Mat Designed to Provide A Secure Grip to Help Hold Your Pose (3/16 Thick x 24 Wide x 68 Long - Color: Plum)</v>
          </cell>
          <cell r="J114">
            <v>0.1168</v>
          </cell>
          <cell r="K114">
            <v>0.1241</v>
          </cell>
          <cell r="L114" t="str">
            <v>B01AGVD05Y</v>
          </cell>
          <cell r="M114" t="str">
            <v>Jade Yoga - Voyager Yoga Mat (68 Inch) (Purple)</v>
          </cell>
          <cell r="N114">
            <v>0.1135</v>
          </cell>
          <cell r="O114">
            <v>9.4899999999999998E-2</v>
          </cell>
        </row>
        <row r="115">
          <cell r="B115" t="str">
            <v>extra thick yoga mats</v>
          </cell>
          <cell r="C115">
            <v>163230</v>
          </cell>
          <cell r="D115" t="str">
            <v>B008I4XFWU</v>
          </cell>
          <cell r="E115" t="str">
            <v>HemingWeigh 1 inch Thick Yoga Mat, Extra Thick, Non Slip Exercise Mat for Indoor and Outdoor Use, Black</v>
          </cell>
          <cell r="F115">
            <v>0.2203</v>
          </cell>
          <cell r="G115">
            <v>0.16370000000000001</v>
          </cell>
          <cell r="H115" t="str">
            <v>B07H9PZ42P</v>
          </cell>
          <cell r="I115" t="str">
            <v>Gaiam Essentials Thick Yoga Mat Fitness &amp; Exercise Mat With Easy-Cinch Yoga Mat Carrier Strap, Teal, 72L X 24W X 2/5 Inch Thick</v>
          </cell>
          <cell r="J115">
            <v>0.19439999999999999</v>
          </cell>
          <cell r="K115">
            <v>0.15790000000000001</v>
          </cell>
          <cell r="L115" t="str">
            <v>B07D3NZHV4</v>
          </cell>
          <cell r="M115" t="str">
            <v>BalanceFrom 2 Thick Tri-Fold Folding Exercise Mat with Carrying Handles for MMA, Gymnastics and Home Gym Protective Flooring (Purple)</v>
          </cell>
          <cell r="N115">
            <v>0.19350000000000001</v>
          </cell>
          <cell r="O115">
            <v>0.1988</v>
          </cell>
        </row>
        <row r="116">
          <cell r="B116" t="str">
            <v>yoga mats bulk</v>
          </cell>
          <cell r="C116">
            <v>171970</v>
          </cell>
          <cell r="D116" t="str">
            <v>B076KRBRG8</v>
          </cell>
          <cell r="E116" t="str">
            <v>Hello Fit Yoga Mats, Bulk 10 Pack, Affordable Exercise Gym Mats with Non-Slip Texture, Easy to Clean, Black</v>
          </cell>
          <cell r="F116">
            <v>0.17030000000000001</v>
          </cell>
          <cell r="G116">
            <v>0.2031</v>
          </cell>
          <cell r="H116" t="str">
            <v>B07234M1LY</v>
          </cell>
          <cell r="I116" t="str">
            <v>CAP Barbell HHY-CF004B Fitness Yoga Mat, Blue</v>
          </cell>
          <cell r="J116">
            <v>0.13</v>
          </cell>
          <cell r="K116">
            <v>0.1875</v>
          </cell>
          <cell r="L116" t="str">
            <v>B00E8AJDFQ</v>
          </cell>
          <cell r="M116" t="str">
            <v>Gaiam Premium Print Yoga Mat, Extra Thick Non Slip Exercise &amp; Fitness Mat for All Types of Yoga, Pilates &amp; Floor Exercises, Marrakesh</v>
          </cell>
          <cell r="N116">
            <v>0.1227</v>
          </cell>
          <cell r="O116">
            <v>4.6899999999999997E-2</v>
          </cell>
        </row>
        <row r="117">
          <cell r="B117" t="str">
            <v>kids yoga mats</v>
          </cell>
          <cell r="C117">
            <v>181884</v>
          </cell>
          <cell r="D117" t="str">
            <v>B079X53PCK</v>
          </cell>
          <cell r="E117" t="str">
            <v>Gaiam Kids Yoga Mat Exercise Mat, Yoga for Kids with Fun Prints - Playtime for Babies, Active &amp; Calm Toddlers and Young Children, Owl, 3mm</v>
          </cell>
          <cell r="F117">
            <v>0.4027</v>
          </cell>
          <cell r="G117">
            <v>0.50380000000000003</v>
          </cell>
          <cell r="H117" t="str">
            <v>B095RKWDQC</v>
          </cell>
          <cell r="I117" t="str">
            <v>Gaiam Kids Yoga Mat Exercise Mat, Yoga for Kids with Fun Prints - Playtime for Babies, Active &amp; Calm Toddlers and Young Children (60 L x 24 W x 3mm Thick) - Twinkle Toes</v>
          </cell>
          <cell r="J117">
            <v>0.17119999999999999</v>
          </cell>
          <cell r="K117">
            <v>0.19850000000000001</v>
          </cell>
          <cell r="L117" t="str">
            <v>B002FMH4DC</v>
          </cell>
          <cell r="M117" t="str">
            <v>YogaDirect Fun Yoga Mat for Kids - Butterfly</v>
          </cell>
          <cell r="N117">
            <v>0.1</v>
          </cell>
          <cell r="O117">
            <v>5.3400000000000003E-2</v>
          </cell>
        </row>
        <row r="118">
          <cell r="B118" t="str">
            <v>yoga mats for men</v>
          </cell>
          <cell r="C118">
            <v>224390</v>
          </cell>
          <cell r="D118" t="str">
            <v>B07H9PZDQW</v>
          </cell>
          <cell r="E118" t="str">
            <v>Gaiam Essentials Thick Yoga Mat Fitness and Exercise Mat With Easy-Cinch Yoga Mat Carrier Strap, Black, 72 InchL X 24 InchW X 2/5 Inch Thick</v>
          </cell>
          <cell r="F118">
            <v>0.38779999999999998</v>
          </cell>
          <cell r="G118">
            <v>0.40189999999999998</v>
          </cell>
          <cell r="H118" t="str">
            <v>B00RWFQYG0</v>
          </cell>
          <cell r="I118" t="str">
            <v>BalanceFrom BFGY-AP6GY Go Yoga All Purpose Anti-Tear Exercise Yoga Mat with Carrying Strap, Gray, One Size</v>
          </cell>
          <cell r="J118">
            <v>0.1391</v>
          </cell>
          <cell r="K118">
            <v>0.215</v>
          </cell>
          <cell r="L118" t="str">
            <v>B01LP0U5X0</v>
          </cell>
          <cell r="M118" t="str">
            <v>Amazon Basics Extra Thick Exercise Yoga Gym Floor Mat with Carrying Strap - 74 x 24 x .5 Inches, Black</v>
          </cell>
          <cell r="N118">
            <v>0.12239999999999999</v>
          </cell>
          <cell r="O118">
            <v>0.17760000000000001</v>
          </cell>
        </row>
        <row r="119">
          <cell r="B119" t="str">
            <v>thick yoga mats</v>
          </cell>
          <cell r="C119">
            <v>279885</v>
          </cell>
          <cell r="D119" t="str">
            <v>B07H9PZ42P</v>
          </cell>
          <cell r="E119" t="str">
            <v>Gaiam Essentials Thick Yoga Mat Fitness &amp; Exercise Mat With Easy-Cinch Yoga Mat Carrier Strap, Teal, 72L X 24W X 2/5 Inch Thick</v>
          </cell>
          <cell r="F119">
            <v>0.27360000000000001</v>
          </cell>
          <cell r="G119">
            <v>0.29849999999999999</v>
          </cell>
          <cell r="H119" t="str">
            <v>B07VW466PZ</v>
          </cell>
          <cell r="I119" t="str">
            <v>Retrospec Solana Yoga Mat Thick w/Nylon Strap for Men &amp; Women</v>
          </cell>
          <cell r="J119">
            <v>0.15809999999999999</v>
          </cell>
          <cell r="K119">
            <v>7.46E-2</v>
          </cell>
          <cell r="L119" t="str">
            <v>B008I4XFWU</v>
          </cell>
          <cell r="M119" t="str">
            <v>HemingWeigh 1 inch Thick Yoga Mat, Extra Thick, Non Slip Exercise Mat for Indoor and Outdoor Use, Black</v>
          </cell>
          <cell r="N119">
            <v>0.1459</v>
          </cell>
          <cell r="O119">
            <v>0.17910000000000001</v>
          </cell>
        </row>
        <row r="120">
          <cell r="B120" t="str">
            <v>kids yoga mats ages 3-6</v>
          </cell>
          <cell r="C120">
            <v>310014</v>
          </cell>
          <cell r="D120" t="str">
            <v>B079X53PCK</v>
          </cell>
          <cell r="E120" t="str">
            <v>Gaiam Kids Yoga Mat Exercise Mat, Yoga for Kids with Fun Prints - Playtime for Babies, Active &amp; Calm Toddlers and Young Children, Owl, 3mm</v>
          </cell>
          <cell r="F120">
            <v>0.56889999999999996</v>
          </cell>
          <cell r="G120">
            <v>0.68520000000000003</v>
          </cell>
          <cell r="H120" t="str">
            <v>B002FMH4DC</v>
          </cell>
          <cell r="I120" t="str">
            <v>YogaDirect Fun Yoga Mat for Kids - Butterfly</v>
          </cell>
          <cell r="J120">
            <v>8.6599999999999996E-2</v>
          </cell>
          <cell r="K120">
            <v>2.7799999999999998E-2</v>
          </cell>
          <cell r="L120" t="str">
            <v>B08F3NYGLR</v>
          </cell>
          <cell r="M120" t="str">
            <v>ABTECH Kids Yoga Mat Set - Fun Unicorn Yoga Mat for Girls - Comfortable - Chemical Free - Non-Toxic - Non-Slip - 60 X 24 X 0.2 Inches - w/ 12 Yoga Cards for Kids - Cute Carrier Bag - Pink - Ages 3-12</v>
          </cell>
          <cell r="N120">
            <v>8.6599999999999996E-2</v>
          </cell>
          <cell r="O120">
            <v>7.4099999999999999E-2</v>
          </cell>
        </row>
        <row r="121">
          <cell r="B121" t="str">
            <v>yoga mats for kids</v>
          </cell>
          <cell r="C121">
            <v>356356</v>
          </cell>
          <cell r="D121" t="str">
            <v>B079X53PCK</v>
          </cell>
          <cell r="E121" t="str">
            <v>Gaiam Kids Yoga Mat Exercise Mat, Yoga for Kids with Fun Prints - Playtime for Babies, Active &amp; Calm Toddlers and Young Children, Owl, 3mm</v>
          </cell>
          <cell r="F121">
            <v>0.33589999999999998</v>
          </cell>
          <cell r="G121">
            <v>0.43240000000000001</v>
          </cell>
          <cell r="H121" t="str">
            <v>B07KJJN14L</v>
          </cell>
          <cell r="I121" t="str">
            <v>Hello Fit Kids Short Yoga Mat, Easy to Clean, Non-Slip Exercise Mat, 10 Pack, Assorted</v>
          </cell>
          <cell r="J121">
            <v>0.1699</v>
          </cell>
          <cell r="K121">
            <v>0.1081</v>
          </cell>
          <cell r="L121" t="str">
            <v>B002FMH4DC</v>
          </cell>
          <cell r="M121" t="str">
            <v>YogaDirect Fun Yoga Mat for Kids - Butterfly</v>
          </cell>
          <cell r="N121">
            <v>9.6500000000000002E-2</v>
          </cell>
          <cell r="O121">
            <v>2.7E-2</v>
          </cell>
        </row>
        <row r="122">
          <cell r="B122" t="str">
            <v>large yoga mats for home gym</v>
          </cell>
          <cell r="C122">
            <v>373536</v>
          </cell>
          <cell r="D122" t="str">
            <v>B08Z3LD2V8</v>
          </cell>
          <cell r="E122" t="str">
            <v>Odoland Large Yoga Mat for Pilates Stretching Home Gym Workout, Extra Thick Non Slip Eco Friendly Exercise Mat</v>
          </cell>
          <cell r="F122">
            <v>0.37790000000000001</v>
          </cell>
          <cell r="G122">
            <v>0.44829999999999998</v>
          </cell>
          <cell r="H122" t="str">
            <v>B077P1H9BL</v>
          </cell>
          <cell r="I122" t="str">
            <v>Gxmmat Large Yoga Mat 72x 48(6'x4') x 7mm for Pilates Stretching Home Gym Workout, Extra Thick Non Slip Anti-Tear Exercise Mat, Use Without Shoes</v>
          </cell>
          <cell r="J122">
            <v>0.29360000000000003</v>
          </cell>
          <cell r="K122">
            <v>0.29310000000000003</v>
          </cell>
          <cell r="L122" t="str">
            <v>B086BJRVHT</v>
          </cell>
          <cell r="M122" t="str">
            <v>CAMBIVO Large Yoga Mat (6' x 4' x 6mm), Extra Wide TPE Mat for Men and Women, Exercise Fitness Mat for Home Gym, Yoga, Pilates, Workout (Gray)</v>
          </cell>
          <cell r="N122">
            <v>5.5199999999999999E-2</v>
          </cell>
          <cell r="O122">
            <v>6.9000000000000006E-2</v>
          </cell>
        </row>
        <row r="123">
          <cell r="B123" t="str">
            <v>thick yoga mats for women 5 inch</v>
          </cell>
          <cell r="C123">
            <v>423038</v>
          </cell>
          <cell r="D123" t="str">
            <v>B07RBQVKBS</v>
          </cell>
          <cell r="E123" t="str">
            <v>BalanceFrom GoCloud All-Purpose 1-Inch Extra Thick High Density Anti-Tear Exercise Yoga Mat with Carrying Strap (Green)</v>
          </cell>
          <cell r="F123">
            <v>0.30180000000000001</v>
          </cell>
          <cell r="G123">
            <v>0.34620000000000001</v>
          </cell>
          <cell r="H123" t="str">
            <v>B07H9PZ42P</v>
          </cell>
          <cell r="I123" t="str">
            <v>Gaiam Essentials Thick Yoga Mat Fitness &amp; Exercise Mat With Easy-Cinch Yoga Mat Carrier Strap, Teal, 72L X 24W X 2/5 Inch Thick</v>
          </cell>
          <cell r="J123">
            <v>0.247</v>
          </cell>
          <cell r="K123">
            <v>0.23080000000000001</v>
          </cell>
          <cell r="L123" t="str">
            <v>B08L65FFTY</v>
          </cell>
          <cell r="M123" t="str">
            <v>LFS Large Yoga Mat - 72x 31.5 x 2/5 inch , Extra Wide and Extra Thick Non Slip Exercise &amp; Fitness Yoga Mat with Band and Yoga Bag ，for All Types of Yoga Outdoor Practice , Pilates &amp; Floor Workouts</v>
          </cell>
          <cell r="N123">
            <v>0.1159</v>
          </cell>
          <cell r="O123">
            <v>0.1154</v>
          </cell>
        </row>
        <row r="124">
          <cell r="B124" t="str">
            <v>giama yoga mats</v>
          </cell>
          <cell r="C124">
            <v>451138</v>
          </cell>
          <cell r="D124" t="str">
            <v>B07H9PZ42P</v>
          </cell>
          <cell r="E124" t="str">
            <v>Gaiam Essentials Thick Yoga Mat Fitness &amp; Exercise Mat With Easy-Cinch Yoga Mat Carrier Strap, Teal, 72L X 24W X 2/5 Inch Thick</v>
          </cell>
          <cell r="F124">
            <v>0.2462</v>
          </cell>
          <cell r="G124">
            <v>0.25929999999999997</v>
          </cell>
          <cell r="H124" t="str">
            <v>B01GORFTZ8</v>
          </cell>
          <cell r="I124" t="str">
            <v>Gaiam Premium Reversible Print Yoga Mat, Extra Thick Non Slip Exercise &amp; Fitness Mat for All Types of Yoga, Pilates &amp; Floor Exercises, Purple Lotus, 6mm</v>
          </cell>
          <cell r="J124">
            <v>0.2311</v>
          </cell>
          <cell r="K124">
            <v>0.20369999999999999</v>
          </cell>
          <cell r="L124" t="str">
            <v>B00LY9P8GW</v>
          </cell>
          <cell r="M124" t="str">
            <v>Gaiam Yoga Mat Premium Print Extra Thick Non Slip Exercise &amp; Fitness Mat for All Types of Yoga, Pilates &amp; Floor Workouts, Citron Sundial, 6mm</v>
          </cell>
          <cell r="N124">
            <v>0.20080000000000001</v>
          </cell>
          <cell r="O124">
            <v>0.22220000000000001</v>
          </cell>
        </row>
        <row r="125">
          <cell r="B125" t="str">
            <v>yoga mats in bulk</v>
          </cell>
          <cell r="C125">
            <v>455170</v>
          </cell>
          <cell r="D125" t="str">
            <v>B076KRBRG8</v>
          </cell>
          <cell r="E125" t="str">
            <v>Hello Fit Yoga Mats, Bulk 10 Pack, Affordable Exercise Gym Mats with Non-Slip Texture, Easy to Clean, Black</v>
          </cell>
          <cell r="F125">
            <v>0.3251</v>
          </cell>
          <cell r="G125">
            <v>0</v>
          </cell>
          <cell r="H125" t="str">
            <v>B07KJJN14L</v>
          </cell>
          <cell r="I125" t="str">
            <v>Hello Fit Kids Short Yoga Mat, Easy to Clean, Non-Slip Exercise Mat, 10 Pack, Assorted</v>
          </cell>
          <cell r="J125">
            <v>0.12809999999999999</v>
          </cell>
          <cell r="K125">
            <v>0.2</v>
          </cell>
          <cell r="L125" t="str">
            <v>B07B3Z89WV</v>
          </cell>
          <cell r="M125" t="str">
            <v>Voyage Yoga Mats - Economy 6 Pack - Extra Thick - Lead and Latex Free - 72 x 24 Inches - 5mm Thick (Purple)</v>
          </cell>
          <cell r="N125">
            <v>0.10340000000000001</v>
          </cell>
          <cell r="O125">
            <v>0.2</v>
          </cell>
        </row>
        <row r="126">
          <cell r="B126" t="str">
            <v>yoga mats non slip</v>
          </cell>
          <cell r="C126">
            <v>665245</v>
          </cell>
          <cell r="D126" t="str">
            <v>B01IZDFWY2</v>
          </cell>
          <cell r="E126" t="str">
            <v>BalanceFrom Go Yoga All Purpose High Density Non-Slip Exercise Yoga Mat with Carrying Strap, 1/4, Black</v>
          </cell>
          <cell r="F126">
            <v>0.2417</v>
          </cell>
          <cell r="G126">
            <v>0.1875</v>
          </cell>
          <cell r="H126" t="str">
            <v>B07LGR329P</v>
          </cell>
          <cell r="I126" t="str">
            <v>Ewedoos Yoga Mat Non Slip TPE Yoga Mats Exercise Mat Eco Friendly Workout Mat for Yoga, Pilates and Floor Exercise Thick Fitness Mat Carry Strap Included (Purplepink)</v>
          </cell>
          <cell r="J126">
            <v>0.20830000000000001</v>
          </cell>
          <cell r="K126">
            <v>0.375</v>
          </cell>
          <cell r="L126" t="str">
            <v>B092QR5BGQ</v>
          </cell>
          <cell r="M126" t="str">
            <v>Yoga Mat Non Slip for Women Men Thick Exercise Mat for Yoga Pilates Workout Yoga Mats for Home Gym Fitness Mat with Carrying Strap, 72 in x 24 in x 0.6 cm</v>
          </cell>
          <cell r="N126">
            <v>0.1167</v>
          </cell>
          <cell r="O126">
            <v>0.25</v>
          </cell>
        </row>
        <row r="127">
          <cell r="B127" t="str">
            <v>cheap yoga mats</v>
          </cell>
          <cell r="C127">
            <v>689720</v>
          </cell>
          <cell r="D127" t="str">
            <v>B07234M1LY</v>
          </cell>
          <cell r="E127" t="str">
            <v>CAP Barbell HHY-CF004B Fitness Yoga Mat, Blue</v>
          </cell>
          <cell r="F127">
            <v>0.74419999999999997</v>
          </cell>
          <cell r="G127">
            <v>0.64290000000000003</v>
          </cell>
          <cell r="H127" t="str">
            <v>B0016BWUGE</v>
          </cell>
          <cell r="I127" t="str">
            <v>Sunny Health &amp; Fitness Non-Slip Yoga Mat - Size 68 in x 24 in (Blue)</v>
          </cell>
          <cell r="J127">
            <v>0.1008</v>
          </cell>
          <cell r="K127">
            <v>0.21429999999999999</v>
          </cell>
          <cell r="L127" t="str">
            <v>B07ZYYBT38</v>
          </cell>
          <cell r="M127" t="str">
            <v>Tumaz Yoga Mat Strap [MAT NOT Included] (15+ Colors, 2 Sizes Options) with Extra Thick, Durable and Comfy Delicate Texture | The Must-Have Multi-Purpose Strap/Carrier for Your Yoga Mat, Exercise Mat</v>
          </cell>
          <cell r="N127">
            <v>5.4300000000000001E-2</v>
          </cell>
          <cell r="O127">
            <v>7.1400000000000005E-2</v>
          </cell>
        </row>
        <row r="128">
          <cell r="B128" t="str">
            <v>toddler yoga mats</v>
          </cell>
          <cell r="C128">
            <v>787945</v>
          </cell>
          <cell r="D128" t="str">
            <v>B079X53PCK</v>
          </cell>
          <cell r="E128" t="str">
            <v>Gaiam Kids Yoga Mat Exercise Mat, Yoga for Kids with Fun Prints - Playtime for Babies, Active &amp; Calm Toddlers and Young Children, Owl, 3mm</v>
          </cell>
          <cell r="F128">
            <v>0.76319999999999999</v>
          </cell>
          <cell r="G128">
            <v>0.84850000000000003</v>
          </cell>
          <cell r="H128" t="str">
            <v>B07ZG3L6ZY</v>
          </cell>
          <cell r="I128" t="str">
            <v>Really Good Stuff Kids Yoga Mat with 24 Illustrated Poses – Safe, Zero-Phthalate – 5mm Thick, Non-Slip, Soft Exercise Mat for Kids, Teens, Toddlers (68” x 24”) Perfect For Home And Classroom</v>
          </cell>
          <cell r="J128">
            <v>4.6100000000000002E-2</v>
          </cell>
          <cell r="K128">
            <v>0</v>
          </cell>
          <cell r="L128" t="str">
            <v>B0794LTFGK</v>
          </cell>
          <cell r="M128" t="str">
            <v>Alex Active Yoga Kids Activity Exercise Mat</v>
          </cell>
          <cell r="N128">
            <v>3.95E-2</v>
          </cell>
          <cell r="O128">
            <v>6.0600000000000001E-2</v>
          </cell>
        </row>
        <row r="129">
          <cell r="B129" t="str">
            <v>nonslip yoga mats</v>
          </cell>
          <cell r="C129">
            <v>793026</v>
          </cell>
          <cell r="D129" t="str">
            <v>B078XJ1D5W</v>
          </cell>
          <cell r="E129" t="str">
            <v>Heathyoga Eco Friendly Non Slip Yoga Mat, Body Alignment System, SGS Certified TPE Material - Textured Non Slip Surface and Optimal Cushioning,72x 26 Thickness 1/4</v>
          </cell>
          <cell r="F129">
            <v>0.5</v>
          </cell>
          <cell r="G129">
            <v>0.5</v>
          </cell>
          <cell r="H129" t="str">
            <v>B07LGR329P</v>
          </cell>
          <cell r="I129" t="str">
            <v>Ewedoos Yoga Mat Non Slip TPE Yoga Mats Exercise Mat Eco Friendly Workout Mat for Yoga, Pilates and Floor Exercise Thick Fitness Mat Carry Strap Included (Purplepink)</v>
          </cell>
          <cell r="J129">
            <v>0.18090000000000001</v>
          </cell>
          <cell r="K129">
            <v>0.2</v>
          </cell>
          <cell r="L129" t="str">
            <v>B07JQCVBBZ</v>
          </cell>
          <cell r="M129" t="str">
            <v>Gruper TPE Yoga Mat ,Pro Yoga Mat Eco Friendly Non Slip Fitness Exercise Mat with Carrying Strap,Workout Mat for Yoga, Pilates and Floor Exercises (Matcha green + Black, Thickness-6mm(1/4 inch))</v>
          </cell>
          <cell r="N129">
            <v>7.4499999999999997E-2</v>
          </cell>
          <cell r="O129">
            <v>0</v>
          </cell>
        </row>
        <row r="130">
          <cell r="B130" t="str">
            <v>cheap yoga mats under 10 dollars</v>
          </cell>
          <cell r="C130">
            <v>856130</v>
          </cell>
          <cell r="D130" t="str">
            <v>B07234M1LY</v>
          </cell>
          <cell r="E130" t="str">
            <v>CAP Barbell HHY-CF004B Fitness Yoga Mat, Blue</v>
          </cell>
          <cell r="F130">
            <v>0.56469999999999998</v>
          </cell>
          <cell r="G130">
            <v>0.75</v>
          </cell>
          <cell r="H130" t="str">
            <v>B07HQB92CC</v>
          </cell>
          <cell r="I130" t="str">
            <v>Tumaz Yoga Mat Strap [MAT NOT Included] (15+ Colors, 2 Sizes Options) with Extra Thick, Durable and Comfy Delicate Texture | The Must-Have Multi-Purpose Strap/Carrier for Your Yoga Mat, Exercise Mat</v>
          </cell>
          <cell r="J130">
            <v>0.2</v>
          </cell>
          <cell r="K130">
            <v>8.3299999999999999E-2</v>
          </cell>
          <cell r="L130" t="str">
            <v>B08H9SG6V6</v>
          </cell>
          <cell r="M130" t="str">
            <v>Tumaz Yoga Mat Strap [MAT NOT Included] (15+ Colors, 2 Sizes Options) with Extra Thick, Durable and Comfy Delicate Texture | The Must-Have Multi-Purpose Strap/Carrier for Your Yoga Mat, Exercise Mat</v>
          </cell>
          <cell r="N130">
            <v>9.4100000000000003E-2</v>
          </cell>
          <cell r="O130">
            <v>0.16669999999999999</v>
          </cell>
        </row>
        <row r="131">
          <cell r="B131" t="str">
            <v>kids yoga mats 6-10 boys</v>
          </cell>
          <cell r="C131">
            <v>896642</v>
          </cell>
          <cell r="D131" t="str">
            <v>B079X5KC5W</v>
          </cell>
          <cell r="E131" t="str">
            <v>Gaiam Kids Yoga Mat Exercise Mat, Yoga for Kids with Fun Prints - Playtime for Babies, Active &amp; Calm Toddlers and Young Children, Dino Zone, 3mm</v>
          </cell>
          <cell r="F131">
            <v>0.74099999999999999</v>
          </cell>
          <cell r="G131">
            <v>0.81820000000000004</v>
          </cell>
          <cell r="H131" t="str">
            <v>B01IZDFWB0</v>
          </cell>
          <cell r="I131" t="str">
            <v>BalanceFrom GoYoga All-Purpose 1/4-Inch High Density Anti-Tear Exercise Yoga Mat with Carrying Strap</v>
          </cell>
          <cell r="J131">
            <v>6.6299999999999998E-2</v>
          </cell>
          <cell r="K131">
            <v>0</v>
          </cell>
          <cell r="L131" t="str">
            <v>B002FMH4DC</v>
          </cell>
          <cell r="M131" t="str">
            <v>YogaDirect Fun Yoga Mat for Kids - Butterfly</v>
          </cell>
          <cell r="N131">
            <v>4.2200000000000001E-2</v>
          </cell>
          <cell r="O131">
            <v>3.0300000000000001E-2</v>
          </cell>
        </row>
        <row r="132">
          <cell r="B132" t="str">
            <v>large yoga mats</v>
          </cell>
          <cell r="C132">
            <v>907006</v>
          </cell>
          <cell r="D132" t="str">
            <v>B08RNFYQ7N</v>
          </cell>
          <cell r="E132" t="str">
            <v>6' x 4' Large Yoga Mat, 1/3 Inch Extra Thick Yoga Mat Double-Sided Non Slip, Professional TPE Yoga Mats for Women Men, 24 Sq.Ft Large Exercise Mat for Yoga, Pilates and Home Workout</v>
          </cell>
          <cell r="F132">
            <v>0.2</v>
          </cell>
          <cell r="G132">
            <v>0.1111</v>
          </cell>
          <cell r="H132" t="str">
            <v>B07XJKV9TP</v>
          </cell>
          <cell r="I132" t="str">
            <v>CAMBIVO Wide Yoga Mat for Women and Men (72x 32), Eco-Friendly SGS Certified Extra Thick Workout Mat with Strap, Large TPE Exercise Fitness Mat for Yoga, Pilates, Stretch</v>
          </cell>
          <cell r="J132">
            <v>0.16</v>
          </cell>
          <cell r="K132">
            <v>0</v>
          </cell>
          <cell r="L132" t="str">
            <v>B086C1TV2B</v>
          </cell>
          <cell r="M132" t="str">
            <v>CAMBIVO Large Yoga Mat, Extra Long and Wide (84'' x 32'' x 1/4 inch) TPE Workout Mat for Men and Women, Large Exercise Fitness Mat for Yoga, Pilates, Workout, Non Slip(Black)</v>
          </cell>
          <cell r="N132">
            <v>0.12</v>
          </cell>
          <cell r="O132">
            <v>0.1111</v>
          </cell>
        </row>
        <row r="133">
          <cell r="B133" t="str">
            <v>bulk yoga mats</v>
          </cell>
          <cell r="C133">
            <v>926674</v>
          </cell>
          <cell r="D133" t="str">
            <v>B076KRBRG8</v>
          </cell>
          <cell r="E133" t="str">
            <v>Hello Fit Yoga Mats, Bulk 10 Pack, Affordable Exercise Gym Mats with Non-Slip Texture, Easy to Clean, Black</v>
          </cell>
          <cell r="F133">
            <v>0.31369999999999998</v>
          </cell>
          <cell r="G133">
            <v>0.25</v>
          </cell>
          <cell r="H133" t="str">
            <v>B08X6VNB9F</v>
          </cell>
          <cell r="I133" t="str">
            <v>Sunshine Yoga Voyage Yoga Mats - Wholesale 10 Pack - (72 x 24 x 5mm) - Easy to Clean - Anti-Tear - Thick - Studio Performance (Cool Gray)</v>
          </cell>
          <cell r="J133">
            <v>0.17649999999999999</v>
          </cell>
          <cell r="K133">
            <v>0.25</v>
          </cell>
          <cell r="L133" t="str">
            <v>B089DM9HRP</v>
          </cell>
          <cell r="M133" t="str">
            <v>Explore Yoga Mat - 10 Pack - Studio and School Ready - (68 x 24 x 4mm) Anti-tear, Non-Slip Exercise &amp; Fitness Mat for All Types of Yoga, Pilates &amp; Exercise.</v>
          </cell>
          <cell r="N133">
            <v>0.13730000000000001</v>
          </cell>
          <cell r="O133">
            <v>0.25</v>
          </cell>
        </row>
        <row r="134">
          <cell r="B134" t="str">
            <v>personalized yoga mats</v>
          </cell>
          <cell r="C134">
            <v>1010809</v>
          </cell>
          <cell r="D134" t="str">
            <v>B086CD3PDT</v>
          </cell>
          <cell r="E134" t="str">
            <v>Weddingstar Customizable No-Slip Black Yoga Mat - Lotus Flower</v>
          </cell>
          <cell r="F134">
            <v>0.35589999999999999</v>
          </cell>
          <cell r="G134">
            <v>0.5</v>
          </cell>
          <cell r="H134" t="str">
            <v>B082H19T3S</v>
          </cell>
          <cell r="I134" t="str">
            <v>Custom Unisex Yoga Mat with Designs Picture Text Printed Non-Slip Thick Fitness &amp; Exercise Mats,25 x 70</v>
          </cell>
          <cell r="J134">
            <v>0.33900000000000002</v>
          </cell>
          <cell r="K134">
            <v>0.5</v>
          </cell>
          <cell r="L134" t="str">
            <v>B08M5PC6HV</v>
          </cell>
          <cell r="M134" t="str">
            <v>HolyMoly Yoga Mats Personalized Name Blue Mandala of Light All-Purpose 1/2 Inch Thick Exercise Yoga Mat with Carrying Strap</v>
          </cell>
          <cell r="N134">
            <v>0.18640000000000001</v>
          </cell>
          <cell r="O134">
            <v>0</v>
          </cell>
        </row>
        <row r="135">
          <cell r="B135" t="str">
            <v>no slip yoga mats</v>
          </cell>
          <cell r="C135">
            <v>1025335</v>
          </cell>
          <cell r="D135" t="str">
            <v>B078XJ1D5W</v>
          </cell>
          <cell r="E135" t="str">
            <v>Heathyoga Eco Friendly Non Slip Yoga Mat, Body Alignment System, SGS Certified TPE Material - Textured Non Slip Surface and Optimal Cushioning,72x 26 Thickness 1/4</v>
          </cell>
          <cell r="F135">
            <v>0.3019</v>
          </cell>
          <cell r="G135">
            <v>0.41670000000000001</v>
          </cell>
          <cell r="H135" t="str">
            <v>B07K52J4QF</v>
          </cell>
          <cell r="I135" t="str">
            <v>Ewedoos Eco Friendly Yoga Mat with Alignment Lines, TPE Yoga Mat Non Slip Textured Surfaces ¼-Inch Thick High Density Padding To Avoid Sore Knees, Perfect for Yoga, Pilates and Fitness (New Purple)</v>
          </cell>
          <cell r="J135">
            <v>0.18870000000000001</v>
          </cell>
          <cell r="K135">
            <v>0.25</v>
          </cell>
          <cell r="L135" t="str">
            <v>B078DZ9BRD</v>
          </cell>
          <cell r="M135" t="str">
            <v>IUGA Yoga Mat Non Slip Textured Surface, Reversible Dual Color, Eco Friendly Yoga Mat with Carrying Strap, Thick Exercise &amp; Workout Mat for Yoga, Pilates and Fitness (72x 24x 6mm )</v>
          </cell>
          <cell r="N135">
            <v>0.16980000000000001</v>
          </cell>
          <cell r="O135">
            <v>0</v>
          </cell>
        </row>
        <row r="136">
          <cell r="B136" t="str">
            <v>yoga mats for women thick</v>
          </cell>
          <cell r="C136">
            <v>1025447</v>
          </cell>
          <cell r="D136" t="str">
            <v>B00FO9ZRYG</v>
          </cell>
          <cell r="E136" t="str">
            <v>BalanceFrom BFGY-AP6PP Go Yoga All Purpose Anti-Tear Exercise Yoga Mat with Carrying Strap, Purple, One Size</v>
          </cell>
          <cell r="F136">
            <v>0.43330000000000002</v>
          </cell>
          <cell r="G136">
            <v>0.625</v>
          </cell>
          <cell r="H136" t="str">
            <v>B01LP0UX9G</v>
          </cell>
          <cell r="I136" t="str">
            <v>Amazon Basics Extra Thick Exercise Yoga Gym Floor Mat with Carrying Strap - 74 x 24 x .5 Inches, Pink</v>
          </cell>
          <cell r="J136">
            <v>0.16669999999999999</v>
          </cell>
          <cell r="K136">
            <v>0.25</v>
          </cell>
          <cell r="L136" t="str">
            <v>B01MT6HGNK</v>
          </cell>
          <cell r="M136" t="str">
            <v>Gaiam Premium Print Yoga Mat, Extra Thick Non Slip Exercise &amp; Fitness Mat for All Types of Yoga, Pilates &amp; Floor Exercises, Lily Shadows, 5/6mm</v>
          </cell>
          <cell r="N136">
            <v>0.1333</v>
          </cell>
          <cell r="O136">
            <v>0</v>
          </cell>
        </row>
        <row r="137">
          <cell r="B137" t="str">
            <v>thick yoga mats for women extra thick</v>
          </cell>
          <cell r="C137">
            <v>1083914</v>
          </cell>
          <cell r="D137" t="str">
            <v>B008I4XFWU</v>
          </cell>
          <cell r="E137" t="str">
            <v>HemingWeigh 1 inch Thick Yoga Mat, Extra Thick, Non Slip Exercise Mat for Indoor and Outdoor Use, Black</v>
          </cell>
          <cell r="F137">
            <v>0.377</v>
          </cell>
          <cell r="G137">
            <v>0.2727</v>
          </cell>
          <cell r="H137" t="str">
            <v>B07H9PZ42P</v>
          </cell>
          <cell r="I137" t="str">
            <v>Gaiam Essentials Thick Yoga Mat Fitness &amp; Exercise Mat With Easy-Cinch Yoga Mat Carrier Strap, Teal, 72L X 24W X 2/5 Inch Thick</v>
          </cell>
          <cell r="J137">
            <v>0.29509999999999997</v>
          </cell>
          <cell r="K137">
            <v>0.18179999999999999</v>
          </cell>
          <cell r="L137" t="str">
            <v>B07R8WJWD5</v>
          </cell>
          <cell r="M137" t="str">
            <v>BalanceFrom GoCloud All-Purpose 1-Inch Extra Thick High Density Anti-Tear Exercise Yoga Mat with Carrying Strap (Purple), 71 Long 24 Wide</v>
          </cell>
          <cell r="N137">
            <v>6.5600000000000006E-2</v>
          </cell>
          <cell r="O137">
            <v>9.0899999999999995E-2</v>
          </cell>
        </row>
        <row r="138">
          <cell r="B138" t="str">
            <v>yoga mats gaiam</v>
          </cell>
          <cell r="C138">
            <v>1111313</v>
          </cell>
          <cell r="D138" t="str">
            <v>B01GORFTZ8</v>
          </cell>
          <cell r="E138" t="str">
            <v>Gaiam Premium Reversible Print Yoga Mat, Extra Thick Non Slip Exercise &amp; Fitness Mat for All Types of Yoga, Pilates &amp; Floor Exercises, Purple Lotus, 6mm</v>
          </cell>
          <cell r="F138">
            <v>0.31509999999999999</v>
          </cell>
          <cell r="G138">
            <v>0</v>
          </cell>
          <cell r="H138" t="str">
            <v>B086XLLCM7</v>
          </cell>
          <cell r="I138" t="str">
            <v>Gaiam Essentials Premium Yoga Mat with Yoga Mat Carrier Sling, Teal, 72 InchL x 24 InchW x 1/4 Inch Thick (05-64061)</v>
          </cell>
          <cell r="J138">
            <v>0.21920000000000001</v>
          </cell>
          <cell r="K138">
            <v>0.44440000000000002</v>
          </cell>
          <cell r="L138" t="str">
            <v>B00E8AJDFQ</v>
          </cell>
          <cell r="M138" t="str">
            <v>Gaiam Premium Print Yoga Mat, Extra Thick Non Slip Exercise &amp; Fitness Mat for All Types of Yoga, Pilates &amp; Floor Exercises, Marrakesh</v>
          </cell>
          <cell r="N138">
            <v>0.12330000000000001</v>
          </cell>
          <cell r="O138">
            <v>0.22220000000000001</v>
          </cell>
        </row>
        <row r="139">
          <cell r="B139" t="str">
            <v>hugger mugger yoga mats</v>
          </cell>
          <cell r="C139">
            <v>1127995</v>
          </cell>
          <cell r="D139" t="str">
            <v>B079Y63YZR</v>
          </cell>
          <cell r="E139" t="str">
            <v>Hugger Mugger Tapas Ultra Yoga Mat</v>
          </cell>
          <cell r="F139">
            <v>0.3115</v>
          </cell>
          <cell r="G139">
            <v>0.5</v>
          </cell>
          <cell r="H139" t="str">
            <v>B079Y5JVF6</v>
          </cell>
          <cell r="I139" t="str">
            <v>Hugger Mugger Tapas Original Yoga Mat</v>
          </cell>
          <cell r="J139">
            <v>0.2787</v>
          </cell>
          <cell r="K139">
            <v>0.5</v>
          </cell>
          <cell r="L139" t="str">
            <v>B00D64OGMA</v>
          </cell>
          <cell r="M139" t="str">
            <v>Hugger Mugger para Rubber Yoga Mat (River)</v>
          </cell>
          <cell r="N139">
            <v>0.16389999999999999</v>
          </cell>
          <cell r="O139">
            <v>0</v>
          </cell>
        </row>
        <row r="140">
          <cell r="B140" t="str">
            <v>wide yoga mats 72 x 36</v>
          </cell>
          <cell r="C140">
            <v>1156125</v>
          </cell>
          <cell r="D140" t="str">
            <v>B01LP0U5X0</v>
          </cell>
          <cell r="E140" t="str">
            <v>Amazon Basics Extra Thick Exercise Yoga Gym Floor Mat with Carrying Strap - 74 x 24 x .5 Inches, Black</v>
          </cell>
          <cell r="F140">
            <v>0.32429999999999998</v>
          </cell>
          <cell r="G140">
            <v>0.5</v>
          </cell>
          <cell r="H140" t="str">
            <v>B083N9VD8B</v>
          </cell>
          <cell r="I140" t="str">
            <v>Gruper Thick Yoga Mat Non Slip, Large Size 72L x 32W, Premium Exercise &amp; Fitness Mat with Carrying Strap and Bag,Workout Mats for Home</v>
          </cell>
          <cell r="J140">
            <v>0.2162</v>
          </cell>
          <cell r="K140">
            <v>0.16669999999999999</v>
          </cell>
          <cell r="L140" t="str">
            <v>B007MTWI48</v>
          </cell>
          <cell r="M140" t="str">
            <v>Yoga Direct Extra Wide Yoga Mat, Black (A241MATBLA36)</v>
          </cell>
          <cell r="N140">
            <v>0.18920000000000001</v>
          </cell>
          <cell r="O140">
            <v>0</v>
          </cell>
        </row>
        <row r="141">
          <cell r="B141" t="str">
            <v>yoga mats 1 inch thick</v>
          </cell>
          <cell r="C141">
            <v>1208068</v>
          </cell>
          <cell r="D141" t="str">
            <v>B07H9PZDQW</v>
          </cell>
          <cell r="E141" t="str">
            <v>Gaiam Essentials Thick Yoga Mat Fitness and Exercise Mat With Easy-Cinch Yoga Mat Carrier Strap, Black, 72 InchL X 24 InchW X 2/5 Inch Thick</v>
          </cell>
          <cell r="F141">
            <v>0.2157</v>
          </cell>
          <cell r="G141">
            <v>0.25</v>
          </cell>
          <cell r="H141" t="str">
            <v>B008I4XFWU</v>
          </cell>
          <cell r="I141" t="str">
            <v>HemingWeigh 1 inch Thick Yoga Mat, Extra Thick, Non Slip Exercise Mat for Indoor and Outdoor Use, Black</v>
          </cell>
          <cell r="J141">
            <v>0.15690000000000001</v>
          </cell>
          <cell r="K141">
            <v>0.125</v>
          </cell>
          <cell r="L141" t="str">
            <v>B07RBPVD93</v>
          </cell>
          <cell r="M141" t="str">
            <v>BalanceFrom GoCloud All-Purpose 1-Inch Extra Thick High Density Anti-Tear Exercise Yoga Mat with Carrying Strap (Pink)</v>
          </cell>
          <cell r="N141">
            <v>0.15690000000000001</v>
          </cell>
          <cell r="O141">
            <v>0</v>
          </cell>
        </row>
        <row r="142">
          <cell r="B142" t="str">
            <v>lole yoga mats</v>
          </cell>
          <cell r="C142">
            <v>1208488</v>
          </cell>
          <cell r="D142" t="str">
            <v>B0851V3934</v>
          </cell>
          <cell r="E142" t="str">
            <v>Lole Prima Yoga Mat and Strap</v>
          </cell>
          <cell r="F142">
            <v>0.8871</v>
          </cell>
          <cell r="G142">
            <v>1</v>
          </cell>
          <cell r="H142" t="str">
            <v>B08CXGKZQP</v>
          </cell>
          <cell r="I142" t="str">
            <v>Yoga Mat with Strap, 1/3 Inch Extra Thick Yoga Mat Double-sided Non Slip, Professional TPE Yoga Mats for Women Men, Workout Mat for Yoga, Pilates and Floor Exercises</v>
          </cell>
          <cell r="J142">
            <v>0.1129</v>
          </cell>
          <cell r="K142">
            <v>0</v>
          </cell>
          <cell r="L142" t="str">
            <v>null</v>
          </cell>
          <cell r="M142" t="str">
            <v>null</v>
          </cell>
          <cell r="N142">
            <v>0</v>
          </cell>
          <cell r="O142">
            <v>0</v>
          </cell>
        </row>
        <row r="143">
          <cell r="B143" t="str">
            <v>travel yoga mats</v>
          </cell>
          <cell r="C143">
            <v>1216875</v>
          </cell>
          <cell r="D143" t="str">
            <v>B073WRCQQK</v>
          </cell>
          <cell r="E143" t="str">
            <v>Gaiam Yoga Mat Folding Travel Fitness &amp; Exercise Mat | Foldable Yoga Mat for All Types of Yoga, Pilates &amp; Floor Workouts, Be Free, 2mm</v>
          </cell>
          <cell r="F143">
            <v>0.95240000000000002</v>
          </cell>
          <cell r="G143">
            <v>1</v>
          </cell>
          <cell r="H143" t="str">
            <v>B0869PG46N</v>
          </cell>
          <cell r="I143" t="str">
            <v>PRIMASOLE Folding Yoga Travel Pilates Mat 1/4 Thick Easy to Carry to Class Beach Park Travel Picnics Jungle Green Color PSS91NH050A</v>
          </cell>
          <cell r="J143">
            <v>4.7600000000000003E-2</v>
          </cell>
          <cell r="K143">
            <v>0</v>
          </cell>
          <cell r="L143" t="str">
            <v>null</v>
          </cell>
          <cell r="M143" t="str">
            <v>null</v>
          </cell>
          <cell r="N143">
            <v>0</v>
          </cell>
          <cell r="O143">
            <v>0</v>
          </cell>
        </row>
        <row r="144">
          <cell r="B144" t="str">
            <v>baby yoga mats</v>
          </cell>
          <cell r="C144">
            <v>1313531</v>
          </cell>
          <cell r="D144" t="str">
            <v>B079X53PCK</v>
          </cell>
          <cell r="E144" t="str">
            <v>Gaiam Kids Yoga Mat Exercise Mat, Yoga for Kids with Fun Prints - Playtime for Babies, Active &amp; Calm Toddlers and Young Children, Owl, 3mm</v>
          </cell>
          <cell r="F144">
            <v>0.77359999999999995</v>
          </cell>
          <cell r="G144">
            <v>0.6</v>
          </cell>
          <cell r="H144" t="str">
            <v>B0794LTFGK</v>
          </cell>
          <cell r="I144" t="str">
            <v>Alex Active Yoga Kids Activity Exercise Mat</v>
          </cell>
          <cell r="J144">
            <v>0.15090000000000001</v>
          </cell>
          <cell r="K144">
            <v>0.2</v>
          </cell>
          <cell r="L144" t="str">
            <v>B08SBMDPY7</v>
          </cell>
          <cell r="M144" t="str">
            <v>Yoga Mat for Kids, Non-Slip Children Exercise Mat, Natural, Non-toxic Playtime Mat for Babies, Active/ Calm Toddlers Aids Weight Loss, Mindfulness (60 L x 24 W x 4mm Thick) (Pink)</v>
          </cell>
          <cell r="N144">
            <v>3.7699999999999997E-2</v>
          </cell>
          <cell r="O144">
            <v>0</v>
          </cell>
        </row>
        <row r="145">
          <cell r="B145" t="str">
            <v>yoga mats manduka</v>
          </cell>
          <cell r="C145">
            <v>1458002</v>
          </cell>
          <cell r="D145" t="str">
            <v>B07MF8SSQ3</v>
          </cell>
          <cell r="E145" t="str">
            <v>Manduka Begin Yoga Mat – Premium 5mm Thick Yoga Mat with Alignment Stripe, Beginner Fitness Exercise Mat, Suitable for Yoga and Pilates, Support and Stability | Reversible, 68 Inches, Bondi Blue Color</v>
          </cell>
          <cell r="F145">
            <v>0.58330000000000004</v>
          </cell>
          <cell r="G145">
            <v>0.8</v>
          </cell>
          <cell r="H145" t="str">
            <v>B078VJ81M2</v>
          </cell>
          <cell r="I145" t="str">
            <v>Manduka PRO Yoga Mat – Premium 6mm Thick Mat, High Performance Grip, Ultra Dense Cushioning for Support and Stability in Yoga, Pilates, Gym and Any General Fitness</v>
          </cell>
          <cell r="J145">
            <v>0.20830000000000001</v>
          </cell>
          <cell r="K145">
            <v>0.2</v>
          </cell>
          <cell r="L145" t="str">
            <v>B092RQHWPZ</v>
          </cell>
          <cell r="M145" t="str">
            <v>Manduka PROlite Yoga Mat – Premium Thick Mat, Lightweight, High Performance Grip, Support and Stability in Yoga, Pilates, Gym, Fitness - Standard, Multi Size, Multi Color</v>
          </cell>
          <cell r="N145">
            <v>8.3299999999999999E-2</v>
          </cell>
          <cell r="O145">
            <v>0</v>
          </cell>
        </row>
        <row r="146">
          <cell r="B146" t="str">
            <v>yoga mats with designs</v>
          </cell>
          <cell r="C146">
            <v>1463367</v>
          </cell>
          <cell r="D146" t="str">
            <v>B07C53GRL2</v>
          </cell>
          <cell r="E146" t="str">
            <v>NewMe Fitness Exercise Yoga Mat - Yoga Mat for Women - 24 Wide x 68 Long - Thin, Non-Slip Instructional Mats for Men &amp; Women w/ 70 Printed Poses for Beginner - Black</v>
          </cell>
          <cell r="F146">
            <v>0.26319999999999999</v>
          </cell>
          <cell r="G146">
            <v>0</v>
          </cell>
          <cell r="H146" t="str">
            <v>B00VV54NVK</v>
          </cell>
          <cell r="I146" t="str">
            <v>Gaiam Premium Reversible Print Yoga Mat, Extra Thick Non Slip Exercise &amp; Fitness Mat for All Types of Yoga, Pilates &amp; Floor Exercises, Elephant, 5/6mm</v>
          </cell>
          <cell r="J146">
            <v>0.21049999999999999</v>
          </cell>
          <cell r="K146">
            <v>0</v>
          </cell>
          <cell r="L146" t="str">
            <v>B07W731WSH</v>
          </cell>
          <cell r="M146" t="str">
            <v>Gaiam Yoga Mat Premium Print Non Slip Exercise &amp; Fitness Mat for All Types of Yoga, Pilates &amp; Floor Workouts, Aubergine Point, 5mm</v>
          </cell>
          <cell r="N146">
            <v>0.21049999999999999</v>
          </cell>
          <cell r="O146">
            <v>0</v>
          </cell>
        </row>
        <row r="147">
          <cell r="B147" t="str">
            <v>best non slip yoga mats</v>
          </cell>
          <cell r="C147">
            <v>1466914</v>
          </cell>
          <cell r="D147" t="str">
            <v>B078XJ1D5W</v>
          </cell>
          <cell r="E147" t="str">
            <v>Heathyoga Eco Friendly Non Slip Yoga Mat, Body Alignment System, SGS Certified TPE Material - Textured Non Slip Surface and Optimal Cushioning,72x 26 Thickness 1/4</v>
          </cell>
          <cell r="F147">
            <v>0.5</v>
          </cell>
          <cell r="G147">
            <v>0</v>
          </cell>
          <cell r="H147" t="str">
            <v>B079BK15PT</v>
          </cell>
          <cell r="I147" t="str">
            <v>IUGA Pro Non Slip Yoga Mat, Unbeatable Non Slip Performance, Eco Friendly and SGS Certified Material for Hot Yoga, Odorless Lightweight and Extra Large Size, Free Carry Strap</v>
          </cell>
          <cell r="J147">
            <v>0.2</v>
          </cell>
          <cell r="K147">
            <v>1</v>
          </cell>
          <cell r="L147" t="str">
            <v>B07K52J4QF</v>
          </cell>
          <cell r="M147" t="str">
            <v>Ewedoos Eco Friendly Yoga Mat with Alignment Lines, TPE Yoga Mat Non Slip Textured Surfaces ¼-Inch Thick High Density Padding To Avoid Sore Knees, Perfect for Yoga, Pilates and Fitness (New Purple)</v>
          </cell>
          <cell r="N147">
            <v>0.15</v>
          </cell>
          <cell r="O147">
            <v>0</v>
          </cell>
        </row>
        <row r="148">
          <cell r="B148" t="str">
            <v>yoga mats 2 pack</v>
          </cell>
          <cell r="C148">
            <v>1509625</v>
          </cell>
          <cell r="D148" t="str">
            <v>B0848BMT92</v>
          </cell>
          <cell r="E148" t="str">
            <v>HemingWeigh Extra Thick High Density Exercise Yoga Mat with Carrying Strap for Exercise, Yoga and Pilates (Purple 2 Pack 1/2 Inch)</v>
          </cell>
          <cell r="F148">
            <v>0.62860000000000005</v>
          </cell>
          <cell r="G148">
            <v>0.5</v>
          </cell>
          <cell r="H148" t="str">
            <v>B08PB4ZZ3K</v>
          </cell>
          <cell r="I148" t="str">
            <v>2 Pack Yoga Mat TPE Exercise Mat Workout Mat Pilates Mat for Women Men Teens Beginner and All Level, Purple &amp; Blue</v>
          </cell>
          <cell r="J148">
            <v>0.1429</v>
          </cell>
          <cell r="K148">
            <v>0.25</v>
          </cell>
          <cell r="L148" t="str">
            <v>B0016BWUGE</v>
          </cell>
          <cell r="M148" t="str">
            <v>Sunny Health &amp; Fitness Non-Slip Yoga Mat - Size 68 in x 24 in (Blue)</v>
          </cell>
          <cell r="N148">
            <v>5.7099999999999998E-2</v>
          </cell>
          <cell r="O148">
            <v>0</v>
          </cell>
        </row>
        <row r="149">
          <cell r="B149" t="str">
            <v>yoga mat</v>
          </cell>
          <cell r="C149">
            <v>336</v>
          </cell>
          <cell r="D149" t="str">
            <v>B07H9PZ42P</v>
          </cell>
          <cell r="E149" t="str">
            <v>Gaiam Essentials Thick Yoga Mat Fitness &amp; Exercise Mat With Easy-Cinch Yoga Mat Carrier Strap, Teal, 72L X 24W X 2/5 Inch Thick</v>
          </cell>
          <cell r="F149">
            <v>0.1172</v>
          </cell>
          <cell r="G149">
            <v>0.1227</v>
          </cell>
          <cell r="H149" t="str">
            <v>B07H9PZDQW</v>
          </cell>
          <cell r="I149" t="str">
            <v>Gaiam Essentials Thick Yoga Mat Fitness and Exercise Mat With Easy-Cinch Yoga Mat Carrier Strap, Black, 72 InchL X 24 InchW X 2/5 Inch Thick</v>
          </cell>
          <cell r="J149">
            <v>0.1018</v>
          </cell>
          <cell r="K149">
            <v>0.1182</v>
          </cell>
          <cell r="L149" t="str">
            <v>B01IZDFWKQ</v>
          </cell>
          <cell r="M149" t="str">
            <v>Balance From Go Yoga All-Purpose 1/4-Inch High Density Anti-Tear Exercise Yoga Mat with Carrying Strap</v>
          </cell>
          <cell r="N149">
            <v>6.5199999999999994E-2</v>
          </cell>
          <cell r="O149">
            <v>7.8100000000000003E-2</v>
          </cell>
        </row>
        <row r="150">
          <cell r="B150" t="str">
            <v>yoga mat for women</v>
          </cell>
          <cell r="C150">
            <v>7362</v>
          </cell>
          <cell r="D150" t="str">
            <v>B00FO9ZRYG</v>
          </cell>
          <cell r="E150" t="str">
            <v>BalanceFrom BFGY-AP6PP Go Yoga All Purpose Anti-Tear Exercise Yoga Mat with Carrying Strap, Purple, One Size</v>
          </cell>
          <cell r="F150">
            <v>0.19969999999999999</v>
          </cell>
          <cell r="G150">
            <v>0.23780000000000001</v>
          </cell>
          <cell r="H150" t="str">
            <v>B07H9PZ42P</v>
          </cell>
          <cell r="I150" t="str">
            <v>Gaiam Essentials Thick Yoga Mat Fitness &amp; Exercise Mat With Easy-Cinch Yoga Mat Carrier Strap, Teal, 72L X 24W X 2/5 Inch Thick</v>
          </cell>
          <cell r="J150">
            <v>0.1268</v>
          </cell>
          <cell r="K150">
            <v>0.1439</v>
          </cell>
          <cell r="L150" t="str">
            <v>B01LP0UX9G</v>
          </cell>
          <cell r="M150" t="str">
            <v>Amazon Basics Extra Thick Exercise Yoga Gym Floor Mat with Carrying Strap - 74 x 24 x .5 Inches, Pink</v>
          </cell>
          <cell r="N150">
            <v>6.2600000000000003E-2</v>
          </cell>
          <cell r="O150">
            <v>7.0699999999999999E-2</v>
          </cell>
        </row>
        <row r="151">
          <cell r="B151" t="str">
            <v>sanuk yoga mat flip flops womens</v>
          </cell>
          <cell r="C151">
            <v>19701</v>
          </cell>
          <cell r="D151" t="str">
            <v>B000DZZFUW</v>
          </cell>
          <cell r="E151" t="str">
            <v>Sanuk Women's Yoga Mat</v>
          </cell>
          <cell r="F151">
            <v>0.26740000000000003</v>
          </cell>
          <cell r="G151">
            <v>0.32940000000000003</v>
          </cell>
          <cell r="H151" t="str">
            <v>B085B3H7WF</v>
          </cell>
          <cell r="I151" t="str">
            <v>Yoga Sling 2</v>
          </cell>
          <cell r="J151">
            <v>0.1376</v>
          </cell>
          <cell r="K151">
            <v>0.1053</v>
          </cell>
          <cell r="L151" t="str">
            <v>B00EU7SWGS</v>
          </cell>
          <cell r="M151" t="str">
            <v>Sanuk Women's Yoga Joy</v>
          </cell>
          <cell r="N151">
            <v>9.9400000000000002E-2</v>
          </cell>
          <cell r="O151">
            <v>0.1123</v>
          </cell>
        </row>
        <row r="152">
          <cell r="B152" t="str">
            <v>thick yoga mat</v>
          </cell>
          <cell r="C152">
            <v>21831</v>
          </cell>
          <cell r="D152" t="str">
            <v>B07H9PZ42P</v>
          </cell>
          <cell r="E152" t="str">
            <v>Gaiam Essentials Thick Yoga Mat Fitness &amp; Exercise Mat With Easy-Cinch Yoga Mat Carrier Strap, Teal, 72L X 24W X 2/5 Inch Thick</v>
          </cell>
          <cell r="F152">
            <v>0.1888</v>
          </cell>
          <cell r="G152">
            <v>0.1862</v>
          </cell>
          <cell r="H152" t="str">
            <v>B008I4XFWU</v>
          </cell>
          <cell r="I152" t="str">
            <v>HemingWeigh 1 inch Thick Yoga Mat, Extra Thick, Non Slip Exercise Mat for Indoor and Outdoor Use, Black</v>
          </cell>
          <cell r="J152">
            <v>0.1237</v>
          </cell>
          <cell r="K152">
            <v>0.1108</v>
          </cell>
          <cell r="L152" t="str">
            <v>B07D3NZHV4</v>
          </cell>
          <cell r="M152" t="str">
            <v>BalanceFrom 2 Thick Tri-Fold Folding Exercise Mat with Carrying Handles for MMA, Gymnastics and Home Gym Protective Flooring (Purple)</v>
          </cell>
          <cell r="N152">
            <v>0.1135</v>
          </cell>
          <cell r="O152">
            <v>0.1193</v>
          </cell>
        </row>
        <row r="153">
          <cell r="B153" t="str">
            <v>yoga mat for men</v>
          </cell>
          <cell r="C153">
            <v>27121</v>
          </cell>
          <cell r="D153" t="str">
            <v>B07H9PZDQW</v>
          </cell>
          <cell r="E153" t="str">
            <v>Gaiam Essentials Thick Yoga Mat Fitness and Exercise Mat With Easy-Cinch Yoga Mat Carrier Strap, Black, 72 InchL X 24 InchW X 2/5 Inch Thick</v>
          </cell>
          <cell r="F153">
            <v>0.39550000000000002</v>
          </cell>
          <cell r="G153">
            <v>0.4375</v>
          </cell>
          <cell r="H153" t="str">
            <v>B01LP0U5X0</v>
          </cell>
          <cell r="I153" t="str">
            <v>Amazon Basics Extra Thick Exercise Yoga Gym Floor Mat with Carrying Strap - 74 x 24 x .5 Inches, Black</v>
          </cell>
          <cell r="J153">
            <v>0.1024</v>
          </cell>
          <cell r="K153">
            <v>0.10539999999999999</v>
          </cell>
          <cell r="L153" t="str">
            <v>B00RWFQYG0</v>
          </cell>
          <cell r="M153" t="str">
            <v>BalanceFrom BFGY-AP6GY Go Yoga All Purpose Anti-Tear Exercise Yoga Mat with Carrying Strap, Gray, One Size</v>
          </cell>
          <cell r="N153">
            <v>9.5000000000000001E-2</v>
          </cell>
          <cell r="O153">
            <v>0.11119999999999999</v>
          </cell>
        </row>
        <row r="154">
          <cell r="B154" t="str">
            <v>yoga mat bag</v>
          </cell>
          <cell r="C154">
            <v>28395</v>
          </cell>
          <cell r="D154" t="str">
            <v>B07486TF4P</v>
          </cell>
          <cell r="E154" t="str">
            <v>ELENTURE Full-Zip Exercise Yoga Mat Carry Bag with Multi-Functional Storage Pockets, Black Leaf</v>
          </cell>
          <cell r="F154">
            <v>0.2535</v>
          </cell>
          <cell r="G154">
            <v>0.2782</v>
          </cell>
          <cell r="H154" t="str">
            <v>B07DHGMCPH</v>
          </cell>
          <cell r="I154" t="str">
            <v>Ewedoos Yoga Mat Bag with Large Size Pocket and Zipper Pocket, Fit Most Size Mats. (Ancient Totem)</v>
          </cell>
          <cell r="J154">
            <v>0.12089999999999999</v>
          </cell>
          <cell r="K154">
            <v>0.124</v>
          </cell>
          <cell r="L154" t="str">
            <v>B07DCMWZZV</v>
          </cell>
          <cell r="M154" t="str">
            <v>ELENTURE Extra Large Yoga Mat Tote Bag, Yoga Carrier Sling Bag with Multi-Functional Storage Pockets for Sports Gym Pilates (with Yoga Mat Carrying Strap)</v>
          </cell>
          <cell r="N154">
            <v>6.9099999999999995E-2</v>
          </cell>
          <cell r="O154">
            <v>7.8200000000000006E-2</v>
          </cell>
        </row>
        <row r="155">
          <cell r="B155" t="str">
            <v>yoga mat strap</v>
          </cell>
          <cell r="C155">
            <v>40575</v>
          </cell>
          <cell r="D155" t="str">
            <v>B07HQB92CC</v>
          </cell>
          <cell r="E155" t="str">
            <v>Tumaz Yoga Mat Strap [MAT NOT Included] (15+ Colors, 2 Sizes Options) with Extra Thick, Durable and Comfy Delicate Texture | The Must-Have Multi-Purpose Strap/Carrier for Your Yoga Mat, Exercise Mat</v>
          </cell>
          <cell r="F155">
            <v>0.25280000000000002</v>
          </cell>
          <cell r="G155">
            <v>0.252</v>
          </cell>
          <cell r="H155" t="str">
            <v>B08XC9RB2T</v>
          </cell>
          <cell r="I155" t="str">
            <v>WESYY HiinHouse Yoga Mat Strap, Easy-Cinch Yoga Mat Sling, Premium Adjustable Cotton Yoga Mat Carrier, Multiple Color Choices (Yoga Mat not Included) (Black)</v>
          </cell>
          <cell r="J155">
            <v>0.1391</v>
          </cell>
          <cell r="K155">
            <v>0.1477</v>
          </cell>
          <cell r="L155" t="str">
            <v>B08H9SG6V6</v>
          </cell>
          <cell r="M155" t="str">
            <v>Tumaz Yoga Mat Strap [MAT NOT Included] (15+ Colors, 2 Sizes Options) with Extra Thick, Durable and Comfy Delicate Texture | The Must-Have Multi-Purpose Strap/Carrier for Your Yoga Mat, Exercise Mat</v>
          </cell>
          <cell r="N155">
            <v>0.1106</v>
          </cell>
          <cell r="O155">
            <v>0.12189999999999999</v>
          </cell>
        </row>
        <row r="156">
          <cell r="B156" t="str">
            <v>travel yoga mat</v>
          </cell>
          <cell r="C156">
            <v>52733</v>
          </cell>
          <cell r="D156" t="str">
            <v>B073WRCQQK</v>
          </cell>
          <cell r="E156" t="str">
            <v>Gaiam Yoga Mat Folding Travel Fitness &amp; Exercise Mat | Foldable Yoga Mat for All Types of Yoga, Pilates &amp; Floor Workouts, Be Free, 2mm</v>
          </cell>
          <cell r="F156">
            <v>0.377</v>
          </cell>
          <cell r="G156">
            <v>0.43930000000000002</v>
          </cell>
          <cell r="H156" t="str">
            <v>B0869PG46N</v>
          </cell>
          <cell r="I156" t="str">
            <v>PRIMASOLE Folding Yoga Travel Pilates Mat 1/4 Thick Easy to Carry to Class Beach Park Travel Picnics Jungle Green Color PSS91NH050A</v>
          </cell>
          <cell r="J156">
            <v>0.1255</v>
          </cell>
          <cell r="K156">
            <v>0.1162</v>
          </cell>
          <cell r="L156" t="str">
            <v>B0869QQ78X</v>
          </cell>
          <cell r="M156" t="str">
            <v>PRIMASOLE Folding Yoga Travel Pilates Mat 1/4 Thick Easy to Carry to Class Beach Park Travel Picnics Black Color PSS91NH048A</v>
          </cell>
          <cell r="N156">
            <v>4.4600000000000001E-2</v>
          </cell>
          <cell r="O156">
            <v>4.5400000000000003E-2</v>
          </cell>
        </row>
        <row r="157">
          <cell r="B157" t="str">
            <v>large yoga mat</v>
          </cell>
          <cell r="C157">
            <v>55586</v>
          </cell>
          <cell r="D157" t="str">
            <v>B07RKV9Z9D</v>
          </cell>
          <cell r="E157" t="str">
            <v>CAMBIVO Large Yoga Mat (6' x 4' x 6mm), Extra Wide TPE Mat for Men and Women, Exercise Fitness Mat for Home Gym, Yoga, Pilates, Workout (Black)</v>
          </cell>
          <cell r="F157">
            <v>0.23569999999999999</v>
          </cell>
          <cell r="G157">
            <v>0.24260000000000001</v>
          </cell>
          <cell r="H157" t="str">
            <v>B07XJKV9TP</v>
          </cell>
          <cell r="I157" t="str">
            <v>CAMBIVO Wide Yoga Mat for Women and Men (72x 32), Eco-Friendly SGS Certified Extra Thick Workout Mat with Strap, Large TPE Exercise Fitness Mat for Yoga, Pilates, Stretch</v>
          </cell>
          <cell r="J157">
            <v>8.4699999999999998E-2</v>
          </cell>
          <cell r="K157">
            <v>9.8400000000000001E-2</v>
          </cell>
          <cell r="L157" t="str">
            <v>B07X3MSRX6</v>
          </cell>
          <cell r="M157" t="str">
            <v>CAMBIVO Large Yoga Mat (6'x 4'), Extra Wide TPE Mat for Men and Women, 1/3 &amp;1/4 Thick Exercise Fitness Mat for Home Gym, Yoga, Pilates, Workout</v>
          </cell>
          <cell r="N157">
            <v>8.3400000000000002E-2</v>
          </cell>
          <cell r="O157">
            <v>6.8900000000000003E-2</v>
          </cell>
        </row>
        <row r="158">
          <cell r="B158" t="str">
            <v>manduka yoga mat</v>
          </cell>
          <cell r="C158">
            <v>55770</v>
          </cell>
          <cell r="D158" t="str">
            <v>B0000DZFXZ</v>
          </cell>
          <cell r="E158" t="str">
            <v>Manduka PRO Yoga Mat – Premium 6mm Thick Mat, High Performance Grip, Support and Stability in Yoga, Pilates, Gym, Fitness, 85 Inches, Black Color</v>
          </cell>
          <cell r="F158">
            <v>0.23669999999999999</v>
          </cell>
          <cell r="G158">
            <v>0.27289999999999998</v>
          </cell>
          <cell r="H158" t="str">
            <v>B005DX3TAC</v>
          </cell>
          <cell r="I158" t="str">
            <v>Manduka PROlite Yoga Mat – Premium 4.7 Thick Mat, Lightweight, High Performance Grip, Support and Stability in Yoga, Pilates, Gym, Fitness, Standard, 71 Inches, Thunder Color</v>
          </cell>
          <cell r="J158">
            <v>0.15629999999999999</v>
          </cell>
          <cell r="K158">
            <v>0.17519999999999999</v>
          </cell>
          <cell r="L158" t="str">
            <v>B07MF8SSQ3</v>
          </cell>
          <cell r="M158" t="str">
            <v>Manduka Begin Yoga Mat – Premium 5mm Thick Yoga Mat with Alignment Stripe, Beginner Fitness Exercise Mat, Suitable for Yoga and Pilates, Support and Stability | Reversible, 68 Inches, Bondi Blue Color</v>
          </cell>
          <cell r="N158">
            <v>0.14699999999999999</v>
          </cell>
          <cell r="O158">
            <v>0.1242</v>
          </cell>
        </row>
        <row r="159">
          <cell r="B159" t="str">
            <v>yoga mat thick</v>
          </cell>
          <cell r="C159">
            <v>61051</v>
          </cell>
          <cell r="D159" t="str">
            <v>B07H9PZ42P</v>
          </cell>
          <cell r="E159" t="str">
            <v>Gaiam Essentials Thick Yoga Mat Fitness &amp; Exercise Mat With Easy-Cinch Yoga Mat Carrier Strap, Teal, 72L X 24W X 2/5 Inch Thick</v>
          </cell>
          <cell r="F159">
            <v>0.38519999999999999</v>
          </cell>
          <cell r="G159">
            <v>0.37069999999999997</v>
          </cell>
          <cell r="H159" t="str">
            <v>B008I4XFWU</v>
          </cell>
          <cell r="I159" t="str">
            <v>HemingWeigh 1 inch Thick Yoga Mat, Extra Thick, Non Slip Exercise Mat for Indoor and Outdoor Use, Black</v>
          </cell>
          <cell r="J159">
            <v>0.11070000000000001</v>
          </cell>
          <cell r="K159">
            <v>7.9799999999999996E-2</v>
          </cell>
          <cell r="L159" t="str">
            <v>B01LP0UKJE</v>
          </cell>
          <cell r="M159" t="str">
            <v>Amazon Basics Extra Thick Exercise Yoga Gym Floor Mat with Carrying Strap - 74 x 24 x .5 Inches, Red</v>
          </cell>
          <cell r="N159">
            <v>8.2299999999999998E-2</v>
          </cell>
          <cell r="O159">
            <v>0.11409999999999999</v>
          </cell>
        </row>
        <row r="160">
          <cell r="B160" t="str">
            <v>gaiam yoga mat</v>
          </cell>
          <cell r="C160">
            <v>61365</v>
          </cell>
          <cell r="D160" t="str">
            <v>B07H9PZ42P</v>
          </cell>
          <cell r="E160" t="str">
            <v>Gaiam Essentials Thick Yoga Mat Fitness &amp; Exercise Mat With Easy-Cinch Yoga Mat Carrier Strap, Teal, 72L X 24W X 2/5 Inch Thick</v>
          </cell>
          <cell r="F160">
            <v>0.24129999999999999</v>
          </cell>
          <cell r="G160">
            <v>0.2944</v>
          </cell>
          <cell r="H160" t="str">
            <v>B07NHSLT61</v>
          </cell>
          <cell r="I160" t="str">
            <v>Gaiam Yoga Mat Premium Print Extra Thick Non Slip Exercise &amp; Fitness Mat for All Types of Yoga, Pilates &amp; Floor Workouts, Indigo Point, 6mm</v>
          </cell>
          <cell r="J160">
            <v>0.18609999999999999</v>
          </cell>
          <cell r="K160">
            <v>0.1804</v>
          </cell>
          <cell r="L160" t="str">
            <v>B07H9KV1GG</v>
          </cell>
          <cell r="M160" t="str">
            <v>Gaiam Essentials Premium Yoga Mat with Yoga Mat Carrier Sling, Navy, 72L x 24W x 1/4 Inch Thick</v>
          </cell>
          <cell r="N160">
            <v>0.1343</v>
          </cell>
          <cell r="O160">
            <v>0.1419</v>
          </cell>
        </row>
        <row r="161">
          <cell r="B161" t="str">
            <v>yoga mat towel</v>
          </cell>
          <cell r="C161">
            <v>65973</v>
          </cell>
          <cell r="D161" t="str">
            <v>B07CKR6P9Z</v>
          </cell>
          <cell r="E161" t="str">
            <v>GoSweat Non-Slip Hot Yoga Towel by Shandali with Super-Absorbent Soft Suede Microfiber in Many Colors, for Bikram Pilates and Yoga Mats.</v>
          </cell>
          <cell r="F161">
            <v>0.34329999999999999</v>
          </cell>
          <cell r="G161">
            <v>0.36109999999999998</v>
          </cell>
          <cell r="H161" t="str">
            <v>B00KWC88DC</v>
          </cell>
          <cell r="I161" t="str">
            <v>Youphoria Yoga Towel 24 x 72 - Microfiber Non Slip Yoga Mat Towel - Skidless Grip, Ultra Soft and Sweat Absorbent</v>
          </cell>
          <cell r="J161">
            <v>0.19869999999999999</v>
          </cell>
          <cell r="K161">
            <v>0.2077</v>
          </cell>
          <cell r="L161" t="str">
            <v>B01MTN5XWB</v>
          </cell>
          <cell r="M161" t="str">
            <v>Yoga Mate Soft, Sweat Absorbent, Non-Slip Bikram Yoga Mat Size Towel, Blue &amp; Pink Tie Dye | Blue Trim</v>
          </cell>
          <cell r="N161">
            <v>0.13639999999999999</v>
          </cell>
          <cell r="O161">
            <v>0.14610000000000001</v>
          </cell>
        </row>
        <row r="162">
          <cell r="B162" t="str">
            <v>kids yoga mat</v>
          </cell>
          <cell r="C162">
            <v>66725</v>
          </cell>
          <cell r="D162" t="str">
            <v>B079X53PCK</v>
          </cell>
          <cell r="E162" t="str">
            <v>Gaiam Kids Yoga Mat Exercise Mat, Yoga for Kids with Fun Prints - Playtime for Babies, Active &amp; Calm Toddlers and Young Children, Owl, 3mm</v>
          </cell>
          <cell r="F162">
            <v>0.39050000000000001</v>
          </cell>
          <cell r="G162">
            <v>0.52039999999999997</v>
          </cell>
          <cell r="H162" t="str">
            <v>B095RKWDQC</v>
          </cell>
          <cell r="I162" t="str">
            <v>Gaiam Kids Yoga Mat Exercise Mat, Yoga for Kids with Fun Prints - Playtime for Babies, Active &amp; Calm Toddlers and Young Children (60 L x 24 W x 3mm Thick) - Twinkle Toes</v>
          </cell>
          <cell r="J162">
            <v>0.1135</v>
          </cell>
          <cell r="K162">
            <v>0.15310000000000001</v>
          </cell>
          <cell r="L162" t="str">
            <v>B081SBSZMZ</v>
          </cell>
          <cell r="M162" t="str">
            <v>Bean Products Kids Size Sticky Yoga Mat | 3mm Thick (⅛”) x 60” L x 24” W | Non-Toxic, SGS Certified | Non-Skid &amp; Non-Slip Eco-Friendly Exercise or Playtime Mat | Fun Colors &amp; Designs | Panda</v>
          </cell>
          <cell r="N162">
            <v>6.0400000000000002E-2</v>
          </cell>
          <cell r="O162">
            <v>6.1199999999999997E-2</v>
          </cell>
        </row>
        <row r="163">
          <cell r="B163" t="str">
            <v>yoga mat cleaner</v>
          </cell>
          <cell r="C163">
            <v>67292</v>
          </cell>
          <cell r="D163" t="str">
            <v>B00XQBHJOU</v>
          </cell>
          <cell r="E163" t="str">
            <v>ASUTRA Natural &amp; Organic Yoga Mat Cleaner (Peaceful Lavender Aroma), 4 fl oz | Safe for All Mats &amp; No Slippery Residue | Cleans, Restores, Refreshes | Comes w/ Microfiber Cleaning Towel</v>
          </cell>
          <cell r="F163">
            <v>0.3271</v>
          </cell>
          <cell r="G163">
            <v>0.37169999999999997</v>
          </cell>
          <cell r="H163" t="str">
            <v>B00NUQT3R2</v>
          </cell>
          <cell r="I163" t="str">
            <v>Black Diamond Stoneworks Yoga Mat Spray Cleaner: USDA Certified BIOBASED- Essential Oils, Safe for All Type of Materials, Exercise, Pilates, or Workout Mats. (1 quart)</v>
          </cell>
          <cell r="J163">
            <v>0.1671</v>
          </cell>
          <cell r="K163">
            <v>0.16059999999999999</v>
          </cell>
          <cell r="L163" t="str">
            <v>B07HS1GWXY</v>
          </cell>
          <cell r="M163" t="str">
            <v>ASUTRA Natural &amp; Organic Yoga Mat Cleaner (Mindful Lemongrass Aroma), 4 fl oz | Safe for All Mats &amp; No Slippery Residue | Cleans, Restores, Refreshes | Comes w/Microfiber Cleaning Towel</v>
          </cell>
          <cell r="N163">
            <v>9.8000000000000004E-2</v>
          </cell>
          <cell r="O163">
            <v>0.1036</v>
          </cell>
        </row>
        <row r="164">
          <cell r="B164" t="str">
            <v>cork yoga mat</v>
          </cell>
          <cell r="C164">
            <v>74567</v>
          </cell>
          <cell r="D164" t="str">
            <v>B079W4FX8B</v>
          </cell>
          <cell r="E164" t="str">
            <v>Gaiam Yoga Mat Cork with Non-Toxic Rubber Backing, Natural Sustainable Cork Resists Germs and Odor - Great for Hot Yoga, Pilates (68-Inch x 24-Inch x 5mm Thick)</v>
          </cell>
          <cell r="F164">
            <v>0.27310000000000001</v>
          </cell>
          <cell r="G164">
            <v>0.23749999999999999</v>
          </cell>
          <cell r="H164" t="str">
            <v>B07J5YSYNN</v>
          </cell>
          <cell r="I164" t="str">
            <v>Luxury Cork Yoga Mat - Non Slip, Soft, Sweat Resistant. Thicker, Longer, and Wider For More Comfort and Support. Tough Enough For Hot Yoga. Optional Built-in Pose Alignment Lines (80 x 26 x 6.5mm)</v>
          </cell>
          <cell r="J164">
            <v>0.13420000000000001</v>
          </cell>
          <cell r="K164">
            <v>0.1111</v>
          </cell>
          <cell r="L164" t="str">
            <v>B08BS1HTTF</v>
          </cell>
          <cell r="M164" t="str">
            <v>Cork Yoga Mat- Non Slip, Soft and Wider Exercise Fitness Mat - Natural Rubber Bottom Workout Mat with Strap, Sweat Resistant. Thicker, Longer, and Wider for More Comfort and Support（Mandala &amp;Elephant ）</v>
          </cell>
          <cell r="N164">
            <v>0.13420000000000001</v>
          </cell>
          <cell r="O164">
            <v>0.14940000000000001</v>
          </cell>
        </row>
        <row r="165">
          <cell r="B165" t="str">
            <v>yoga mat holder</v>
          </cell>
          <cell r="C165">
            <v>97607</v>
          </cell>
          <cell r="D165" t="str">
            <v>B07WJRK81C</v>
          </cell>
          <cell r="E165" t="str">
            <v>Yoga Mat Carrier Strap, Adjustable Mat Straps Sling Carrying, Doubles Holder as Yoga Strap for Stretching, Bonus Set with Fix Holder Tie (Yoga Mat not included)</v>
          </cell>
          <cell r="F165">
            <v>0.2485</v>
          </cell>
          <cell r="G165">
            <v>0.30449999999999999</v>
          </cell>
          <cell r="H165" t="str">
            <v>B07HQB92CC</v>
          </cell>
          <cell r="I165" t="str">
            <v>Tumaz Yoga Mat Strap [MAT NOT Included] (15+ Colors, 2 Sizes Options) with Extra Thick, Durable and Comfy Delicate Texture | The Must-Have Multi-Purpose Strap/Carrier for Your Yoga Mat, Exercise Mat</v>
          </cell>
          <cell r="J165">
            <v>0.15759999999999999</v>
          </cell>
          <cell r="K165">
            <v>0.2263</v>
          </cell>
          <cell r="L165" t="str">
            <v>B084CYT7NB</v>
          </cell>
          <cell r="M165" t="str">
            <v>Wallniture Guru Wall Mount Yoga Mat Home Gym Equipment Resistance Bands and Foam Roller Holder with 3 Hooks 3 Sectional Metal Black</v>
          </cell>
          <cell r="N165">
            <v>0.13789999999999999</v>
          </cell>
          <cell r="O165">
            <v>0.1646</v>
          </cell>
        </row>
        <row r="166">
          <cell r="B166" t="str">
            <v>hot yoga mat</v>
          </cell>
          <cell r="C166">
            <v>103443</v>
          </cell>
          <cell r="D166" t="str">
            <v>B079BK15PT</v>
          </cell>
          <cell r="E166" t="str">
            <v>IUGA Pro Non Slip Yoga Mat, Unbeatable Non Slip Performance, Eco Friendly and SGS Certified Material for Hot Yoga, Odorless Lightweight and Extra Large Size, Free Carry Strap</v>
          </cell>
          <cell r="F166">
            <v>0.14319999999999999</v>
          </cell>
          <cell r="G166">
            <v>0.1492</v>
          </cell>
          <cell r="H166" t="str">
            <v>B084T2YJC1</v>
          </cell>
          <cell r="I166" t="str">
            <v>Gruper Yoga Mat Non Slip, Eco Friendly Fitness Exercise Mat with Carrying Strap,Pro Yoga Mats for Women,Workout Mats for Home, Pilates and Floor Exercises</v>
          </cell>
          <cell r="J166">
            <v>0.1157</v>
          </cell>
          <cell r="K166">
            <v>0.1492</v>
          </cell>
          <cell r="L166" t="str">
            <v>B006ZBGY1C</v>
          </cell>
          <cell r="M166" t="str">
            <v>Aurorae Synergy 2 in 1 Yoga Mat; with integrated Non Slip Microfiber Towel. Best for Hot, Ashtanga, Bikram and Active Yoga where you sweat and Slip; Stops Slipping and Bunching; No Odor Patent Protected</v>
          </cell>
          <cell r="N166">
            <v>9.1800000000000007E-2</v>
          </cell>
          <cell r="O166">
            <v>0.105</v>
          </cell>
        </row>
        <row r="167">
          <cell r="B167" t="str">
            <v>non slip yoga mat</v>
          </cell>
          <cell r="C167">
            <v>115430</v>
          </cell>
          <cell r="D167" t="str">
            <v>B078XJ1D5W</v>
          </cell>
          <cell r="E167" t="str">
            <v>Heathyoga Eco Friendly Non Slip Yoga Mat, Body Alignment System, SGS Certified TPE Material - Textured Non Slip Surface and Optimal Cushioning,72x 26 Thickness 1/4</v>
          </cell>
          <cell r="F167">
            <v>0.30580000000000002</v>
          </cell>
          <cell r="G167">
            <v>0.26629999999999998</v>
          </cell>
          <cell r="H167" t="str">
            <v>B07PTNTS3R</v>
          </cell>
          <cell r="I167" t="str">
            <v>Gaiam Yoga Mat Premium Print Extra Thick Non Slip Exercise &amp; Fitness Mat for All Types of Yoga, Pilates &amp; Floor Workouts, Metallic Bronze Medallion, 6mm</v>
          </cell>
          <cell r="J167">
            <v>0.1028</v>
          </cell>
          <cell r="K167">
            <v>0.12559999999999999</v>
          </cell>
          <cell r="L167" t="str">
            <v>B07LGR329P</v>
          </cell>
          <cell r="M167" t="str">
            <v>Ewedoos Yoga Mat Non Slip TPE Yoga Mats Exercise Mat Eco Friendly Workout Mat for Yoga, Pilates and Floor Exercise Thick Fitness Mat Carry Strap Included (Purplepink)</v>
          </cell>
          <cell r="N167">
            <v>9.1399999999999995E-2</v>
          </cell>
          <cell r="O167">
            <v>0.12559999999999999</v>
          </cell>
        </row>
        <row r="168">
          <cell r="B168" t="str">
            <v>yoga towel mat non slip</v>
          </cell>
          <cell r="C168">
            <v>115902</v>
          </cell>
          <cell r="D168" t="str">
            <v>B07CKR6P9Z</v>
          </cell>
          <cell r="E168" t="str">
            <v>GoSweat Non-Slip Hot Yoga Towel by Shandali with Super-Absorbent Soft Suede Microfiber in Many Colors, for Bikram Pilates and Yoga Mats.</v>
          </cell>
          <cell r="F168">
            <v>0.2545</v>
          </cell>
          <cell r="G168">
            <v>0.2601</v>
          </cell>
          <cell r="H168" t="str">
            <v>B00NEPOZJ0</v>
          </cell>
          <cell r="I168" t="str">
            <v>Yoga Towel 24 x 72 by Youphoria Yoga (Gray Towel / Blue Stitching) - Ultra Absorbent, Machine Washable Microfiber, Yoga Mat Length Towels</v>
          </cell>
          <cell r="J168">
            <v>0.18099999999999999</v>
          </cell>
          <cell r="K168">
            <v>0.2137</v>
          </cell>
          <cell r="L168" t="str">
            <v>B07RSQ2HMY</v>
          </cell>
          <cell r="M168" t="str">
            <v>Yoga Towels , Non Slip Hot Yoga Towel Skidless Waffle Texture, 100% Absorbent Odorless Microfiber Yoga Blanket, Standard Sized 24 inchx72 inch Mat Towel,for Hot Yoga, Bikram, Pilates</v>
          </cell>
          <cell r="N168">
            <v>0.1782</v>
          </cell>
          <cell r="O168">
            <v>0.1694</v>
          </cell>
        </row>
        <row r="169">
          <cell r="B169" t="str">
            <v>yoga mat carrier</v>
          </cell>
          <cell r="C169">
            <v>116777</v>
          </cell>
          <cell r="D169" t="str">
            <v>B07HQB92CC</v>
          </cell>
          <cell r="E169" t="str">
            <v>Tumaz Yoga Mat Strap [MAT NOT Included] (15+ Colors, 2 Sizes Options) with Extra Thick, Durable and Comfy Delicate Texture | The Must-Have Multi-Purpose Strap/Carrier for Your Yoga Mat, Exercise Mat</v>
          </cell>
          <cell r="F169">
            <v>0.25059999999999999</v>
          </cell>
          <cell r="G169">
            <v>0.28770000000000001</v>
          </cell>
          <cell r="H169" t="str">
            <v>B07486TF4P</v>
          </cell>
          <cell r="I169" t="str">
            <v>ELENTURE Full-Zip Exercise Yoga Mat Carry Bag with Multi-Functional Storage Pockets, Black Leaf</v>
          </cell>
          <cell r="J169">
            <v>0.1163</v>
          </cell>
          <cell r="K169">
            <v>0.1053</v>
          </cell>
          <cell r="L169" t="str">
            <v>B00LY9P1ZU</v>
          </cell>
          <cell r="M169" t="str">
            <v>Gaiam On-The-Go Yoga Mat Carrier, Citron Storm</v>
          </cell>
          <cell r="N169">
            <v>9.5799999999999996E-2</v>
          </cell>
          <cell r="O169">
            <v>7.3700000000000002E-2</v>
          </cell>
        </row>
        <row r="170">
          <cell r="B170" t="str">
            <v>lululemon yoga mat</v>
          </cell>
          <cell r="C170">
            <v>119924</v>
          </cell>
          <cell r="D170" t="str">
            <v>B07MF8SSQ3</v>
          </cell>
          <cell r="E170" t="str">
            <v>Manduka Begin Yoga Mat – Premium 5mm Thick Yoga Mat with Alignment Stripe, Beginner Fitness Exercise Mat, Suitable for Yoga and Pilates, Support and Stability | Reversible, 68 Inches, Bondi Blue Color</v>
          </cell>
          <cell r="F170">
            <v>0.2341</v>
          </cell>
          <cell r="G170">
            <v>0.26469999999999999</v>
          </cell>
          <cell r="H170" t="str">
            <v>B00DJQFAV6</v>
          </cell>
          <cell r="I170" t="str">
            <v>Manduka PRO Yoga and Pilates Mat, Black Verve, 71</v>
          </cell>
          <cell r="J170">
            <v>0.1643</v>
          </cell>
          <cell r="K170">
            <v>7.3499999999999996E-2</v>
          </cell>
          <cell r="L170" t="str">
            <v>B079BK15PT</v>
          </cell>
          <cell r="M170" t="str">
            <v>IUGA Pro Non Slip Yoga Mat, Unbeatable Non Slip Performance, Eco Friendly and SGS Certified Material for Hot Yoga, Odorless Lightweight and Extra Large Size, Free Carry Strap</v>
          </cell>
          <cell r="N170">
            <v>0.1283</v>
          </cell>
          <cell r="O170">
            <v>0.22059999999999999</v>
          </cell>
        </row>
        <row r="171">
          <cell r="B171" t="str">
            <v>yoga mat non slip</v>
          </cell>
          <cell r="C171">
            <v>137735</v>
          </cell>
          <cell r="D171" t="str">
            <v>B07LGR329P</v>
          </cell>
          <cell r="E171" t="str">
            <v>Ewedoos Yoga Mat Non Slip TPE Yoga Mats Exercise Mat Eco Friendly Workout Mat for Yoga, Pilates and Floor Exercise Thick Fitness Mat Carry Strap Included (Purplepink)</v>
          </cell>
          <cell r="F171">
            <v>0.2127</v>
          </cell>
          <cell r="G171">
            <v>0.25140000000000001</v>
          </cell>
          <cell r="H171" t="str">
            <v>B078XJ1D5W</v>
          </cell>
          <cell r="I171" t="str">
            <v>Heathyoga Eco Friendly Non Slip Yoga Mat, Body Alignment System, SGS Certified TPE Material - Textured Non Slip Surface and Optimal Cushioning,72x 26 Thickness 1/4</v>
          </cell>
          <cell r="J171">
            <v>0.16789999999999999</v>
          </cell>
          <cell r="K171">
            <v>0.15079999999999999</v>
          </cell>
          <cell r="L171" t="str">
            <v>B07PTNTS3R</v>
          </cell>
          <cell r="M171" t="str">
            <v>Gaiam Yoga Mat Premium Print Extra Thick Non Slip Exercise &amp; Fitness Mat for All Types of Yoga, Pilates &amp; Floor Workouts, Metallic Bronze Medallion, 6mm</v>
          </cell>
          <cell r="N171">
            <v>0.12870000000000001</v>
          </cell>
          <cell r="O171">
            <v>9.5000000000000001E-2</v>
          </cell>
        </row>
        <row r="172">
          <cell r="B172" t="str">
            <v>yoga mat storage</v>
          </cell>
          <cell r="C172">
            <v>143648</v>
          </cell>
          <cell r="D172" t="str">
            <v>B07CSJ7T4K</v>
          </cell>
          <cell r="E172" t="str">
            <v>INDRESSME Tall Cotton Rope Basket for Yoga Mat Woven Laundry Basket Toy Storage Bin for Blanket in Living Room Floor 15 x13 inches</v>
          </cell>
          <cell r="F172">
            <v>0.24329999999999999</v>
          </cell>
          <cell r="G172">
            <v>0.10390000000000001</v>
          </cell>
          <cell r="H172" t="str">
            <v>B084CYT7NB</v>
          </cell>
          <cell r="I172" t="str">
            <v>Wallniture Guru Wall Mount Yoga Mat Home Gym Equipment Resistance Bands and Foam Roller Holder with 3 Hooks 3 Sectional Metal Black</v>
          </cell>
          <cell r="J172">
            <v>0.1447</v>
          </cell>
          <cell r="K172">
            <v>0.32469999999999999</v>
          </cell>
          <cell r="L172" t="str">
            <v>B07PG19GGD</v>
          </cell>
          <cell r="M172" t="str">
            <v>YYST Yoga Mat Foam Rollers Wall Rack Wall Storage Mount Wall Holder Storage Shelf for Foam Rollers and Yoga Mat, Up to 8 Inch Diameter - No Mat -4/PK</v>
          </cell>
          <cell r="N172">
            <v>9.0899999999999995E-2</v>
          </cell>
          <cell r="O172">
            <v>0.1429</v>
          </cell>
        </row>
        <row r="173">
          <cell r="B173" t="str">
            <v>yoga mat flip flops women</v>
          </cell>
          <cell r="C173">
            <v>144489</v>
          </cell>
          <cell r="D173" t="str">
            <v>B000DZZFUW</v>
          </cell>
          <cell r="E173" t="str">
            <v>Sanuk Women's Yoga Mat</v>
          </cell>
          <cell r="F173">
            <v>0.25729999999999997</v>
          </cell>
          <cell r="G173">
            <v>0.26150000000000001</v>
          </cell>
          <cell r="H173" t="str">
            <v>B085B3H7WF</v>
          </cell>
          <cell r="I173" t="str">
            <v>Yoga Sling 2</v>
          </cell>
          <cell r="J173">
            <v>0.1231</v>
          </cell>
          <cell r="K173">
            <v>8.72E-2</v>
          </cell>
          <cell r="L173" t="str">
            <v>B00EU7SWGS</v>
          </cell>
          <cell r="M173" t="str">
            <v>Sanuk Women's Yoga Joy</v>
          </cell>
          <cell r="N173">
            <v>9.7199999999999995E-2</v>
          </cell>
          <cell r="O173">
            <v>7.1800000000000003E-2</v>
          </cell>
        </row>
        <row r="174">
          <cell r="B174" t="str">
            <v>wide yoga mat</v>
          </cell>
          <cell r="C174">
            <v>146250</v>
          </cell>
          <cell r="D174" t="str">
            <v>B07XJKV9TP</v>
          </cell>
          <cell r="E174" t="str">
            <v>CAMBIVO Wide Yoga Mat for Women and Men (72x 32), Eco-Friendly SGS Certified Extra Thick Workout Mat with Strap, Large TPE Exercise Fitness Mat for Yoga, Pilates, Stretch</v>
          </cell>
          <cell r="F174">
            <v>0.2145</v>
          </cell>
          <cell r="G174">
            <v>0.2571</v>
          </cell>
          <cell r="H174" t="str">
            <v>B086BZL6JT</v>
          </cell>
          <cell r="I174" t="str">
            <v>CAMBIVO Extra Wide Yoga Mat for Women and Men (72x 32x 1/4), Non-Slip Exercise Fitness Mat for Yoga, Pilates, Workout (Black)</v>
          </cell>
          <cell r="J174">
            <v>0.1173</v>
          </cell>
          <cell r="K174">
            <v>0.12379999999999999</v>
          </cell>
          <cell r="L174" t="str">
            <v>B083N9VD8B</v>
          </cell>
          <cell r="M174" t="str">
            <v>Gruper Thick Yoga Mat Non Slip, Large Size 72L x 32W, Premium Exercise &amp; Fitness Mat with Carrying Strap and Bag,Workout Mats for Home</v>
          </cell>
          <cell r="N174">
            <v>9.9500000000000005E-2</v>
          </cell>
          <cell r="O174">
            <v>0.1333</v>
          </cell>
        </row>
        <row r="175">
          <cell r="B175" t="str">
            <v>yoga mat straps for carrying</v>
          </cell>
          <cell r="C175">
            <v>150483</v>
          </cell>
          <cell r="D175" t="str">
            <v>B07HQB92CC</v>
          </cell>
          <cell r="E175" t="str">
            <v>Tumaz Yoga Mat Strap [MAT NOT Included] (15+ Colors, 2 Sizes Options) with Extra Thick, Durable and Comfy Delicate Texture | The Must-Have Multi-Purpose Strap/Carrier for Your Yoga Mat, Exercise Mat</v>
          </cell>
          <cell r="F175">
            <v>0.3216</v>
          </cell>
          <cell r="G175">
            <v>0.35</v>
          </cell>
          <cell r="H175" t="str">
            <v>B07WJRK81C</v>
          </cell>
          <cell r="I175" t="str">
            <v>Yoga Mat Carrier Strap, Adjustable Mat Straps Sling Carrying, Doubles Holder as Yoga Strap for Stretching, Bonus Set with Fix Holder Tie (Yoga Mat not included)</v>
          </cell>
          <cell r="J175">
            <v>0.22839999999999999</v>
          </cell>
          <cell r="K175">
            <v>0.26819999999999999</v>
          </cell>
          <cell r="L175" t="str">
            <v>B08H9SG6V6</v>
          </cell>
          <cell r="M175" t="str">
            <v>Tumaz Yoga Mat Strap [MAT NOT Included] (15+ Colors, 2 Sizes Options) with Extra Thick, Durable and Comfy Delicate Texture | The Must-Have Multi-Purpose Strap/Carrier for Your Yoga Mat, Exercise Mat</v>
          </cell>
          <cell r="N175">
            <v>0.13300000000000001</v>
          </cell>
          <cell r="O175">
            <v>0.1409</v>
          </cell>
        </row>
        <row r="176">
          <cell r="B176" t="str">
            <v>pink yoga mat</v>
          </cell>
          <cell r="C176">
            <v>152364</v>
          </cell>
          <cell r="D176" t="str">
            <v>B085756R8W</v>
          </cell>
          <cell r="E176" t="str">
            <v>Mind Reader YOGAPVC-PNK All Purpose Extra Thick Yoga Fitness &amp; Exercise Mats with Carrying Strap, High Density Anti-Tear, Pink</v>
          </cell>
          <cell r="F176">
            <v>0.32619999999999999</v>
          </cell>
          <cell r="G176">
            <v>0.34810000000000002</v>
          </cell>
          <cell r="H176" t="str">
            <v>B00FO9ZRZK</v>
          </cell>
          <cell r="I176" t="str">
            <v>BalanceFrom BFGY-AP6PK GoYoga All-Purpose 1/2-Inch Extra Thick High Density Anti-Tear Exercise Yoga Mat with Carrying Strap</v>
          </cell>
          <cell r="J176">
            <v>0.1867</v>
          </cell>
          <cell r="K176">
            <v>0.23699999999999999</v>
          </cell>
          <cell r="L176" t="str">
            <v>B08GWH88XD</v>
          </cell>
          <cell r="M176" t="str">
            <v>Yoga Mat Non Slip, Pilates Fitness Mats with Alignment Marks, Eco Friendly, Anti-Tear Yoga Mats for Women, 1/4 Exercise Mats for Home Workout with Carrying Strap</v>
          </cell>
          <cell r="N176">
            <v>7.2999999999999995E-2</v>
          </cell>
          <cell r="O176">
            <v>5.9299999999999999E-2</v>
          </cell>
        </row>
        <row r="177">
          <cell r="B177" t="str">
            <v>black yoga mat</v>
          </cell>
          <cell r="C177">
            <v>154530</v>
          </cell>
          <cell r="D177" t="str">
            <v>B01IZDFWY2</v>
          </cell>
          <cell r="E177" t="str">
            <v>BalanceFrom Go Yoga All Purpose High Density Non-Slip Exercise Yoga Mat with Carrying Strap, 1/4, Black</v>
          </cell>
          <cell r="F177">
            <v>0.3992</v>
          </cell>
          <cell r="G177">
            <v>0.4541</v>
          </cell>
          <cell r="H177" t="str">
            <v>B01354KUSE</v>
          </cell>
          <cell r="I177" t="str">
            <v>Clever Yoga Mat Non Slip - Longer And Wider Than Other Exercise Mats - ¼-Inch Thick High Density Padding To Avoid Sore Knees During Pilates, Stretching &amp; Toning Workouts For Men &amp; Women (Black)</v>
          </cell>
          <cell r="J177">
            <v>0.1235</v>
          </cell>
          <cell r="K177">
            <v>8.72E-2</v>
          </cell>
          <cell r="L177" t="str">
            <v>B01LP0U5X0</v>
          </cell>
          <cell r="M177" t="str">
            <v>Amazon Basics Extra Thick Exercise Yoga Gym Floor Mat with Carrying Strap - 74 x 24 x .5 Inches, Black</v>
          </cell>
          <cell r="N177">
            <v>0.11070000000000001</v>
          </cell>
          <cell r="O177">
            <v>0.1239</v>
          </cell>
        </row>
        <row r="178">
          <cell r="B178" t="str">
            <v>yoga mat set ajievwu</v>
          </cell>
          <cell r="C178">
            <v>174991</v>
          </cell>
          <cell r="D178" t="str">
            <v>B08L1QMJH9</v>
          </cell>
          <cell r="E178" t="str">
            <v>Yoga Beginners Kit Yoga Blocks 2 Pack Yoga Strap Yoga Ball Yoga Mat with Carrying Strap Net Bag Sports Cooling Towel,Yoga Mat Kits and Sets for Beginners 11-Piece Yoga Starter Kit for Women (Pink)</v>
          </cell>
          <cell r="F178">
            <v>0.19209999999999999</v>
          </cell>
          <cell r="G178">
            <v>0</v>
          </cell>
          <cell r="H178" t="str">
            <v>B07SM25CXH</v>
          </cell>
          <cell r="I178" t="str">
            <v>Balance From Go Yoga+ All-Purpose 1/2-Inch Extra Thick High Density Anti-Tear Exercise Yoga Mat and Knee Pad with Carrying Strap (Black)</v>
          </cell>
          <cell r="J178">
            <v>0.14960000000000001</v>
          </cell>
          <cell r="K178">
            <v>0</v>
          </cell>
          <cell r="L178" t="str">
            <v>B087Z54PCT</v>
          </cell>
          <cell r="M178" t="str">
            <v>Retrospec Solana Yoga Mat 1/2 Thick w/Nylon Strap for Men &amp; Women - Non Slip Excercise Mat for Yoga, Pilates, Stretching, Floor &amp; Fitness Workouts, Hibiscus Wave (3800s)</v>
          </cell>
          <cell r="N178">
            <v>0.14810000000000001</v>
          </cell>
          <cell r="O178">
            <v>0</v>
          </cell>
        </row>
        <row r="179">
          <cell r="B179" t="str">
            <v>yoga mat for kids</v>
          </cell>
          <cell r="C179">
            <v>203616</v>
          </cell>
          <cell r="D179" t="str">
            <v>B079X53PCK</v>
          </cell>
          <cell r="E179" t="str">
            <v>Gaiam Kids Yoga Mat Exercise Mat, Yoga for Kids with Fun Prints - Playtime for Babies, Active &amp; Calm Toddlers and Young Children, Owl, 3mm</v>
          </cell>
          <cell r="F179">
            <v>0.50290000000000001</v>
          </cell>
          <cell r="G179">
            <v>0.66090000000000004</v>
          </cell>
          <cell r="H179" t="str">
            <v>B002FMH4DC</v>
          </cell>
          <cell r="I179" t="str">
            <v>YogaDirect Fun Yoga Mat for Kids - Butterfly</v>
          </cell>
          <cell r="J179">
            <v>7.0999999999999994E-2</v>
          </cell>
          <cell r="K179">
            <v>6.0900000000000003E-2</v>
          </cell>
          <cell r="L179" t="str">
            <v>B081SBSZMZ</v>
          </cell>
          <cell r="M179" t="str">
            <v>Bean Products Kids Size Sticky Yoga Mat | 3mm Thick (⅛”) x 60” L x 24” W | Non-Toxic, SGS Certified | Non-Skid &amp; Non-Slip Eco-Friendly Exercise or Playtime Mat | Fun Colors &amp; Designs | Panda</v>
          </cell>
          <cell r="N179">
            <v>6.3799999999999996E-2</v>
          </cell>
          <cell r="O179">
            <v>1.7399999999999999E-2</v>
          </cell>
        </row>
        <row r="180">
          <cell r="B180" t="str">
            <v>foldable yoga mat</v>
          </cell>
          <cell r="C180">
            <v>208925</v>
          </cell>
          <cell r="D180" t="str">
            <v>B073WRCQQK</v>
          </cell>
          <cell r="E180" t="str">
            <v>Gaiam Yoga Mat Folding Travel Fitness &amp; Exercise Mat | Foldable Yoga Mat for All Types of Yoga, Pilates &amp; Floor Workouts, Be Free, 2mm</v>
          </cell>
          <cell r="F180">
            <v>0.44440000000000002</v>
          </cell>
          <cell r="G180">
            <v>0.47370000000000001</v>
          </cell>
          <cell r="H180" t="str">
            <v>B0869PG46N</v>
          </cell>
          <cell r="I180" t="str">
            <v>PRIMASOLE Folding Yoga Travel Pilates Mat 1/4 Thick Easy to Carry to Class Beach Park Travel Picnics Jungle Green Color PSS91NH050A</v>
          </cell>
          <cell r="J180">
            <v>0.23469999999999999</v>
          </cell>
          <cell r="K180">
            <v>0.25559999999999999</v>
          </cell>
          <cell r="L180" t="str">
            <v>B003NR62BI</v>
          </cell>
          <cell r="M180" t="str">
            <v>eKO Superlite Yoga and Pilates Travel Mat</v>
          </cell>
          <cell r="N180">
            <v>4.1700000000000001E-2</v>
          </cell>
          <cell r="O180">
            <v>7.4999999999999997E-3</v>
          </cell>
        </row>
        <row r="181">
          <cell r="B181" t="str">
            <v>yoga mat set</v>
          </cell>
          <cell r="C181">
            <v>217214</v>
          </cell>
          <cell r="D181" t="str">
            <v>B07LFMFVM2</v>
          </cell>
          <cell r="E181" t="str">
            <v>BalanceFrom GoYoga 7-Piece Set - Include Yoga Mat with Carrying Strap, 2 Yoga Blocks, Yoga Mat Towel, Yoga Hand Towel, Yoga Strap and Yoga Knee Pad (Purple, 1/2-Thick Mat)</v>
          </cell>
          <cell r="F181">
            <v>0.54669999999999996</v>
          </cell>
          <cell r="G181">
            <v>0.60609999999999997</v>
          </cell>
          <cell r="H181" t="str">
            <v>B086TZ8XD8</v>
          </cell>
          <cell r="I181" t="str">
            <v>Lixada Yoga Mat 7 Piece Set - Include Jump Rope, Ankle Puller, Pilates Ball with Pipe, Yoga Mat with Carrying Strap and Storage Bag for Yoga, Pilates and Fitness</v>
          </cell>
          <cell r="J181">
            <v>5.33E-2</v>
          </cell>
          <cell r="K181">
            <v>3.0300000000000001E-2</v>
          </cell>
          <cell r="L181" t="str">
            <v>B08L1NZLGT</v>
          </cell>
          <cell r="M181" t="str">
            <v>Yoga Beginners Kit Yoga Blocks 2 Pack Yoga Strap Yoga Ball Yoga Mat with Carrying Strap Net Bag Sports Cooling Towel,Yoga Mat Kits and Sets for Beginners 11-Piece Yoga Starter Kit for Women (Purple)</v>
          </cell>
          <cell r="N181">
            <v>5.33E-2</v>
          </cell>
          <cell r="O181">
            <v>0</v>
          </cell>
        </row>
        <row r="182">
          <cell r="B182" t="str">
            <v>jade yoga mat</v>
          </cell>
          <cell r="C182">
            <v>218821</v>
          </cell>
          <cell r="D182" t="str">
            <v>B000ECD6N2</v>
          </cell>
          <cell r="E182" t="str">
            <v>JADE YOGA - Harmony Yoga Mat - Yoga Mat Designed to Provide A Secure Grip to Help Hold Your Pose</v>
          </cell>
          <cell r="F182">
            <v>0.375</v>
          </cell>
          <cell r="G182">
            <v>0.41270000000000001</v>
          </cell>
          <cell r="H182" t="str">
            <v>B077B9Z3QZ</v>
          </cell>
          <cell r="I182" t="str">
            <v>Jade Yoga Harmony Yoga Mat - Yoga Mat Designed to Provide A Secure Grip to Help Hold Your Pose (3/16 Thick x 24 Wide x 68 Long - Color: Plum)</v>
          </cell>
          <cell r="J182">
            <v>0.12959999999999999</v>
          </cell>
          <cell r="K182">
            <v>0.1111</v>
          </cell>
          <cell r="L182" t="str">
            <v>B01AGVD05Y</v>
          </cell>
          <cell r="M182" t="str">
            <v>Jade Yoga - Voyager Yoga Mat (68 Inch) (Purple)</v>
          </cell>
          <cell r="N182">
            <v>0.1128</v>
          </cell>
          <cell r="O182">
            <v>9.5200000000000007E-2</v>
          </cell>
        </row>
        <row r="183">
          <cell r="B183" t="str">
            <v>mens yoga mat</v>
          </cell>
          <cell r="C183">
            <v>220709</v>
          </cell>
          <cell r="D183" t="str">
            <v>B07H9PZDQW</v>
          </cell>
          <cell r="E183" t="str">
            <v>Gaiam Essentials Thick Yoga Mat Fitness and Exercise Mat With Easy-Cinch Yoga Mat Carrier Strap, Black, 72 InchL X 24 InchW X 2/5 Inch Thick</v>
          </cell>
          <cell r="F183">
            <v>0.48670000000000002</v>
          </cell>
          <cell r="G183">
            <v>0.48780000000000001</v>
          </cell>
          <cell r="H183" t="str">
            <v>B01LP0U5X0</v>
          </cell>
          <cell r="I183" t="str">
            <v>Amazon Basics Extra Thick Exercise Yoga Gym Floor Mat with Carrying Strap - 74 x 24 x .5 Inches, Black</v>
          </cell>
          <cell r="J183">
            <v>0.14380000000000001</v>
          </cell>
          <cell r="K183">
            <v>0.23169999999999999</v>
          </cell>
          <cell r="L183" t="str">
            <v>B079DN81QM</v>
          </cell>
          <cell r="M183" t="str">
            <v>Ewedoos Eco Friendly Yoga Mat with Alignment Lines, TPE Yoga Mat Non Slip Textured Surfaces ¼-Inch Thick High Density Padding To Avoid Sore Knees, Perfect for Yoga, Pilates and Fitness (Gray)</v>
          </cell>
          <cell r="N183">
            <v>8.4099999999999994E-2</v>
          </cell>
          <cell r="O183">
            <v>7.3200000000000001E-2</v>
          </cell>
        </row>
        <row r="184">
          <cell r="B184" t="str">
            <v>extra thick yoga mat</v>
          </cell>
          <cell r="C184">
            <v>224096</v>
          </cell>
          <cell r="D184" t="str">
            <v>B07R8WJWD5</v>
          </cell>
          <cell r="E184" t="str">
            <v>BalanceFrom GoCloud All-Purpose 1-Inch Extra Thick High Density Anti-Tear Exercise Yoga Mat with Carrying Strap (Purple), 71 Long 24 Wide</v>
          </cell>
          <cell r="F184">
            <v>0.21229999999999999</v>
          </cell>
          <cell r="G184">
            <v>0.32890000000000003</v>
          </cell>
          <cell r="H184" t="str">
            <v>B07H9PZ42P</v>
          </cell>
          <cell r="I184" t="str">
            <v>Gaiam Essentials Thick Yoga Mat Fitness &amp; Exercise Mat With Easy-Cinch Yoga Mat Carrier Strap, Teal, 72L X 24W X 2/5 Inch Thick</v>
          </cell>
          <cell r="J184">
            <v>0.19750000000000001</v>
          </cell>
          <cell r="K184">
            <v>0.25</v>
          </cell>
          <cell r="L184" t="str">
            <v>B07D3NZHV4</v>
          </cell>
          <cell r="M184" t="str">
            <v>BalanceFrom 2 Thick Tri-Fold Folding Exercise Mat with Carrying Handles for MMA, Gymnastics and Home Gym Protective Flooring (Purple)</v>
          </cell>
          <cell r="N184">
            <v>0.1827</v>
          </cell>
          <cell r="O184">
            <v>0.15790000000000001</v>
          </cell>
        </row>
        <row r="185">
          <cell r="B185" t="str">
            <v>yoga mat towel non slip for hot yoga</v>
          </cell>
          <cell r="C185">
            <v>225614</v>
          </cell>
          <cell r="D185" t="str">
            <v>B07CKR6P9Z</v>
          </cell>
          <cell r="E185" t="str">
            <v>GoSweat Non-Slip Hot Yoga Towel by Shandali with Super-Absorbent Soft Suede Microfiber in Many Colors, for Bikram Pilates and Yoga Mats.</v>
          </cell>
          <cell r="F185">
            <v>0.35260000000000002</v>
          </cell>
          <cell r="G185">
            <v>0.3911</v>
          </cell>
          <cell r="H185" t="str">
            <v>B00KWC88DC</v>
          </cell>
          <cell r="I185" t="str">
            <v>Youphoria Yoga Towel 24 x 72 - Microfiber Non Slip Yoga Mat Towel - Skidless Grip, Ultra Soft and Sweat Absorbent</v>
          </cell>
          <cell r="J185">
            <v>0.28699999999999998</v>
          </cell>
          <cell r="K185">
            <v>0.26240000000000002</v>
          </cell>
          <cell r="L185" t="str">
            <v>B07RSQ2HMY</v>
          </cell>
          <cell r="M185" t="str">
            <v>Yoga Towels , Non Slip Hot Yoga Towel Skidless Waffle Texture, 100% Absorbent Odorless Microfiber Yoga Blanket, Standard Sized 24 inchx72 inch Mat Towel,for Hot Yoga, Bikram, Pilates</v>
          </cell>
          <cell r="N185">
            <v>0.10299999999999999</v>
          </cell>
          <cell r="O185">
            <v>0.1089</v>
          </cell>
        </row>
        <row r="186">
          <cell r="B186" t="str">
            <v>thick yoga mat 2 inch</v>
          </cell>
          <cell r="C186">
            <v>229248</v>
          </cell>
          <cell r="D186" t="str">
            <v>B07D3NR1MS</v>
          </cell>
          <cell r="E186" t="str">
            <v>BalanceFrom 2 Inch Thick Tri-Fold Folding Exercise Mat with Carrying Handles for MMA, Gymnastics and Home Gym Protective Flooring (Black)</v>
          </cell>
          <cell r="F186">
            <v>0.435</v>
          </cell>
          <cell r="G186">
            <v>0.50739999999999996</v>
          </cell>
          <cell r="H186" t="str">
            <v>B07H9PZDQW</v>
          </cell>
          <cell r="I186" t="str">
            <v>Gaiam Essentials Thick Yoga Mat Fitness and Exercise Mat With Easy-Cinch Yoga Mat Carrier Strap, Black, 72 InchL X 24 InchW X 2/5 Inch Thick</v>
          </cell>
          <cell r="J186">
            <v>0.18</v>
          </cell>
          <cell r="K186">
            <v>0.1618</v>
          </cell>
          <cell r="L186" t="str">
            <v>B07R8WJWD5</v>
          </cell>
          <cell r="M186" t="str">
            <v>BalanceFrom GoCloud All-Purpose 1-Inch Extra Thick High Density Anti-Tear Exercise Yoga Mat with Carrying Strap (Purple), 71 Long 24 Wide</v>
          </cell>
          <cell r="N186">
            <v>8.7999999999999995E-2</v>
          </cell>
          <cell r="O186">
            <v>0.125</v>
          </cell>
        </row>
        <row r="187">
          <cell r="B187" t="str">
            <v>extra large yoga mat</v>
          </cell>
          <cell r="C187">
            <v>230209</v>
          </cell>
          <cell r="D187" t="str">
            <v>B0876QTBKZ</v>
          </cell>
          <cell r="E187" t="str">
            <v>CAMBIVO Yoga Mat - Extra Long and Wide Exercise Mat, 84’’ x 30’’ x 1/4 inch for Yoga, Pilates, Fitness, Barefoot Workouts, Home Gym Studio (Black)</v>
          </cell>
          <cell r="F187">
            <v>0.2419</v>
          </cell>
          <cell r="G187">
            <v>0.34849999999999998</v>
          </cell>
          <cell r="H187" t="str">
            <v>B08Z3LD2V8</v>
          </cell>
          <cell r="I187" t="str">
            <v>Odoland Large Yoga Mat for Pilates Stretching Home Gym Workout, Extra Thick Non Slip Eco Friendly Exercise Mat</v>
          </cell>
          <cell r="J187">
            <v>0.1714</v>
          </cell>
          <cell r="K187">
            <v>0.18179999999999999</v>
          </cell>
          <cell r="L187" t="str">
            <v>B07RKV9Z9D</v>
          </cell>
          <cell r="M187" t="str">
            <v>CAMBIVO Large Yoga Mat (6' x 4' x 6mm), Extra Wide TPE Mat for Men and Women, Exercise Fitness Mat for Home Gym, Yoga, Pilates, Workout (Black)</v>
          </cell>
          <cell r="N187">
            <v>0.15049999999999999</v>
          </cell>
          <cell r="O187">
            <v>0.1212</v>
          </cell>
        </row>
        <row r="188">
          <cell r="B188" t="str">
            <v>hot yoga mat towel</v>
          </cell>
          <cell r="C188">
            <v>231012</v>
          </cell>
          <cell r="D188" t="str">
            <v>B07CKR6P9Z</v>
          </cell>
          <cell r="E188" t="str">
            <v>GoSweat Non-Slip Hot Yoga Towel by Shandali with Super-Absorbent Soft Suede Microfiber in Many Colors, for Bikram Pilates and Yoga Mats.</v>
          </cell>
          <cell r="F188">
            <v>0.32069999999999999</v>
          </cell>
          <cell r="G188">
            <v>0.37109999999999999</v>
          </cell>
          <cell r="H188" t="str">
            <v>B00NEPOZJ0</v>
          </cell>
          <cell r="I188" t="str">
            <v>Yoga Towel 24 x 72 by Youphoria Yoga (Gray Towel / Blue Stitching) - Ultra Absorbent, Machine Washable Microfiber, Yoga Mat Length Towels</v>
          </cell>
          <cell r="J188">
            <v>0.22639999999999999</v>
          </cell>
          <cell r="K188">
            <v>0.24529999999999999</v>
          </cell>
          <cell r="L188" t="str">
            <v>B01MTN5XWB</v>
          </cell>
          <cell r="M188" t="str">
            <v>Yoga Mate Soft, Sweat Absorbent, Non-Slip Bikram Yoga Mat Size Towel, Blue &amp; Pink Tie Dye | Blue Trim</v>
          </cell>
          <cell r="N188">
            <v>0.1341</v>
          </cell>
          <cell r="O188">
            <v>0.1258</v>
          </cell>
        </row>
        <row r="189">
          <cell r="B189" t="str">
            <v>alo yoga mat</v>
          </cell>
          <cell r="C189">
            <v>251095</v>
          </cell>
          <cell r="D189" t="str">
            <v>B0000DZFXZ</v>
          </cell>
          <cell r="E189" t="str">
            <v>Manduka PRO Yoga Mat – Premium 6mm Thick Mat, High Performance Grip, Support and Stability in Yoga, Pilates, Gym, Fitness, 85 Inches, Black Color</v>
          </cell>
          <cell r="F189">
            <v>0.17</v>
          </cell>
          <cell r="G189">
            <v>0.26090000000000002</v>
          </cell>
          <cell r="H189" t="str">
            <v>B08CXGKZQP</v>
          </cell>
          <cell r="I189" t="str">
            <v>Yoga Mat with Strap, 1/3 Inch Extra Thick Yoga Mat Double-sided Non Slip, Professional TPE Yoga Mats for Women Men, Workout Mat for Yoga, Pilates and Floor Exercises</v>
          </cell>
          <cell r="J189">
            <v>0.15010000000000001</v>
          </cell>
          <cell r="K189">
            <v>0.13039999999999999</v>
          </cell>
          <cell r="L189" t="str">
            <v>B079BK15PT</v>
          </cell>
          <cell r="M189" t="str">
            <v>IUGA Pro Non Slip Yoga Mat, Unbeatable Non Slip Performance, Eco Friendly and SGS Certified Material for Hot Yoga, Odorless Lightweight and Extra Large Size, Free Carry Strap</v>
          </cell>
          <cell r="N189">
            <v>0.1133</v>
          </cell>
          <cell r="O189">
            <v>8.6999999999999994E-2</v>
          </cell>
        </row>
        <row r="190">
          <cell r="B190" t="str">
            <v>small yoga mat</v>
          </cell>
          <cell r="C190">
            <v>268613</v>
          </cell>
          <cell r="D190" t="str">
            <v>B079K6D3D3</v>
          </cell>
          <cell r="E190" t="str">
            <v>ProsourceFit Yoga Knee Pad Cushion - Pink , 5/8/15mm</v>
          </cell>
          <cell r="F190">
            <v>0.39360000000000001</v>
          </cell>
          <cell r="G190">
            <v>0.5</v>
          </cell>
          <cell r="H190" t="str">
            <v>B07234M1LY</v>
          </cell>
          <cell r="I190" t="str">
            <v>CAP Barbell HHY-CF004B Fitness Yoga Mat, Blue</v>
          </cell>
          <cell r="J190">
            <v>0.1691</v>
          </cell>
          <cell r="K190">
            <v>8.8200000000000001E-2</v>
          </cell>
          <cell r="L190" t="str">
            <v>B0869PG46N</v>
          </cell>
          <cell r="M190" t="str">
            <v>PRIMASOLE Folding Yoga Travel Pilates Mat 1/4 Thick Easy to Carry to Class Beach Park Travel Picnics Jungle Green Color PSS91NH050A</v>
          </cell>
          <cell r="N190">
            <v>0.12540000000000001</v>
          </cell>
          <cell r="O190">
            <v>8.8200000000000001E-2</v>
          </cell>
        </row>
        <row r="191">
          <cell r="B191" t="str">
            <v>yoga mat and blocks set</v>
          </cell>
          <cell r="C191">
            <v>270515</v>
          </cell>
          <cell r="D191" t="str">
            <v>B08YR54SDT</v>
          </cell>
          <cell r="E191" t="str">
            <v>Yoga Mat Set for Beginners,Yoga Mat with Carrying Strap,Yoga Blocks 2 Pack with Yoga Strap,Yoga Ball,Ankle Puller,11-Piece Yoga Kits and Sets for Beginners,Yoga Starter Kit for Women Men (Purple)</v>
          </cell>
          <cell r="F191">
            <v>0.89970000000000006</v>
          </cell>
          <cell r="G191">
            <v>3.4500000000000003E-2</v>
          </cell>
          <cell r="H191" t="str">
            <v>B07LFMFVM2</v>
          </cell>
          <cell r="I191" t="str">
            <v>BalanceFrom GoYoga 7-Piece Set - Include Yoga Mat with Carrying Strap, 2 Yoga Blocks, Yoga Mat Towel, Yoga Hand Towel, Yoga Strap and Yoga Knee Pad (Purple, 1/2-Thick Mat)</v>
          </cell>
          <cell r="J191">
            <v>5.1799999999999999E-2</v>
          </cell>
          <cell r="K191">
            <v>0.44829999999999998</v>
          </cell>
          <cell r="L191" t="str">
            <v>B073KFJQTC</v>
          </cell>
          <cell r="M191" t="str">
            <v>Gaiam Beginner's Yoga Kit (Yoga Mat, Yoga Block, Yoga Strap), Lily Shadows</v>
          </cell>
          <cell r="N191">
            <v>2.8799999999999999E-2</v>
          </cell>
          <cell r="O191">
            <v>0.31030000000000002</v>
          </cell>
        </row>
        <row r="192">
          <cell r="B192" t="str">
            <v>round yoga mat</v>
          </cell>
          <cell r="C192">
            <v>270838</v>
          </cell>
          <cell r="D192" t="str">
            <v>B08BJG1VQS</v>
          </cell>
          <cell r="E192" t="str">
            <v>SCHRINER Pro Large Round Yoga Mat 6’ x 8mm for Exercise Premium Extra Thick, Ultra Comfortable, Non Slip, Meditation Mat</v>
          </cell>
          <cell r="F192">
            <v>0.27350000000000002</v>
          </cell>
          <cell r="G192">
            <v>0.28570000000000001</v>
          </cell>
          <cell r="H192" t="str">
            <v>B08Y8H3DB7</v>
          </cell>
          <cell r="I192" t="str">
            <v>LERYG Pilates Mat Round Oversize Yoga Mat Suede Rubber Non-Slip Dia 140cm Exercise Mat Meditation Mat Workout Mat for Home Outdoor(green)</v>
          </cell>
          <cell r="J192">
            <v>0.14369999999999999</v>
          </cell>
          <cell r="K192">
            <v>0.35709999999999997</v>
          </cell>
          <cell r="L192" t="str">
            <v>B093PT7CQZ</v>
          </cell>
          <cell r="M192" t="str">
            <v>nuveti Large Meditation Mat Non Slip Round Yoga Mat Natural Rubber with Sueded Surface Exercise Mat Perfect for Meditating, Stretching, Yoga（140CM X 3.5MM Thick)</v>
          </cell>
          <cell r="N192">
            <v>0.1138</v>
          </cell>
          <cell r="O192">
            <v>0.1429</v>
          </cell>
        </row>
        <row r="193">
          <cell r="B193" t="str">
            <v>yoga mat with strap</v>
          </cell>
          <cell r="C193">
            <v>275705</v>
          </cell>
          <cell r="D193" t="str">
            <v>B07H9PDL2Y</v>
          </cell>
          <cell r="E193" t="str">
            <v>Gaiam Essentials Thick Yoga Mat Fitness &amp; Exercise Mat with Easy-Cinch Yoga Mat Carrier Strap, Purple, 72 InchL x 24 InchW x 2/5 Inch Thick</v>
          </cell>
          <cell r="F193">
            <v>0.28079999999999999</v>
          </cell>
          <cell r="G193">
            <v>0.29730000000000001</v>
          </cell>
          <cell r="H193" t="str">
            <v>B01IZDFWY2</v>
          </cell>
          <cell r="I193" t="str">
            <v>BalanceFrom Go Yoga All Purpose High Density Non-Slip Exercise Yoga Mat with Carrying Strap, 1/4, Black</v>
          </cell>
          <cell r="J193">
            <v>0.26350000000000001</v>
          </cell>
          <cell r="K193">
            <v>0.32429999999999998</v>
          </cell>
          <cell r="L193" t="str">
            <v>B07HQB92CC</v>
          </cell>
          <cell r="M193" t="str">
            <v>Tumaz Yoga Mat Strap [MAT NOT Included] (15+ Colors, 2 Sizes Options) with Extra Thick, Durable and Comfy Delicate Texture | The Must-Have Multi-Purpose Strap/Carrier for Your Yoga Mat, Exercise Mat</v>
          </cell>
          <cell r="N193">
            <v>0.2117</v>
          </cell>
          <cell r="O193">
            <v>0.1216</v>
          </cell>
        </row>
        <row r="194">
          <cell r="B194" t="str">
            <v>yoga mat rack</v>
          </cell>
          <cell r="C194">
            <v>281060</v>
          </cell>
          <cell r="D194" t="str">
            <v>B084CYT7NB</v>
          </cell>
          <cell r="E194" t="str">
            <v>Wallniture Guru Wall Mount Yoga Mat Home Gym Equipment Resistance Bands and Foam Roller Holder with 3 Hooks 3 Sectional Metal Black</v>
          </cell>
          <cell r="F194">
            <v>0.28539999999999999</v>
          </cell>
          <cell r="G194">
            <v>0.4</v>
          </cell>
          <cell r="H194" t="str">
            <v>B08QD79ZMT</v>
          </cell>
          <cell r="I194" t="str">
            <v>Wallniture Guru Yoga Mat Holder Wall Mount with 3 Hooks for Hanging Yoga Strap, Resistance Bands, 5-Sectional Metal (Black)</v>
          </cell>
          <cell r="J194">
            <v>0.17119999999999999</v>
          </cell>
          <cell r="K194">
            <v>0.25</v>
          </cell>
          <cell r="L194" t="str">
            <v>B08R8PQSB5</v>
          </cell>
          <cell r="M194" t="str">
            <v>Yoga Mat Foam Rollers Wall Rack Wall Storage Mount Wall Holder Storage Shelf for Foam Rollers and Yoga Mat / Sports Sweat Towel, Up to 20Lbs - No Mat - Upgrade - 4/PK</v>
          </cell>
          <cell r="N194">
            <v>0.16869999999999999</v>
          </cell>
          <cell r="O194">
            <v>0.1167</v>
          </cell>
        </row>
        <row r="195">
          <cell r="B195" t="str">
            <v>yoga mat bags</v>
          </cell>
          <cell r="C195">
            <v>288541</v>
          </cell>
          <cell r="D195" t="str">
            <v>B07486TF4P</v>
          </cell>
          <cell r="E195" t="str">
            <v>ELENTURE Full-Zip Exercise Yoga Mat Carry Bag with Multi-Functional Storage Pockets, Black Leaf</v>
          </cell>
          <cell r="F195">
            <v>0.28160000000000002</v>
          </cell>
          <cell r="G195">
            <v>0.3125</v>
          </cell>
          <cell r="H195" t="str">
            <v>B07DHGMCPH</v>
          </cell>
          <cell r="I195" t="str">
            <v>Ewedoos Yoga Mat Bag with Large Size Pocket and Zipper Pocket, Fit Most Size Mats. (Ancient Totem)</v>
          </cell>
          <cell r="J195">
            <v>0.1351</v>
          </cell>
          <cell r="K195">
            <v>0.28129999999999999</v>
          </cell>
          <cell r="L195" t="str">
            <v>B079W416C6</v>
          </cell>
          <cell r="M195" t="str">
            <v>Gaiam Embroidered Cargo Yoga Mat Bag, Niagara, 30 L x 6 Diameter</v>
          </cell>
          <cell r="N195">
            <v>0.11210000000000001</v>
          </cell>
          <cell r="O195">
            <v>0.125</v>
          </cell>
        </row>
        <row r="196">
          <cell r="B196" t="str">
            <v>liforme yoga mat</v>
          </cell>
          <cell r="C196">
            <v>289002</v>
          </cell>
          <cell r="D196" t="str">
            <v>B01CGLCGRA</v>
          </cell>
          <cell r="E196" t="str">
            <v>Liforme Original Yoga Mat – Patented Alignment System, Warrior-like Grip, Non-slip, Eco-friendly and Biodegradable, sweat-resistant, 4.2mm thick mat for comfort - Grey</v>
          </cell>
          <cell r="F196">
            <v>0.62770000000000004</v>
          </cell>
          <cell r="G196">
            <v>0.70269999999999999</v>
          </cell>
          <cell r="H196" t="str">
            <v>B01CI6SJCO</v>
          </cell>
          <cell r="I196" t="str">
            <v>Liforme Travel Yoga Mat – Patented Alignment System, Warrior-Like Grip, Non-Slip, Eco-Friendly and Biodegradable, Ultra-Lightweight, Sweat Resistant, Long, Wide and Thick - Blue</v>
          </cell>
          <cell r="J196">
            <v>9.0800000000000006E-2</v>
          </cell>
          <cell r="K196">
            <v>0.1351</v>
          </cell>
          <cell r="L196" t="str">
            <v>B01N5V8XHK</v>
          </cell>
          <cell r="M196" t="str">
            <v>Liforme Love Yoga Mat - Patented Alignment System, Warrior-Like Grip, Non-Slip, Eco-Friendly, Biodegradable, Sweat-Resistant, Long, Wide and Thick for Comfort (Red)</v>
          </cell>
          <cell r="N196">
            <v>6.3100000000000003E-2</v>
          </cell>
          <cell r="O196">
            <v>8.1100000000000005E-2</v>
          </cell>
        </row>
        <row r="197">
          <cell r="B197" t="str">
            <v>best yoga mat</v>
          </cell>
          <cell r="C197">
            <v>298098</v>
          </cell>
          <cell r="D197" t="str">
            <v>B078XJ1D5W</v>
          </cell>
          <cell r="E197" t="str">
            <v>Heathyoga Eco Friendly Non Slip Yoga Mat, Body Alignment System, SGS Certified TPE Material - Textured Non Slip Surface and Optimal Cushioning,72x 26 Thickness 1/4</v>
          </cell>
          <cell r="F197">
            <v>0.49480000000000002</v>
          </cell>
          <cell r="G197">
            <v>0.5</v>
          </cell>
          <cell r="H197" t="str">
            <v>B07H9PZ42P</v>
          </cell>
          <cell r="I197" t="str">
            <v>Gaiam Essentials Thick Yoga Mat Fitness &amp; Exercise Mat With Easy-Cinch Yoga Mat Carrier Strap, Teal, 72L X 24W X 2/5 Inch Thick</v>
          </cell>
          <cell r="J197">
            <v>0.15809999999999999</v>
          </cell>
          <cell r="K197">
            <v>0.26190000000000002</v>
          </cell>
          <cell r="L197" t="str">
            <v>B0000DZFXZ</v>
          </cell>
          <cell r="M197" t="str">
            <v>Manduka PRO Yoga Mat – Premium 6mm Thick Mat, High Performance Grip, Support and Stability in Yoga, Pilates, Gym, Fitness, 85 Inches, Black Color</v>
          </cell>
          <cell r="N197">
            <v>6.1899999999999997E-2</v>
          </cell>
          <cell r="O197">
            <v>2.3800000000000002E-2</v>
          </cell>
        </row>
        <row r="198">
          <cell r="B198" t="str">
            <v>yoga mat gaiam</v>
          </cell>
          <cell r="C198">
            <v>299809</v>
          </cell>
          <cell r="D198" t="str">
            <v>B07H9KV1GG</v>
          </cell>
          <cell r="E198" t="str">
            <v>Gaiam Essentials Premium Yoga Mat with Yoga Mat Carrier Sling, Navy, 72L x 24W x 1/4 Inch Thick</v>
          </cell>
          <cell r="F198">
            <v>0.2762</v>
          </cell>
          <cell r="G198">
            <v>0.3402</v>
          </cell>
          <cell r="H198" t="str">
            <v>B01GORFTZ8</v>
          </cell>
          <cell r="I198" t="str">
            <v>Gaiam Premium Reversible Print Yoga Mat, Extra Thick Non Slip Exercise &amp; Fitness Mat for All Types of Yoga, Pilates &amp; Floor Exercises, Purple Lotus, 6mm</v>
          </cell>
          <cell r="J198">
            <v>0.21129999999999999</v>
          </cell>
          <cell r="K198">
            <v>0.23710000000000001</v>
          </cell>
          <cell r="L198" t="str">
            <v>B07NHSLT61</v>
          </cell>
          <cell r="M198" t="str">
            <v>Gaiam Yoga Mat Premium Print Extra Thick Non Slip Exercise &amp; Fitness Mat for All Types of Yoga, Pilates &amp; Floor Workouts, Indigo Point, 6mm</v>
          </cell>
          <cell r="N198">
            <v>0.1234</v>
          </cell>
          <cell r="O198">
            <v>0.13400000000000001</v>
          </cell>
        </row>
        <row r="199">
          <cell r="B199" t="str">
            <v>extra wide yoga mat</v>
          </cell>
          <cell r="C199">
            <v>304272</v>
          </cell>
          <cell r="D199" t="str">
            <v>B086BZL6JT</v>
          </cell>
          <cell r="E199" t="str">
            <v>CAMBIVO Extra Wide Yoga Mat for Women and Men (72x 32x 1/4), Non-Slip Exercise Fitness Mat for Yoga, Pilates, Workout (Black)</v>
          </cell>
          <cell r="F199">
            <v>0.19009999999999999</v>
          </cell>
          <cell r="G199">
            <v>0.21740000000000001</v>
          </cell>
          <cell r="H199" t="str">
            <v>B07X3MSRX6</v>
          </cell>
          <cell r="I199" t="str">
            <v>CAMBIVO Large Yoga Mat (6'x 4'), Extra Wide TPE Mat for Men and Women, 1/3 &amp;1/4 Thick Exercise Fitness Mat for Home Gym, Yoga, Pilates, Workout</v>
          </cell>
          <cell r="J199">
            <v>0.1023</v>
          </cell>
          <cell r="K199">
            <v>0.1087</v>
          </cell>
          <cell r="L199" t="str">
            <v>B07XJKV9TP</v>
          </cell>
          <cell r="M199" t="str">
            <v>CAMBIVO Wide Yoga Mat for Women and Men (72x 32), Eco-Friendly SGS Certified Extra Thick Workout Mat with Strap, Large TPE Exercise Fitness Mat for Yoga, Pilates, Stretch</v>
          </cell>
          <cell r="N199">
            <v>0.1023</v>
          </cell>
          <cell r="O199">
            <v>8.6999999999999994E-2</v>
          </cell>
        </row>
        <row r="200">
          <cell r="B200" t="str">
            <v>long yoga mat</v>
          </cell>
          <cell r="C200">
            <v>306869</v>
          </cell>
          <cell r="D200" t="str">
            <v>B0876QTBKZ</v>
          </cell>
          <cell r="E200" t="str">
            <v>CAMBIVO Yoga Mat - Extra Long and Wide Exercise Mat, 84’’ x 30’’ x 1/4 inch for Yoga, Pilates, Fitness, Barefoot Workouts, Home Gym Studio (Black)</v>
          </cell>
          <cell r="F200">
            <v>0.48120000000000002</v>
          </cell>
          <cell r="G200">
            <v>0.42549999999999999</v>
          </cell>
          <cell r="H200" t="str">
            <v>B07H9KV2YL</v>
          </cell>
          <cell r="I200" t="str">
            <v>Gaiam Essentials Premium Yoga Mat With Yoga Mat Carrier Sling (72 InchL X 24 InchW X 1/4 Inch Thick)</v>
          </cell>
          <cell r="J200">
            <v>0.218</v>
          </cell>
          <cell r="K200">
            <v>0.25530000000000003</v>
          </cell>
          <cell r="L200" t="str">
            <v>B085QDVDRX</v>
          </cell>
          <cell r="M200" t="str">
            <v>Body Alignment Yoga Mat - Pro Yoga Mat Eco Friendly Non Slip Fitness Exercise Mat with Carrying Strap-Workout Mat for Yoga, Pilates and Floor Exercises 1/4 Inch Thick (Embossing Blue)</v>
          </cell>
          <cell r="N200">
            <v>4.8899999999999999E-2</v>
          </cell>
          <cell r="O200">
            <v>6.3799999999999996E-2</v>
          </cell>
        </row>
        <row r="201">
          <cell r="B201" t="str">
            <v>yoga mat straps</v>
          </cell>
          <cell r="C201">
            <v>307574</v>
          </cell>
          <cell r="D201" t="str">
            <v>B07HQB92CC</v>
          </cell>
          <cell r="E201" t="str">
            <v>Tumaz Yoga Mat Strap [MAT NOT Included] (15+ Colors, 2 Sizes Options) with Extra Thick, Durable and Comfy Delicate Texture | The Must-Have Multi-Purpose Strap/Carrier for Your Yoga Mat, Exercise Mat</v>
          </cell>
          <cell r="F201">
            <v>0.41539999999999999</v>
          </cell>
          <cell r="G201">
            <v>0.42030000000000001</v>
          </cell>
          <cell r="H201" t="str">
            <v>B07Q5WKCRW</v>
          </cell>
          <cell r="I201" t="str">
            <v>Gaiam Yoga Mat Strap Slap Band - Keeps Your Mat Tightly Rolled and Secure, Fits Most Size Mats (20 L x 1.5 W), Black</v>
          </cell>
          <cell r="J201">
            <v>0.1573</v>
          </cell>
          <cell r="K201">
            <v>0.1449</v>
          </cell>
          <cell r="L201" t="str">
            <v>B08H9SG6V6</v>
          </cell>
          <cell r="M201" t="str">
            <v>Tumaz Yoga Mat Strap [MAT NOT Included] (15+ Colors, 2 Sizes Options) with Extra Thick, Durable and Comfy Delicate Texture | The Must-Have Multi-Purpose Strap/Carrier for Your Yoga Mat, Exercise Mat</v>
          </cell>
          <cell r="N201">
            <v>0.13350000000000001</v>
          </cell>
          <cell r="O201">
            <v>0.13039999999999999</v>
          </cell>
        </row>
        <row r="202">
          <cell r="B202" t="str">
            <v>yoga mat bags for women</v>
          </cell>
          <cell r="C202">
            <v>311518</v>
          </cell>
          <cell r="D202" t="str">
            <v>B07486TF4P</v>
          </cell>
          <cell r="E202" t="str">
            <v>ELENTURE Full-Zip Exercise Yoga Mat Carry Bag with Multi-Functional Storage Pockets, Black Leaf</v>
          </cell>
          <cell r="F202">
            <v>0.31530000000000002</v>
          </cell>
          <cell r="G202">
            <v>0.35089999999999999</v>
          </cell>
          <cell r="H202" t="str">
            <v>B07DHGMCPH</v>
          </cell>
          <cell r="I202" t="str">
            <v>Ewedoos Yoga Mat Bag with Large Size Pocket and Zipper Pocket, Fit Most Size Mats. (Ancient Totem)</v>
          </cell>
          <cell r="J202">
            <v>0.2034</v>
          </cell>
          <cell r="K202">
            <v>0.1754</v>
          </cell>
          <cell r="L202" t="str">
            <v>B0813N2V3G</v>
          </cell>
          <cell r="M202" t="str">
            <v>Mookis Yoga Mat Bag - Tote Sling Carrier - Adjustable Shoulder Strap and Fixed Buckle - with Large Size Pocket - Multifunctional and Beautiful Yoga Mat Carrier - Fit Most Size Mat (Flower Pattern)</v>
          </cell>
          <cell r="N202">
            <v>0.1356</v>
          </cell>
          <cell r="O202">
            <v>0.1404</v>
          </cell>
        </row>
        <row r="203">
          <cell r="B203" t="str">
            <v>outdoor yoga mat</v>
          </cell>
          <cell r="C203">
            <v>312053</v>
          </cell>
          <cell r="D203" t="str">
            <v>B008I4XFWU</v>
          </cell>
          <cell r="E203" t="str">
            <v>HemingWeigh 1 inch Thick Yoga Mat, Extra Thick, Non Slip Exercise Mat for Indoor and Outdoor Use, Black</v>
          </cell>
          <cell r="F203">
            <v>0.2576</v>
          </cell>
          <cell r="G203">
            <v>0.2162</v>
          </cell>
          <cell r="H203" t="str">
            <v>B07H9PZ42P</v>
          </cell>
          <cell r="I203" t="str">
            <v>Gaiam Essentials Thick Yoga Mat Fitness &amp; Exercise Mat With Easy-Cinch Yoga Mat Carrier Strap, Teal, 72L X 24W X 2/5 Inch Thick</v>
          </cell>
          <cell r="J203">
            <v>0.19700000000000001</v>
          </cell>
          <cell r="K203">
            <v>0.18920000000000001</v>
          </cell>
          <cell r="L203" t="str">
            <v>B00RWFQYG0</v>
          </cell>
          <cell r="M203" t="str">
            <v>BalanceFrom BFGY-AP6GY Go Yoga All Purpose Anti-Tear Exercise Yoga Mat with Carrying Strap, Gray, One Size</v>
          </cell>
          <cell r="N203">
            <v>0.18940000000000001</v>
          </cell>
          <cell r="O203">
            <v>0.2432</v>
          </cell>
        </row>
        <row r="204">
          <cell r="B204" t="str">
            <v>yoga strap for carrying mat</v>
          </cell>
          <cell r="C204">
            <v>314866</v>
          </cell>
          <cell r="D204" t="str">
            <v>B07WJRK81C</v>
          </cell>
          <cell r="E204" t="str">
            <v>Yoga Mat Carrier Strap, Adjustable Mat Straps Sling Carrying, Doubles Holder as Yoga Strap for Stretching, Bonus Set with Fix Holder Tie (Yoga Mat not included)</v>
          </cell>
          <cell r="F204">
            <v>0.38769999999999999</v>
          </cell>
          <cell r="G204">
            <v>0.37840000000000001</v>
          </cell>
          <cell r="H204" t="str">
            <v>B07HQB92CC</v>
          </cell>
          <cell r="I204" t="str">
            <v>Tumaz Yoga Mat Strap [MAT NOT Included] (15+ Colors, 2 Sizes Options) with Extra Thick, Durable and Comfy Delicate Texture | The Must-Have Multi-Purpose Strap/Carrier for Your Yoga Mat, Exercise Mat</v>
          </cell>
          <cell r="J204">
            <v>0.32629999999999998</v>
          </cell>
          <cell r="K204">
            <v>0.31530000000000002</v>
          </cell>
          <cell r="L204" t="str">
            <v>B08H9SG6V6</v>
          </cell>
          <cell r="M204" t="str">
            <v>Tumaz Yoga Mat Strap [MAT NOT Included] (15+ Colors, 2 Sizes Options) with Extra Thick, Durable and Comfy Delicate Texture | The Must-Have Multi-Purpose Strap/Carrier for Your Yoga Mat, Exercise Mat</v>
          </cell>
          <cell r="N204">
            <v>6.3E-2</v>
          </cell>
          <cell r="O204">
            <v>7.6600000000000001E-2</v>
          </cell>
        </row>
        <row r="205">
          <cell r="B205" t="str">
            <v>thin yoga mat</v>
          </cell>
          <cell r="C205">
            <v>315695</v>
          </cell>
          <cell r="D205" t="str">
            <v>B07234M1LY</v>
          </cell>
          <cell r="E205" t="str">
            <v>CAP Barbell HHY-CF004B Fitness Yoga Mat, Blue</v>
          </cell>
          <cell r="F205">
            <v>0.52659999999999996</v>
          </cell>
          <cell r="G205">
            <v>0.47760000000000002</v>
          </cell>
          <cell r="H205" t="str">
            <v>B07H9KV1GG</v>
          </cell>
          <cell r="I205" t="str">
            <v>Gaiam Essentials Premium Yoga Mat with Yoga Mat Carrier Sling, Navy, 72L x 24W x 1/4 Inch Thick</v>
          </cell>
          <cell r="J205">
            <v>0.1363</v>
          </cell>
          <cell r="K205">
            <v>0.11940000000000001</v>
          </cell>
          <cell r="L205" t="str">
            <v>B0016BWUGE</v>
          </cell>
          <cell r="M205" t="str">
            <v>Sunny Health &amp; Fitness Non-Slip Yoga Mat - Size 68 in x 24 in (Blue)</v>
          </cell>
          <cell r="N205">
            <v>0.10390000000000001</v>
          </cell>
          <cell r="O205">
            <v>0.16420000000000001</v>
          </cell>
        </row>
        <row r="206">
          <cell r="B206" t="str">
            <v>eco friendly yoga mat</v>
          </cell>
          <cell r="C206">
            <v>324333</v>
          </cell>
          <cell r="D206" t="str">
            <v>B09237NFTQ</v>
          </cell>
          <cell r="E206" t="str">
            <v>Eco Friendly Yoga Mat Natural Rubber and Cork for Men and Women - Large 72 X 26 X 4mm Thick Yoga Mats - Non Slip, Non Toxic Hot Yoga Mats - Anti-Skid, Super Grip, Long and Wide Pilates and Yoga Exercise Mat for Tall Man and Woman (Large)</v>
          </cell>
          <cell r="F206">
            <v>0.20150000000000001</v>
          </cell>
          <cell r="G206">
            <v>0.2</v>
          </cell>
          <cell r="H206" t="str">
            <v>B07Y4J38SS</v>
          </cell>
          <cell r="I206" t="str">
            <v>Ajna Organic Yoga Mat - Natural Jute Yoga Mats - Large Non Slip Eco Friendly Yoga Mats with Carrying Strap - Reversible Jute PER - Extra Long Yoga Mat 72 Inch - 5mm - All Types of Yoga - Vegan</v>
          </cell>
          <cell r="J206">
            <v>0.19400000000000001</v>
          </cell>
          <cell r="K206">
            <v>6.6699999999999995E-2</v>
          </cell>
          <cell r="L206" t="str">
            <v>B07GJ5L5LM</v>
          </cell>
          <cell r="M206" t="str">
            <v>Ewedoos Eco Friendly Yoga Mat with Alignment Lines, TPE Yoga Mat Non Slip Textured Surfaces ¼-Inch Thick High Density Padding To Avoid Sore Knees, Perfect for Yoga, Pilates and Fitness (Jade)</v>
          </cell>
          <cell r="N206">
            <v>0.11940000000000001</v>
          </cell>
          <cell r="O206">
            <v>0.2</v>
          </cell>
        </row>
        <row r="207">
          <cell r="B207" t="str">
            <v>yoga mat extra thick</v>
          </cell>
          <cell r="C207">
            <v>325432</v>
          </cell>
          <cell r="D207" t="str">
            <v>B07H9PZ42P</v>
          </cell>
          <cell r="E207" t="str">
            <v>Gaiam Essentials Thick Yoga Mat Fitness &amp; Exercise Mat With Easy-Cinch Yoga Mat Carrier Strap, Teal, 72L X 24W X 2/5 Inch Thick</v>
          </cell>
          <cell r="F207">
            <v>0.25480000000000003</v>
          </cell>
          <cell r="G207">
            <v>0.32140000000000002</v>
          </cell>
          <cell r="H207" t="str">
            <v>B008I4XFWU</v>
          </cell>
          <cell r="I207" t="str">
            <v>HemingWeigh 1 inch Thick Yoga Mat, Extra Thick, Non Slip Exercise Mat for Indoor and Outdoor Use, Black</v>
          </cell>
          <cell r="J207">
            <v>0.2394</v>
          </cell>
          <cell r="K207">
            <v>0.19639999999999999</v>
          </cell>
          <cell r="L207" t="str">
            <v>B07R8WJWD5</v>
          </cell>
          <cell r="M207" t="str">
            <v>BalanceFrom GoCloud All-Purpose 1-Inch Extra Thick High Density Anti-Tear Exercise Yoga Mat with Carrying Strap (Purple), 71 Long 24 Wide</v>
          </cell>
          <cell r="N207">
            <v>0.16220000000000001</v>
          </cell>
          <cell r="O207">
            <v>0.1429</v>
          </cell>
        </row>
        <row r="208">
          <cell r="B208" t="str">
            <v>mat yoga</v>
          </cell>
          <cell r="C208">
            <v>333446</v>
          </cell>
          <cell r="D208" t="str">
            <v>B08CXGKZQP</v>
          </cell>
          <cell r="E208" t="str">
            <v>Yoga Mat with Strap, 1/3 Inch Extra Thick Yoga Mat Double-sided Non Slip, Professional TPE Yoga Mats for Women Men, Workout Mat for Yoga, Pilates and Floor Exercises</v>
          </cell>
          <cell r="F208">
            <v>0.15060000000000001</v>
          </cell>
          <cell r="G208">
            <v>0.33329999999999999</v>
          </cell>
          <cell r="H208" t="str">
            <v>B07SM25CXH</v>
          </cell>
          <cell r="I208" t="str">
            <v>Balance From Go Yoga+ All-Purpose 1/2-Inch Extra Thick High Density Anti-Tear Exercise Yoga Mat and Knee Pad with Carrying Strap (Black)</v>
          </cell>
          <cell r="J208">
            <v>0.14460000000000001</v>
          </cell>
          <cell r="K208">
            <v>0</v>
          </cell>
          <cell r="L208" t="str">
            <v>B07H9PZDQW</v>
          </cell>
          <cell r="M208" t="str">
            <v>Gaiam Essentials Thick Yoga Mat Fitness and Exercise Mat With Easy-Cinch Yoga Mat Carrier Strap, Black, 72 InchL X 24 InchW X 2/5 Inch Thick</v>
          </cell>
          <cell r="N208">
            <v>0.1265</v>
          </cell>
          <cell r="O208">
            <v>0.1333</v>
          </cell>
        </row>
        <row r="209">
          <cell r="B209" t="str">
            <v>yoga mat sandals for women</v>
          </cell>
          <cell r="C209">
            <v>334858</v>
          </cell>
          <cell r="D209" t="str">
            <v>B085B3H7WF</v>
          </cell>
          <cell r="E209" t="str">
            <v>Yoga Sling 2</v>
          </cell>
          <cell r="F209">
            <v>0.42409999999999998</v>
          </cell>
          <cell r="G209">
            <v>0.52080000000000004</v>
          </cell>
          <cell r="H209" t="str">
            <v>B000DZZFUW</v>
          </cell>
          <cell r="I209" t="str">
            <v>Sanuk Women's Yoga Mat</v>
          </cell>
          <cell r="J209">
            <v>0.1012</v>
          </cell>
          <cell r="K209">
            <v>0.16669999999999999</v>
          </cell>
          <cell r="L209" t="str">
            <v>B08L7MYQG6</v>
          </cell>
          <cell r="M209" t="str">
            <v>atika Women's Yoga Sling, Comfortable Flip Flop Summer Sport Sandals, Yoga Sandal Zen Berry Flavor, 6</v>
          </cell>
          <cell r="N209">
            <v>6.0299999999999999E-2</v>
          </cell>
          <cell r="O209">
            <v>0</v>
          </cell>
        </row>
        <row r="210">
          <cell r="B210" t="str">
            <v>green yoga mat</v>
          </cell>
          <cell r="C210">
            <v>345495</v>
          </cell>
          <cell r="D210" t="str">
            <v>B07H9KV2YL</v>
          </cell>
          <cell r="E210" t="str">
            <v>Gaiam Essentials Premium Yoga Mat With Yoga Mat Carrier Sling (72 InchL X 24 InchW X 1/4 Inch Thick)</v>
          </cell>
          <cell r="F210">
            <v>0.26579999999999998</v>
          </cell>
          <cell r="G210">
            <v>0.3448</v>
          </cell>
          <cell r="H210" t="str">
            <v>B07JQCVBBZ</v>
          </cell>
          <cell r="I210" t="str">
            <v>Gruper TPE Yoga Mat ,Pro Yoga Mat Eco Friendly Non Slip Fitness Exercise Mat with Carrying Strap,Workout Mat for Yoga, Pilates and Floor Exercises (Matcha green + Black, Thickness-6mm(1/4 inch))</v>
          </cell>
          <cell r="J210">
            <v>0.16669999999999999</v>
          </cell>
          <cell r="K210">
            <v>0.13789999999999999</v>
          </cell>
          <cell r="L210" t="str">
            <v>B08P4FRP1H</v>
          </cell>
          <cell r="M210" t="str">
            <v>Non Slip Yoga Mat for Home Gym, YOLAX TPE Yoga Mat for Exercise with Carrying Straps, Large Size Workout Mat for Hot Yoga, Pilates and Floor Exercises, Yoga Mat for Women Men, 72x 26,Green</v>
          </cell>
          <cell r="N210">
            <v>0.1396</v>
          </cell>
          <cell r="O210">
            <v>0.13789999999999999</v>
          </cell>
        </row>
        <row r="211">
          <cell r="B211" t="str">
            <v>travel yoga mat foldable</v>
          </cell>
          <cell r="C211">
            <v>349623</v>
          </cell>
          <cell r="D211" t="str">
            <v>B073WRCQQK</v>
          </cell>
          <cell r="E211" t="str">
            <v>Gaiam Yoga Mat Folding Travel Fitness &amp; Exercise Mat | Foldable Yoga Mat for All Types of Yoga, Pilates &amp; Floor Workouts, Be Free, 2mm</v>
          </cell>
          <cell r="F211">
            <v>0.42780000000000001</v>
          </cell>
          <cell r="G211">
            <v>0.47189999999999999</v>
          </cell>
          <cell r="H211" t="str">
            <v>B0869PG46N</v>
          </cell>
          <cell r="I211" t="str">
            <v>PRIMASOLE Folding Yoga Travel Pilates Mat 1/4 Thick Easy to Carry to Class Beach Park Travel Picnics Jungle Green Color PSS91NH050A</v>
          </cell>
          <cell r="J211">
            <v>0.23980000000000001</v>
          </cell>
          <cell r="K211">
            <v>0.23599999999999999</v>
          </cell>
          <cell r="L211" t="str">
            <v>B003NR62BI</v>
          </cell>
          <cell r="M211" t="str">
            <v>eKO Superlite Yoga and Pilates Travel Mat</v>
          </cell>
          <cell r="N211">
            <v>8.4500000000000006E-2</v>
          </cell>
          <cell r="O211">
            <v>2.2499999999999999E-2</v>
          </cell>
        </row>
        <row r="212">
          <cell r="B212" t="str">
            <v>yoga mat spray</v>
          </cell>
          <cell r="C212">
            <v>358326</v>
          </cell>
          <cell r="D212" t="str">
            <v>B00XQBHJOU</v>
          </cell>
          <cell r="E212" t="str">
            <v>ASUTRA Natural &amp; Organic Yoga Mat Cleaner (Peaceful Lavender Aroma), 4 fl oz | Safe for All Mats &amp; No Slippery Residue | Cleans, Restores, Refreshes | Comes w/ Microfiber Cleaning Towel</v>
          </cell>
          <cell r="F212">
            <v>0.38500000000000001</v>
          </cell>
          <cell r="G212">
            <v>0.40310000000000001</v>
          </cell>
          <cell r="H212" t="str">
            <v>B010FWN1FI</v>
          </cell>
          <cell r="I212" t="str">
            <v>Mind Over Lather 100% Natural Yoga Mat Cleaning Spray | Larger 8 OZ Size |Works with All Mats | Cleans and Restores Using Essential Oils Naturally | Calming Lavender Mint</v>
          </cell>
          <cell r="J212">
            <v>0.32119999999999999</v>
          </cell>
          <cell r="K212">
            <v>0.3488</v>
          </cell>
          <cell r="L212" t="str">
            <v>B07QQ3DNBX</v>
          </cell>
          <cell r="M212" t="str">
            <v>Muse Bath Apothecary Yoga Ritual - Aromatic and Refreshing Yoga Mat Cleaner, 8 oz, Infused with Natural Essential Oils - Eucalyptus Mint, 2 Pack</v>
          </cell>
          <cell r="N212">
            <v>0.12529999999999999</v>
          </cell>
          <cell r="O212">
            <v>0.1008</v>
          </cell>
        </row>
        <row r="213">
          <cell r="B213" t="str">
            <v>cheap yoga mat</v>
          </cell>
          <cell r="C213">
            <v>361150</v>
          </cell>
          <cell r="D213" t="str">
            <v>B07234M1LY</v>
          </cell>
          <cell r="E213" t="str">
            <v>CAP Barbell HHY-CF004B Fitness Yoga Mat, Blue</v>
          </cell>
          <cell r="F213">
            <v>0.65510000000000002</v>
          </cell>
          <cell r="G213">
            <v>0.73170000000000002</v>
          </cell>
          <cell r="H213" t="str">
            <v>B0016BWUGE</v>
          </cell>
          <cell r="I213" t="str">
            <v>Sunny Health &amp; Fitness Non-Slip Yoga Mat - Size 68 in x 24 in (Blue)</v>
          </cell>
          <cell r="J213">
            <v>0.16769999999999999</v>
          </cell>
          <cell r="K213">
            <v>0.14630000000000001</v>
          </cell>
          <cell r="L213" t="str">
            <v>B07ZYYBT38</v>
          </cell>
          <cell r="M213" t="str">
            <v>Tumaz Yoga Mat Strap [MAT NOT Included] (15+ Colors, 2 Sizes Options) with Extra Thick, Durable and Comfy Delicate Texture | The Must-Have Multi-Purpose Strap/Carrier for Your Yoga Mat, Exercise Mat</v>
          </cell>
          <cell r="N213">
            <v>7.5899999999999995E-2</v>
          </cell>
          <cell r="O213">
            <v>4.8800000000000003E-2</v>
          </cell>
        </row>
        <row r="214">
          <cell r="B214" t="str">
            <v>thick yoga mat 1 inch</v>
          </cell>
          <cell r="C214">
            <v>366868</v>
          </cell>
          <cell r="D214" t="str">
            <v>B07RBPVD93</v>
          </cell>
          <cell r="E214" t="str">
            <v>BalanceFrom GoCloud All-Purpose 1-Inch Extra Thick High Density Anti-Tear Exercise Yoga Mat with Carrying Strap (Pink)</v>
          </cell>
          <cell r="F214">
            <v>0.30709999999999998</v>
          </cell>
          <cell r="G214">
            <v>0.42249999999999999</v>
          </cell>
          <cell r="H214" t="str">
            <v>B008I4XFWU</v>
          </cell>
          <cell r="I214" t="str">
            <v>HemingWeigh 1 inch Thick Yoga Mat, Extra Thick, Non Slip Exercise Mat for Indoor and Outdoor Use, Black</v>
          </cell>
          <cell r="J214">
            <v>0.2205</v>
          </cell>
          <cell r="K214">
            <v>0.11269999999999999</v>
          </cell>
          <cell r="L214" t="str">
            <v>B08P8W722R</v>
          </cell>
          <cell r="M214" t="str">
            <v>ProsourceFit Extra Thick Yoga Pilates Exercise mat</v>
          </cell>
          <cell r="N214">
            <v>8.4000000000000005E-2</v>
          </cell>
          <cell r="O214">
            <v>0.16900000000000001</v>
          </cell>
        </row>
        <row r="215">
          <cell r="B215" t="str">
            <v>yoga mat large</v>
          </cell>
          <cell r="C215">
            <v>370478</v>
          </cell>
          <cell r="D215" t="str">
            <v>B07RKV9Z9D</v>
          </cell>
          <cell r="E215" t="str">
            <v>CAMBIVO Large Yoga Mat (6' x 4' x 6mm), Extra Wide TPE Mat for Men and Women, Exercise Fitness Mat for Home Gym, Yoga, Pilates, Workout (Black)</v>
          </cell>
          <cell r="F215">
            <v>0.21</v>
          </cell>
          <cell r="G215">
            <v>0.22220000000000001</v>
          </cell>
          <cell r="H215" t="str">
            <v>B086C1TV2B</v>
          </cell>
          <cell r="I215" t="str">
            <v>CAMBIVO Large Yoga Mat, Extra Long and Wide (84'' x 32'' x 1/4 inch) TPE Workout Mat for Men and Women, Large Exercise Fitness Mat for Yoga, Pilates, Workout, Non Slip(Black)</v>
          </cell>
          <cell r="J215">
            <v>0.2</v>
          </cell>
          <cell r="K215">
            <v>3.6999999999999998E-2</v>
          </cell>
          <cell r="L215" t="str">
            <v>B07XJKV9TP</v>
          </cell>
          <cell r="M215" t="str">
            <v>CAMBIVO Wide Yoga Mat for Women and Men (72x 32), Eco-Friendly SGS Certified Extra Thick Workout Mat with Strap, Large TPE Exercise Fitness Mat for Yoga, Pilates, Stretch</v>
          </cell>
          <cell r="N215">
            <v>0.1</v>
          </cell>
          <cell r="O215">
            <v>0.1852</v>
          </cell>
        </row>
        <row r="216">
          <cell r="B216" t="str">
            <v>padded yoga mat</v>
          </cell>
          <cell r="C216">
            <v>382000</v>
          </cell>
          <cell r="D216" t="str">
            <v>B07D3NR1MS</v>
          </cell>
          <cell r="E216" t="str">
            <v>BalanceFrom 2 Inch Thick Tri-Fold Folding Exercise Mat with Carrying Handles for MMA, Gymnastics and Home Gym Protective Flooring (Black)</v>
          </cell>
          <cell r="F216">
            <v>0.33589999999999998</v>
          </cell>
          <cell r="G216">
            <v>0.36670000000000003</v>
          </cell>
          <cell r="H216" t="str">
            <v>B07H9PZ42P</v>
          </cell>
          <cell r="I216" t="str">
            <v>Gaiam Essentials Thick Yoga Mat Fitness &amp; Exercise Mat With Easy-Cinch Yoga Mat Carrier Strap, Teal, 72L X 24W X 2/5 Inch Thick</v>
          </cell>
          <cell r="J216">
            <v>0.33589999999999998</v>
          </cell>
          <cell r="K216">
            <v>0.4</v>
          </cell>
          <cell r="L216" t="str">
            <v>B07H9PZDQW</v>
          </cell>
          <cell r="M216" t="str">
            <v>Gaiam Essentials Thick Yoga Mat Fitness and Exercise Mat With Easy-Cinch Yoga Mat Carrier Strap, Black, 72 InchL X 24 InchW X 2/5 Inch Thick</v>
          </cell>
          <cell r="N216">
            <v>0.1429</v>
          </cell>
          <cell r="O216">
            <v>0.1167</v>
          </cell>
        </row>
        <row r="217">
          <cell r="B217" t="str">
            <v>yoga mat holder wall mount</v>
          </cell>
          <cell r="C217">
            <v>382646</v>
          </cell>
          <cell r="D217" t="str">
            <v>B084CYT7NB</v>
          </cell>
          <cell r="E217" t="str">
            <v>Wallniture Guru Wall Mount Yoga Mat Home Gym Equipment Resistance Bands and Foam Roller Holder with 3 Hooks 3 Sectional Metal Black</v>
          </cell>
          <cell r="F217">
            <v>0.43580000000000002</v>
          </cell>
          <cell r="G217">
            <v>0.44259999999999999</v>
          </cell>
          <cell r="H217" t="str">
            <v>B08QD79ZMT</v>
          </cell>
          <cell r="I217" t="str">
            <v>Wallniture Guru Yoga Mat Holder Wall Mount with 3 Hooks for Hanging Yoga Strap, Resistance Bands, 5-Sectional Metal (Black)</v>
          </cell>
          <cell r="J217">
            <v>0.15820000000000001</v>
          </cell>
          <cell r="K217">
            <v>0.18029999999999999</v>
          </cell>
          <cell r="L217" t="str">
            <v>B088ZL48JN</v>
          </cell>
          <cell r="M217" t="str">
            <v>Pack of 4, Kesywale Yoga Mat Foam Rollers Rack Wall Mount Storage Holder Shelf for Your Fitness Class or Home Gym, Adjustable Size (4)</v>
          </cell>
          <cell r="N217">
            <v>5.3699999999999998E-2</v>
          </cell>
          <cell r="O217">
            <v>3.2800000000000003E-2</v>
          </cell>
        </row>
        <row r="218">
          <cell r="B218" t="str">
            <v>1 inch yoga mat</v>
          </cell>
          <cell r="C218">
            <v>383927</v>
          </cell>
          <cell r="D218" t="str">
            <v>B07R7RMQF5</v>
          </cell>
          <cell r="E218" t="str">
            <v>BalanceFrom GoCloud All-Purpose 1-Inch Extra Thick High Density Anti-Tear Exercise Yoga Mat with Carrying Strap (Black), 71 Long 24 Wide</v>
          </cell>
          <cell r="F218">
            <v>0.29659999999999997</v>
          </cell>
          <cell r="G218">
            <v>0.44440000000000002</v>
          </cell>
          <cell r="H218" t="str">
            <v>B008I4XFWU</v>
          </cell>
          <cell r="I218" t="str">
            <v>HemingWeigh 1 inch Thick Yoga Mat, Extra Thick, Non Slip Exercise Mat for Indoor and Outdoor Use, Black</v>
          </cell>
          <cell r="J218">
            <v>0.24010000000000001</v>
          </cell>
          <cell r="K218">
            <v>0.17280000000000001</v>
          </cell>
          <cell r="L218" t="str">
            <v>B07H4K4R32</v>
          </cell>
          <cell r="M218" t="str">
            <v>Gruper TPE Yoga Mat ,Pro Yoga Mat Eco Friendly Non Slip Fitness Exercise Mat with Carrying Strap,Workout Mat for Yoga, Pilates and Floor Exercises (Purple + Teal, Thickness-6mm(1/4 inch))</v>
          </cell>
          <cell r="N218">
            <v>7.0599999999999996E-2</v>
          </cell>
          <cell r="O218">
            <v>3.6999999999999998E-2</v>
          </cell>
        </row>
        <row r="219">
          <cell r="B219" t="str">
            <v>yoga mat carrying strap</v>
          </cell>
          <cell r="C219">
            <v>387280</v>
          </cell>
          <cell r="D219" t="str">
            <v>B07WJRK81C</v>
          </cell>
          <cell r="E219" t="str">
            <v>Yoga Mat Carrier Strap, Adjustable Mat Straps Sling Carrying, Doubles Holder as Yoga Strap for Stretching, Bonus Set with Fix Holder Tie (Yoga Mat not included)</v>
          </cell>
          <cell r="F219">
            <v>0.3775</v>
          </cell>
          <cell r="G219">
            <v>0.39579999999999999</v>
          </cell>
          <cell r="H219" t="str">
            <v>B07HQB92CC</v>
          </cell>
          <cell r="I219" t="str">
            <v>Tumaz Yoga Mat Strap [MAT NOT Included] (15+ Colors, 2 Sizes Options) with Extra Thick, Durable and Comfy Delicate Texture | The Must-Have Multi-Purpose Strap/Carrier for Your Yoga Mat, Exercise Mat</v>
          </cell>
          <cell r="J219">
            <v>0.32529999999999998</v>
          </cell>
          <cell r="K219">
            <v>0.3125</v>
          </cell>
          <cell r="L219" t="str">
            <v>B00LY9P1ZU</v>
          </cell>
          <cell r="M219" t="str">
            <v>Gaiam On-The-Go Yoga Mat Carrier, Citron Storm</v>
          </cell>
          <cell r="N219">
            <v>9.64E-2</v>
          </cell>
          <cell r="O219">
            <v>8.3299999999999999E-2</v>
          </cell>
        </row>
        <row r="220">
          <cell r="B220" t="str">
            <v>cute yoga mat</v>
          </cell>
          <cell r="C220">
            <v>392457</v>
          </cell>
          <cell r="D220" t="str">
            <v>B087Z54PCT</v>
          </cell>
          <cell r="E220" t="str">
            <v>Retrospec Solana Yoga Mat 1/2 Thick w/Nylon Strap for Men &amp; Women - Non Slip Excercise Mat for Yoga, Pilates, Stretching, Floor &amp; Fitness Workouts, Hibiscus Wave (3800s)</v>
          </cell>
          <cell r="F220">
            <v>0.32129999999999997</v>
          </cell>
          <cell r="G220">
            <v>0.25</v>
          </cell>
          <cell r="H220" t="str">
            <v>B07YH19QNL</v>
          </cell>
          <cell r="I220" t="str">
            <v>Retrospec Pismo Yoga Mat w/Nylon Strap for Men &amp; Women - Non Slip Excercise Mat for Yoga, Pilates, Stretching, Floor &amp; Fitness Workouts, Moonlight</v>
          </cell>
          <cell r="J220">
            <v>0.20880000000000001</v>
          </cell>
          <cell r="K220">
            <v>0.25</v>
          </cell>
          <cell r="L220" t="str">
            <v>B07HF62W4C</v>
          </cell>
          <cell r="M220" t="str">
            <v>AIMERDAY Non Slip Yoga Mat Eco Friendly TPE Exercise Mat Premium Print 1/4 Inch Thick High Density Lightweight Pilates Mat with Carrying Strap for Floor Workout, Fitness &amp; Hot Yoga 72 x 24</v>
          </cell>
          <cell r="N220">
            <v>0.1968</v>
          </cell>
          <cell r="O220">
            <v>0.25</v>
          </cell>
        </row>
        <row r="221">
          <cell r="B221" t="str">
            <v>big yoga mat</v>
          </cell>
          <cell r="C221">
            <v>394407</v>
          </cell>
          <cell r="D221" t="str">
            <v>B07RKV9Z9D</v>
          </cell>
          <cell r="E221" t="str">
            <v>CAMBIVO Large Yoga Mat (6' x 4' x 6mm), Extra Wide TPE Mat for Men and Women, Exercise Fitness Mat for Home Gym, Yoga, Pilates, Workout (Black)</v>
          </cell>
          <cell r="F221">
            <v>0.4516</v>
          </cell>
          <cell r="G221">
            <v>0.53849999999999998</v>
          </cell>
          <cell r="H221" t="str">
            <v>B07XJKV9TP</v>
          </cell>
          <cell r="I221" t="str">
            <v>CAMBIVO Wide Yoga Mat for Women and Men (72x 32), Eco-Friendly SGS Certified Extra Thick Workout Mat with Strap, Large TPE Exercise Fitness Mat for Yoga, Pilates, Stretch</v>
          </cell>
          <cell r="J221">
            <v>0.13439999999999999</v>
          </cell>
          <cell r="K221">
            <v>7.6899999999999996E-2</v>
          </cell>
          <cell r="L221" t="str">
            <v>B07X3MSRX6</v>
          </cell>
          <cell r="M221" t="str">
            <v>CAMBIVO Large Yoga Mat (6'x 4'), Extra Wide TPE Mat for Men and Women, 1/3 &amp;1/4 Thick Exercise Fitness Mat for Home Gym, Yoga, Pilates, Workout</v>
          </cell>
          <cell r="N221">
            <v>0.1075</v>
          </cell>
          <cell r="O221">
            <v>7.6899999999999996E-2</v>
          </cell>
        </row>
        <row r="222">
          <cell r="B222" t="str">
            <v>extra long yoga mat</v>
          </cell>
          <cell r="C222">
            <v>396929</v>
          </cell>
          <cell r="D222" t="str">
            <v>B0876QTBKZ</v>
          </cell>
          <cell r="E222" t="str">
            <v>CAMBIVO Yoga Mat - Extra Long and Wide Exercise Mat, 84’’ x 30’’ x 1/4 inch for Yoga, Pilates, Fitness, Barefoot Workouts, Home Gym Studio (Black)</v>
          </cell>
          <cell r="F222">
            <v>0.48580000000000001</v>
          </cell>
          <cell r="G222">
            <v>0.62790000000000001</v>
          </cell>
          <cell r="H222" t="str">
            <v>B07H9PZDQW</v>
          </cell>
          <cell r="I222" t="str">
            <v>Gaiam Essentials Thick Yoga Mat Fitness and Exercise Mat With Easy-Cinch Yoga Mat Carrier Strap, Black, 72 InchL X 24 InchW X 2/5 Inch Thick</v>
          </cell>
          <cell r="J222">
            <v>0.16309999999999999</v>
          </cell>
          <cell r="K222">
            <v>0.1628</v>
          </cell>
          <cell r="L222" t="str">
            <v>B07H9KV2YL</v>
          </cell>
          <cell r="M222" t="str">
            <v>Gaiam Essentials Premium Yoga Mat With Yoga Mat Carrier Sling (72 InchL X 24 InchW X 1/4 Inch Thick)</v>
          </cell>
          <cell r="N222">
            <v>0.1135</v>
          </cell>
          <cell r="O222">
            <v>4.65E-2</v>
          </cell>
        </row>
        <row r="223">
          <cell r="B223" t="str">
            <v>purple yoga mat</v>
          </cell>
          <cell r="C223">
            <v>397678</v>
          </cell>
          <cell r="D223" t="str">
            <v>B00FO9ZRYG</v>
          </cell>
          <cell r="E223" t="str">
            <v>BalanceFrom BFGY-AP6PP Go Yoga All Purpose Anti-Tear Exercise Yoga Mat with Carrying Strap, Purple, One Size</v>
          </cell>
          <cell r="F223">
            <v>0.34639999999999999</v>
          </cell>
          <cell r="G223">
            <v>0.43330000000000002</v>
          </cell>
          <cell r="H223" t="str">
            <v>B01IZDFWQ0</v>
          </cell>
          <cell r="I223" t="str">
            <v>BalanceFrom Go Yoga All Purpose High Density Non-Slip Exercise Yoga Mat with Carrying Strap, 1/4, Purple</v>
          </cell>
          <cell r="J223">
            <v>0.18990000000000001</v>
          </cell>
          <cell r="K223">
            <v>0.1</v>
          </cell>
          <cell r="L223" t="str">
            <v>B007W0S26K</v>
          </cell>
          <cell r="M223" t="str">
            <v>Sunny Health &amp; Fitness Non-Slip Yoga Mat - Size 68 in x 24 in (Purple) (031-P)</v>
          </cell>
          <cell r="N223">
            <v>9.5000000000000001E-2</v>
          </cell>
          <cell r="O223">
            <v>0.1333</v>
          </cell>
        </row>
        <row r="224">
          <cell r="B224" t="str">
            <v>yoga mat 1/2 inch thick</v>
          </cell>
          <cell r="C224">
            <v>398214</v>
          </cell>
          <cell r="D224" t="str">
            <v>B087R8VXFP</v>
          </cell>
          <cell r="E224" t="str">
            <v>Everyday Essentials 1/2-Inch Extra Thick High Density Anti-Tear Exercise Yoga Mat with Carrying Strap, Red</v>
          </cell>
          <cell r="F224">
            <v>0.2838</v>
          </cell>
          <cell r="G224">
            <v>0.26919999999999999</v>
          </cell>
          <cell r="H224" t="str">
            <v>B07VW466PZ</v>
          </cell>
          <cell r="I224" t="str">
            <v>Retrospec Solana Yoga Mat Thick w/Nylon Strap for Men &amp; Women</v>
          </cell>
          <cell r="J224">
            <v>0.1386</v>
          </cell>
          <cell r="K224">
            <v>0.1026</v>
          </cell>
          <cell r="L224" t="str">
            <v>B07SM25CXH</v>
          </cell>
          <cell r="M224" t="str">
            <v>Balance From Go Yoga+ All-Purpose 1/2-Inch Extra Thick High Density Anti-Tear Exercise Yoga Mat and Knee Pad with Carrying Strap (Black)</v>
          </cell>
          <cell r="N224">
            <v>0.12870000000000001</v>
          </cell>
          <cell r="O224">
            <v>0.17949999999999999</v>
          </cell>
        </row>
        <row r="225">
          <cell r="B225" t="str">
            <v>yoga mat manduka</v>
          </cell>
          <cell r="C225">
            <v>409055</v>
          </cell>
          <cell r="D225" t="str">
            <v>B07MF8SSQ3</v>
          </cell>
          <cell r="E225" t="str">
            <v>Manduka Begin Yoga Mat – Premium 5mm Thick Yoga Mat with Alignment Stripe, Beginner Fitness Exercise Mat, Suitable for Yoga and Pilates, Support and Stability | Reversible, 68 Inches, Bondi Blue Color</v>
          </cell>
          <cell r="F225">
            <v>0.33560000000000001</v>
          </cell>
          <cell r="G225">
            <v>0.38890000000000002</v>
          </cell>
          <cell r="H225" t="str">
            <v>B0000DZFXZ</v>
          </cell>
          <cell r="I225" t="str">
            <v>Manduka PRO Yoga Mat – Premium 6mm Thick Mat, High Performance Grip, Support and Stability in Yoga, Pilates, Gym, Fitness, 85 Inches, Black Color</v>
          </cell>
          <cell r="J225">
            <v>0.18149999999999999</v>
          </cell>
          <cell r="K225">
            <v>0.1111</v>
          </cell>
          <cell r="L225" t="str">
            <v>B01N6YGKBF</v>
          </cell>
          <cell r="M225" t="str">
            <v>Manduka X Yoga Mat – Premium 5mm Thick Yoga and Athletic Mat, Ultimate Density for Cushion, Support and Stability, Superior Dry Grip, Pilates, Exercise, Fitness Accessory | 71 Inches, Magic Color</v>
          </cell>
          <cell r="N225">
            <v>0.1678</v>
          </cell>
          <cell r="O225">
            <v>0.25</v>
          </cell>
        </row>
        <row r="226">
          <cell r="B226" t="str">
            <v>xl yoga mat</v>
          </cell>
          <cell r="C226">
            <v>410719</v>
          </cell>
          <cell r="D226" t="str">
            <v>B086C1TV2B</v>
          </cell>
          <cell r="E226" t="str">
            <v>CAMBIVO Large Yoga Mat, Extra Long and Wide (84'' x 32'' x 1/4 inch) TPE Workout Mat for Men and Women, Large Exercise Fitness Mat for Yoga, Pilates, Workout, Non Slip(Black)</v>
          </cell>
          <cell r="F226">
            <v>0.2218</v>
          </cell>
          <cell r="G226">
            <v>0.21879999999999999</v>
          </cell>
          <cell r="H226" t="str">
            <v>B086BZL6JT</v>
          </cell>
          <cell r="I226" t="str">
            <v>CAMBIVO Extra Wide Yoga Mat for Women and Men (72x 32x 1/4), Non-Slip Exercise Fitness Mat for Yoga, Pilates, Workout (Black)</v>
          </cell>
          <cell r="J226">
            <v>0.20230000000000001</v>
          </cell>
          <cell r="K226">
            <v>0.28129999999999999</v>
          </cell>
          <cell r="L226" t="str">
            <v>B07XJKV9TP</v>
          </cell>
          <cell r="M226" t="str">
            <v>CAMBIVO Wide Yoga Mat for Women and Men (72x 32), Eco-Friendly SGS Certified Extra Thick Workout Mat with Strap, Large TPE Exercise Fitness Mat for Yoga, Pilates, Stretch</v>
          </cell>
          <cell r="N226">
            <v>0.15559999999999999</v>
          </cell>
          <cell r="O226">
            <v>0.15629999999999999</v>
          </cell>
        </row>
        <row r="227">
          <cell r="B227" t="str">
            <v>folding yoga mat</v>
          </cell>
          <cell r="C227">
            <v>411199</v>
          </cell>
          <cell r="D227" t="str">
            <v>B07XYY3BHN</v>
          </cell>
          <cell r="E227" t="str">
            <v>Gaiam Yoga Mat Folding Travel Fitness &amp; Exercise Mat | Foldable Yoga Mat for All Types of Yoga, Pilates &amp; Floor Workouts, Cranberry Point, 2mm</v>
          </cell>
          <cell r="F227">
            <v>0.37</v>
          </cell>
          <cell r="G227">
            <v>0.36730000000000002</v>
          </cell>
          <cell r="H227" t="str">
            <v>B0869PG46N</v>
          </cell>
          <cell r="I227" t="str">
            <v>PRIMASOLE Folding Yoga Travel Pilates Mat 1/4 Thick Easy to Carry to Class Beach Park Travel Picnics Jungle Green Color PSS91NH050A</v>
          </cell>
          <cell r="J227">
            <v>0.32600000000000001</v>
          </cell>
          <cell r="K227">
            <v>0.38779999999999998</v>
          </cell>
          <cell r="L227" t="str">
            <v>B07D3P2N71</v>
          </cell>
          <cell r="M227" t="str">
            <v>BalanceFrom 2 Inch Thick Tri-Fold Folding Exercise Mat with Carrying Handles for MMA, Gymnastics and Home Gym Protective Flooring (Blue)</v>
          </cell>
          <cell r="N227">
            <v>0.11360000000000001</v>
          </cell>
          <cell r="O227">
            <v>0.10199999999999999</v>
          </cell>
        </row>
        <row r="228">
          <cell r="B228" t="str">
            <v>yoga mat men</v>
          </cell>
          <cell r="C228">
            <v>413466</v>
          </cell>
          <cell r="D228" t="str">
            <v>B07H9PZDQW</v>
          </cell>
          <cell r="E228" t="str">
            <v>Gaiam Essentials Thick Yoga Mat Fitness and Exercise Mat With Easy-Cinch Yoga Mat Carrier Strap, Black, 72 InchL X 24 InchW X 2/5 Inch Thick</v>
          </cell>
          <cell r="F228">
            <v>0.46989999999999998</v>
          </cell>
          <cell r="G228">
            <v>0.48280000000000001</v>
          </cell>
          <cell r="H228" t="str">
            <v>B079DN81QM</v>
          </cell>
          <cell r="I228" t="str">
            <v>Ewedoos Eco Friendly Yoga Mat with Alignment Lines, TPE Yoga Mat Non Slip Textured Surfaces ¼-Inch Thick High Density Padding To Avoid Sore Knees, Perfect for Yoga, Pilates and Fitness (Gray)</v>
          </cell>
          <cell r="J228">
            <v>0.1767</v>
          </cell>
          <cell r="K228">
            <v>0.18970000000000001</v>
          </cell>
          <cell r="L228" t="str">
            <v>B00RWFQYG0</v>
          </cell>
          <cell r="M228" t="str">
            <v>BalanceFrom BFGY-AP6GY Go Yoga All Purpose Anti-Tear Exercise Yoga Mat with Carrying Strap, Gray, One Size</v>
          </cell>
          <cell r="N228">
            <v>0.1084</v>
          </cell>
          <cell r="O228">
            <v>0.1552</v>
          </cell>
        </row>
        <row r="229">
          <cell r="B229" t="str">
            <v>yoga mat 1 inch thick</v>
          </cell>
          <cell r="C229">
            <v>414808</v>
          </cell>
          <cell r="D229" t="str">
            <v>B07RBPVD93</v>
          </cell>
          <cell r="E229" t="str">
            <v>BalanceFrom GoCloud All-Purpose 1-Inch Extra Thick High Density Anti-Tear Exercise Yoga Mat with Carrying Strap (Pink)</v>
          </cell>
          <cell r="F229">
            <v>0.36330000000000001</v>
          </cell>
          <cell r="G229">
            <v>0.52</v>
          </cell>
          <cell r="H229" t="str">
            <v>B008I4XFWU</v>
          </cell>
          <cell r="I229" t="str">
            <v>HemingWeigh 1 inch Thick Yoga Mat, Extra Thick, Non Slip Exercise Mat for Indoor and Outdoor Use, Black</v>
          </cell>
          <cell r="J229">
            <v>0.2167</v>
          </cell>
          <cell r="K229">
            <v>0.21329999999999999</v>
          </cell>
          <cell r="L229" t="str">
            <v>B07D3NR1MS</v>
          </cell>
          <cell r="M229" t="str">
            <v>BalanceFrom 2 Inch Thick Tri-Fold Folding Exercise Mat with Carrying Handles for MMA, Gymnastics and Home Gym Protective Flooring (Black)</v>
          </cell>
          <cell r="N229">
            <v>8.3299999999999999E-2</v>
          </cell>
          <cell r="O229">
            <v>0.1067</v>
          </cell>
        </row>
        <row r="230">
          <cell r="B230" t="str">
            <v>rubber yoga mat</v>
          </cell>
          <cell r="C230">
            <v>423967</v>
          </cell>
          <cell r="D230" t="str">
            <v>B089T5JSNV</v>
          </cell>
          <cell r="E230" t="str">
            <v>Tiggar Yoga mat - 100% Eco Friendly, Natural Tree Rubber Material, with dense cushioning for support and outstanding surface texture for stability in all types of yoga and pilates. (BLUE, 4MM X 72)</v>
          </cell>
          <cell r="F230">
            <v>0.27600000000000002</v>
          </cell>
          <cell r="G230">
            <v>0.2727</v>
          </cell>
          <cell r="H230" t="str">
            <v>B079BK15PT</v>
          </cell>
          <cell r="I230" t="str">
            <v>IUGA Pro Non Slip Yoga Mat, Unbeatable Non Slip Performance, Eco Friendly and SGS Certified Material for Hot Yoga, Odorless Lightweight and Extra Large Size, Free Carry Strap</v>
          </cell>
          <cell r="J230">
            <v>0.1719</v>
          </cell>
          <cell r="K230">
            <v>0.18179999999999999</v>
          </cell>
          <cell r="L230" t="str">
            <v>B07H4FSGCX</v>
          </cell>
          <cell r="M230" t="str">
            <v>Gruper TPE Yoga Mat ,Pro Yoga Mat Eco Friendly Non Slip Fitness Exercise Mat with Carrying Strap,Workout Mat for Yoga, Pilates and Floor Exercises (Pink+Navy Blue, Thickness-6mm(1/4 inch))</v>
          </cell>
          <cell r="N230">
            <v>0.13020000000000001</v>
          </cell>
          <cell r="O230">
            <v>9.0899999999999995E-2</v>
          </cell>
        </row>
        <row r="231">
          <cell r="B231" t="str">
            <v>yoga mat with bag</v>
          </cell>
          <cell r="C231">
            <v>424934</v>
          </cell>
          <cell r="D231" t="str">
            <v>B07486TF4P</v>
          </cell>
          <cell r="E231" t="str">
            <v>ELENTURE Full-Zip Exercise Yoga Mat Carry Bag with Multi-Functional Storage Pockets, Black Leaf</v>
          </cell>
          <cell r="F231">
            <v>0.54400000000000004</v>
          </cell>
          <cell r="G231">
            <v>0.42309999999999998</v>
          </cell>
          <cell r="H231" t="str">
            <v>B079W416C6</v>
          </cell>
          <cell r="I231" t="str">
            <v>Gaiam Embroidered Cargo Yoga Mat Bag, Niagara, 30 L x 6 Diameter</v>
          </cell>
          <cell r="J231">
            <v>0.08</v>
          </cell>
          <cell r="K231">
            <v>7.6899999999999996E-2</v>
          </cell>
          <cell r="L231" t="str">
            <v>B08T145TCK</v>
          </cell>
          <cell r="M231" t="str">
            <v>MASDERY Yoga Mat with Storage Bag, 1/4 Inch Extra Thick TPE Yoga Mat for Women, Double-Sided Non Slip, Waterproof, Eco Friendly Fitness Exercise Workout Mat for Yoga, Pilates and Floor Exercises</v>
          </cell>
          <cell r="N231">
            <v>6.8000000000000005E-2</v>
          </cell>
          <cell r="O231">
            <v>0.1154</v>
          </cell>
        </row>
        <row r="232">
          <cell r="B232" t="str">
            <v>1/2 inch yoga mat</v>
          </cell>
          <cell r="C232">
            <v>430875</v>
          </cell>
          <cell r="D232" t="str">
            <v>B07VW466PZ</v>
          </cell>
          <cell r="E232" t="str">
            <v>Retrospec Solana Yoga Mat Thick w/Nylon Strap for Men &amp; Women</v>
          </cell>
          <cell r="F232">
            <v>0.32219999999999999</v>
          </cell>
          <cell r="G232">
            <v>0.1552</v>
          </cell>
          <cell r="H232" t="str">
            <v>B0878QMM82</v>
          </cell>
          <cell r="I232" t="str">
            <v>Everyday Essentials 1/2-Inch Extra Thick High Density Anti-Tear Exercise Yoga Mat with Knee Pad and Carrying Strap, Black</v>
          </cell>
          <cell r="J232">
            <v>0.15479999999999999</v>
          </cell>
          <cell r="K232">
            <v>0.22409999999999999</v>
          </cell>
          <cell r="L232" t="str">
            <v>B01LP0V4JY</v>
          </cell>
          <cell r="M232" t="str">
            <v>Amazon Basics Extra Thick Exercise Yoga Gym Floor Mat with Carrying Strap - 74 x 24 x .5 Inches, Blue</v>
          </cell>
          <cell r="N232">
            <v>0.12130000000000001</v>
          </cell>
          <cell r="O232">
            <v>0.13789999999999999</v>
          </cell>
        </row>
        <row r="233">
          <cell r="B233" t="str">
            <v>manduka pro yoga mat</v>
          </cell>
          <cell r="C233">
            <v>438543</v>
          </cell>
          <cell r="D233" t="str">
            <v>B0000DZFXZ</v>
          </cell>
          <cell r="E233" t="str">
            <v>Manduka PRO Yoga Mat – Premium 6mm Thick Mat, High Performance Grip, Support and Stability in Yoga, Pilates, Gym, Fitness, 85 Inches, Black Color</v>
          </cell>
          <cell r="F233">
            <v>0.5323</v>
          </cell>
          <cell r="G233">
            <v>0.55810000000000004</v>
          </cell>
          <cell r="H233" t="str">
            <v>B078VJ81M2</v>
          </cell>
          <cell r="I233" t="str">
            <v>Manduka PRO Yoga Mat – Premium 6mm Thick Mat, High Performance Grip, Ultra Dense Cushioning for Support and Stability in Yoga, Pilates, Gym and Any General Fitness</v>
          </cell>
          <cell r="J233">
            <v>0.28110000000000002</v>
          </cell>
          <cell r="K233">
            <v>0.27910000000000001</v>
          </cell>
          <cell r="L233" t="str">
            <v>B005DX3TAC</v>
          </cell>
          <cell r="M233" t="str">
            <v>Manduka PROlite Yoga Mat – Premium 4.7 Thick Mat, Lightweight, High Performance Grip, Support and Stability in Yoga, Pilates, Gym, Fitness, Standard, 71 Inches, Thunder Color</v>
          </cell>
          <cell r="N233">
            <v>8.7099999999999997E-2</v>
          </cell>
          <cell r="O233">
            <v>4.65E-2</v>
          </cell>
        </row>
        <row r="234">
          <cell r="B234" t="str">
            <v>yoga mat with alignment marks</v>
          </cell>
          <cell r="C234">
            <v>451643</v>
          </cell>
          <cell r="D234" t="str">
            <v>B08GWZFXSW</v>
          </cell>
          <cell r="E234" t="str">
            <v>Yoga Mat Non Slip, Pilates Fitness Mats with Alignment Marks, Eco Friendly, Anti-Tear Yoga Mats for Women, 1/4 Exercise Mats for Home Workout with Carrying Strap</v>
          </cell>
          <cell r="F234">
            <v>0.30470000000000003</v>
          </cell>
          <cell r="G234">
            <v>0.25490000000000002</v>
          </cell>
          <cell r="H234" t="str">
            <v>B078XJ1D5W</v>
          </cell>
          <cell r="I234" t="str">
            <v>Heathyoga Eco Friendly Non Slip Yoga Mat, Body Alignment System, SGS Certified TPE Material - Textured Non Slip Surface and Optimal Cushioning,72x 26 Thickness 1/4</v>
          </cell>
          <cell r="J234">
            <v>0.1971</v>
          </cell>
          <cell r="K234">
            <v>0.17649999999999999</v>
          </cell>
          <cell r="L234" t="str">
            <v>B079DN81QM</v>
          </cell>
          <cell r="M234" t="str">
            <v>Ewedoos Eco Friendly Yoga Mat with Alignment Lines, TPE Yoga Mat Non Slip Textured Surfaces ¼-Inch Thick High Density Padding To Avoid Sore Knees, Perfect for Yoga, Pilates and Fitness (Gray)</v>
          </cell>
          <cell r="N234">
            <v>0.129</v>
          </cell>
          <cell r="O234">
            <v>0.17649999999999999</v>
          </cell>
        </row>
        <row r="235">
          <cell r="B235" t="str">
            <v>gaiman yoga mat</v>
          </cell>
          <cell r="C235">
            <v>466682</v>
          </cell>
          <cell r="D235" t="str">
            <v>B07H9PZ42P</v>
          </cell>
          <cell r="E235" t="str">
            <v>Gaiam Essentials Thick Yoga Mat Fitness &amp; Exercise Mat With Easy-Cinch Yoga Mat Carrier Strap, Teal, 72L X 24W X 2/5 Inch Thick</v>
          </cell>
          <cell r="F235">
            <v>0.3574</v>
          </cell>
          <cell r="G235">
            <v>0.55810000000000004</v>
          </cell>
          <cell r="H235" t="str">
            <v>B01ICY1RBG</v>
          </cell>
          <cell r="I235" t="str">
            <v>Gaiam Premium Print Yoga Mat, Extra Thick Non Slip Exercise &amp; Fitness Mat for All Types of Yoga, Pilates &amp; Floor Exercises, Purple Mandala, 5/6mm</v>
          </cell>
          <cell r="J235">
            <v>0.253</v>
          </cell>
          <cell r="K235">
            <v>0.13950000000000001</v>
          </cell>
          <cell r="L235" t="str">
            <v>B07HB1JL16</v>
          </cell>
          <cell r="M235" t="str">
            <v>Gaiam Essentials Premium Yoga Mat with Yoga Mat Carrier Sling, Purple, 72 InchL x 24 InchW x 1/4 Inch Thick</v>
          </cell>
          <cell r="N235">
            <v>0.1125</v>
          </cell>
          <cell r="O235">
            <v>0.13950000000000001</v>
          </cell>
        </row>
        <row r="236">
          <cell r="B236" t="str">
            <v>jade harmony yoga mat</v>
          </cell>
          <cell r="C236">
            <v>473586</v>
          </cell>
          <cell r="D236" t="str">
            <v>B000ECD6N2</v>
          </cell>
          <cell r="E236" t="str">
            <v>JADE YOGA - Harmony Yoga Mat - Yoga Mat Designed to Provide A Secure Grip to Help Hold Your Pose</v>
          </cell>
          <cell r="F236">
            <v>0.50149999999999995</v>
          </cell>
          <cell r="G236">
            <v>0.44829999999999998</v>
          </cell>
          <cell r="H236" t="str">
            <v>B077B9Z3QZ</v>
          </cell>
          <cell r="I236" t="str">
            <v>Jade Yoga Harmony Yoga Mat - Yoga Mat Designed to Provide A Secure Grip to Help Hold Your Pose (3/16 Thick x 24 Wide x 68 Long - Color: Plum)</v>
          </cell>
          <cell r="J236">
            <v>0.15790000000000001</v>
          </cell>
          <cell r="K236">
            <v>0.13789999999999999</v>
          </cell>
          <cell r="L236" t="str">
            <v>B00THGG3ZY</v>
          </cell>
          <cell r="M236" t="str">
            <v>LIMITED EDITION Two-Toned Harmony 71-Inch x 3/16-Inch Yoga Mat (Lavender/Purple )</v>
          </cell>
          <cell r="N236">
            <v>0.13930000000000001</v>
          </cell>
          <cell r="O236">
            <v>0.13789999999999999</v>
          </cell>
        </row>
        <row r="237">
          <cell r="B237" t="str">
            <v>chakra yoga mat</v>
          </cell>
          <cell r="C237">
            <v>481242</v>
          </cell>
          <cell r="D237" t="str">
            <v>B06Y2HM4X3</v>
          </cell>
          <cell r="E237" t="str">
            <v>Gaiam Premium Print Yoga Mat, Extra Thick Non Slip Exercise &amp; Fitness Mat for All Types of Yoga, Pilates &amp; Floor Exercises, Black Chakra, 5/6mm</v>
          </cell>
          <cell r="F237">
            <v>0.49059999999999998</v>
          </cell>
          <cell r="G237">
            <v>0.40910000000000002</v>
          </cell>
          <cell r="H237" t="str">
            <v>B086R8LJVR</v>
          </cell>
          <cell r="I237" t="str">
            <v>OYEFLY Rainbow Chakra Yoga Mat Sunscreen Shawl Hippy Boho Gypsy</v>
          </cell>
          <cell r="J237">
            <v>0.23769999999999999</v>
          </cell>
          <cell r="K237">
            <v>0.2273</v>
          </cell>
          <cell r="L237" t="str">
            <v>B092S3BTC3</v>
          </cell>
          <cell r="M237" t="str">
            <v>Chakra Yoga Mat Mandala Energy Point Meditation 70”L X 24”W X 1/4 Thick Mat For Yoga Lover, Men, Women Exercise &amp; Fitness Mat for All Types of Yoga, Pilates &amp; Floor Workouts</v>
          </cell>
          <cell r="N237">
            <v>0.1623</v>
          </cell>
          <cell r="O237">
            <v>0.2727</v>
          </cell>
        </row>
        <row r="238">
          <cell r="B238" t="str">
            <v>tpe yoga mat</v>
          </cell>
          <cell r="C238">
            <v>494981</v>
          </cell>
          <cell r="D238" t="str">
            <v>B07LGR329P</v>
          </cell>
          <cell r="E238" t="str">
            <v>Ewedoos Yoga Mat Non Slip TPE Yoga Mats Exercise Mat Eco Friendly Workout Mat for Yoga, Pilates and Floor Exercise Thick Fitness Mat Carry Strap Included (Purplepink)</v>
          </cell>
          <cell r="F238">
            <v>0.32669999999999999</v>
          </cell>
          <cell r="G238">
            <v>0.3478</v>
          </cell>
          <cell r="H238" t="str">
            <v>B08CXGKZQP</v>
          </cell>
          <cell r="I238" t="str">
            <v>Yoga Mat with Strap, 1/3 Inch Extra Thick Yoga Mat Double-sided Non Slip, Professional TPE Yoga Mats for Women Men, Workout Mat for Yoga, Pilates and Floor Exercises</v>
          </cell>
          <cell r="J238">
            <v>0.12670000000000001</v>
          </cell>
          <cell r="K238">
            <v>0.30430000000000001</v>
          </cell>
          <cell r="L238" t="str">
            <v>B0776T7372</v>
          </cell>
          <cell r="M238" t="str">
            <v>TOPLUS Yoga Mat, 1/4 Inch Thick Pro Yoga Mat TPE Eco Friendly Non Slip Fitness Exercise Mat with Carrying Strap-Workout Mat for Yoga, Pilates and Floor Exercises(Blue)</v>
          </cell>
          <cell r="N238">
            <v>7.3300000000000004E-2</v>
          </cell>
          <cell r="O238">
            <v>4.3499999999999997E-2</v>
          </cell>
        </row>
        <row r="239">
          <cell r="B239" t="str">
            <v>yoga mat thick 2 inch</v>
          </cell>
          <cell r="C239">
            <v>497358</v>
          </cell>
          <cell r="D239" t="str">
            <v>B07D3NR1MS</v>
          </cell>
          <cell r="E239" t="str">
            <v>BalanceFrom 2 Inch Thick Tri-Fold Folding Exercise Mat with Carrying Handles for MMA, Gymnastics and Home Gym Protective Flooring (Black)</v>
          </cell>
          <cell r="F239">
            <v>0.4667</v>
          </cell>
          <cell r="G239">
            <v>0.52939999999999998</v>
          </cell>
          <cell r="H239" t="str">
            <v>B07H9PZDQW</v>
          </cell>
          <cell r="I239" t="str">
            <v>Gaiam Essentials Thick Yoga Mat Fitness and Exercise Mat With Easy-Cinch Yoga Mat Carrier Strap, Black, 72 InchL X 24 InchW X 2/5 Inch Thick</v>
          </cell>
          <cell r="J239">
            <v>0.26190000000000002</v>
          </cell>
          <cell r="K239">
            <v>0.2059</v>
          </cell>
          <cell r="L239" t="str">
            <v>B076K27WS3</v>
          </cell>
          <cell r="M239" t="str">
            <v>BalanceFrom GoFit All-Purpose 2/5-Inch (10mm) Extra Thick High Density Anti-Slip Exercise Pilates Yoga Mat with Carrying Strap, Green</v>
          </cell>
          <cell r="N239">
            <v>9.0499999999999997E-2</v>
          </cell>
          <cell r="O239">
            <v>0.17649999999999999</v>
          </cell>
        </row>
        <row r="240">
          <cell r="B240" t="str">
            <v>yoga mat cheap</v>
          </cell>
          <cell r="C240">
            <v>497408</v>
          </cell>
          <cell r="D240" t="str">
            <v>B07234M1LY</v>
          </cell>
          <cell r="E240" t="str">
            <v>CAP Barbell HHY-CF004B Fitness Yoga Mat, Blue</v>
          </cell>
          <cell r="F240">
            <v>0.61580000000000001</v>
          </cell>
          <cell r="G240">
            <v>0.64</v>
          </cell>
          <cell r="H240" t="str">
            <v>B0016BWUGE</v>
          </cell>
          <cell r="I240" t="str">
            <v>Sunny Health &amp; Fitness Non-Slip Yoga Mat - Size 68 in x 24 in (Blue)</v>
          </cell>
          <cell r="J240">
            <v>0.15820000000000001</v>
          </cell>
          <cell r="K240">
            <v>0.16</v>
          </cell>
          <cell r="L240" t="str">
            <v>B07ZYYBT38</v>
          </cell>
          <cell r="M240" t="str">
            <v>Tumaz Yoga Mat Strap [MAT NOT Included] (15+ Colors, 2 Sizes Options) with Extra Thick, Durable and Comfy Delicate Texture | The Must-Have Multi-Purpose Strap/Carrier for Your Yoga Mat, Exercise Mat</v>
          </cell>
          <cell r="N240">
            <v>0.1469</v>
          </cell>
          <cell r="O240">
            <v>0.16</v>
          </cell>
        </row>
        <row r="241">
          <cell r="B241" t="str">
            <v>yoga mat wipes</v>
          </cell>
          <cell r="C241">
            <v>499635</v>
          </cell>
          <cell r="D241" t="str">
            <v>B07F8QQD2D</v>
          </cell>
          <cell r="E241" t="str">
            <v>Tidy Mat Yoga Cleaner Wipes – White Lavender Scent, 30 Count</v>
          </cell>
          <cell r="F241">
            <v>0.4602</v>
          </cell>
          <cell r="G241">
            <v>0.51719999999999999</v>
          </cell>
          <cell r="H241" t="str">
            <v>B07VYVGGC9</v>
          </cell>
          <cell r="I241" t="str">
            <v>Wipex Natural Wipes for Fitness in Lemongrass &amp; Eucalyptus, Gyms, Yoga, Peloton Cycles, Treadmills and Home, 75 Wipes per Canister</v>
          </cell>
          <cell r="J241">
            <v>0.32390000000000002</v>
          </cell>
          <cell r="K241">
            <v>0.2414</v>
          </cell>
          <cell r="L241" t="str">
            <v>B08N8G74CY</v>
          </cell>
          <cell r="M241" t="str">
            <v>Yoga Wipes for Mat and Body – Natural Lavender and Tea Tree – Set of 4 (25 Wipes per Pack) = 100 Wipes - by Jasmine Seven – for Home, Studio, Gym, Travel - New!</v>
          </cell>
          <cell r="N241">
            <v>6.25E-2</v>
          </cell>
          <cell r="O241">
            <v>3.4500000000000003E-2</v>
          </cell>
        </row>
        <row r="242">
          <cell r="B242" t="str">
            <v>manduka travel yoga mat</v>
          </cell>
          <cell r="C242">
            <v>507092</v>
          </cell>
          <cell r="D242" t="str">
            <v>B07RYW2TNS</v>
          </cell>
          <cell r="E242" t="str">
            <v>Manduka PRO Travel Yoga Mat 2.5mm Thin, Lightweight, Non-Slip, Non-Toxic, Eco-Friendly - 71 Inch Long, Made with Dense Cushioning for Stability and Support, Black</v>
          </cell>
          <cell r="F242">
            <v>0.3589</v>
          </cell>
          <cell r="G242">
            <v>0.4375</v>
          </cell>
          <cell r="H242" t="str">
            <v>B003NR62BI</v>
          </cell>
          <cell r="I242" t="str">
            <v>eKO Superlite Yoga and Pilates Travel Mat</v>
          </cell>
          <cell r="J242">
            <v>0.15329999999999999</v>
          </cell>
          <cell r="K242">
            <v>6.25E-2</v>
          </cell>
          <cell r="L242" t="str">
            <v>B0092L64M6</v>
          </cell>
          <cell r="M242" t="str">
            <v>Manduka eKO Superlite Travel Yoga Mat – Premium 1.5mm Thick Travel Mat, Portable Yoga, Pilates, Eco-Friendly Fitness Exercise Mat, Dense Cushioning for Support and Stability, Biodegradable - 71 Inch, Acai Color</v>
          </cell>
          <cell r="N242">
            <v>0.15329999999999999</v>
          </cell>
          <cell r="O242">
            <v>0.125</v>
          </cell>
        </row>
        <row r="243">
          <cell r="B243" t="str">
            <v>yoga mat wide</v>
          </cell>
          <cell r="C243">
            <v>508076</v>
          </cell>
          <cell r="D243" t="str">
            <v>B07XJKV9TP</v>
          </cell>
          <cell r="E243" t="str">
            <v>CAMBIVO Wide Yoga Mat for Women and Men (72x 32), Eco-Friendly SGS Certified Extra Thick Workout Mat with Strap, Large TPE Exercise Fitness Mat for Yoga, Pilates, Stretch</v>
          </cell>
          <cell r="F243">
            <v>0.37209999999999999</v>
          </cell>
          <cell r="G243">
            <v>0.3871</v>
          </cell>
          <cell r="H243" t="str">
            <v>B086BZL6JT</v>
          </cell>
          <cell r="I243" t="str">
            <v>CAMBIVO Extra Wide Yoga Mat for Women and Men (72x 32x 1/4), Non-Slip Exercise Fitness Mat for Yoga, Pilates, Workout (Black)</v>
          </cell>
          <cell r="J243">
            <v>0.21510000000000001</v>
          </cell>
          <cell r="K243">
            <v>0.1613</v>
          </cell>
          <cell r="L243" t="str">
            <v>B08Z37P9ZQ</v>
          </cell>
          <cell r="M243" t="str">
            <v>UMINEUX Extra Wide Yoga Mat for Women and Men, 72x 32x 1/4, Eco-Friendly TPE Yoga Mat Non Slip, Large Workout Mats,Perfect for Barefoot Exercise (Yoga, Pilates, Fitness, Meditation)</v>
          </cell>
          <cell r="N243">
            <v>0.1105</v>
          </cell>
          <cell r="O243">
            <v>0.2258</v>
          </cell>
        </row>
        <row r="244">
          <cell r="B244" t="str">
            <v>kid yoga mat</v>
          </cell>
          <cell r="C244">
            <v>521901</v>
          </cell>
          <cell r="D244" t="str">
            <v>B079X53PCK</v>
          </cell>
          <cell r="E244" t="str">
            <v>Gaiam Kids Yoga Mat Exercise Mat, Yoga for Kids with Fun Prints - Playtime for Babies, Active &amp; Calm Toddlers and Young Children, Owl, 3mm</v>
          </cell>
          <cell r="F244">
            <v>0.5917</v>
          </cell>
          <cell r="G244">
            <v>0.63890000000000002</v>
          </cell>
          <cell r="H244" t="str">
            <v>B095RKWDQC</v>
          </cell>
          <cell r="I244" t="str">
            <v>Gaiam Kids Yoga Mat Exercise Mat, Yoga for Kids with Fun Prints - Playtime for Babies, Active &amp; Calm Toddlers and Young Children (60 L x 24 W x 3mm Thick) - Twinkle Toes</v>
          </cell>
          <cell r="J244">
            <v>0.21890000000000001</v>
          </cell>
          <cell r="K244">
            <v>0.27779999999999999</v>
          </cell>
          <cell r="L244" t="str">
            <v>B081SBSZMZ</v>
          </cell>
          <cell r="M244" t="str">
            <v>Bean Products Kids Size Sticky Yoga Mat | 3mm Thick (⅛”) x 60” L x 24” W | Non-Toxic, SGS Certified | Non-Skid &amp; Non-Slip Eco-Friendly Exercise or Playtime Mat | Fun Colors &amp; Designs | Panda</v>
          </cell>
          <cell r="N244">
            <v>4.1399999999999999E-2</v>
          </cell>
          <cell r="O244">
            <v>0</v>
          </cell>
        </row>
        <row r="245">
          <cell r="B245" t="str">
            <v>natural rubber yoga mat</v>
          </cell>
          <cell r="C245">
            <v>531465</v>
          </cell>
          <cell r="D245" t="str">
            <v>B07HBC56T7</v>
          </cell>
          <cell r="E245" t="str">
            <v>Hautest Health Cork and Natural Rubber Yoga Mat Includes Carrying Strap, 72x24 Thick Non-Slip Fitness Mat For Pilates, Bikrim Yoga, Hot Yoga, and Floor Exercises</v>
          </cell>
          <cell r="F245">
            <v>0.35959999999999998</v>
          </cell>
          <cell r="G245">
            <v>0.25</v>
          </cell>
          <cell r="H245" t="str">
            <v>B083NQL3FD</v>
          </cell>
          <cell r="I245" t="str">
            <v>YUGLAND PU Yoga Mat- Nonslip Eco-friendly Natural Rubber Hot Yoga Exercise Mat with Alignment Lines, Free Carry Strap&amp; Bag, 72x26.8In, Black</v>
          </cell>
          <cell r="J245">
            <v>0.1011</v>
          </cell>
          <cell r="K245">
            <v>0.125</v>
          </cell>
          <cell r="L245" t="str">
            <v>B089T6KBB6</v>
          </cell>
          <cell r="M245" t="str">
            <v>Tiggar Yoga mat - 100% Eco Friendly, Natural Rubber Material, excellent for support and stability in all types of yoga and pilates. (AZALEA, 4MM X 72)</v>
          </cell>
          <cell r="N245">
            <v>0.1011</v>
          </cell>
          <cell r="O245">
            <v>0.125</v>
          </cell>
        </row>
        <row r="246">
          <cell r="B246" t="str">
            <v>washable yoga mat</v>
          </cell>
          <cell r="C246">
            <v>541357</v>
          </cell>
          <cell r="D246" t="str">
            <v>B00NEPOZJ0</v>
          </cell>
          <cell r="E246" t="str">
            <v>Yoga Towel 24 x 72 by Youphoria Yoga (Gray Towel / Blue Stitching) - Ultra Absorbent, Machine Washable Microfiber, Yoga Mat Length Towels</v>
          </cell>
          <cell r="F246">
            <v>0.34739999999999999</v>
          </cell>
          <cell r="G246">
            <v>0.54549999999999998</v>
          </cell>
          <cell r="H246" t="str">
            <v>B0857K6GC3</v>
          </cell>
          <cell r="I246" t="str">
            <v>Aurorae Synergy Foldable On-the-Go Travel Yoga Mat; A Yoga Mat for Yogis on the Move with Integrated Microfiber Towel and Anti-Slip Patented Synergy 2-in-1 Technology for Hot and Active Yoga</v>
          </cell>
          <cell r="J246">
            <v>0.30530000000000002</v>
          </cell>
          <cell r="K246">
            <v>0.36359999999999998</v>
          </cell>
          <cell r="L246" t="str">
            <v>B07RQJZCC9</v>
          </cell>
          <cell r="M246" t="str">
            <v>Yoga Towels , Non Slip Hot Yoga Towel Skidless Waffle Texture, 100% Absorbent Odorless Microfiber Yoga Blanket, Standard Sized 24 inchx72 inch Mat Towel,for Hot Yoga, Bikram, Pilates</v>
          </cell>
          <cell r="N246">
            <v>8.4199999999999997E-2</v>
          </cell>
          <cell r="O246">
            <v>0</v>
          </cell>
        </row>
        <row r="247">
          <cell r="B247" t="str">
            <v>cotton yoga mat</v>
          </cell>
          <cell r="C247">
            <v>546307</v>
          </cell>
          <cell r="D247" t="str">
            <v>B084VH2VMT</v>
          </cell>
          <cell r="E247" t="str">
            <v>Live Well 360 Handmade Organic Cotton Yoga Mat Natural Yoga Mat - Exercise, Workout, &amp; Fitness Rug Made of 100% Cotton - Woven Material - Hand-Crafted, Absorbent &amp; Washable - 78 x 27 (Blue)</v>
          </cell>
          <cell r="F247">
            <v>0.35980000000000001</v>
          </cell>
          <cell r="G247">
            <v>0.1429</v>
          </cell>
          <cell r="H247" t="str">
            <v>B08WJ7N2HH</v>
          </cell>
          <cell r="I247" t="str">
            <v>Juccini Cotton Yoga Mat - Exercise Mat for Home Workout - Non Slip Thick Yoga Mat for Men &amp; Women - Eco Friendly, Lightweight Material &amp; Easily Foldable Floor Workout Mat (75L x 24W)</v>
          </cell>
          <cell r="J247">
            <v>0.34150000000000003</v>
          </cell>
          <cell r="K247">
            <v>0.42859999999999998</v>
          </cell>
          <cell r="L247" t="str">
            <v>B07644M35P</v>
          </cell>
          <cell r="M247" t="str">
            <v>Cotton Yoga Rug by Bliss Peak. 3-in-1: Yoga Rug, Meditation Rug, and Joint Support. Handmade in India. Good for all Yoga styles - Yin, Restorative, Ashthanga, Mysore, Hot Yoga and More.</v>
          </cell>
          <cell r="N247">
            <v>0.1037</v>
          </cell>
          <cell r="O247">
            <v>0.1429</v>
          </cell>
        </row>
        <row r="248">
          <cell r="B248" t="str">
            <v>yoga mat basket</v>
          </cell>
          <cell r="C248">
            <v>549625</v>
          </cell>
          <cell r="D248" t="str">
            <v>B07145D93P</v>
          </cell>
          <cell r="E248" t="str">
            <v>LA JOLIE MUSE Woven Basket Rope Storage Baskets - Tall Cotton Basket 16 x 14 x 14 Inches, Laundry Basket for Blanket, Kids Toy, Nursery Clothes Hamper Basket</v>
          </cell>
          <cell r="F248">
            <v>0.443</v>
          </cell>
          <cell r="G248">
            <v>0.38100000000000001</v>
          </cell>
          <cell r="H248" t="str">
            <v>B07GDL6W14</v>
          </cell>
          <cell r="I248" t="str">
            <v>CherryNow Medium Cotton Rope Basket – 13x15 Decorative Woven Basket for Laundry, Baby, Blanket, Towels, Home Storage Container (Grey)</v>
          </cell>
          <cell r="J248">
            <v>0.23419999999999999</v>
          </cell>
          <cell r="K248">
            <v>0.23810000000000001</v>
          </cell>
          <cell r="L248" t="str">
            <v>B07QRGMX2L</v>
          </cell>
          <cell r="M248" t="str">
            <v>CHICVITA Extra Large Jute Basket Woven Storage Basket with Handles – Natural Laundry Basket Toy Towels Blanket Basket Home Decor Gift, 16 x 16, Black</v>
          </cell>
          <cell r="N248">
            <v>0.12659999999999999</v>
          </cell>
          <cell r="O248">
            <v>4.7600000000000003E-2</v>
          </cell>
        </row>
        <row r="249">
          <cell r="B249" t="str">
            <v>yoga mat cleaner spray antibacterial</v>
          </cell>
          <cell r="C249">
            <v>558976</v>
          </cell>
          <cell r="D249" t="str">
            <v>B00XQBHJOU</v>
          </cell>
          <cell r="E249" t="str">
            <v>ASUTRA Natural &amp; Organic Yoga Mat Cleaner (Peaceful Lavender Aroma), 4 fl oz | Safe for All Mats &amp; No Slippery Residue | Cleans, Restores, Refreshes | Comes w/ Microfiber Cleaning Towel</v>
          </cell>
          <cell r="F249">
            <v>0.4052</v>
          </cell>
          <cell r="G249">
            <v>0.49430000000000002</v>
          </cell>
          <cell r="H249" t="str">
            <v>B00NUQT3R2</v>
          </cell>
          <cell r="I249" t="str">
            <v>Black Diamond Stoneworks Yoga Mat Spray Cleaner: USDA Certified BIOBASED- Essential Oils, Safe for All Type of Materials, Exercise, Pilates, or Workout Mats. (1 quart)</v>
          </cell>
          <cell r="J249">
            <v>0.34050000000000002</v>
          </cell>
          <cell r="K249">
            <v>0.26440000000000002</v>
          </cell>
          <cell r="L249" t="str">
            <v>B010FWN1FI</v>
          </cell>
          <cell r="M249" t="str">
            <v>Mind Over Lather 100% Natural Yoga Mat Cleaning Spray | Larger 8 OZ Size |Works with All Mats | Cleans and Restores Using Essential Oils Naturally | Calming Lavender Mint</v>
          </cell>
          <cell r="N249">
            <v>0.11210000000000001</v>
          </cell>
          <cell r="O249">
            <v>6.9000000000000006E-2</v>
          </cell>
        </row>
        <row r="250">
          <cell r="B250" t="str">
            <v>yoga mat black</v>
          </cell>
          <cell r="C250">
            <v>560226</v>
          </cell>
          <cell r="D250" t="str">
            <v>B01IZDFWY2</v>
          </cell>
          <cell r="E250" t="str">
            <v>BalanceFrom Go Yoga All Purpose High Density Non-Slip Exercise Yoga Mat with Carrying Strap, 1/4, Black</v>
          </cell>
          <cell r="F250">
            <v>0.61819999999999997</v>
          </cell>
          <cell r="G250">
            <v>0.61760000000000004</v>
          </cell>
          <cell r="H250" t="str">
            <v>B01LP0U5X0</v>
          </cell>
          <cell r="I250" t="str">
            <v>Amazon Basics Extra Thick Exercise Yoga Gym Floor Mat with Carrying Strap - 74 x 24 x .5 Inches, Black</v>
          </cell>
          <cell r="J250">
            <v>0.18179999999999999</v>
          </cell>
          <cell r="K250">
            <v>0.23530000000000001</v>
          </cell>
          <cell r="L250" t="str">
            <v>B01354KUSE</v>
          </cell>
          <cell r="M250" t="str">
            <v>Clever Yoga Mat Non Slip - Longer And Wider Than Other Exercise Mats - ¼-Inch Thick High Density Padding To Avoid Sore Knees During Pilates, Stretching &amp; Toning Workouts For Men &amp; Women (Black)</v>
          </cell>
          <cell r="N250">
            <v>0.1091</v>
          </cell>
          <cell r="O250">
            <v>5.8799999999999998E-2</v>
          </cell>
        </row>
        <row r="251">
          <cell r="B251" t="str">
            <v>1 inch thick yoga mat</v>
          </cell>
          <cell r="C251">
            <v>568956</v>
          </cell>
          <cell r="D251" t="str">
            <v>B07RBPVD93</v>
          </cell>
          <cell r="E251" t="str">
            <v>BalanceFrom GoCloud All-Purpose 1-Inch Extra Thick High Density Anti-Tear Exercise Yoga Mat with Carrying Strap (Pink)</v>
          </cell>
          <cell r="F251">
            <v>0.40389999999999998</v>
          </cell>
          <cell r="G251">
            <v>0.40479999999999999</v>
          </cell>
          <cell r="H251" t="str">
            <v>B008I4XFWU</v>
          </cell>
          <cell r="I251" t="str">
            <v>HemingWeigh 1 inch Thick Yoga Mat, Extra Thick, Non Slip Exercise Mat for Indoor and Outdoor Use, Black</v>
          </cell>
          <cell r="J251">
            <v>0.25619999999999998</v>
          </cell>
          <cell r="K251">
            <v>0.21429999999999999</v>
          </cell>
          <cell r="L251" t="str">
            <v>B08P8W722R</v>
          </cell>
          <cell r="M251" t="str">
            <v>ProsourceFit Extra Thick Yoga Pilates Exercise mat</v>
          </cell>
          <cell r="N251">
            <v>4.9299999999999997E-2</v>
          </cell>
          <cell r="O251">
            <v>7.1400000000000005E-2</v>
          </cell>
        </row>
        <row r="252">
          <cell r="B252" t="str">
            <v>yoga mat cover</v>
          </cell>
          <cell r="C252">
            <v>570045</v>
          </cell>
          <cell r="D252" t="str">
            <v>B079VX62Z8</v>
          </cell>
          <cell r="E252" t="str">
            <v>Gaiam Stay Put Yoga Towel Mat Size Yoga Mat Towel (Fits Over Standard Size Yoga Mat - 68L x 24W), Lake</v>
          </cell>
          <cell r="F252">
            <v>0.18</v>
          </cell>
          <cell r="G252">
            <v>0.1905</v>
          </cell>
          <cell r="H252" t="str">
            <v>B07CKR6P9Z</v>
          </cell>
          <cell r="I252" t="str">
            <v>GoSweat Non-Slip Hot Yoga Towel by Shandali with Super-Absorbent Soft Suede Microfiber in Many Colors, for Bikram Pilates and Yoga Mats.</v>
          </cell>
          <cell r="J252">
            <v>0.18</v>
          </cell>
          <cell r="K252">
            <v>0.28570000000000001</v>
          </cell>
          <cell r="L252" t="str">
            <v>B07DR8JDG9</v>
          </cell>
          <cell r="M252" t="str">
            <v>Ewedoos Yoga Towel with Anchor Fit Corners, Non Slip Yoga Towel, 100% Microfiber, Super Soft, Sweat Absorbent, Ideal for Hot Yoga, Pilates and Workout.</v>
          </cell>
          <cell r="N252">
            <v>0.18</v>
          </cell>
          <cell r="O252">
            <v>0.1905</v>
          </cell>
        </row>
        <row r="253">
          <cell r="B253" t="str">
            <v>yoga mat kids</v>
          </cell>
          <cell r="C253">
            <v>575951</v>
          </cell>
          <cell r="D253" t="str">
            <v>B079X53PCK</v>
          </cell>
          <cell r="E253" t="str">
            <v>Gaiam Kids Yoga Mat Exercise Mat, Yoga for Kids with Fun Prints - Playtime for Babies, Active &amp; Calm Toddlers and Young Children, Owl, 3mm</v>
          </cell>
          <cell r="F253">
            <v>0.72450000000000003</v>
          </cell>
          <cell r="G253">
            <v>0.78849999999999998</v>
          </cell>
          <cell r="H253" t="str">
            <v>B081SBSZMZ</v>
          </cell>
          <cell r="I253" t="str">
            <v>Bean Products Kids Size Sticky Yoga Mat | 3mm Thick (⅛”) x 60” L x 24” W | Non-Toxic, SGS Certified | Non-Skid &amp; Non-Slip Eco-Friendly Exercise or Playtime Mat | Fun Colors &amp; Designs | Panda</v>
          </cell>
          <cell r="J253">
            <v>5.0999999999999997E-2</v>
          </cell>
          <cell r="K253">
            <v>5.7700000000000001E-2</v>
          </cell>
          <cell r="L253" t="str">
            <v>B002FMH4DC</v>
          </cell>
          <cell r="M253" t="str">
            <v>YogaDirect Fun Yoga Mat for Kids - Butterfly</v>
          </cell>
          <cell r="N253">
            <v>4.5900000000000003E-2</v>
          </cell>
          <cell r="O253">
            <v>3.85E-2</v>
          </cell>
        </row>
        <row r="254">
          <cell r="B254" t="str">
            <v>yoga mat cork</v>
          </cell>
          <cell r="C254">
            <v>577458</v>
          </cell>
          <cell r="D254" t="str">
            <v>B079W4FX8B</v>
          </cell>
          <cell r="E254" t="str">
            <v>Gaiam Yoga Mat Cork with Non-Toxic Rubber Backing, Natural Sustainable Cork Resists Germs and Odor - Great for Hot Yoga, Pilates (68-Inch x 24-Inch x 5mm Thick)</v>
          </cell>
          <cell r="F254">
            <v>0.7097</v>
          </cell>
          <cell r="G254">
            <v>0.33329999999999999</v>
          </cell>
          <cell r="H254" t="str">
            <v>B07J5YSYNN</v>
          </cell>
          <cell r="I254" t="str">
            <v>Luxury Cork Yoga Mat - Non Slip, Soft, Sweat Resistant. Thicker, Longer, and Wider For More Comfort and Support. Tough Enough For Hot Yoga. Optional Built-in Pose Alignment Lines (80 x 26 x 6.5mm)</v>
          </cell>
          <cell r="J254">
            <v>0.13980000000000001</v>
          </cell>
          <cell r="K254">
            <v>0.33329999999999999</v>
          </cell>
          <cell r="L254" t="str">
            <v>B08YDD7CP3</v>
          </cell>
          <cell r="M254" t="str">
            <v>Iodoo 72x32inch 6mm Cork Non Slip Thick Yoga Mat with Yoga Bag , Eco-Friendly Extra large Yoga Mat Absorb Sweat Exercise &amp; Fitness for Men Women All Yoga Outdoor Practice, Pilates &amp; Floor Workout (Pattern)</v>
          </cell>
          <cell r="N254">
            <v>4.2999999999999997E-2</v>
          </cell>
          <cell r="O254">
            <v>0.1111</v>
          </cell>
        </row>
        <row r="255">
          <cell r="B255" t="str">
            <v>yoga mat for women extra thick non slip</v>
          </cell>
          <cell r="C255">
            <v>577960</v>
          </cell>
          <cell r="D255" t="str">
            <v>B07VW466PZ</v>
          </cell>
          <cell r="E255" t="str">
            <v>Retrospec Solana Yoga Mat Thick w/Nylon Strap for Men &amp; Women</v>
          </cell>
          <cell r="F255">
            <v>0.30209999999999998</v>
          </cell>
          <cell r="G255">
            <v>0.375</v>
          </cell>
          <cell r="H255" t="str">
            <v>B00JW3CTTQ</v>
          </cell>
          <cell r="I255" t="str">
            <v>Balance From Go Yoga All Purpose Anti-Tear Exercise Yoga Mat with Carrying Strap, Blue (BFGY-AP6BL)</v>
          </cell>
          <cell r="J255">
            <v>0.21879999999999999</v>
          </cell>
          <cell r="K255">
            <v>0.3125</v>
          </cell>
          <cell r="L255" t="str">
            <v>B008I4XFWU</v>
          </cell>
          <cell r="M255" t="str">
            <v>HemingWeigh 1 inch Thick Yoga Mat, Extra Thick, Non Slip Exercise Mat for Indoor and Outdoor Use, Black</v>
          </cell>
          <cell r="N255">
            <v>0.13020000000000001</v>
          </cell>
          <cell r="O255">
            <v>9.3799999999999994E-2</v>
          </cell>
        </row>
        <row r="256">
          <cell r="B256" t="str">
            <v>yoga mat sandals</v>
          </cell>
          <cell r="C256">
            <v>585247</v>
          </cell>
          <cell r="D256" t="str">
            <v>B085B3H7WF</v>
          </cell>
          <cell r="E256" t="str">
            <v>Yoga Sling 2</v>
          </cell>
          <cell r="F256">
            <v>0.43980000000000002</v>
          </cell>
          <cell r="G256">
            <v>0.31580000000000003</v>
          </cell>
          <cell r="H256" t="str">
            <v>B000DZZFUW</v>
          </cell>
          <cell r="I256" t="str">
            <v>Sanuk Women's Yoga Mat</v>
          </cell>
          <cell r="J256">
            <v>0.15179999999999999</v>
          </cell>
          <cell r="K256">
            <v>0.1053</v>
          </cell>
          <cell r="L256" t="str">
            <v>B071KP2TKG</v>
          </cell>
          <cell r="M256" t="str">
            <v>Sanuk Women's Yoga Sling 2</v>
          </cell>
          <cell r="N256">
            <v>8.3799999999999999E-2</v>
          </cell>
          <cell r="O256">
            <v>5.2600000000000001E-2</v>
          </cell>
        </row>
        <row r="257">
          <cell r="B257" t="str">
            <v>white yoga mat</v>
          </cell>
          <cell r="C257">
            <v>609434</v>
          </cell>
          <cell r="D257" t="str">
            <v>B000PUDSJU</v>
          </cell>
          <cell r="E257" t="str">
            <v>YogaAccessories 1/4 Thick High-Density Deluxe Non-Slip Exercise Pilates &amp; Yoga Mat, White</v>
          </cell>
          <cell r="F257">
            <v>0.67649999999999999</v>
          </cell>
          <cell r="G257">
            <v>0.58330000000000004</v>
          </cell>
          <cell r="H257" t="str">
            <v>B08TLS4MX7</v>
          </cell>
          <cell r="I257" t="str">
            <v>ODODOS Unisex Yoga Mat Bag with Water Bottle Pocket and Zipper Pocket, Exercise Yoga Mat Carrier with Adjustable Shoulder Strap, White</v>
          </cell>
          <cell r="J257">
            <v>8.2400000000000001E-2</v>
          </cell>
          <cell r="K257">
            <v>8.3299999999999999E-2</v>
          </cell>
          <cell r="L257" t="str">
            <v>B007MTZDAO</v>
          </cell>
          <cell r="M257" t="str">
            <v>Yoga Direct Deluxe Extra Thick Yoga Sticky Mat, White, 1/4-Inch</v>
          </cell>
          <cell r="N257">
            <v>7.6499999999999999E-2</v>
          </cell>
          <cell r="O257">
            <v>0</v>
          </cell>
        </row>
        <row r="258">
          <cell r="B258" t="str">
            <v>gym bag with yoga mat holder</v>
          </cell>
          <cell r="C258">
            <v>610037</v>
          </cell>
          <cell r="D258" t="str">
            <v>B07XCSY2SJ</v>
          </cell>
          <cell r="E258" t="str">
            <v>ICEIVY Gym Duffle Bag Dry Wet Separated Gym Bag Sport Duffle Bag Training Handbag Yoga bag with Extra Drawstring Backpack for man and women (Pink-Upgrade)</v>
          </cell>
          <cell r="F258">
            <v>0.24640000000000001</v>
          </cell>
          <cell r="G258">
            <v>0.3846</v>
          </cell>
          <cell r="H258" t="str">
            <v>B07SCN44ZK</v>
          </cell>
          <cell r="I258" t="str">
            <v>Travel Yoga Gym Bag for Women, Carrying Workout Gear, Makeup, and Accessories, Shoe Compartment and Wet Dry Storage Pockets, Fun Medium，Grey</v>
          </cell>
          <cell r="J258">
            <v>0.21740000000000001</v>
          </cell>
          <cell r="K258">
            <v>0.30769999999999997</v>
          </cell>
          <cell r="L258" t="str">
            <v>B088GTL347</v>
          </cell>
          <cell r="M258" t="str">
            <v>ESVAN Yoga Mat Bag Yoga Tote Carrier Shoulder Bag Carryall Tote for Office,Yoga,Pilates,Travel,Beach and Gym (Black Tropical Rain Forest)</v>
          </cell>
          <cell r="N258">
            <v>0.1449</v>
          </cell>
          <cell r="O258">
            <v>0.15379999999999999</v>
          </cell>
        </row>
        <row r="259">
          <cell r="B259" t="str">
            <v>yoga mat set for women</v>
          </cell>
          <cell r="C259">
            <v>615332</v>
          </cell>
          <cell r="D259" t="str">
            <v>B08L1NZLGT</v>
          </cell>
          <cell r="E259" t="str">
            <v>Yoga Beginners Kit Yoga Blocks 2 Pack Yoga Strap Yoga Ball Yoga Mat with Carrying Strap Net Bag Sports Cooling Towel,Yoga Mat Kits and Sets for Beginners 11-Piece Yoga Starter Kit for Women (Purple)</v>
          </cell>
          <cell r="F259">
            <v>0.97719999999999996</v>
          </cell>
          <cell r="G259">
            <v>0</v>
          </cell>
          <cell r="H259" t="str">
            <v>B08YR54SDT</v>
          </cell>
          <cell r="I259" t="str">
            <v>Yoga Mat Set for Beginners,Yoga Mat with Carrying Strap,Yoga Blocks 2 Pack with Yoga Strap,Yoga Ball,Ankle Puller,11-Piece Yoga Kits and Sets for Beginners,Yoga Starter Kit for Women Men (Purple)</v>
          </cell>
          <cell r="J259">
            <v>2.2800000000000001E-2</v>
          </cell>
          <cell r="K259">
            <v>0</v>
          </cell>
          <cell r="L259" t="str">
            <v>null</v>
          </cell>
          <cell r="M259" t="str">
            <v>null</v>
          </cell>
          <cell r="N259">
            <v>0</v>
          </cell>
          <cell r="O259">
            <v>0</v>
          </cell>
        </row>
        <row r="260">
          <cell r="B260" t="str">
            <v>yoga mat flip flops</v>
          </cell>
          <cell r="C260">
            <v>615657</v>
          </cell>
          <cell r="D260" t="str">
            <v>B000DZZFUW</v>
          </cell>
          <cell r="E260" t="str">
            <v>Sanuk Women's Yoga Mat</v>
          </cell>
          <cell r="F260">
            <v>0.3841</v>
          </cell>
          <cell r="G260">
            <v>0.36359999999999998</v>
          </cell>
          <cell r="H260" t="str">
            <v>B00EU7SWGS</v>
          </cell>
          <cell r="I260" t="str">
            <v>Sanuk Women's Yoga Joy</v>
          </cell>
          <cell r="J260">
            <v>0.15229999999999999</v>
          </cell>
          <cell r="K260">
            <v>0.1515</v>
          </cell>
          <cell r="L260" t="str">
            <v>B083GF1DGL</v>
          </cell>
          <cell r="M260" t="str">
            <v>Womens Yoga Mat Flip Flops Comfortable Beach Leather Strap Thongs Sandals With Lightweight EVA Sole,Blue Size 7</v>
          </cell>
          <cell r="N260">
            <v>6.6199999999999995E-2</v>
          </cell>
          <cell r="O260">
            <v>6.0600000000000001E-2</v>
          </cell>
        </row>
        <row r="261">
          <cell r="B261" t="str">
            <v>yoga mat pink</v>
          </cell>
          <cell r="C261">
            <v>628367</v>
          </cell>
          <cell r="D261" t="str">
            <v>B085756R8W</v>
          </cell>
          <cell r="E261" t="str">
            <v>Mind Reader YOGAPVC-PNK All Purpose Extra Thick Yoga Fitness &amp; Exercise Mats with Carrying Strap, High Density Anti-Tear, Pink</v>
          </cell>
          <cell r="F261">
            <v>0.47149999999999997</v>
          </cell>
          <cell r="G261">
            <v>0.6</v>
          </cell>
          <cell r="H261" t="str">
            <v>B01LP0UX9G</v>
          </cell>
          <cell r="I261" t="str">
            <v>Amazon Basics Extra Thick Exercise Yoga Gym Floor Mat with Carrying Strap - 74 x 24 x .5 Inches, Pink</v>
          </cell>
          <cell r="J261">
            <v>0.122</v>
          </cell>
          <cell r="K261">
            <v>0.15</v>
          </cell>
          <cell r="L261" t="str">
            <v>B08GWH88XD</v>
          </cell>
          <cell r="M261" t="str">
            <v>Yoga Mat Non Slip, Pilates Fitness Mats with Alignment Marks, Eco Friendly, Anti-Tear Yoga Mats for Women, 1/4 Exercise Mats for Home Workout with Carrying Strap</v>
          </cell>
          <cell r="N261">
            <v>0.1138</v>
          </cell>
          <cell r="O261">
            <v>0.05</v>
          </cell>
        </row>
        <row r="262">
          <cell r="B262" t="str">
            <v>yoga mat sling</v>
          </cell>
          <cell r="C262">
            <v>629089</v>
          </cell>
          <cell r="D262" t="str">
            <v>B07HQB92CC</v>
          </cell>
          <cell r="E262" t="str">
            <v>Tumaz Yoga Mat Strap [MAT NOT Included] (15+ Colors, 2 Sizes Options) with Extra Thick, Durable and Comfy Delicate Texture | The Must-Have Multi-Purpose Strap/Carrier for Your Yoga Mat, Exercise Mat</v>
          </cell>
          <cell r="F262">
            <v>0.27060000000000001</v>
          </cell>
          <cell r="G262">
            <v>0.375</v>
          </cell>
          <cell r="H262" t="str">
            <v>B00LY9P1ZU</v>
          </cell>
          <cell r="I262" t="str">
            <v>Gaiam On-The-Go Yoga Mat Carrier, Citron Storm</v>
          </cell>
          <cell r="J262">
            <v>0.18820000000000001</v>
          </cell>
          <cell r="K262">
            <v>0.1875</v>
          </cell>
          <cell r="L262" t="str">
            <v>B08XC6432G</v>
          </cell>
          <cell r="M262" t="str">
            <v>WESYY HiinHouse Yoga Mat Strap, Easy-Cinch Yoga Mat Sling, Premium Adjustable Cotton Yoga Mat Carrier, Multiple Color Choices (Yoga Mat not Included) (Blue)</v>
          </cell>
          <cell r="N262">
            <v>0.15290000000000001</v>
          </cell>
          <cell r="O262">
            <v>0.1875</v>
          </cell>
        </row>
        <row r="263">
          <cell r="B263" t="str">
            <v>amazon basics yoga mat</v>
          </cell>
          <cell r="C263">
            <v>636408</v>
          </cell>
          <cell r="D263" t="str">
            <v>B01LP0V4JY</v>
          </cell>
          <cell r="E263" t="str">
            <v>Amazon Basics Extra Thick Exercise Yoga Gym Floor Mat with Carrying Strap - 74 x 24 x .5 Inches, Blue</v>
          </cell>
          <cell r="F263">
            <v>0.85829999999999995</v>
          </cell>
          <cell r="G263">
            <v>0.89090000000000003</v>
          </cell>
          <cell r="H263" t="str">
            <v>B01LP0VBDI</v>
          </cell>
          <cell r="I263" t="str">
            <v>Amazon Basics Extra Thick Exercise Yoga Gym Floor Mat with Carrying Strap - 74 x 24 x .5 Inches, Purple</v>
          </cell>
          <cell r="J263">
            <v>4.8599999999999997E-2</v>
          </cell>
          <cell r="K263">
            <v>5.45E-2</v>
          </cell>
          <cell r="L263" t="str">
            <v>B07NWXH5T5</v>
          </cell>
          <cell r="M263" t="str">
            <v>Amazon Basics 1/4-Inch Thick TPE 6-Piece Yoga Set with Mat - Blue</v>
          </cell>
          <cell r="N263">
            <v>2.8299999999999999E-2</v>
          </cell>
          <cell r="O263">
            <v>3.6400000000000002E-2</v>
          </cell>
        </row>
        <row r="264">
          <cell r="B264" t="str">
            <v>lifeform yoga mat</v>
          </cell>
          <cell r="C264">
            <v>642558</v>
          </cell>
          <cell r="D264" t="str">
            <v>B01CGLCGRA</v>
          </cell>
          <cell r="E264" t="str">
            <v>Liforme Original Yoga Mat – Patented Alignment System, Warrior-like Grip, Non-slip, Eco-friendly and Biodegradable, sweat-resistant, 4.2mm thick mat for comfort - Grey</v>
          </cell>
          <cell r="F264">
            <v>0.79049999999999998</v>
          </cell>
          <cell r="G264">
            <v>0.73329999999999995</v>
          </cell>
          <cell r="H264" t="str">
            <v>B07KXFP13S</v>
          </cell>
          <cell r="I264" t="str">
            <v>Heathyoga ProGrip Non Slip Yoga Mat with Alignment Lines, Revolutionary Wet-Grip Surface &amp; Eco Friendly Material, Perfect for Hot Yoga and Bikram, 72”X26”</v>
          </cell>
          <cell r="J264">
            <v>6.6699999999999995E-2</v>
          </cell>
          <cell r="K264">
            <v>6.6699999999999995E-2</v>
          </cell>
          <cell r="L264" t="str">
            <v>B01CGLCG8O</v>
          </cell>
          <cell r="M264" t="str">
            <v>Liforme Original Yoga Mat – Patented Alignment System, Warrior-like Grip, Non-slip, Eco-friendly and Biodegradable, sweat-resistant, 4.2mm thick mat for comfort - Blue</v>
          </cell>
          <cell r="N264">
            <v>4.2900000000000001E-2</v>
          </cell>
          <cell r="O264">
            <v>0</v>
          </cell>
        </row>
        <row r="265">
          <cell r="B265" t="str">
            <v>yoga mat top</v>
          </cell>
          <cell r="C265">
            <v>650278</v>
          </cell>
          <cell r="D265" t="str">
            <v>B07H9PDL2Y</v>
          </cell>
          <cell r="E265" t="str">
            <v>Gaiam Essentials Thick Yoga Mat Fitness &amp; Exercise Mat with Easy-Cinch Yoga Mat Carrier Strap, Purple, 72 InchL x 24 InchW x 2/5 Inch Thick</v>
          </cell>
          <cell r="F265">
            <v>0.31869999999999998</v>
          </cell>
          <cell r="G265">
            <v>0.26319999999999999</v>
          </cell>
          <cell r="H265" t="str">
            <v>B07HGWK6ST</v>
          </cell>
          <cell r="I265" t="str">
            <v>TOPLUS Yoga Mat - Upgraded Thick Yoga Mat Eco Friendly Non-Slip Exercise &amp; Fitness Mat with Carrying Strap, Workout Mat for All Type of Yoga, Pilates(1/4 inch-1/8 inch)</v>
          </cell>
          <cell r="J265">
            <v>0.12089999999999999</v>
          </cell>
          <cell r="K265">
            <v>0.1053</v>
          </cell>
          <cell r="L265" t="str">
            <v>B0878QMM82</v>
          </cell>
          <cell r="M265" t="str">
            <v>Everyday Essentials 1/2-Inch Extra Thick High Density Anti-Tear Exercise Yoga Mat with Knee Pad and Carrying Strap, Black</v>
          </cell>
          <cell r="N265">
            <v>0.12089999999999999</v>
          </cell>
          <cell r="O265">
            <v>0.21049999999999999</v>
          </cell>
        </row>
        <row r="266">
          <cell r="B266" t="str">
            <v>manduka prolite yoga mat</v>
          </cell>
          <cell r="C266">
            <v>654024</v>
          </cell>
          <cell r="D266" t="str">
            <v>B005DX3TAC</v>
          </cell>
          <cell r="E266" t="str">
            <v>Manduka PROlite Yoga Mat – Premium 4.7 Thick Mat, Lightweight, High Performance Grip, Support and Stability in Yoga, Pilates, Gym, Fitness, Standard, 71 Inches, Thunder Color</v>
          </cell>
          <cell r="F266">
            <v>0.75760000000000005</v>
          </cell>
          <cell r="G266">
            <v>0.85</v>
          </cell>
          <cell r="H266" t="str">
            <v>B092RQHWPZ</v>
          </cell>
          <cell r="I266" t="str">
            <v>Manduka PROlite Yoga Mat – Premium Thick Mat, Lightweight, High Performance Grip, Support and Stability in Yoga, Pilates, Gym, Fitness - Standard, Multi Size, Multi Color</v>
          </cell>
          <cell r="J266">
            <v>0.1212</v>
          </cell>
          <cell r="K266">
            <v>0.125</v>
          </cell>
          <cell r="L266" t="str">
            <v>B0030VB9Z6</v>
          </cell>
          <cell r="M266" t="str">
            <v>Manduka PL71-MIDNIGHT PROLite Yoga and Pilates Mat, Midnight, 71</v>
          </cell>
          <cell r="N266">
            <v>4.3799999999999999E-2</v>
          </cell>
          <cell r="O266">
            <v>0</v>
          </cell>
        </row>
        <row r="267">
          <cell r="B267" t="str">
            <v>red yoga mat</v>
          </cell>
          <cell r="C267">
            <v>656476</v>
          </cell>
          <cell r="D267" t="str">
            <v>B087R8VXFP</v>
          </cell>
          <cell r="E267" t="str">
            <v>Everyday Essentials 1/2-Inch Extra Thick High Density Anti-Tear Exercise Yoga Mat with Carrying Strap, Red</v>
          </cell>
          <cell r="F267">
            <v>0.42220000000000002</v>
          </cell>
          <cell r="G267">
            <v>0.58330000000000004</v>
          </cell>
          <cell r="H267" t="str">
            <v>B01354KUPW</v>
          </cell>
          <cell r="I267" t="str">
            <v>Clever Yoga Mat Non Slip - Longer And Wider Than Other Exercise Mats - ¼-Inch Thick High Density Padding To Avoid Sore Knees During Pilates, Stretching &amp; Toning Workouts For Men &amp; Women…</v>
          </cell>
          <cell r="J267">
            <v>0.24440000000000001</v>
          </cell>
          <cell r="K267">
            <v>0.1111</v>
          </cell>
          <cell r="L267" t="str">
            <v>B01IZDFWB0</v>
          </cell>
          <cell r="M267" t="str">
            <v>BalanceFrom GoYoga All-Purpose 1/4-Inch High Density Anti-Tear Exercise Yoga Mat with Carrying Strap</v>
          </cell>
          <cell r="N267">
            <v>0.1111</v>
          </cell>
          <cell r="O267">
            <v>8.3299999999999999E-2</v>
          </cell>
        </row>
        <row r="268">
          <cell r="B268" t="str">
            <v>yoga mat thin</v>
          </cell>
          <cell r="C268">
            <v>657066</v>
          </cell>
          <cell r="D268" t="str">
            <v>B07234M1LY</v>
          </cell>
          <cell r="E268" t="str">
            <v>CAP Barbell HHY-CF004B Fitness Yoga Mat, Blue</v>
          </cell>
          <cell r="F268">
            <v>0.57940000000000003</v>
          </cell>
          <cell r="G268">
            <v>0.6</v>
          </cell>
          <cell r="H268" t="str">
            <v>B0016BWUGE</v>
          </cell>
          <cell r="I268" t="str">
            <v>Sunny Health &amp; Fitness Non-Slip Yoga Mat - Size 68 in x 24 in (Blue)</v>
          </cell>
          <cell r="J268">
            <v>0.11219999999999999</v>
          </cell>
          <cell r="K268">
            <v>0.08</v>
          </cell>
          <cell r="L268" t="str">
            <v>B01MY5MZSQ</v>
          </cell>
          <cell r="M268" t="str">
            <v>Gaiam Print Yoga Mat, Non Slip Exercise &amp; Fitness Mat for All Types of Yoga, Pilates &amp; Floor Exercises, Pink Marrakesh, 3/4mm</v>
          </cell>
          <cell r="N268">
            <v>0.11219999999999999</v>
          </cell>
          <cell r="O268">
            <v>0.08</v>
          </cell>
        </row>
        <row r="269">
          <cell r="B269" t="str">
            <v>yoga mat with poses</v>
          </cell>
          <cell r="C269">
            <v>663414</v>
          </cell>
          <cell r="D269" t="str">
            <v>B07C53GRL2</v>
          </cell>
          <cell r="E269" t="str">
            <v>NewMe Fitness Exercise Yoga Mat - Yoga Mat for Women - 24 Wide x 68 Long - Thin, Non-Slip Instructional Mats for Men &amp; Women w/ 70 Printed Poses for Beginner - Black</v>
          </cell>
          <cell r="F269">
            <v>0.82589999999999997</v>
          </cell>
          <cell r="G269">
            <v>0.75</v>
          </cell>
          <cell r="H269" t="str">
            <v>B00AM4B40Y</v>
          </cell>
          <cell r="I269" t="str">
            <v>CopyCat Yoga Instructional and Educational Yoga Mat</v>
          </cell>
          <cell r="J269">
            <v>3.4799999999999998E-2</v>
          </cell>
          <cell r="K269">
            <v>0</v>
          </cell>
          <cell r="L269" t="str">
            <v>B08YQPGQJC</v>
          </cell>
          <cell r="M269" t="str">
            <v>DPOY Travel Yoga Mat-Foldable 1/25 Inch Thin 2 LBS Lightweight Hot Yoga Mat&amp;Towel Illustrated 70 yoga pose , Coming with Stretch Band Strap keen pad</v>
          </cell>
          <cell r="N269">
            <v>3.4799999999999998E-2</v>
          </cell>
          <cell r="O269">
            <v>7.1400000000000005E-2</v>
          </cell>
        </row>
        <row r="270">
          <cell r="B270" t="str">
            <v>b mat yoga</v>
          </cell>
          <cell r="C270">
            <v>665820</v>
          </cell>
          <cell r="D270" t="str">
            <v>B01CQ57LTE</v>
          </cell>
          <cell r="E270" t="str">
            <v>B YOGA Mat for Men and Women, 6mm Thick, 71” x 26”, Ocean Green - 100% Rubber, Non-Slip Floor Workout Mat for Yogis, with Superior Cushioning for Comfort - Premium Fitness and Pilates</v>
          </cell>
          <cell r="F270">
            <v>0.36049999999999999</v>
          </cell>
          <cell r="G270">
            <v>0.4667</v>
          </cell>
          <cell r="H270" t="str">
            <v>B095XL3S71</v>
          </cell>
          <cell r="I270" t="str">
            <v>B YOGA Strong 6mm Yoga Mat, Super Grippy, Non Slip, High Performance, 100% Rubber - for Yoga, Pilates, Workout and Floor Exercises, 71 or 85</v>
          </cell>
          <cell r="J270">
            <v>0.35370000000000001</v>
          </cell>
          <cell r="K270">
            <v>0.43330000000000002</v>
          </cell>
          <cell r="L270" t="str">
            <v>B011CG7VY8</v>
          </cell>
          <cell r="M270" t="str">
            <v>B Yoga Everyday 4mm B Mat, 100% Rubber High Performance Super Grip Non Slip OEKOTex Certified - for Yoga, Pilates, Workout and Floor Exercises, Ocean Green, 71</v>
          </cell>
          <cell r="N270">
            <v>0.1429</v>
          </cell>
          <cell r="O270">
            <v>6.6699999999999995E-2</v>
          </cell>
        </row>
        <row r="271">
          <cell r="B271" t="str">
            <v>yoga mat carrier bag</v>
          </cell>
          <cell r="C271">
            <v>688822</v>
          </cell>
          <cell r="D271" t="str">
            <v>B07486TF4P</v>
          </cell>
          <cell r="E271" t="str">
            <v>ELENTURE Full-Zip Exercise Yoga Mat Carry Bag with Multi-Functional Storage Pockets, Black Leaf</v>
          </cell>
          <cell r="F271">
            <v>0.32219999999999999</v>
          </cell>
          <cell r="G271">
            <v>0.4783</v>
          </cell>
          <cell r="H271" t="str">
            <v>B07DHGMCPH</v>
          </cell>
          <cell r="I271" t="str">
            <v>Ewedoos Yoga Mat Bag with Large Size Pocket and Zipper Pocket, Fit Most Size Mats. (Ancient Totem)</v>
          </cell>
          <cell r="J271">
            <v>0.3</v>
          </cell>
          <cell r="K271">
            <v>0.26090000000000002</v>
          </cell>
          <cell r="L271" t="str">
            <v>B079W416C6</v>
          </cell>
          <cell r="M271" t="str">
            <v>Gaiam Embroidered Cargo Yoga Mat Bag, Niagara, 30 L x 6 Diameter</v>
          </cell>
          <cell r="N271">
            <v>0.1222</v>
          </cell>
          <cell r="O271">
            <v>8.6999999999999994E-2</v>
          </cell>
        </row>
        <row r="272">
          <cell r="B272" t="str">
            <v>yellow yoga mat</v>
          </cell>
          <cell r="C272">
            <v>692270</v>
          </cell>
          <cell r="D272" t="str">
            <v>B08P26GPST</v>
          </cell>
          <cell r="E272" t="str">
            <v>Mind Reader All Purpose Extra Thick Yoga Fitness &amp; Exercise Mats with Carrying Strap, High Density Anti-Tear, Yellow</v>
          </cell>
          <cell r="F272">
            <v>0.62</v>
          </cell>
          <cell r="G272">
            <v>0.61539999999999995</v>
          </cell>
          <cell r="H272" t="str">
            <v>B086W3Y4N7</v>
          </cell>
          <cell r="I272" t="str">
            <v>Gruper TPE Yoga Mat ,Pro Yoga Mat Eco Friendly Non Slip Fitness Exercise Mat with Carrying Strap,Workout Mat for Yoga, Pilates and Floor Exercises (Goose yellow + Gray, Thickness-6mm(1/4 inch))</v>
          </cell>
          <cell r="J272">
            <v>0.1467</v>
          </cell>
          <cell r="K272">
            <v>0.1923</v>
          </cell>
          <cell r="L272" t="str">
            <v>B08R6D8HJN</v>
          </cell>
          <cell r="M272" t="str">
            <v>Mind Reader High-Density Fitness Mat, Yoga Exercise Floor Covering, Home Workout Portable Padding, 68 inches Wide, EVA Foam, Yellow</v>
          </cell>
          <cell r="N272">
            <v>5.33E-2</v>
          </cell>
          <cell r="O272">
            <v>3.85E-2</v>
          </cell>
        </row>
        <row r="273">
          <cell r="B273" t="str">
            <v>6mm yoga mat</v>
          </cell>
          <cell r="C273">
            <v>704409</v>
          </cell>
          <cell r="D273" t="str">
            <v>B07PTNTS3R</v>
          </cell>
          <cell r="E273" t="str">
            <v>Gaiam Yoga Mat Premium Print Extra Thick Non Slip Exercise &amp; Fitness Mat for All Types of Yoga, Pilates &amp; Floor Workouts, Metallic Bronze Medallion, 6mm</v>
          </cell>
          <cell r="F273">
            <v>0.39779999999999999</v>
          </cell>
          <cell r="G273">
            <v>0.18179999999999999</v>
          </cell>
          <cell r="H273" t="str">
            <v>B01GORFTZ8</v>
          </cell>
          <cell r="I273" t="str">
            <v>Gaiam Premium Reversible Print Yoga Mat, Extra Thick Non Slip Exercise &amp; Fitness Mat for All Types of Yoga, Pilates &amp; Floor Exercises, Purple Lotus, 6mm</v>
          </cell>
          <cell r="J273">
            <v>0.20430000000000001</v>
          </cell>
          <cell r="K273">
            <v>0.18179999999999999</v>
          </cell>
          <cell r="L273" t="str">
            <v>B07H9PZDQW</v>
          </cell>
          <cell r="M273" t="str">
            <v>Gaiam Essentials Thick Yoga Mat Fitness and Exercise Mat With Easy-Cinch Yoga Mat Carrier Strap, Black, 72 InchL X 24 InchW X 2/5 Inch Thick</v>
          </cell>
          <cell r="N273">
            <v>0.1075</v>
          </cell>
          <cell r="O273">
            <v>0.18179999999999999</v>
          </cell>
        </row>
        <row r="274">
          <cell r="B274" t="str">
            <v>gaiam yoga mat 6mm</v>
          </cell>
          <cell r="C274">
            <v>705890</v>
          </cell>
          <cell r="D274" t="str">
            <v>B01GORFTZ8</v>
          </cell>
          <cell r="E274" t="str">
            <v>Gaiam Premium Reversible Print Yoga Mat, Extra Thick Non Slip Exercise &amp; Fitness Mat for All Types of Yoga, Pilates &amp; Floor Exercises, Purple Lotus, 6mm</v>
          </cell>
          <cell r="F274">
            <v>0.49580000000000002</v>
          </cell>
          <cell r="G274">
            <v>0.40910000000000002</v>
          </cell>
          <cell r="H274" t="str">
            <v>B01ICBTSQK</v>
          </cell>
          <cell r="I274" t="str">
            <v>Gaiam Premium Print Yoga Mat, Extra Thick Non Slip Exercise &amp; Fitness Mat for All Types of Yoga, Pilates &amp; Floor Exercises, Capri, 5/6mm</v>
          </cell>
          <cell r="J274">
            <v>9.2399999999999996E-2</v>
          </cell>
          <cell r="K274">
            <v>0.18179999999999999</v>
          </cell>
          <cell r="L274" t="str">
            <v>B07H9PZ42P</v>
          </cell>
          <cell r="M274" t="str">
            <v>Gaiam Essentials Thick Yoga Mat Fitness &amp; Exercise Mat With Easy-Cinch Yoga Mat Carrier Strap, Teal, 72L X 24W X 2/5 Inch Thick</v>
          </cell>
          <cell r="N274">
            <v>7.5600000000000001E-2</v>
          </cell>
          <cell r="O274">
            <v>9.0899999999999995E-2</v>
          </cell>
        </row>
        <row r="275">
          <cell r="B275" t="str">
            <v>blue yoga mat</v>
          </cell>
          <cell r="C275">
            <v>709255</v>
          </cell>
          <cell r="D275" t="str">
            <v>B00JW3CTTQ</v>
          </cell>
          <cell r="E275" t="str">
            <v>Balance From Go Yoga All Purpose Anti-Tear Exercise Yoga Mat with Carrying Strap, Blue (BFGY-AP6BL)</v>
          </cell>
          <cell r="F275">
            <v>0.38200000000000001</v>
          </cell>
          <cell r="G275">
            <v>0.38890000000000002</v>
          </cell>
          <cell r="H275" t="str">
            <v>B0016BWUGE</v>
          </cell>
          <cell r="I275" t="str">
            <v>Sunny Health &amp; Fitness Non-Slip Yoga Mat - Size 68 in x 24 in (Blue)</v>
          </cell>
          <cell r="J275">
            <v>0.14610000000000001</v>
          </cell>
          <cell r="K275">
            <v>0.1111</v>
          </cell>
          <cell r="L275" t="str">
            <v>B01IZDFWKQ</v>
          </cell>
          <cell r="M275" t="str">
            <v>Balance From Go Yoga All-Purpose 1/4-Inch High Density Anti-Tear Exercise Yoga Mat with Carrying Strap</v>
          </cell>
          <cell r="N275">
            <v>0.1124</v>
          </cell>
          <cell r="O275">
            <v>0.1111</v>
          </cell>
        </row>
        <row r="276">
          <cell r="B276" t="str">
            <v>foam yoga mat</v>
          </cell>
          <cell r="C276">
            <v>711764</v>
          </cell>
          <cell r="D276" t="str">
            <v>B00JW3CTTQ</v>
          </cell>
          <cell r="E276" t="str">
            <v>Balance From Go Yoga All Purpose Anti-Tear Exercise Yoga Mat with Carrying Strap, Blue (BFGY-AP6BL)</v>
          </cell>
          <cell r="F276">
            <v>0.6552</v>
          </cell>
          <cell r="G276">
            <v>0.78569999999999995</v>
          </cell>
          <cell r="H276" t="str">
            <v>B07D3NR1MS</v>
          </cell>
          <cell r="I276" t="str">
            <v>BalanceFrom 2 Inch Thick Tri-Fold Folding Exercise Mat with Carrying Handles for MMA, Gymnastics and Home Gym Protective Flooring (Black)</v>
          </cell>
          <cell r="J276">
            <v>0.1149</v>
          </cell>
          <cell r="K276">
            <v>7.1400000000000005E-2</v>
          </cell>
          <cell r="L276" t="str">
            <v>B01LP0U5X0</v>
          </cell>
          <cell r="M276" t="str">
            <v>Amazon Basics Extra Thick Exercise Yoga Gym Floor Mat with Carrying Strap - 74 x 24 x .5 Inches, Black</v>
          </cell>
          <cell r="N276">
            <v>8.0500000000000002E-2</v>
          </cell>
          <cell r="O276">
            <v>0</v>
          </cell>
        </row>
        <row r="277">
          <cell r="B277" t="str">
            <v>yoga mat backpack</v>
          </cell>
          <cell r="C277">
            <v>712636</v>
          </cell>
          <cell r="D277" t="str">
            <v>B077SMD3P2</v>
          </cell>
          <cell r="E277" t="str">
            <v>AURORAE Yoga Multi Purpose Backpack. Mat Sold Separately (Snow)</v>
          </cell>
          <cell r="F277">
            <v>0.28749999999999998</v>
          </cell>
          <cell r="G277">
            <v>0.5</v>
          </cell>
          <cell r="H277" t="str">
            <v>B087N52BHP</v>
          </cell>
          <cell r="I277" t="str">
            <v>Gaiam Yoga Mat Bag Backpack | On-The-Move Roll Top Travel Carrier Daypack | Messenger Rucksack | Multiple Pockets, Laptop Divider, Padded Shoulder Straps, Large Capacity | Fits Most Size Mats</v>
          </cell>
          <cell r="J277">
            <v>0.1875</v>
          </cell>
          <cell r="K277">
            <v>0</v>
          </cell>
          <cell r="L277" t="str">
            <v>B07RRBKDRX</v>
          </cell>
          <cell r="M277" t="str">
            <v>IMARANA Yoga Mat Bag | Yoga Carrier Backpack with Versatile Storage Mesh and Zipper Pockets (Grey)</v>
          </cell>
          <cell r="N277">
            <v>8.7499999999999994E-2</v>
          </cell>
          <cell r="O277">
            <v>0</v>
          </cell>
        </row>
        <row r="278">
          <cell r="B278" t="str">
            <v>yoga mat amazon basics</v>
          </cell>
          <cell r="C278">
            <v>740325</v>
          </cell>
          <cell r="D278" t="str">
            <v>B01LP0V4JY</v>
          </cell>
          <cell r="E278" t="str">
            <v>Amazon Basics Extra Thick Exercise Yoga Gym Floor Mat with Carrying Strap - 74 x 24 x .5 Inches, Blue</v>
          </cell>
          <cell r="F278">
            <v>0.80910000000000004</v>
          </cell>
          <cell r="G278">
            <v>0.73909999999999998</v>
          </cell>
          <cell r="H278" t="str">
            <v>B01LP0VBDI</v>
          </cell>
          <cell r="I278" t="str">
            <v>Amazon Basics Extra Thick Exercise Yoga Gym Floor Mat with Carrying Strap - 74 x 24 x .5 Inches, Purple</v>
          </cell>
          <cell r="J278">
            <v>4.5499999999999999E-2</v>
          </cell>
          <cell r="K278">
            <v>4.3499999999999997E-2</v>
          </cell>
          <cell r="L278" t="str">
            <v>B01IZDFWRE</v>
          </cell>
          <cell r="M278" t="str">
            <v>BalanceFrom GoYoga All-Purpose 1/4-Inch High Density Anti-Tear Exercise Yoga Mat with Carrying Strap , Gray</v>
          </cell>
          <cell r="N278">
            <v>3.6400000000000002E-2</v>
          </cell>
          <cell r="O278">
            <v>4.3499999999999997E-2</v>
          </cell>
        </row>
        <row r="279">
          <cell r="B279" t="str">
            <v>yoga towel mat</v>
          </cell>
          <cell r="C279">
            <v>741827</v>
          </cell>
          <cell r="D279" t="str">
            <v>B07CKR6P9Z</v>
          </cell>
          <cell r="E279" t="str">
            <v>GoSweat Non-Slip Hot Yoga Towel by Shandali with Super-Absorbent Soft Suede Microfiber in Many Colors, for Bikram Pilates and Yoga Mats.</v>
          </cell>
          <cell r="F279">
            <v>0.4</v>
          </cell>
          <cell r="G279">
            <v>0.75</v>
          </cell>
          <cell r="H279" t="str">
            <v>B00KWC88DC</v>
          </cell>
          <cell r="I279" t="str">
            <v>Youphoria Yoga Towel 24 x 72 - Microfiber Non Slip Yoga Mat Towel - Skidless Grip, Ultra Soft and Sweat Absorbent</v>
          </cell>
          <cell r="J279">
            <v>0.2923</v>
          </cell>
          <cell r="K279">
            <v>0</v>
          </cell>
          <cell r="L279" t="str">
            <v>B01MTN5XWB</v>
          </cell>
          <cell r="M279" t="str">
            <v>Yoga Mate Soft, Sweat Absorbent, Non-Slip Bikram Yoga Mat Size Towel, Blue &amp; Pink Tie Dye | Blue Trim</v>
          </cell>
          <cell r="N279">
            <v>0.15379999999999999</v>
          </cell>
          <cell r="O279">
            <v>0.25</v>
          </cell>
        </row>
        <row r="280">
          <cell r="B280" t="str">
            <v>manduka eko yoga mat</v>
          </cell>
          <cell r="C280">
            <v>743500</v>
          </cell>
          <cell r="D280" t="str">
            <v>B00DJQF9D0</v>
          </cell>
          <cell r="E280" t="str">
            <v>Manduka eKO Yoga Mat – Premium 5mm Thick Yoga, Pilates and Fitness Mat, Eco-Friendly Exercise and Sport Accessory, Biodegradable - 71 Inch, Acai Color</v>
          </cell>
          <cell r="F280">
            <v>0.3427</v>
          </cell>
          <cell r="G280">
            <v>7.6899999999999996E-2</v>
          </cell>
          <cell r="H280" t="str">
            <v>B07PGJB75F</v>
          </cell>
          <cell r="I280" t="str">
            <v>Manduka eKOlite Yoga Mat – Premium 4mm Thick Yoga and Fitness Mt, Eco-Friendly Exercise, Pilates and Sport Accessory, Biodegradable - 71 Inch, Acai Midnight Color</v>
          </cell>
          <cell r="J280">
            <v>0.15379999999999999</v>
          </cell>
          <cell r="K280">
            <v>0.23080000000000001</v>
          </cell>
          <cell r="L280" t="str">
            <v>B07T1F3KJP</v>
          </cell>
          <cell r="M280" t="str">
            <v>Manduka eKOlite Yoga Mat – Premium 4mm Thick Yoga and Fitness Mt, Eco-Friendly Exercise, Pilates and Sport Accessory, Biodegradable - 71 Inch, Ebb-Marbled Blue Color</v>
          </cell>
          <cell r="N280">
            <v>0.1469</v>
          </cell>
          <cell r="O280">
            <v>0.30769999999999997</v>
          </cell>
        </row>
        <row r="281">
          <cell r="B281" t="str">
            <v>jade yoga harmony mat</v>
          </cell>
          <cell r="C281">
            <v>745825</v>
          </cell>
          <cell r="D281" t="str">
            <v>B000ECD6N2</v>
          </cell>
          <cell r="E281" t="str">
            <v>JADE YOGA - Harmony Yoga Mat - Yoga Mat Designed to Provide A Secure Grip to Help Hold Your Pose</v>
          </cell>
          <cell r="F281">
            <v>0.55679999999999996</v>
          </cell>
          <cell r="G281">
            <v>0.58819999999999995</v>
          </cell>
          <cell r="H281" t="str">
            <v>B077B9Z3QZ</v>
          </cell>
          <cell r="I281" t="str">
            <v>Jade Yoga Harmony Yoga Mat - Yoga Mat Designed to Provide A Secure Grip to Help Hold Your Pose (3/16 Thick x 24 Wide x 68 Long - Color: Plum)</v>
          </cell>
          <cell r="J281">
            <v>0.21079999999999999</v>
          </cell>
          <cell r="K281">
            <v>0.29409999999999997</v>
          </cell>
          <cell r="L281" t="str">
            <v>B000ECDSYE</v>
          </cell>
          <cell r="M281" t="str">
            <v>JADE YOGA - Harmony Yoga Mat (3/16 Thick x 24 Wide x 68 Long - Color: Black)</v>
          </cell>
          <cell r="N281">
            <v>5.9499999999999997E-2</v>
          </cell>
          <cell r="O281">
            <v>0</v>
          </cell>
        </row>
        <row r="282">
          <cell r="B282" t="str">
            <v>yoga mat bag carrier</v>
          </cell>
          <cell r="C282">
            <v>746594</v>
          </cell>
          <cell r="D282" t="str">
            <v>B07486TF4P</v>
          </cell>
          <cell r="E282" t="str">
            <v>ELENTURE Full-Zip Exercise Yoga Mat Carry Bag with Multi-Functional Storage Pockets, Black Leaf</v>
          </cell>
          <cell r="F282">
            <v>0.4819</v>
          </cell>
          <cell r="G282">
            <v>0.46150000000000002</v>
          </cell>
          <cell r="H282" t="str">
            <v>B079W416C6</v>
          </cell>
          <cell r="I282" t="str">
            <v>Gaiam Embroidered Cargo Yoga Mat Bag, Niagara, 30 L x 6 Diameter</v>
          </cell>
          <cell r="J282">
            <v>0.15659999999999999</v>
          </cell>
          <cell r="K282">
            <v>0</v>
          </cell>
          <cell r="L282" t="str">
            <v>B07DCMWZZV</v>
          </cell>
          <cell r="M282" t="str">
            <v>ELENTURE Extra Large Yoga Mat Tote Bag, Yoga Carrier Sling Bag with Multi-Functional Storage Pockets for Sports Gym Pilates (with Yoga Mat Carrying Strap)</v>
          </cell>
          <cell r="N282">
            <v>9.64E-2</v>
          </cell>
          <cell r="O282">
            <v>0</v>
          </cell>
        </row>
        <row r="283">
          <cell r="B283" t="str">
            <v>amazon yoga mat</v>
          </cell>
          <cell r="C283">
            <v>747767</v>
          </cell>
          <cell r="D283" t="str">
            <v>B01LP0V4JY</v>
          </cell>
          <cell r="E283" t="str">
            <v>Amazon Basics Extra Thick Exercise Yoga Gym Floor Mat with Carrying Strap - 74 x 24 x .5 Inches, Blue</v>
          </cell>
          <cell r="F283">
            <v>0.75</v>
          </cell>
          <cell r="G283">
            <v>0.71430000000000005</v>
          </cell>
          <cell r="H283" t="str">
            <v>B00JW3CTTQ</v>
          </cell>
          <cell r="I283" t="str">
            <v>Balance From Go Yoga All Purpose Anti-Tear Exercise Yoga Mat with Carrying Strap, Blue (BFGY-AP6BL)</v>
          </cell>
          <cell r="J283">
            <v>9.6199999999999994E-2</v>
          </cell>
          <cell r="K283">
            <v>9.5200000000000007E-2</v>
          </cell>
          <cell r="L283" t="str">
            <v>B07RC8BHBP</v>
          </cell>
          <cell r="M283" t="str">
            <v>Amazon Basics TPE Yoga Mat - Pink, 1/4-Inch</v>
          </cell>
          <cell r="N283">
            <v>6.7299999999999999E-2</v>
          </cell>
          <cell r="O283">
            <v>4.7600000000000003E-2</v>
          </cell>
        </row>
        <row r="284">
          <cell r="B284" t="str">
            <v>jute yoga mat</v>
          </cell>
          <cell r="C284">
            <v>754204</v>
          </cell>
          <cell r="D284" t="str">
            <v>B075HH4WJG</v>
          </cell>
          <cell r="E284" t="str">
            <v>Ajna Organic Yoga Mat - Natural Jute Yoga Mats - Large Non Slip Eco Friendly Yoga Mats with Carrying Strap - Reversible Jute PER - Extra Long Yoga Mat 72 Inch - 5mm - All Types of Yoga - Vegan</v>
          </cell>
          <cell r="F284">
            <v>0.32940000000000003</v>
          </cell>
          <cell r="G284">
            <v>0.33329999999999999</v>
          </cell>
          <cell r="H284" t="str">
            <v>B079VX64NN</v>
          </cell>
          <cell r="I284" t="str">
            <v>Gaiam Yoga Mat Jute Extra Thick Exercise &amp; Fitness Mat for All Types of Yoga, Pilates &amp; Floor Exercises</v>
          </cell>
          <cell r="J284">
            <v>0.31759999999999999</v>
          </cell>
          <cell r="K284">
            <v>0.66669999999999996</v>
          </cell>
          <cell r="L284" t="str">
            <v>B01MYQEQOK</v>
          </cell>
          <cell r="M284" t="str">
            <v>LOTTUS LIFE Natural Jute Yoga Mats [NEW &amp; IMPROVED] - Large &amp; Extra Thick 8mm - Eco Friendly Exercise Mat for Women, Men, Kids - Reversible Mat - Strong Traction- Durable - Non Toxic - Carrying &amp; Stretching Strap</v>
          </cell>
          <cell r="N284">
            <v>0.1176</v>
          </cell>
          <cell r="O284">
            <v>0</v>
          </cell>
        </row>
        <row r="285">
          <cell r="B285" t="str">
            <v>eco yoga mat</v>
          </cell>
          <cell r="C285">
            <v>763828</v>
          </cell>
          <cell r="D285" t="str">
            <v>B072BVHB3Y</v>
          </cell>
          <cell r="E285" t="str">
            <v>IUGA Eco Friendly Yoga Mat with Alignment Lines, Free Carry Strap, Non Slip TPE Yoga Mat for All Types of Yoga, Extra Large Exercise and Fitness Mat Size 72”X26”X1/4</v>
          </cell>
          <cell r="F285">
            <v>0.53849999999999998</v>
          </cell>
          <cell r="G285">
            <v>0.33329999999999999</v>
          </cell>
          <cell r="H285" t="str">
            <v>B07H24SVRX</v>
          </cell>
          <cell r="I285" t="str">
            <v>Ajna Organic Yoga Mat - Natural Jute Yoga Mats - Large Non Slip Eco Friendly Yoga Mats with Carrying Strap - Reversible Jute PER - Extra Long Yoga Mat 72 Inch - 5mm - All Types of Yoga - Vegan</v>
          </cell>
          <cell r="J285">
            <v>0.28210000000000002</v>
          </cell>
          <cell r="K285">
            <v>0.33329999999999999</v>
          </cell>
          <cell r="L285" t="str">
            <v>B07JQCVBBZ</v>
          </cell>
          <cell r="M285" t="str">
            <v>Gruper TPE Yoga Mat ,Pro Yoga Mat Eco Friendly Non Slip Fitness Exercise Mat with Carrying Strap,Workout Mat for Yoga, Pilates and Floor Exercises (Matcha green + Black, Thickness-6mm(1/4 inch))</v>
          </cell>
          <cell r="N285">
            <v>7.6899999999999996E-2</v>
          </cell>
          <cell r="O285">
            <v>0</v>
          </cell>
        </row>
        <row r="286">
          <cell r="B286" t="str">
            <v>yoga mat thick 1 inch</v>
          </cell>
          <cell r="C286">
            <v>770929</v>
          </cell>
          <cell r="D286" t="str">
            <v>B008I4XFWU</v>
          </cell>
          <cell r="E286" t="str">
            <v>HemingWeigh 1 inch Thick Yoga Mat, Extra Thick, Non Slip Exercise Mat for Indoor and Outdoor Use, Black</v>
          </cell>
          <cell r="F286">
            <v>0.29349999999999998</v>
          </cell>
          <cell r="G286">
            <v>0.22220000000000001</v>
          </cell>
          <cell r="H286" t="str">
            <v>B07RBPVD93</v>
          </cell>
          <cell r="I286" t="str">
            <v>BalanceFrom GoCloud All-Purpose 1-Inch Extra Thick High Density Anti-Tear Exercise Yoga Mat with Carrying Strap (Pink)</v>
          </cell>
          <cell r="J286">
            <v>0.2717</v>
          </cell>
          <cell r="K286">
            <v>0.61109999999999998</v>
          </cell>
          <cell r="L286" t="str">
            <v>B08P8W722R</v>
          </cell>
          <cell r="M286" t="str">
            <v>ProsourceFit Extra Thick Yoga Pilates Exercise mat</v>
          </cell>
          <cell r="N286">
            <v>0.16300000000000001</v>
          </cell>
          <cell r="O286">
            <v>5.5599999999999997E-2</v>
          </cell>
        </row>
        <row r="287">
          <cell r="B287" t="str">
            <v>organic yoga mat</v>
          </cell>
          <cell r="C287">
            <v>772391</v>
          </cell>
          <cell r="D287" t="str">
            <v>B075HH4WJG</v>
          </cell>
          <cell r="E287" t="str">
            <v>Ajna Organic Yoga Mat - Natural Jute Yoga Mats - Large Non Slip Eco Friendly Yoga Mats with Carrying Strap - Reversible Jute PER - Extra Long Yoga Mat 72 Inch - 5mm - All Types of Yoga - Vegan</v>
          </cell>
          <cell r="F287">
            <v>0.28129999999999999</v>
          </cell>
          <cell r="G287">
            <v>0.16669999999999999</v>
          </cell>
          <cell r="H287" t="str">
            <v>B07H24SVRX</v>
          </cell>
          <cell r="I287" t="str">
            <v>Ajna Organic Yoga Mat - Natural Jute Yoga Mats - Large Non Slip Eco Friendly Yoga Mats with Carrying Strap - Reversible Jute PER - Extra Long Yoga Mat 72 Inch - 5mm - All Types of Yoga - Vegan</v>
          </cell>
          <cell r="J287">
            <v>0.1719</v>
          </cell>
          <cell r="K287">
            <v>0.33329999999999999</v>
          </cell>
          <cell r="L287" t="str">
            <v>B079W4FX8B</v>
          </cell>
          <cell r="M287" t="str">
            <v>Gaiam Yoga Mat Cork with Non-Toxic Rubber Backing, Natural Sustainable Cork Resists Germs and Odor - Great for Hot Yoga, Pilates (68-Inch x 24-Inch x 5mm Thick)</v>
          </cell>
          <cell r="N287">
            <v>0.15629999999999999</v>
          </cell>
          <cell r="O287">
            <v>0.16669999999999999</v>
          </cell>
        </row>
        <row r="288">
          <cell r="B288" t="str">
            <v>yoga travel mat</v>
          </cell>
          <cell r="C288">
            <v>774724</v>
          </cell>
          <cell r="D288" t="str">
            <v>B073WRCQQK</v>
          </cell>
          <cell r="E288" t="str">
            <v>Gaiam Yoga Mat Folding Travel Fitness &amp; Exercise Mat | Foldable Yoga Mat for All Types of Yoga, Pilates &amp; Floor Workouts, Be Free, 2mm</v>
          </cell>
          <cell r="F288">
            <v>0.72409999999999997</v>
          </cell>
          <cell r="G288">
            <v>0.88890000000000002</v>
          </cell>
          <cell r="H288" t="str">
            <v>B003NR62BI</v>
          </cell>
          <cell r="I288" t="str">
            <v>eKO Superlite Yoga and Pilates Travel Mat</v>
          </cell>
          <cell r="J288">
            <v>6.9000000000000006E-2</v>
          </cell>
          <cell r="K288">
            <v>0</v>
          </cell>
          <cell r="L288" t="str">
            <v>B01D4IGCKG</v>
          </cell>
          <cell r="M288" t="str">
            <v>Gaiam Foldable Yoga Mat, Blue Sundial, 2mm</v>
          </cell>
          <cell r="N288">
            <v>2.3E-2</v>
          </cell>
          <cell r="O288">
            <v>0.1111</v>
          </cell>
        </row>
        <row r="289">
          <cell r="B289" t="str">
            <v>yoga mat wall mount</v>
          </cell>
          <cell r="C289">
            <v>780694</v>
          </cell>
          <cell r="D289" t="str">
            <v>B084CYT7NB</v>
          </cell>
          <cell r="E289" t="str">
            <v>Wallniture Guru Wall Mount Yoga Mat Home Gym Equipment Resistance Bands and Foam Roller Holder with 3 Hooks 3 Sectional Metal Black</v>
          </cell>
          <cell r="F289">
            <v>0.47470000000000001</v>
          </cell>
          <cell r="G289">
            <v>0.52170000000000005</v>
          </cell>
          <cell r="H289" t="str">
            <v>B093BYMHQ1</v>
          </cell>
          <cell r="I289" t="str">
            <v>Wall Mount Yoga Mat Foam Roller and Towel Rack Hooks , Exercise Mat Storage Shelf for Hanging Yoga Strap and Resistance Bands at Your Fitness Class or Home Gym, Adjustable Size,Up to 20Lbs - （2 Pack）</v>
          </cell>
          <cell r="J289">
            <v>0.1212</v>
          </cell>
          <cell r="K289">
            <v>8.6999999999999994E-2</v>
          </cell>
          <cell r="L289" t="str">
            <v>B08QD79ZMT</v>
          </cell>
          <cell r="M289" t="str">
            <v>Wallniture Guru Yoga Mat Holder Wall Mount with 3 Hooks for Hanging Yoga Strap, Resistance Bands, 5-Sectional Metal (Black)</v>
          </cell>
          <cell r="N289">
            <v>8.0799999999999997E-2</v>
          </cell>
          <cell r="O289">
            <v>0.13039999999999999</v>
          </cell>
        </row>
        <row r="290">
          <cell r="B290" t="str">
            <v>travel yoga mat foldable lightweight washable</v>
          </cell>
          <cell r="C290">
            <v>790945</v>
          </cell>
          <cell r="D290" t="str">
            <v>B01D4IGCKG</v>
          </cell>
          <cell r="E290" t="str">
            <v>Gaiam Foldable Yoga Mat, Blue Sundial, 2mm</v>
          </cell>
          <cell r="F290">
            <v>0.53490000000000004</v>
          </cell>
          <cell r="G290">
            <v>0.45</v>
          </cell>
          <cell r="H290" t="str">
            <v>B07VVNNYNV</v>
          </cell>
          <cell r="I290" t="str">
            <v>Yoga Mat Foldable 1/16 Inch Thick Non-Slip Travel Yoga Mat Cover Pad Sweat Absorbent and Soft Lightweight Exercise Workout Mat with Stretch Band Strap for Yoga Pilates and Fitness (Light Purple)</v>
          </cell>
          <cell r="J290">
            <v>0.1628</v>
          </cell>
          <cell r="K290">
            <v>0</v>
          </cell>
          <cell r="L290" t="str">
            <v>B0869PG46N</v>
          </cell>
          <cell r="M290" t="str">
            <v>PRIMASOLE Folding Yoga Travel Pilates Mat 1/4 Thick Easy to Carry to Class Beach Park Travel Picnics Jungle Green Color PSS91NH050A</v>
          </cell>
          <cell r="N290">
            <v>0.13950000000000001</v>
          </cell>
          <cell r="O290">
            <v>0.25</v>
          </cell>
        </row>
        <row r="291">
          <cell r="B291" t="str">
            <v>yoga mat spray cleaner</v>
          </cell>
          <cell r="C291">
            <v>793374</v>
          </cell>
          <cell r="D291" t="str">
            <v>B00XQBHJOU</v>
          </cell>
          <cell r="E291" t="str">
            <v>ASUTRA Natural &amp; Organic Yoga Mat Cleaner (Peaceful Lavender Aroma), 4 fl oz | Safe for All Mats &amp; No Slippery Residue | Cleans, Restores, Refreshes | Comes w/ Microfiber Cleaning Towel</v>
          </cell>
          <cell r="F291">
            <v>0.4672</v>
          </cell>
          <cell r="G291">
            <v>0.45650000000000002</v>
          </cell>
          <cell r="H291" t="str">
            <v>B00NUQT3R2</v>
          </cell>
          <cell r="I291" t="str">
            <v>Black Diamond Stoneworks Yoga Mat Spray Cleaner: USDA Certified BIOBASED- Essential Oils, Safe for All Type of Materials, Exercise, Pilates, or Workout Mats. (1 quart)</v>
          </cell>
          <cell r="J291">
            <v>0.17519999999999999</v>
          </cell>
          <cell r="K291">
            <v>0.1522</v>
          </cell>
          <cell r="L291" t="str">
            <v>B010FWN1FI</v>
          </cell>
          <cell r="M291" t="str">
            <v>Mind Over Lather 100% Natural Yoga Mat Cleaning Spray | Larger 8 OZ Size |Works with All Mats | Cleans and Restores Using Essential Oils Naturally | Calming Lavender Mint</v>
          </cell>
          <cell r="N291">
            <v>0.14599999999999999</v>
          </cell>
          <cell r="O291">
            <v>0.1739</v>
          </cell>
        </row>
        <row r="292">
          <cell r="B292" t="str">
            <v>yoga mat extra thick wide and long</v>
          </cell>
          <cell r="C292">
            <v>799658</v>
          </cell>
          <cell r="D292" t="str">
            <v>B083N9VD8B</v>
          </cell>
          <cell r="E292" t="str">
            <v>Gruper Thick Yoga Mat Non Slip, Large Size 72L x 32W, Premium Exercise &amp; Fitness Mat with Carrying Strap and Bag,Workout Mats for Home</v>
          </cell>
          <cell r="F292">
            <v>0.26850000000000002</v>
          </cell>
          <cell r="G292">
            <v>0.4</v>
          </cell>
          <cell r="H292" t="str">
            <v>B0876QTBKZ</v>
          </cell>
          <cell r="I292" t="str">
            <v>CAMBIVO Yoga Mat - Extra Long and Wide Exercise Mat, 84’’ x 30’’ x 1/4 inch for Yoga, Pilates, Fitness, Barefoot Workouts, Home Gym Studio (Black)</v>
          </cell>
          <cell r="J292">
            <v>0.1852</v>
          </cell>
          <cell r="K292">
            <v>0.2</v>
          </cell>
          <cell r="L292" t="str">
            <v>B008I4XFWU</v>
          </cell>
          <cell r="M292" t="str">
            <v>HemingWeigh 1 inch Thick Yoga Mat, Extra Thick, Non Slip Exercise Mat for Indoor and Outdoor Use, Black</v>
          </cell>
          <cell r="N292">
            <v>0.1759</v>
          </cell>
          <cell r="O292">
            <v>0</v>
          </cell>
        </row>
        <row r="293">
          <cell r="B293" t="str">
            <v>yoga mat for carpet</v>
          </cell>
          <cell r="C293">
            <v>802530</v>
          </cell>
          <cell r="D293" t="str">
            <v>B078XJ1D5W</v>
          </cell>
          <cell r="E293" t="str">
            <v>Heathyoga Eco Friendly Non Slip Yoga Mat, Body Alignment System, SGS Certified TPE Material - Textured Non Slip Surface and Optimal Cushioning,72x 26 Thickness 1/4</v>
          </cell>
          <cell r="F293">
            <v>0.74550000000000005</v>
          </cell>
          <cell r="G293">
            <v>0.83330000000000004</v>
          </cell>
          <cell r="H293" t="str">
            <v>B07GJ5L5LM</v>
          </cell>
          <cell r="I293" t="str">
            <v>Ewedoos Eco Friendly Yoga Mat with Alignment Lines, TPE Yoga Mat Non Slip Textured Surfaces ¼-Inch Thick High Density Padding To Avoid Sore Knees, Perfect for Yoga, Pilates and Fitness (Jade)</v>
          </cell>
          <cell r="J293">
            <v>7.2700000000000001E-2</v>
          </cell>
          <cell r="K293">
            <v>0</v>
          </cell>
          <cell r="L293" t="str">
            <v>B00JW3CTTQ</v>
          </cell>
          <cell r="M293" t="str">
            <v>Balance From Go Yoga All Purpose Anti-Tear Exercise Yoga Mat with Carrying Strap, Blue (BFGY-AP6BL)</v>
          </cell>
          <cell r="N293">
            <v>3.6400000000000002E-2</v>
          </cell>
          <cell r="O293">
            <v>0</v>
          </cell>
        </row>
        <row r="294">
          <cell r="B294" t="str">
            <v>toplus yoga mat</v>
          </cell>
          <cell r="C294">
            <v>807278</v>
          </cell>
          <cell r="D294" t="str">
            <v>B0776T7372</v>
          </cell>
          <cell r="E294" t="str">
            <v>TOPLUS Yoga Mat, 1/4 Inch Thick Pro Yoga Mat TPE Eco Friendly Non Slip Fitness Exercise Mat with Carrying Strap-Workout Mat for Yoga, Pilates and Floor Exercises(Blue)</v>
          </cell>
          <cell r="F294">
            <v>0.84019999999999995</v>
          </cell>
          <cell r="G294">
            <v>0.8</v>
          </cell>
          <cell r="H294" t="str">
            <v>B07HGWK6ST</v>
          </cell>
          <cell r="I294" t="str">
            <v>TOPLUS Yoga Mat - Upgraded Thick Yoga Mat Eco Friendly Non-Slip Exercise &amp; Fitness Mat with Carrying Strap, Workout Mat for All Type of Yoga, Pilates(1/4 inch-1/8 inch)</v>
          </cell>
          <cell r="J294">
            <v>8.8800000000000004E-2</v>
          </cell>
          <cell r="K294">
            <v>7.4999999999999997E-2</v>
          </cell>
          <cell r="L294" t="str">
            <v>B0776QHK2W</v>
          </cell>
          <cell r="M294" t="str">
            <v>TOPLUS Yoga Mat, 1/4 inch Pro Yoga Mat TPE Eco Friendly Non Slip Fitness Exercise Mat with Carrying Strap-Workout Mat for Yoga, Pilates and Floor Exercises(Purple)</v>
          </cell>
          <cell r="N294">
            <v>4.7300000000000002E-2</v>
          </cell>
          <cell r="O294">
            <v>0.05</v>
          </cell>
        </row>
        <row r="295">
          <cell r="B295" t="str">
            <v>organic cotton yoga mat</v>
          </cell>
          <cell r="C295">
            <v>809204</v>
          </cell>
          <cell r="D295" t="str">
            <v>B084VH2VMT</v>
          </cell>
          <cell r="E295" t="str">
            <v>Live Well 360 Handmade Organic Cotton Yoga Mat Natural Yoga Mat - Exercise, Workout, &amp; Fitness Rug Made of 100% Cotton - Woven Material - Hand-Crafted, Absorbent &amp; Washable - 78 x 27 (Blue)</v>
          </cell>
          <cell r="F295">
            <v>0.54169999999999996</v>
          </cell>
          <cell r="G295">
            <v>1</v>
          </cell>
          <cell r="H295" t="str">
            <v>B00HJ2V1VE</v>
          </cell>
          <cell r="I295" t="str">
            <v>Yogasana Yoga Mat | Air (Natural) Thick Organic Cotton, Home Workout Floor Exercise, Meditation, Superior Grip Non Slip, Hot Yoga 72”, GOTS certified organic cotton</v>
          </cell>
          <cell r="J295">
            <v>0.1042</v>
          </cell>
          <cell r="K295">
            <v>0</v>
          </cell>
          <cell r="L295" t="str">
            <v>B07QS8R7Y3</v>
          </cell>
          <cell r="M295" t="str">
            <v>Lotuscrafts Yoga Blanket Cotton Savasana - 100% Organic Cotton - Mexican Blanket Yoga - Meditation Blanket - Yoga Rug - Throw Blanket - Travel Blanket - Camping Blanket [80 x 60]</v>
          </cell>
          <cell r="N295">
            <v>0.1042</v>
          </cell>
          <cell r="O295">
            <v>0</v>
          </cell>
        </row>
        <row r="296">
          <cell r="B296" t="str">
            <v>yoga mat long</v>
          </cell>
          <cell r="C296">
            <v>817834</v>
          </cell>
          <cell r="D296" t="str">
            <v>B0876QTBKZ</v>
          </cell>
          <cell r="E296" t="str">
            <v>CAMBIVO Yoga Mat - Extra Long and Wide Exercise Mat, 84’’ x 30’’ x 1/4 inch for Yoga, Pilates, Fitness, Barefoot Workouts, Home Gym Studio (Black)</v>
          </cell>
          <cell r="F296">
            <v>0.46250000000000002</v>
          </cell>
          <cell r="G296">
            <v>0.7</v>
          </cell>
          <cell r="H296" t="str">
            <v>B07H9KV2YL</v>
          </cell>
          <cell r="I296" t="str">
            <v>Gaiam Essentials Premium Yoga Mat With Yoga Mat Carrier Sling (72 InchL X 24 InchW X 1/4 Inch Thick)</v>
          </cell>
          <cell r="J296">
            <v>0.36249999999999999</v>
          </cell>
          <cell r="K296">
            <v>0.1</v>
          </cell>
          <cell r="L296" t="str">
            <v>B07K52J4QF</v>
          </cell>
          <cell r="M296" t="str">
            <v>Ewedoos Eco Friendly Yoga Mat with Alignment Lines, TPE Yoga Mat Non Slip Textured Surfaces ¼-Inch Thick High Density Padding To Avoid Sore Knees, Perfect for Yoga, Pilates and Fitness (New Purple)</v>
          </cell>
          <cell r="N296">
            <v>7.4999999999999997E-2</v>
          </cell>
          <cell r="O296">
            <v>0</v>
          </cell>
        </row>
        <row r="297">
          <cell r="B297" t="str">
            <v>iuga yoga mat</v>
          </cell>
          <cell r="C297">
            <v>820521</v>
          </cell>
          <cell r="D297" t="str">
            <v>B079BK15PT</v>
          </cell>
          <cell r="E297" t="str">
            <v>IUGA Pro Non Slip Yoga Mat, Unbeatable Non Slip Performance, Eco Friendly and SGS Certified Material for Hot Yoga, Odorless Lightweight and Extra Large Size, Free Carry Strap</v>
          </cell>
          <cell r="F297">
            <v>0.49659999999999999</v>
          </cell>
          <cell r="G297">
            <v>0.44440000000000002</v>
          </cell>
          <cell r="H297" t="str">
            <v>B078DZ9BRD</v>
          </cell>
          <cell r="I297" t="str">
            <v>IUGA Yoga Mat Non Slip Textured Surface, Reversible Dual Color, Eco Friendly Yoga Mat with Carrying Strap, Thick Exercise &amp; Workout Mat for Yoga, Pilates and Fitness (72x 24x 6mm )</v>
          </cell>
          <cell r="J297">
            <v>0.4345</v>
          </cell>
          <cell r="K297">
            <v>0.44440000000000002</v>
          </cell>
          <cell r="L297" t="str">
            <v>B072BVHB3Y</v>
          </cell>
          <cell r="M297" t="str">
            <v>IUGA Eco Friendly Yoga Mat with Alignment Lines, Free Carry Strap, Non Slip TPE Yoga Mat for All Types of Yoga, Extra Large Exercise and Fitness Mat Size 72”X26”X1/4</v>
          </cell>
          <cell r="N297">
            <v>5.5199999999999999E-2</v>
          </cell>
          <cell r="O297">
            <v>5.5599999999999997E-2</v>
          </cell>
        </row>
        <row r="298">
          <cell r="B298" t="str">
            <v>non toxic yoga mat</v>
          </cell>
          <cell r="C298">
            <v>826522</v>
          </cell>
          <cell r="D298" t="str">
            <v>B07H9PZGSP</v>
          </cell>
          <cell r="E298" t="str">
            <v>Gaiam Essentials Thick Yoga Mat Fitness &amp; Exercise Mat with Easy-Cinch Yoga Mat Carrier Strap, Navy, 72 InchL x 24 InchW x 2/5 Inch Thick</v>
          </cell>
          <cell r="F298">
            <v>0.35189999999999999</v>
          </cell>
          <cell r="G298">
            <v>0.57140000000000002</v>
          </cell>
          <cell r="H298" t="str">
            <v>B07K52J4QF</v>
          </cell>
          <cell r="I298" t="str">
            <v>Ewedoos Eco Friendly Yoga Mat with Alignment Lines, TPE Yoga Mat Non Slip Textured Surfaces ¼-Inch Thick High Density Padding To Avoid Sore Knees, Perfect for Yoga, Pilates and Fitness (New Purple)</v>
          </cell>
          <cell r="J298">
            <v>0.20369999999999999</v>
          </cell>
          <cell r="K298">
            <v>0.1429</v>
          </cell>
          <cell r="L298" t="str">
            <v>B078XJ1D5W</v>
          </cell>
          <cell r="M298" t="str">
            <v>Heathyoga Eco Friendly Non Slip Yoga Mat, Body Alignment System, SGS Certified TPE Material - Textured Non Slip Surface and Optimal Cushioning,72x 26 Thickness 1/4</v>
          </cell>
          <cell r="N298">
            <v>0.14810000000000001</v>
          </cell>
          <cell r="O298">
            <v>0.1429</v>
          </cell>
        </row>
        <row r="299">
          <cell r="B299" t="str">
            <v>yoga mat towels non slip</v>
          </cell>
          <cell r="C299">
            <v>826919</v>
          </cell>
          <cell r="D299" t="str">
            <v>B07CKR6P9Z</v>
          </cell>
          <cell r="E299" t="str">
            <v>GoSweat Non-Slip Hot Yoga Towel by Shandali with Super-Absorbent Soft Suede Microfiber in Many Colors, for Bikram Pilates and Yoga Mats.</v>
          </cell>
          <cell r="F299">
            <v>0.37780000000000002</v>
          </cell>
          <cell r="G299">
            <v>0.3</v>
          </cell>
          <cell r="H299" t="str">
            <v>B00KWC88DC</v>
          </cell>
          <cell r="I299" t="str">
            <v>Youphoria Yoga Towel 24 x 72 - Microfiber Non Slip Yoga Mat Towel - Skidless Grip, Ultra Soft and Sweat Absorbent</v>
          </cell>
          <cell r="J299">
            <v>0.26669999999999999</v>
          </cell>
          <cell r="K299">
            <v>0.2</v>
          </cell>
          <cell r="L299" t="str">
            <v>B01MTN5XWB</v>
          </cell>
          <cell r="M299" t="str">
            <v>Yoga Mate Soft, Sweat Absorbent, Non-Slip Bikram Yoga Mat Size Towel, Blue &amp; Pink Tie Dye | Blue Trim</v>
          </cell>
          <cell r="N299">
            <v>8.8900000000000007E-2</v>
          </cell>
          <cell r="O299">
            <v>0.2</v>
          </cell>
        </row>
        <row r="300">
          <cell r="B300" t="str">
            <v>yoga mat for men extra thick</v>
          </cell>
          <cell r="C300">
            <v>830648</v>
          </cell>
          <cell r="D300" t="str">
            <v>B008I4XFWU</v>
          </cell>
          <cell r="E300" t="str">
            <v>HemingWeigh 1 inch Thick Yoga Mat, Extra Thick, Non Slip Exercise Mat for Indoor and Outdoor Use, Black</v>
          </cell>
          <cell r="F300">
            <v>0.57140000000000002</v>
          </cell>
          <cell r="G300">
            <v>0.57140000000000002</v>
          </cell>
          <cell r="H300" t="str">
            <v>B07H9PZDQW</v>
          </cell>
          <cell r="I300" t="str">
            <v>Gaiam Essentials Thick Yoga Mat Fitness and Exercise Mat With Easy-Cinch Yoga Mat Carrier Strap, Black, 72 InchL X 24 InchW X 2/5 Inch Thick</v>
          </cell>
          <cell r="J300">
            <v>0.23810000000000001</v>
          </cell>
          <cell r="K300">
            <v>0.28570000000000001</v>
          </cell>
          <cell r="L300" t="str">
            <v>B086C1TV2B</v>
          </cell>
          <cell r="M300" t="str">
            <v>CAMBIVO Large Yoga Mat, Extra Long and Wide (84'' x 32'' x 1/4 inch) TPE Workout Mat for Men and Women, Large Exercise Fitness Mat for Yoga, Pilates, Workout, Non Slip(Black)</v>
          </cell>
          <cell r="N300">
            <v>3.5700000000000003E-2</v>
          </cell>
          <cell r="O300">
            <v>7.1400000000000005E-2</v>
          </cell>
        </row>
        <row r="301">
          <cell r="B301" t="str">
            <v>gruper yoga mat</v>
          </cell>
          <cell r="C301">
            <v>831420</v>
          </cell>
          <cell r="D301" t="str">
            <v>B084T2YJC1</v>
          </cell>
          <cell r="E301" t="str">
            <v>Gruper Yoga Mat Non Slip, Eco Friendly Fitness Exercise Mat with Carrying Strap,Pro Yoga Mats for Women,Workout Mats for Home, Pilates and Floor Exercises</v>
          </cell>
          <cell r="F301">
            <v>0.43569999999999998</v>
          </cell>
          <cell r="G301">
            <v>0.28000000000000003</v>
          </cell>
          <cell r="H301" t="str">
            <v>B07JQCVBBZ</v>
          </cell>
          <cell r="I301" t="str">
            <v>Gruper TPE Yoga Mat ,Pro Yoga Mat Eco Friendly Non Slip Fitness Exercise Mat with Carrying Strap,Workout Mat for Yoga, Pilates and Floor Exercises (Matcha green + Black, Thickness-6mm(1/4 inch))</v>
          </cell>
          <cell r="J301">
            <v>0.22140000000000001</v>
          </cell>
          <cell r="K301">
            <v>0.24</v>
          </cell>
          <cell r="L301" t="str">
            <v>B07H4FSGCX</v>
          </cell>
          <cell r="M301" t="str">
            <v>Gruper TPE Yoga Mat ,Pro Yoga Mat Eco Friendly Non Slip Fitness Exercise Mat with Carrying Strap,Workout Mat for Yoga, Pilates and Floor Exercises (Pink+Navy Blue, Thickness-6mm(1/4 inch))</v>
          </cell>
          <cell r="N301">
            <v>0.12859999999999999</v>
          </cell>
          <cell r="O301">
            <v>0.16</v>
          </cell>
        </row>
        <row r="302">
          <cell r="B302" t="str">
            <v>yoga mat and towel set</v>
          </cell>
          <cell r="C302">
            <v>837969</v>
          </cell>
          <cell r="D302" t="str">
            <v>B07D3Q8R3D</v>
          </cell>
          <cell r="E302" t="str">
            <v>Gaiam Microfiber Yoga Mat Towel, Riverside, 24 W x 68 L</v>
          </cell>
          <cell r="F302">
            <v>0.53849999999999998</v>
          </cell>
          <cell r="G302">
            <v>0.33329999999999999</v>
          </cell>
          <cell r="H302" t="str">
            <v>B07HB1JXF3</v>
          </cell>
          <cell r="I302" t="str">
            <v>Gaiam Essentials Premium Yoga Mat with Yoga Mat Carrier Sling, Black, 72 InchL x 24 InchW x 1/4 Inch Thick</v>
          </cell>
          <cell r="J302">
            <v>0.12820000000000001</v>
          </cell>
          <cell r="K302">
            <v>0.33329999999999999</v>
          </cell>
          <cell r="L302" t="str">
            <v>B07LFML7JC</v>
          </cell>
          <cell r="M302" t="str">
            <v>BalanceFrom GoYoga unisex-adult 7-Piece Set - Include Yoga Mat with Carrying Strap, 2 Yoga Blocks, Yoga Mat Towel, Yoga Hand Towel, Yoga Strap and Yoga Knee Pad (Gray, 1/2-Thick Mat)</v>
          </cell>
          <cell r="N302">
            <v>0.12820000000000001</v>
          </cell>
          <cell r="O302">
            <v>0.16669999999999999</v>
          </cell>
        </row>
        <row r="303">
          <cell r="B303" t="str">
            <v>yoga mat lululemon</v>
          </cell>
          <cell r="C303">
            <v>850685</v>
          </cell>
          <cell r="D303" t="str">
            <v>B07MF8SSQ3</v>
          </cell>
          <cell r="E303" t="str">
            <v>Manduka Begin Yoga Mat – Premium 5mm Thick Yoga Mat with Alignment Stripe, Beginner Fitness Exercise Mat, Suitable for Yoga and Pilates, Support and Stability | Reversible, 68 Inches, Bondi Blue Color</v>
          </cell>
          <cell r="F303">
            <v>0.25</v>
          </cell>
          <cell r="G303">
            <v>0.16669999999999999</v>
          </cell>
          <cell r="H303" t="str">
            <v>B079BK15PT</v>
          </cell>
          <cell r="I303" t="str">
            <v>IUGA Pro Non Slip Yoga Mat, Unbeatable Non Slip Performance, Eco Friendly and SGS Certified Material for Hot Yoga, Odorless Lightweight and Extra Large Size, Free Carry Strap</v>
          </cell>
          <cell r="J303">
            <v>0.2</v>
          </cell>
          <cell r="K303">
            <v>0.33329999999999999</v>
          </cell>
          <cell r="L303" t="str">
            <v>B078DZ9BRD</v>
          </cell>
          <cell r="M303" t="str">
            <v>IUGA Yoga Mat Non Slip Textured Surface, Reversible Dual Color, Eco Friendly Yoga Mat with Carrying Strap, Thick Exercise &amp; Workout Mat for Yoga, Pilates and Fitness (72x 24x 6mm )</v>
          </cell>
          <cell r="N303">
            <v>0.18329999999999999</v>
          </cell>
          <cell r="O303">
            <v>0.16669999999999999</v>
          </cell>
        </row>
        <row r="304">
          <cell r="B304" t="str">
            <v>large yoga mat thick</v>
          </cell>
          <cell r="C304">
            <v>853588</v>
          </cell>
          <cell r="D304" t="str">
            <v>B08J7T2459</v>
          </cell>
          <cell r="E304" t="str">
            <v>Hatha Yoga Extra Thick TPE Yoga Mat - 72x 32 Thickness 1/2 Inch -Eco Friendly SGS Certified - With High Density Anti-Tear Exercise Mats For Home Gym Travel &amp; Floor Outside (Orange/Gray)…</v>
          </cell>
          <cell r="F304">
            <v>0.30769999999999997</v>
          </cell>
          <cell r="G304">
            <v>0.33329999999999999</v>
          </cell>
          <cell r="H304" t="str">
            <v>B07MVWGY1Q</v>
          </cell>
          <cell r="I304" t="str">
            <v>Gxmmat Large Yoga Mat 72x 48(6'x4') x 7mm for Pilates Stretching Home Gym Workout, Extra Thick Non Slip Anti-Tear Exercise Mat, Use Without Shoes</v>
          </cell>
          <cell r="J304">
            <v>0.1231</v>
          </cell>
          <cell r="K304">
            <v>0</v>
          </cell>
          <cell r="L304" t="str">
            <v>B07X3MSRX6</v>
          </cell>
          <cell r="M304" t="str">
            <v>CAMBIVO Large Yoga Mat (6'x 4'), Extra Wide TPE Mat for Men and Women, 1/3 &amp;1/4 Thick Exercise Fitness Mat for Home Gym, Yoga, Pilates, Workout</v>
          </cell>
          <cell r="N304">
            <v>0.1231</v>
          </cell>
          <cell r="O304">
            <v>0.16669999999999999</v>
          </cell>
        </row>
        <row r="305">
          <cell r="B305" t="str">
            <v>yoga mat travel</v>
          </cell>
          <cell r="C305">
            <v>854478</v>
          </cell>
          <cell r="D305" t="str">
            <v>B073WRCQQK</v>
          </cell>
          <cell r="E305" t="str">
            <v>Gaiam Yoga Mat Folding Travel Fitness &amp; Exercise Mat | Foldable Yoga Mat for All Types of Yoga, Pilates &amp; Floor Workouts, Be Free, 2mm</v>
          </cell>
          <cell r="F305">
            <v>0.56520000000000004</v>
          </cell>
          <cell r="G305">
            <v>0.58819999999999995</v>
          </cell>
          <cell r="H305" t="str">
            <v>B0869PG46N</v>
          </cell>
          <cell r="I305" t="str">
            <v>PRIMASOLE Folding Yoga Travel Pilates Mat 1/4 Thick Easy to Carry to Class Beach Park Travel Picnics Jungle Green Color PSS91NH050A</v>
          </cell>
          <cell r="J305">
            <v>0.1014</v>
          </cell>
          <cell r="K305">
            <v>0.1176</v>
          </cell>
          <cell r="L305" t="str">
            <v>B0869QQ78X</v>
          </cell>
          <cell r="M305" t="str">
            <v>PRIMASOLE Folding Yoga Travel Pilates Mat 1/4 Thick Easy to Carry to Class Beach Park Travel Picnics Black Color PSS91NH048A</v>
          </cell>
          <cell r="N305">
            <v>7.2499999999999995E-2</v>
          </cell>
          <cell r="O305">
            <v>5.8799999999999998E-2</v>
          </cell>
        </row>
        <row r="306">
          <cell r="B306" t="str">
            <v>portable yoga mat travel</v>
          </cell>
          <cell r="C306">
            <v>867733</v>
          </cell>
          <cell r="D306" t="str">
            <v>B073WRCQQK</v>
          </cell>
          <cell r="E306" t="str">
            <v>Gaiam Yoga Mat Folding Travel Fitness &amp; Exercise Mat | Foldable Yoga Mat for All Types of Yoga, Pilates &amp; Floor Workouts, Be Free, 2mm</v>
          </cell>
          <cell r="F306">
            <v>0.53420000000000001</v>
          </cell>
          <cell r="G306">
            <v>0.3125</v>
          </cell>
          <cell r="H306" t="str">
            <v>B0869PG46N</v>
          </cell>
          <cell r="I306" t="str">
            <v>PRIMASOLE Folding Yoga Travel Pilates Mat 1/4 Thick Easy to Carry to Class Beach Park Travel Picnics Jungle Green Color PSS91NH050A</v>
          </cell>
          <cell r="J306">
            <v>0.3014</v>
          </cell>
          <cell r="K306">
            <v>0.5</v>
          </cell>
          <cell r="L306" t="str">
            <v>B07VVNNYNV</v>
          </cell>
          <cell r="M306" t="str">
            <v>Yoga Mat Foldable 1/16 Inch Thick Non-Slip Travel Yoga Mat Cover Pad Sweat Absorbent and Soft Lightweight Exercise Workout Mat with Stretch Band Strap for Yoga Pilates and Fitness (Light Purple)</v>
          </cell>
          <cell r="N306">
            <v>8.2199999999999995E-2</v>
          </cell>
          <cell r="O306">
            <v>0.1875</v>
          </cell>
        </row>
        <row r="307">
          <cell r="B307" t="str">
            <v>yoga mat holder straps</v>
          </cell>
          <cell r="C307">
            <v>872362</v>
          </cell>
          <cell r="D307" t="str">
            <v>B07WJRK81C</v>
          </cell>
          <cell r="E307" t="str">
            <v>Yoga Mat Carrier Strap, Adjustable Mat Straps Sling Carrying, Doubles Holder as Yoga Strap for Stretching, Bonus Set with Fix Holder Tie (Yoga Mat not included)</v>
          </cell>
          <cell r="F307">
            <v>0.52380000000000004</v>
          </cell>
          <cell r="G307">
            <v>0.52780000000000005</v>
          </cell>
          <cell r="H307" t="str">
            <v>B07HQB92CC</v>
          </cell>
          <cell r="I307" t="str">
            <v>Tumaz Yoga Mat Strap [MAT NOT Included] (15+ Colors, 2 Sizes Options) with Extra Thick, Durable and Comfy Delicate Texture | The Must-Have Multi-Purpose Strap/Carrier for Your Yoga Mat, Exercise Mat</v>
          </cell>
          <cell r="J307">
            <v>0.3619</v>
          </cell>
          <cell r="K307">
            <v>0.36109999999999998</v>
          </cell>
          <cell r="L307" t="str">
            <v>B08JXCPYFB</v>
          </cell>
          <cell r="M307" t="str">
            <v>Mionyl Yoga Mat Strap Sling| Yoga Mat Carrier and Holder | Adjustable Durable Cotton Yoga Strap for Carrying Mats, Double as Stretching Strap in Exercise</v>
          </cell>
          <cell r="N307">
            <v>9.5200000000000007E-2</v>
          </cell>
          <cell r="O307">
            <v>8.3299999999999999E-2</v>
          </cell>
        </row>
        <row r="308">
          <cell r="B308" t="str">
            <v>orange yoga mat</v>
          </cell>
          <cell r="C308">
            <v>876879</v>
          </cell>
          <cell r="D308" t="str">
            <v>B07H9PZ81G</v>
          </cell>
          <cell r="E308" t="str">
            <v>Gaiam Essentials Thick Yoga Mat Fitness &amp; Exercise Mat with Easy-Cinch Yoga Mat Carrier Strap, Orange, 72 InchL x 24 InchW x 2/5 Inch Thick</v>
          </cell>
          <cell r="F308">
            <v>0.55789999999999995</v>
          </cell>
          <cell r="G308">
            <v>0.77780000000000005</v>
          </cell>
          <cell r="H308" t="str">
            <v>B0856Y4ZL9</v>
          </cell>
          <cell r="I308" t="str">
            <v>Mind Reader NBRMAT-YLW All Purpose 1/2 Extra Thick Yoga Fitness &amp; Exercise Mats with Carrying Strap, High Density Anti-Tear, Yellow</v>
          </cell>
          <cell r="J308">
            <v>0.1895</v>
          </cell>
          <cell r="K308">
            <v>0.1111</v>
          </cell>
          <cell r="L308" t="str">
            <v>B07N7N66C1</v>
          </cell>
          <cell r="M308" t="str">
            <v>NewMe Fitness Exercise Yoga Mat - Yoga Mat for Women - 24 Wide x 68 Long - Thin, Non-Slip Instructional Mats for Men &amp; Women w/ 70 Printed Poses for Beginner - Orange</v>
          </cell>
          <cell r="N308">
            <v>8.4199999999999997E-2</v>
          </cell>
          <cell r="O308">
            <v>0</v>
          </cell>
        </row>
        <row r="309">
          <cell r="B309" t="str">
            <v>yoga mat and towel</v>
          </cell>
          <cell r="C309">
            <v>877587</v>
          </cell>
          <cell r="D309" t="str">
            <v>B07D3Q8R3D</v>
          </cell>
          <cell r="E309" t="str">
            <v>Gaiam Microfiber Yoga Mat Towel, Riverside, 24 W x 68 L</v>
          </cell>
          <cell r="F309">
            <v>0.42859999999999998</v>
          </cell>
          <cell r="G309">
            <v>0.1429</v>
          </cell>
          <cell r="H309" t="str">
            <v>B07CKR6P9Z</v>
          </cell>
          <cell r="I309" t="str">
            <v>GoSweat Non-Slip Hot Yoga Towel by Shandali with Super-Absorbent Soft Suede Microfiber in Many Colors, for Bikram Pilates and Yoga Mats.</v>
          </cell>
          <cell r="J309">
            <v>0.28570000000000001</v>
          </cell>
          <cell r="K309">
            <v>0.1429</v>
          </cell>
          <cell r="L309" t="str">
            <v>B01MTN5XWB</v>
          </cell>
          <cell r="M309" t="str">
            <v>Yoga Mate Soft, Sweat Absorbent, Non-Slip Bikram Yoga Mat Size Towel, Blue &amp; Pink Tie Dye | Blue Trim</v>
          </cell>
          <cell r="N309">
            <v>0.1905</v>
          </cell>
          <cell r="O309">
            <v>0.71430000000000005</v>
          </cell>
        </row>
        <row r="310">
          <cell r="B310" t="str">
            <v>yoga mat shoes</v>
          </cell>
          <cell r="C310">
            <v>881907</v>
          </cell>
          <cell r="D310" t="str">
            <v>B085B3H7WF</v>
          </cell>
          <cell r="E310" t="str">
            <v>Yoga Sling 2</v>
          </cell>
          <cell r="F310">
            <v>0.62</v>
          </cell>
          <cell r="G310">
            <v>0.64290000000000003</v>
          </cell>
          <cell r="H310" t="str">
            <v>B08L7MYQG6</v>
          </cell>
          <cell r="I310" t="str">
            <v>atika Women's Yoga Sling, Comfortable Flip Flop Summer Sport Sandals, Yoga Sandal Zen Berry Flavor, 6</v>
          </cell>
          <cell r="J310">
            <v>0.13</v>
          </cell>
          <cell r="K310">
            <v>0.1429</v>
          </cell>
          <cell r="L310" t="str">
            <v>B000DZZFUW</v>
          </cell>
          <cell r="M310" t="str">
            <v>Sanuk Women's Yoga Mat</v>
          </cell>
          <cell r="N310">
            <v>0.11</v>
          </cell>
          <cell r="O310">
            <v>7.1400000000000005E-2</v>
          </cell>
        </row>
        <row r="311">
          <cell r="B311" t="str">
            <v>moon yoga mat</v>
          </cell>
          <cell r="C311">
            <v>883942</v>
          </cell>
          <cell r="D311" t="str">
            <v>B07YH19QNL</v>
          </cell>
          <cell r="E311" t="str">
            <v>Retrospec Pismo Yoga Mat w/Nylon Strap for Men &amp; Women - Non Slip Excercise Mat for Yoga, Pilates, Stretching, Floor &amp; Fitness Workouts, Moonlight</v>
          </cell>
          <cell r="F311">
            <v>0.71599999999999997</v>
          </cell>
          <cell r="G311">
            <v>0.75</v>
          </cell>
          <cell r="H311" t="str">
            <v>B093KCFPVH</v>
          </cell>
          <cell r="I311" t="str">
            <v>Gaiam Yoga Mat Premium Print Extra Thick Non Slip Exercise &amp; Fitness Mat for All Types of Yoga, Pilates &amp; Floor Workouts, New Moon, 6mm</v>
          </cell>
          <cell r="J311">
            <v>0.2099</v>
          </cell>
          <cell r="K311">
            <v>0.25</v>
          </cell>
          <cell r="L311" t="str">
            <v>B014FVA4KU</v>
          </cell>
          <cell r="M311" t="str">
            <v>Moon Phases Yoga Mat - Luxuriously Soft, Non-Slip, High Quality, Hot Yoga Mat. Perfect for All Forms of Yoga/Pilates/At Home Workouts</v>
          </cell>
          <cell r="N311">
            <v>2.47E-2</v>
          </cell>
          <cell r="O311">
            <v>0</v>
          </cell>
        </row>
        <row r="312">
          <cell r="B312" t="str">
            <v>cat yoga mat</v>
          </cell>
          <cell r="C312">
            <v>887566</v>
          </cell>
          <cell r="D312" t="str">
            <v>B07T8N9VR8</v>
          </cell>
          <cell r="E312" t="str">
            <v>Cute Little Cat Pattern Print Foldable 1/16 Inch Thin Hot Yoga Mat, Sweat Absorbent Non Slip, High-Grade Natural Rubber and Suede Travel White Yoga Mat, Yoga and Pilates, Coming with Carrying Bag</v>
          </cell>
          <cell r="F312">
            <v>0.50749999999999995</v>
          </cell>
          <cell r="G312">
            <v>0.5</v>
          </cell>
          <cell r="H312" t="str">
            <v>B01BLPJX28</v>
          </cell>
          <cell r="I312" t="str">
            <v>Feline Yogi Cat Mat with Catnip Cat Toy. Cat Scratching Post, Bed, Activity Play Mat (Purple)</v>
          </cell>
          <cell r="J312">
            <v>0.25369999999999998</v>
          </cell>
          <cell r="K312">
            <v>0.25</v>
          </cell>
          <cell r="L312" t="str">
            <v>B01BLPJXDC</v>
          </cell>
          <cell r="M312" t="str">
            <v>Feline Yogi The Original Yoga Cat Mat Scratch Lounge Mat with Toy (Red)</v>
          </cell>
          <cell r="N312">
            <v>0.20899999999999999</v>
          </cell>
          <cell r="O312">
            <v>0.125</v>
          </cell>
        </row>
        <row r="313">
          <cell r="B313" t="str">
            <v>yogo travel yoga mat</v>
          </cell>
          <cell r="C313">
            <v>889890</v>
          </cell>
          <cell r="D313" t="str">
            <v>B07KMSDSKL</v>
          </cell>
          <cell r="E313" t="str">
            <v>Ultralight Travel Yoga Mat With Attached Straps, Handle, Origami Folding Design for Commuting and Travel</v>
          </cell>
          <cell r="F313">
            <v>0.73529999999999995</v>
          </cell>
          <cell r="G313">
            <v>0.8</v>
          </cell>
          <cell r="H313" t="str">
            <v>B07KMTFFSH</v>
          </cell>
          <cell r="I313" t="str">
            <v>Yogo Ultralight Long Foldable Yoga Mat – Grippy, Clean and Eco Friendly</v>
          </cell>
          <cell r="J313">
            <v>0.13239999999999999</v>
          </cell>
          <cell r="K313">
            <v>0</v>
          </cell>
          <cell r="L313" t="str">
            <v>B07KMRPWFY</v>
          </cell>
          <cell r="M313" t="str">
            <v>Ultralight Travel Yoga Mat With Attached Straps, Handle, Origami Folding Design for Commuting and Travel</v>
          </cell>
          <cell r="N313">
            <v>7.3499999999999996E-2</v>
          </cell>
          <cell r="O313">
            <v>0.2</v>
          </cell>
        </row>
        <row r="314">
          <cell r="B314" t="str">
            <v>jade travel yoga mat</v>
          </cell>
          <cell r="C314">
            <v>890094</v>
          </cell>
          <cell r="D314" t="str">
            <v>B001AOJZXI</v>
          </cell>
          <cell r="E314" t="str">
            <v>Jade Travel Yoga Mat</v>
          </cell>
          <cell r="F314">
            <v>0.30509999999999998</v>
          </cell>
          <cell r="G314">
            <v>0.3846</v>
          </cell>
          <cell r="H314" t="str">
            <v>B01AGVD05Y</v>
          </cell>
          <cell r="I314" t="str">
            <v>Jade Yoga - Voyager Yoga Mat (68 Inch) (Purple)</v>
          </cell>
          <cell r="J314">
            <v>0.23730000000000001</v>
          </cell>
          <cell r="K314">
            <v>7.6899999999999996E-2</v>
          </cell>
          <cell r="L314" t="str">
            <v>B001AOK01O</v>
          </cell>
          <cell r="M314" t="str">
            <v>Jade Yoga Travel Yoga Mat - Eco-Friendly Travel Yoga Mat Specially Created to Provide Great Grip to Help Hold Your Pose (68 Inch - Color: Olive Green)</v>
          </cell>
          <cell r="N314">
            <v>0.1356</v>
          </cell>
          <cell r="O314">
            <v>0.23080000000000001</v>
          </cell>
        </row>
        <row r="315">
          <cell r="B315" t="str">
            <v>yoga mat green</v>
          </cell>
          <cell r="C315">
            <v>896347</v>
          </cell>
          <cell r="D315" t="str">
            <v>B0814DQK8P</v>
          </cell>
          <cell r="E315" t="str">
            <v>Yoga Mat Exercise Fitness Mat - High Density Non-Slip Workout Ma for Yoga, Pilates &amp; Exercises, Anti - Tear, Sweat - Proof, Classic 1/4 Inch</v>
          </cell>
          <cell r="F315">
            <v>0.1774</v>
          </cell>
          <cell r="G315">
            <v>0.16669999999999999</v>
          </cell>
          <cell r="H315" t="str">
            <v>B07H9KV2YL</v>
          </cell>
          <cell r="I315" t="str">
            <v>Gaiam Essentials Premium Yoga Mat With Yoga Mat Carrier Sling (72 InchL X 24 InchW X 1/4 Inch Thick)</v>
          </cell>
          <cell r="J315">
            <v>0.1613</v>
          </cell>
          <cell r="K315">
            <v>0.16669999999999999</v>
          </cell>
          <cell r="L315" t="str">
            <v>B086W3L1X2</v>
          </cell>
          <cell r="M315" t="str">
            <v>Non Slip Yoga Mat ECO Friendly TPER ,72x24 Extra Thick 1/4 Exercise &amp; Workout Mat for Yoga Fitness</v>
          </cell>
          <cell r="N315">
            <v>0.1613</v>
          </cell>
          <cell r="O315">
            <v>8.3299999999999999E-2</v>
          </cell>
        </row>
        <row r="316">
          <cell r="B316" t="str">
            <v>yoga mat rack wall mount</v>
          </cell>
          <cell r="C316">
            <v>899811</v>
          </cell>
          <cell r="D316" t="str">
            <v>B084CYT7NB</v>
          </cell>
          <cell r="E316" t="str">
            <v>Wallniture Guru Wall Mount Yoga Mat Home Gym Equipment Resistance Bands and Foam Roller Holder with 3 Hooks 3 Sectional Metal Black</v>
          </cell>
          <cell r="F316">
            <v>0.51190000000000002</v>
          </cell>
          <cell r="G316">
            <v>0.625</v>
          </cell>
          <cell r="H316" t="str">
            <v>B083C4QG2V</v>
          </cell>
          <cell r="I316" t="str">
            <v>Wallniture Moduwine Yoga Mat Storage Rack, Towel Rack with Hooks for Hanging Yoga Strap, Resistance Bands for Home Gym &amp; Studio, 5-Tier Metal Black</v>
          </cell>
          <cell r="J316">
            <v>0.11899999999999999</v>
          </cell>
          <cell r="K316">
            <v>0.125</v>
          </cell>
          <cell r="L316" t="str">
            <v>B084CYGYGW</v>
          </cell>
          <cell r="M316" t="str">
            <v>Wallniture Guru Wall Mount Yoga Mat Home Gym Equipment Resistance Bands and Foam Roller Holder with 3 Hooks 3 Sectional Metal White</v>
          </cell>
          <cell r="N316">
            <v>0.11899999999999999</v>
          </cell>
          <cell r="O316">
            <v>6.25E-2</v>
          </cell>
        </row>
        <row r="317">
          <cell r="B317" t="str">
            <v>natural yoga mat</v>
          </cell>
          <cell r="C317">
            <v>901087</v>
          </cell>
          <cell r="D317" t="str">
            <v>B079W4FX8B</v>
          </cell>
          <cell r="E317" t="str">
            <v>Gaiam Yoga Mat Cork with Non-Toxic Rubber Backing, Natural Sustainable Cork Resists Germs and Odor - Great for Hot Yoga, Pilates (68-Inch x 24-Inch x 5mm Thick)</v>
          </cell>
          <cell r="F317">
            <v>0.67349999999999999</v>
          </cell>
          <cell r="G317">
            <v>0.6</v>
          </cell>
          <cell r="H317" t="str">
            <v>B07H2TZZ54</v>
          </cell>
          <cell r="I317" t="str">
            <v>Ajna Organic Yoga Mat - Natural Jute Yoga Mats - Large Non Slip Eco Friendly Yoga Mats with Carrying Strap - Reversible Jute PER - Extra Long Yoga Mat 72 Inch - 5mm - All Types of Yoga - Vegan</v>
          </cell>
          <cell r="J317">
            <v>0.12239999999999999</v>
          </cell>
          <cell r="K317">
            <v>0</v>
          </cell>
          <cell r="L317" t="str">
            <v>B07Y4J38SS</v>
          </cell>
          <cell r="M317" t="str">
            <v>Ajna Organic Yoga Mat - Natural Jute Yoga Mats - Large Non Slip Eco Friendly Yoga Mats with Carrying Strap - Reversible Jute PER - Extra Long Yoga Mat 72 Inch - 5mm - All Types of Yoga - Vegan</v>
          </cell>
          <cell r="N317">
            <v>8.1600000000000006E-2</v>
          </cell>
          <cell r="O317">
            <v>0</v>
          </cell>
        </row>
        <row r="318">
          <cell r="B318" t="str">
            <v>yoga mat wall holder</v>
          </cell>
          <cell r="C318">
            <v>903330</v>
          </cell>
          <cell r="D318" t="str">
            <v>B084CYGYGW</v>
          </cell>
          <cell r="E318" t="str">
            <v>Wallniture Guru Wall Mount Yoga Mat Home Gym Equipment Resistance Bands and Foam Roller Holder with 3 Hooks 3 Sectional Metal White</v>
          </cell>
          <cell r="F318">
            <v>0.38519999999999999</v>
          </cell>
          <cell r="G318">
            <v>0.375</v>
          </cell>
          <cell r="H318" t="str">
            <v>B08D4WF9BQ</v>
          </cell>
          <cell r="I318" t="str">
            <v>Stratton Home Decor Yoga Mat Holder Wall Shelf, Large, Brown</v>
          </cell>
          <cell r="J318">
            <v>0.14749999999999999</v>
          </cell>
          <cell r="K318">
            <v>0</v>
          </cell>
          <cell r="L318" t="str">
            <v>B08R8PQSB5</v>
          </cell>
          <cell r="M318" t="str">
            <v>Yoga Mat Foam Rollers Wall Rack Wall Storage Mount Wall Holder Storage Shelf for Foam Rollers and Yoga Mat / Sports Sweat Towel, Up to 20Lbs - No Mat - Upgrade - 4/PK</v>
          </cell>
          <cell r="N318">
            <v>0.13930000000000001</v>
          </cell>
          <cell r="O318">
            <v>0.20830000000000001</v>
          </cell>
        </row>
        <row r="319">
          <cell r="B319" t="str">
            <v>portable yoga mat</v>
          </cell>
          <cell r="C319">
            <v>910065</v>
          </cell>
          <cell r="D319" t="str">
            <v>B01D4IGCKG</v>
          </cell>
          <cell r="E319" t="str">
            <v>Gaiam Foldable Yoga Mat, Blue Sundial, 2mm</v>
          </cell>
          <cell r="F319">
            <v>0.34620000000000001</v>
          </cell>
          <cell r="G319">
            <v>0.33329999999999999</v>
          </cell>
          <cell r="H319" t="str">
            <v>B0869PG46N</v>
          </cell>
          <cell r="I319" t="str">
            <v>PRIMASOLE Folding Yoga Travel Pilates Mat 1/4 Thick Easy to Carry to Class Beach Park Travel Picnics Jungle Green Color PSS91NH050A</v>
          </cell>
          <cell r="J319">
            <v>0.23080000000000001</v>
          </cell>
          <cell r="K319">
            <v>0.33329999999999999</v>
          </cell>
          <cell r="L319" t="str">
            <v>B08JTQMBVQ</v>
          </cell>
          <cell r="M319" t="str">
            <v>Avoalre Yoga Mat Foldable Non Slip 66''L x 24''W x 1/4inch Thick Portable Eco Friendly Anti-Tear Fitness Exercise Mat Travel Outdoor Yoga Mat with Carry Bag for Yoga, Pilates Gym and Floor Workouts</v>
          </cell>
          <cell r="N319">
            <v>0.1346</v>
          </cell>
          <cell r="O319">
            <v>0.22220000000000001</v>
          </cell>
        </row>
        <row r="320">
          <cell r="B320" t="str">
            <v>soft yoga mat</v>
          </cell>
          <cell r="C320">
            <v>917145</v>
          </cell>
          <cell r="D320" t="str">
            <v>B00JW3CTTQ</v>
          </cell>
          <cell r="E320" t="str">
            <v>Balance From Go Yoga All Purpose Anti-Tear Exercise Yoga Mat with Carrying Strap, Blue (BFGY-AP6BL)</v>
          </cell>
          <cell r="F320">
            <v>0.5625</v>
          </cell>
          <cell r="G320">
            <v>0.66669999999999996</v>
          </cell>
          <cell r="H320" t="str">
            <v>B01LP0U5X0</v>
          </cell>
          <cell r="I320" t="str">
            <v>Amazon Basics Extra Thick Exercise Yoga Gym Floor Mat with Carrying Strap - 74 x 24 x .5 Inches, Black</v>
          </cell>
          <cell r="J320">
            <v>0.125</v>
          </cell>
          <cell r="K320">
            <v>0</v>
          </cell>
          <cell r="L320" t="str">
            <v>B008I4XFWU</v>
          </cell>
          <cell r="M320" t="str">
            <v>HemingWeigh 1 inch Thick Yoga Mat, Extra Thick, Non Slip Exercise Mat for Indoor and Outdoor Use, Black</v>
          </cell>
          <cell r="N320">
            <v>6.25E-2</v>
          </cell>
          <cell r="O320">
            <v>0</v>
          </cell>
        </row>
        <row r="321">
          <cell r="B321" t="str">
            <v>yoga mat foldable</v>
          </cell>
          <cell r="C321">
            <v>917186</v>
          </cell>
          <cell r="D321" t="str">
            <v>B073WRCQQK</v>
          </cell>
          <cell r="E321" t="str">
            <v>Gaiam Yoga Mat Folding Travel Fitness &amp; Exercise Mat | Foldable Yoga Mat for All Types of Yoga, Pilates &amp; Floor Workouts, Be Free, 2mm</v>
          </cell>
          <cell r="F321">
            <v>0.61699999999999999</v>
          </cell>
          <cell r="G321">
            <v>0.57140000000000002</v>
          </cell>
          <cell r="H321" t="str">
            <v>B07D3NR1MS</v>
          </cell>
          <cell r="I321" t="str">
            <v>BalanceFrom 2 Inch Thick Tri-Fold Folding Exercise Mat with Carrying Handles for MMA, Gymnastics and Home Gym Protective Flooring (Black)</v>
          </cell>
          <cell r="J321">
            <v>0.21279999999999999</v>
          </cell>
          <cell r="K321">
            <v>0.28570000000000001</v>
          </cell>
          <cell r="L321" t="str">
            <v>B0869PG46N</v>
          </cell>
          <cell r="M321" t="str">
            <v>PRIMASOLE Folding Yoga Travel Pilates Mat 1/4 Thick Easy to Carry to Class Beach Park Travel Picnics Jungle Green Color PSS91NH050A</v>
          </cell>
          <cell r="N321">
            <v>0.12770000000000001</v>
          </cell>
          <cell r="O321">
            <v>0.1429</v>
          </cell>
        </row>
        <row r="322">
          <cell r="B322" t="str">
            <v>yoga mat 6mm</v>
          </cell>
          <cell r="C322">
            <v>918467</v>
          </cell>
          <cell r="D322" t="str">
            <v>B07PTNTS3R</v>
          </cell>
          <cell r="E322" t="str">
            <v>Gaiam Yoga Mat Premium Print Extra Thick Non Slip Exercise &amp; Fitness Mat for All Types of Yoga, Pilates &amp; Floor Workouts, Metallic Bronze Medallion, 6mm</v>
          </cell>
          <cell r="F322">
            <v>0.65080000000000005</v>
          </cell>
          <cell r="G322">
            <v>0.73329999999999995</v>
          </cell>
          <cell r="H322" t="str">
            <v>B01GORFTZ8</v>
          </cell>
          <cell r="I322" t="str">
            <v>Gaiam Premium Reversible Print Yoga Mat, Extra Thick Non Slip Exercise &amp; Fitness Mat for All Types of Yoga, Pilates &amp; Floor Exercises, Purple Lotus, 6mm</v>
          </cell>
          <cell r="J322">
            <v>0.15870000000000001</v>
          </cell>
          <cell r="K322">
            <v>0.1333</v>
          </cell>
          <cell r="L322" t="str">
            <v>B07H9KV1GG</v>
          </cell>
          <cell r="M322" t="str">
            <v>Gaiam Essentials Premium Yoga Mat with Yoga Mat Carrier Sling, Navy, 72L x 24W x 1/4 Inch Thick</v>
          </cell>
          <cell r="N322">
            <v>6.3500000000000001E-2</v>
          </cell>
          <cell r="O322">
            <v>0</v>
          </cell>
        </row>
        <row r="323">
          <cell r="B323" t="str">
            <v>yoga mat non slip thick</v>
          </cell>
          <cell r="C323">
            <v>921478</v>
          </cell>
          <cell r="D323" t="str">
            <v>B07H9PZDQW</v>
          </cell>
          <cell r="E323" t="str">
            <v>Gaiam Essentials Thick Yoga Mat Fitness and Exercise Mat With Easy-Cinch Yoga Mat Carrier Strap, Black, 72 InchL X 24 InchW X 2/5 Inch Thick</v>
          </cell>
          <cell r="F323">
            <v>0.2</v>
          </cell>
          <cell r="G323">
            <v>0.16669999999999999</v>
          </cell>
          <cell r="H323" t="str">
            <v>B01LP0U5X0</v>
          </cell>
          <cell r="I323" t="str">
            <v>Amazon Basics Extra Thick Exercise Yoga Gym Floor Mat with Carrying Strap - 74 x 24 x .5 Inches, Black</v>
          </cell>
          <cell r="J323">
            <v>0.16669999999999999</v>
          </cell>
          <cell r="K323">
            <v>0</v>
          </cell>
          <cell r="L323" t="str">
            <v>B078XJ1D5W</v>
          </cell>
          <cell r="M323" t="str">
            <v>Heathyoga Eco Friendly Non Slip Yoga Mat, Body Alignment System, SGS Certified TPE Material - Textured Non Slip Surface and Optimal Cushioning,72x 26 Thickness 1/4</v>
          </cell>
          <cell r="N323">
            <v>0.16669999999999999</v>
          </cell>
          <cell r="O323">
            <v>0.16669999999999999</v>
          </cell>
        </row>
        <row r="324">
          <cell r="B324" t="str">
            <v>oversized yoga mat</v>
          </cell>
          <cell r="C324">
            <v>950903</v>
          </cell>
          <cell r="D324" t="str">
            <v>B08Z3LD2V8</v>
          </cell>
          <cell r="E324" t="str">
            <v>Odoland Large Yoga Mat for Pilates Stretching Home Gym Workout, Extra Thick Non Slip Eco Friendly Exercise Mat</v>
          </cell>
          <cell r="F324">
            <v>0.4627</v>
          </cell>
          <cell r="G324">
            <v>0.5</v>
          </cell>
          <cell r="H324" t="str">
            <v>B0742M9T8W</v>
          </cell>
          <cell r="I324" t="str">
            <v>Premium Large Yoga Mat - 7' x 5' x 8mm Extra Thick, Ultra Comfortable, Non-Toxic, Non-Slip, Barefoot Exercise Mat - Yoga, Stretching, Cardio Workout Mats for Home Gym Flooring (84 Long x 60 Wide)</v>
          </cell>
          <cell r="J324">
            <v>0.11940000000000001</v>
          </cell>
          <cell r="K324">
            <v>0.125</v>
          </cell>
          <cell r="L324" t="str">
            <v>B088DQGGSG</v>
          </cell>
          <cell r="M324" t="str">
            <v>Sensu Large Yoga Mat - 6’ x 4’ x 9mm Extra Thick Exercise Mat for Yoga, Pilates, Stretching, Cardio Home Gym Floor, Non- Slip Anti Tear Eco-Friendly Workout Mat - Use Without Shoes</v>
          </cell>
          <cell r="N324">
            <v>0.11940000000000001</v>
          </cell>
          <cell r="O324">
            <v>0.25</v>
          </cell>
        </row>
        <row r="325">
          <cell r="B325" t="str">
            <v>yoga knee mat</v>
          </cell>
          <cell r="C325">
            <v>958230</v>
          </cell>
          <cell r="D325" t="str">
            <v>B0721D3SWM</v>
          </cell>
          <cell r="E325" t="str">
            <v>Heathyoga Yoga Knee Pad, Great for Knees and Elbows While Doing Yoga and Floor Exercises, Kneeling Pad for Gardening, Yard Work and Baby Bath. 26x10x½</v>
          </cell>
          <cell r="F325">
            <v>0.37680000000000002</v>
          </cell>
          <cell r="G325">
            <v>0.41670000000000001</v>
          </cell>
          <cell r="H325" t="str">
            <v>B079K1HX93</v>
          </cell>
          <cell r="I325" t="str">
            <v>ProsourceFit Yoga Knee Pad and Elbow Cushion 15mm (5/8”) Fits Standard Mats for Pain Free Joints in Yoga, Pilates, Floor Workouts, Blue</v>
          </cell>
          <cell r="J325">
            <v>0.15939999999999999</v>
          </cell>
          <cell r="K325">
            <v>8.3299999999999999E-2</v>
          </cell>
          <cell r="L325" t="str">
            <v>B00O055GRI</v>
          </cell>
          <cell r="M325" t="str">
            <v>SukhaMat Yoga Knee Pad - NEW! 15mm (5/8) Thick - The best yoga knee pad for a pain free Fitness Exercise Workout. Cushions pressure points. Complements your full-size yoga mat. (Black)</v>
          </cell>
          <cell r="N325">
            <v>8.6999999999999994E-2</v>
          </cell>
          <cell r="O325">
            <v>0.16669999999999999</v>
          </cell>
        </row>
        <row r="326">
          <cell r="B326" t="str">
            <v>square yoga mat</v>
          </cell>
          <cell r="C326">
            <v>963145</v>
          </cell>
          <cell r="D326" t="str">
            <v>B08Z3LD2V8</v>
          </cell>
          <cell r="E326" t="str">
            <v>Odoland Large Yoga Mat for Pilates Stretching Home Gym Workout, Extra Thick Non Slip Eco Friendly Exercise Mat</v>
          </cell>
          <cell r="F326">
            <v>0.31909999999999999</v>
          </cell>
          <cell r="G326">
            <v>0</v>
          </cell>
          <cell r="H326" t="str">
            <v>B013A4ATCQ</v>
          </cell>
          <cell r="I326" t="str">
            <v>BalanceFrom Puzzle Exercise Mat with EVA Foam Interlocking Tiles, Black, All (BFPM-01BLK)</v>
          </cell>
          <cell r="J326">
            <v>0.1915</v>
          </cell>
          <cell r="K326">
            <v>1</v>
          </cell>
          <cell r="L326" t="str">
            <v>B07X3MSRX6</v>
          </cell>
          <cell r="M326" t="str">
            <v>CAMBIVO Large Yoga Mat (6'x 4'), Extra Wide TPE Mat for Men and Women, 1/3 &amp;1/4 Thick Exercise Fitness Mat for Home Gym, Yoga, Pilates, Workout</v>
          </cell>
          <cell r="N326">
            <v>0.10639999999999999</v>
          </cell>
          <cell r="O326">
            <v>0</v>
          </cell>
        </row>
        <row r="327">
          <cell r="B327" t="str">
            <v>yoga mat wash</v>
          </cell>
          <cell r="C327">
            <v>966219</v>
          </cell>
          <cell r="D327" t="str">
            <v>B00XQBHJOU</v>
          </cell>
          <cell r="E327" t="str">
            <v>ASUTRA Natural &amp; Organic Yoga Mat Cleaner (Peaceful Lavender Aroma), 4 fl oz | Safe for All Mats &amp; No Slippery Residue | Cleans, Restores, Refreshes | Comes w/ Microfiber Cleaning Towel</v>
          </cell>
          <cell r="F327">
            <v>0.57140000000000002</v>
          </cell>
          <cell r="G327">
            <v>0.7</v>
          </cell>
          <cell r="H327" t="str">
            <v>B098Z9HCF5</v>
          </cell>
          <cell r="I327" t="str">
            <v>Manduka Yoga Mat Wash and Refresh – 100% Natural Essential Oil Yoga Mat Cleaning Spray, Fitness Equipment and Gym Accessories Cleaner, Non-irritating, Pet Friendly</v>
          </cell>
          <cell r="J327">
            <v>0.21429999999999999</v>
          </cell>
          <cell r="K327">
            <v>0.2</v>
          </cell>
          <cell r="L327" t="str">
            <v>B00NUQT3R2</v>
          </cell>
          <cell r="M327" t="str">
            <v>Black Diamond Stoneworks Yoga Mat Spray Cleaner: USDA Certified BIOBASED- Essential Oils, Safe for All Type of Materials, Exercise, Pilates, or Workout Mats. (1 quart)</v>
          </cell>
          <cell r="N327">
            <v>7.1400000000000005E-2</v>
          </cell>
          <cell r="O327">
            <v>0</v>
          </cell>
        </row>
        <row r="328">
          <cell r="B328" t="str">
            <v>yoloha cork yoga mat</v>
          </cell>
          <cell r="C328">
            <v>966726</v>
          </cell>
          <cell r="D328" t="str">
            <v>B07DFR67JR</v>
          </cell>
          <cell r="E328" t="str">
            <v>Yoloha Cork Aura Yoga Mat - 72 x 26 - 6mm thick – Non Slip, Sustainable, Soft, Durable, Lightweight, Highest Quality, Premium, Handmade, Moisture Resistant</v>
          </cell>
          <cell r="F328">
            <v>0.3977</v>
          </cell>
          <cell r="G328">
            <v>0.33329999999999999</v>
          </cell>
          <cell r="H328" t="str">
            <v>B07DFRXTLN</v>
          </cell>
          <cell r="I328" t="str">
            <v>Yoloha Aura Cork Yoga Mat | Non Slip, Sustainable, Soft, Durable, Lightweight, Highest Quality, Premium, Handmade</v>
          </cell>
          <cell r="J328">
            <v>0.2727</v>
          </cell>
          <cell r="K328">
            <v>0.33329999999999999</v>
          </cell>
          <cell r="L328" t="str">
            <v>B073HH9FK3</v>
          </cell>
          <cell r="M328" t="str">
            <v>Yoloha Unity Cork Yoga Mat - 80” x 26” - 6mm thick - Non Slip, Eco-Friendly, Durable, Premium Quality</v>
          </cell>
          <cell r="N328">
            <v>0.11360000000000001</v>
          </cell>
          <cell r="O328">
            <v>0.16669999999999999</v>
          </cell>
        </row>
        <row r="329">
          <cell r="B329" t="str">
            <v>mini yoga mat</v>
          </cell>
          <cell r="C329">
            <v>980119</v>
          </cell>
          <cell r="D329" t="str">
            <v>B079K1HX93</v>
          </cell>
          <cell r="E329" t="str">
            <v>ProsourceFit Yoga Knee Pad and Elbow Cushion 15mm (5/8”) Fits Standard Mats for Pain Free Joints in Yoga, Pilates, Floor Workouts, Blue</v>
          </cell>
          <cell r="F329">
            <v>0.39129999999999998</v>
          </cell>
          <cell r="G329">
            <v>0.54549999999999998</v>
          </cell>
          <cell r="H329" t="str">
            <v>B0869PG46N</v>
          </cell>
          <cell r="I329" t="str">
            <v>PRIMASOLE Folding Yoga Travel Pilates Mat 1/4 Thick Easy to Carry to Class Beach Park Travel Picnics Jungle Green Color PSS91NH050A</v>
          </cell>
          <cell r="J329">
            <v>0.1739</v>
          </cell>
          <cell r="K329">
            <v>0</v>
          </cell>
          <cell r="L329" t="str">
            <v>B06VY7D1HB</v>
          </cell>
          <cell r="M329" t="str">
            <v>REEHUT Yoga Knee Pad, Elbow Pad Cushion Provides Extra Padding&amp; Support for Knees, Wrists and Elbows, 15mm (5/8) Thick Mini Mat with Carrying Strap, for Yoga, Pilates, Floor Exercises Purple</v>
          </cell>
          <cell r="N329">
            <v>0.13039999999999999</v>
          </cell>
          <cell r="O329">
            <v>0.18179999999999999</v>
          </cell>
        </row>
        <row r="330">
          <cell r="B330" t="str">
            <v>retrospec yoga mat</v>
          </cell>
          <cell r="C330">
            <v>981144</v>
          </cell>
          <cell r="D330" t="str">
            <v>B07YT56VYQ</v>
          </cell>
          <cell r="E330" t="str">
            <v>Retrospec Laguna Yoga Mat for Men &amp; Women - Non Slip Excercise Mat for Yoga, Pilates, Stretching, Floor &amp; Fitness Workouts, Quartz, Model:3549</v>
          </cell>
          <cell r="F330">
            <v>0.29520000000000002</v>
          </cell>
          <cell r="G330">
            <v>0.13639999999999999</v>
          </cell>
          <cell r="H330" t="str">
            <v>B092Y6LSMD</v>
          </cell>
          <cell r="I330" t="str">
            <v>Retrospec Solana Yoga Mat 1 Thick w/Nylon Strap for Men &amp; Women - Non Slip Exercise Mat for Home Yoga, Pilates, Stretching, Floor &amp; Fitness Workouts - Wild Spruce</v>
          </cell>
          <cell r="J330">
            <v>0.2762</v>
          </cell>
          <cell r="K330">
            <v>0.36359999999999998</v>
          </cell>
          <cell r="L330" t="str">
            <v>B091FWPJCL</v>
          </cell>
          <cell r="M330" t="str">
            <v>Retrospec Solana Yoga Mat 1/2 Thick w/Nylon Strap for Men &amp; Women - Non Slip Excercise Mat for Yoga, Pilates, Stretching, Floor &amp; Fitness Workouts, Blue Ridge</v>
          </cell>
          <cell r="N330">
            <v>0.1905</v>
          </cell>
          <cell r="O330">
            <v>0.2727</v>
          </cell>
        </row>
        <row r="331">
          <cell r="B331" t="str">
            <v>men yoga mat</v>
          </cell>
          <cell r="C331">
            <v>988566</v>
          </cell>
          <cell r="D331" t="str">
            <v>B07H9PZDQW</v>
          </cell>
          <cell r="E331" t="str">
            <v>Gaiam Essentials Thick Yoga Mat Fitness and Exercise Mat With Easy-Cinch Yoga Mat Carrier Strap, Black, 72 InchL X 24 InchW X 2/5 Inch Thick</v>
          </cell>
          <cell r="F331">
            <v>0.72340000000000004</v>
          </cell>
          <cell r="G331">
            <v>0.73329999999999995</v>
          </cell>
          <cell r="H331" t="str">
            <v>B079DN81QM</v>
          </cell>
          <cell r="I331" t="str">
            <v>Ewedoos Eco Friendly Yoga Mat with Alignment Lines, TPE Yoga Mat Non Slip Textured Surfaces ¼-Inch Thick High Density Padding To Avoid Sore Knees, Perfect for Yoga, Pilates and Fitness (Gray)</v>
          </cell>
          <cell r="J331">
            <v>0.1489</v>
          </cell>
          <cell r="K331">
            <v>0.1333</v>
          </cell>
          <cell r="L331" t="str">
            <v>B008I4XFWU</v>
          </cell>
          <cell r="M331" t="str">
            <v>HemingWeigh 1 inch Thick Yoga Mat, Extra Thick, Non Slip Exercise Mat for Indoor and Outdoor Use, Black</v>
          </cell>
          <cell r="N331">
            <v>4.2599999999999999E-2</v>
          </cell>
          <cell r="O331">
            <v>0</v>
          </cell>
        </row>
        <row r="332">
          <cell r="B332" t="str">
            <v>extra large yoga mat thick</v>
          </cell>
          <cell r="C332">
            <v>991098</v>
          </cell>
          <cell r="D332" t="str">
            <v>B08RNFYQ7N</v>
          </cell>
          <cell r="E332" t="str">
            <v>6' x 4' Large Yoga Mat, 1/3 Inch Extra Thick Yoga Mat Double-Sided Non Slip, Professional TPE Yoga Mats for Women Men, 24 Sq.Ft Large Exercise Mat for Yoga, Pilates and Home Workout</v>
          </cell>
          <cell r="F332">
            <v>0.4783</v>
          </cell>
          <cell r="G332">
            <v>0.71430000000000005</v>
          </cell>
          <cell r="H332" t="str">
            <v>B08G1HTPYT</v>
          </cell>
          <cell r="I332" t="str">
            <v>Hatha Yoga Extra Thick TPE Yoga Mat - 72x 32 Thickness 1/2 Inch -Eco Friendly SGS Certified - With High Density Anti-Tear Exercise Mats For Home Gym Travel &amp; Floor Outside (Blue)…</v>
          </cell>
          <cell r="J332">
            <v>0.13039999999999999</v>
          </cell>
          <cell r="K332">
            <v>0.1429</v>
          </cell>
          <cell r="L332" t="str">
            <v>B086C1TV2B</v>
          </cell>
          <cell r="M332" t="str">
            <v>CAMBIVO Large Yoga Mat, Extra Long and Wide (84'' x 32'' x 1/4 inch) TPE Workout Mat for Men and Women, Large Exercise Fitness Mat for Yoga, Pilates, Workout, Non Slip(Black)</v>
          </cell>
          <cell r="N332">
            <v>8.6999999999999994E-2</v>
          </cell>
          <cell r="O332">
            <v>0</v>
          </cell>
        </row>
        <row r="333">
          <cell r="B333" t="str">
            <v>yoga mat jade</v>
          </cell>
          <cell r="C333">
            <v>991875</v>
          </cell>
          <cell r="D333" t="str">
            <v>B000ECD6N2</v>
          </cell>
          <cell r="E333" t="str">
            <v>JADE YOGA - Harmony Yoga Mat - Yoga Mat Designed to Provide A Secure Grip to Help Hold Your Pose</v>
          </cell>
          <cell r="F333">
            <v>0.48149999999999998</v>
          </cell>
          <cell r="G333">
            <v>0.66669999999999996</v>
          </cell>
          <cell r="H333" t="str">
            <v>B016APJNA6</v>
          </cell>
          <cell r="I333" t="str">
            <v>Jade Yoga - Harmony Yoga Mat (3/16 Thick x 24 Wide x 71 Long - Color: Chili Pepper/Sedona Red)</v>
          </cell>
          <cell r="J333">
            <v>9.2600000000000002E-2</v>
          </cell>
          <cell r="K333">
            <v>0</v>
          </cell>
          <cell r="L333" t="str">
            <v>B01AGVD05Y</v>
          </cell>
          <cell r="M333" t="str">
            <v>Jade Yoga - Voyager Yoga Mat (68 Inch) (Purple)</v>
          </cell>
          <cell r="N333">
            <v>9.2600000000000002E-2</v>
          </cell>
          <cell r="O333">
            <v>0</v>
          </cell>
        </row>
        <row r="334">
          <cell r="B334" t="str">
            <v>folding yoga mat travel</v>
          </cell>
          <cell r="C334">
            <v>994455</v>
          </cell>
          <cell r="D334" t="str">
            <v>B0869PG46N</v>
          </cell>
          <cell r="E334" t="str">
            <v>PRIMASOLE Folding Yoga Travel Pilates Mat 1/4 Thick Easy to Carry to Class Beach Park Travel Picnics Jungle Green Color PSS91NH050A</v>
          </cell>
          <cell r="F334">
            <v>0.40739999999999998</v>
          </cell>
          <cell r="G334">
            <v>0.61539999999999995</v>
          </cell>
          <cell r="H334" t="str">
            <v>B01D4IGCKG</v>
          </cell>
          <cell r="I334" t="str">
            <v>Gaiam Foldable Yoga Mat, Blue Sundial, 2mm</v>
          </cell>
          <cell r="J334">
            <v>0.1111</v>
          </cell>
          <cell r="K334">
            <v>7.6899999999999996E-2</v>
          </cell>
          <cell r="L334" t="str">
            <v>B08ZJF2B2M</v>
          </cell>
          <cell r="M334" t="str">
            <v>Rywell Yoga Mat Foldable Thick (68 x 24 x 1/5) Non-Slip Exercise Mat, Eco-Friendly Portable Travel Pilates Mat with Carrying Bag - for Hot Yoga/Workout - Men/Women - Blue</v>
          </cell>
          <cell r="N334">
            <v>0.1111</v>
          </cell>
          <cell r="O334">
            <v>0</v>
          </cell>
        </row>
        <row r="335">
          <cell r="B335" t="str">
            <v>nike yoga mat</v>
          </cell>
          <cell r="C335">
            <v>996580</v>
          </cell>
          <cell r="D335" t="str">
            <v>B08PK97X32</v>
          </cell>
          <cell r="E335" t="str">
            <v>Nike Unisex - Adult Flow Yoga Mat, Black, One Size</v>
          </cell>
          <cell r="F335">
            <v>0.52439999999999998</v>
          </cell>
          <cell r="G335">
            <v>0</v>
          </cell>
          <cell r="H335" t="str">
            <v>B08P1K32ZT</v>
          </cell>
          <cell r="I335" t="str">
            <v>Nike Unisex - Adult Yoga Mat, Multi-Colour, 61 cm × 172 cm</v>
          </cell>
          <cell r="J335">
            <v>0.29270000000000002</v>
          </cell>
          <cell r="K335">
            <v>0</v>
          </cell>
          <cell r="L335" t="str">
            <v>B00ENRD6CK</v>
          </cell>
          <cell r="M335" t="str">
            <v>Nike Fundamental 3mm Yoga Mat, Bright Peach/Fruit Punch, One Size</v>
          </cell>
          <cell r="N335">
            <v>0.1341</v>
          </cell>
          <cell r="O335">
            <v>1</v>
          </cell>
        </row>
        <row r="336">
          <cell r="B336" t="str">
            <v>bikram yoga mat</v>
          </cell>
          <cell r="C336">
            <v>1009966</v>
          </cell>
          <cell r="D336" t="str">
            <v>B00EANPGRA</v>
          </cell>
          <cell r="E336" t="str">
            <v>Gaiam Sol Dry-Grip Yoga Mat, Black, 5mm</v>
          </cell>
          <cell r="F336">
            <v>0.31580000000000003</v>
          </cell>
          <cell r="G336">
            <v>0</v>
          </cell>
          <cell r="H336" t="str">
            <v>B00NG5URUY</v>
          </cell>
          <cell r="I336" t="str">
            <v>Yoga Mate Soft, Sweat Absorbent, Non-Slip Bikram Yoga Mat Size Towel, Gray | Purple Trim</v>
          </cell>
          <cell r="J336">
            <v>0.21049999999999999</v>
          </cell>
          <cell r="K336">
            <v>0</v>
          </cell>
          <cell r="L336" t="str">
            <v>B07CXVGRSN</v>
          </cell>
          <cell r="M336" t="str">
            <v>Heathyoga ProGrip Non Slip Yoga Mat with Alignment Lines, Revolutionary Wet-Grip Surface &amp; Eco Friendly Material, Perfect for Hot Yoga and Bikram, 72”X26”</v>
          </cell>
          <cell r="N336">
            <v>0.1053</v>
          </cell>
          <cell r="O336">
            <v>0</v>
          </cell>
        </row>
        <row r="337">
          <cell r="B337" t="str">
            <v>jade voyager yoga mat</v>
          </cell>
          <cell r="C337">
            <v>1013539</v>
          </cell>
          <cell r="D337" t="str">
            <v>B01AGVD05Y</v>
          </cell>
          <cell r="E337" t="str">
            <v>Jade Yoga - Voyager Yoga Mat (68 Inch) (Purple)</v>
          </cell>
          <cell r="F337">
            <v>0.37740000000000001</v>
          </cell>
          <cell r="G337">
            <v>0.33329999999999999</v>
          </cell>
          <cell r="H337" t="str">
            <v>B01C4JMGVU</v>
          </cell>
          <cell r="I337" t="str">
            <v>Jade Yoga - Voyager Yoga Mat (68 Inch) (Olive Green)</v>
          </cell>
          <cell r="J337">
            <v>0.22639999999999999</v>
          </cell>
          <cell r="K337">
            <v>0.33329999999999999</v>
          </cell>
          <cell r="L337" t="str">
            <v>B08LZX13TH</v>
          </cell>
          <cell r="M337" t="str">
            <v>JADE YOGA - Voyager Yoga Mat (68 Inch) (Black)</v>
          </cell>
          <cell r="N337">
            <v>0.1321</v>
          </cell>
          <cell r="O337">
            <v>0</v>
          </cell>
        </row>
        <row r="338">
          <cell r="B338" t="str">
            <v>manduka yoga mat cleaner</v>
          </cell>
          <cell r="C338">
            <v>1016865</v>
          </cell>
          <cell r="D338" t="str">
            <v>B098Z9HCF5</v>
          </cell>
          <cell r="E338" t="str">
            <v>Manduka Yoga Mat Wash and Refresh – 100% Natural Essential Oil Yoga Mat Cleaning Spray, Fitness Equipment and Gym Accessories Cleaner, Non-irritating, Pet Friendly</v>
          </cell>
          <cell r="F338">
            <v>0.64800000000000002</v>
          </cell>
          <cell r="G338">
            <v>0.7</v>
          </cell>
          <cell r="H338" t="str">
            <v>B08S8W1SWF</v>
          </cell>
          <cell r="I338" t="str">
            <v>Manduka Yoga Mat Wash and Refresh – 100% Natural Essential Oil Yoga Mat Cleaning Spray, Fitness Equipment and Gym Accessories Cleaner, Non-irritating, Pet Friendly - Multi Scent, Multi Size</v>
          </cell>
          <cell r="J338">
            <v>0.23200000000000001</v>
          </cell>
          <cell r="K338">
            <v>0.23330000000000001</v>
          </cell>
          <cell r="L338" t="str">
            <v>B08S8VM9YS</v>
          </cell>
          <cell r="M338" t="str">
            <v>Manduka Yoga Mat Wash and Refresh, 100% Natural Essential Oils, Life Extension, Non-irritating, Pet Friendly, Multi Scent, Multi Size</v>
          </cell>
          <cell r="N338">
            <v>0.08</v>
          </cell>
          <cell r="O338">
            <v>6.6699999999999995E-2</v>
          </cell>
        </row>
        <row r="339">
          <cell r="B339" t="str">
            <v>foldable yoga mat travel</v>
          </cell>
          <cell r="C339">
            <v>1025287</v>
          </cell>
          <cell r="D339" t="str">
            <v>B073WRCQQK</v>
          </cell>
          <cell r="E339" t="str">
            <v>Gaiam Yoga Mat Folding Travel Fitness &amp; Exercise Mat | Foldable Yoga Mat for All Types of Yoga, Pilates &amp; Floor Workouts, Be Free, 2mm</v>
          </cell>
          <cell r="F339">
            <v>0.6</v>
          </cell>
          <cell r="G339">
            <v>0.72729999999999995</v>
          </cell>
          <cell r="H339" t="str">
            <v>B0869PG46N</v>
          </cell>
          <cell r="I339" t="str">
            <v>PRIMASOLE Folding Yoga Travel Pilates Mat 1/4 Thick Easy to Carry to Class Beach Park Travel Picnics Jungle Green Color PSS91NH050A</v>
          </cell>
          <cell r="J339">
            <v>0.1333</v>
          </cell>
          <cell r="K339">
            <v>0</v>
          </cell>
          <cell r="L339" t="str">
            <v>B092ZJ2V19</v>
          </cell>
          <cell r="M339" t="str">
            <v>YUGLAND Foldable Lightweight Travel Suede Printed Yoga Mats Natural Rubber Non-Slip Exercises &amp; Fitness Mats For All Types of Yoga,Pilates &amp; Floor Workouts Free Exercise Bands &amp; Yoga Socks 72 L x 26 W x 1.2mm</v>
          </cell>
          <cell r="N339">
            <v>0.1333</v>
          </cell>
          <cell r="O339">
            <v>0.18179999999999999</v>
          </cell>
        </row>
        <row r="340">
          <cell r="B340" t="str">
            <v>yoga mat alignment lines</v>
          </cell>
          <cell r="C340">
            <v>1028264</v>
          </cell>
          <cell r="D340" t="str">
            <v>B079DN81QM</v>
          </cell>
          <cell r="E340" t="str">
            <v>Ewedoos Eco Friendly Yoga Mat with Alignment Lines, TPE Yoga Mat Non Slip Textured Surfaces ¼-Inch Thick High Density Padding To Avoid Sore Knees, Perfect for Yoga, Pilates and Fitness (Gray)</v>
          </cell>
          <cell r="F340">
            <v>0.40820000000000001</v>
          </cell>
          <cell r="G340">
            <v>0.71430000000000005</v>
          </cell>
          <cell r="H340" t="str">
            <v>B08GWH88XD</v>
          </cell>
          <cell r="I340" t="str">
            <v>Yoga Mat Non Slip, Pilates Fitness Mats with Alignment Marks, Eco Friendly, Anti-Tear Yoga Mats for Women, 1/4 Exercise Mats for Home Workout with Carrying Strap</v>
          </cell>
          <cell r="J340">
            <v>0.1633</v>
          </cell>
          <cell r="K340">
            <v>0</v>
          </cell>
          <cell r="L340" t="str">
            <v>B078XJ1D5W</v>
          </cell>
          <cell r="M340" t="str">
            <v>Heathyoga Eco Friendly Non Slip Yoga Mat, Body Alignment System, SGS Certified TPE Material - Textured Non Slip Surface and Optimal Cushioning,72x 26 Thickness 1/4</v>
          </cell>
          <cell r="N340">
            <v>0.12239999999999999</v>
          </cell>
          <cell r="O340">
            <v>0</v>
          </cell>
        </row>
        <row r="341">
          <cell r="B341" t="str">
            <v>prana yoga mat</v>
          </cell>
          <cell r="C341">
            <v>1029361</v>
          </cell>
          <cell r="D341" t="str">
            <v>B001O2QYMG</v>
          </cell>
          <cell r="E341" t="str">
            <v>prAna The Natural Yoga Mat (Burnt Orange)</v>
          </cell>
          <cell r="F341">
            <v>0.38100000000000001</v>
          </cell>
          <cell r="G341">
            <v>0</v>
          </cell>
          <cell r="H341" t="str">
            <v>B00M9A3LIC</v>
          </cell>
          <cell r="I341" t="str">
            <v>prAna E.C.O. Yoga Mat Black One Size</v>
          </cell>
          <cell r="J341">
            <v>0.1905</v>
          </cell>
          <cell r="K341">
            <v>1</v>
          </cell>
          <cell r="L341" t="str">
            <v>B00264KLAM</v>
          </cell>
          <cell r="M341" t="str">
            <v>prAna The Neo Natural Yoga Mat (Grass)</v>
          </cell>
          <cell r="N341">
            <v>0.1429</v>
          </cell>
          <cell r="O341">
            <v>0</v>
          </cell>
        </row>
        <row r="342">
          <cell r="B342" t="str">
            <v>grey yoga mat</v>
          </cell>
          <cell r="C342">
            <v>1032778</v>
          </cell>
          <cell r="D342" t="str">
            <v>B01IZDFWRE</v>
          </cell>
          <cell r="E342" t="str">
            <v>BalanceFrom GoYoga All-Purpose 1/4-Inch High Density Anti-Tear Exercise Yoga Mat with Carrying Strap , Gray</v>
          </cell>
          <cell r="F342">
            <v>0.53700000000000003</v>
          </cell>
          <cell r="G342">
            <v>0.45</v>
          </cell>
          <cell r="H342" t="str">
            <v>B087R9Y6J4</v>
          </cell>
          <cell r="I342" t="str">
            <v>Everyday Essentials 1/2-Inch Extra Thick High Density Anti-Tear Exercise Yoga Mat with Carrying Strap, Gray</v>
          </cell>
          <cell r="J342">
            <v>0.27779999999999999</v>
          </cell>
          <cell r="K342">
            <v>0.4</v>
          </cell>
          <cell r="L342" t="str">
            <v>B07H9KV2YN</v>
          </cell>
          <cell r="M342" t="str">
            <v>Gaiam Essentials Thick Yoga Mat Fitness &amp; Exercise Mat With Easy-Cinch Yoga Mat Carrier Strap, Grey, 72 InchL X 24 InchW X 2/5 Inch Thick</v>
          </cell>
          <cell r="N342">
            <v>3.6999999999999998E-2</v>
          </cell>
          <cell r="O342">
            <v>0</v>
          </cell>
        </row>
        <row r="343">
          <cell r="B343" t="str">
            <v>womens yoga mat</v>
          </cell>
          <cell r="C343">
            <v>1035385</v>
          </cell>
          <cell r="D343" t="str">
            <v>B00FO9ZRYG</v>
          </cell>
          <cell r="E343" t="str">
            <v>BalanceFrom BFGY-AP6PP Go Yoga All Purpose Anti-Tear Exercise Yoga Mat with Carrying Strap, Purple, One Size</v>
          </cell>
          <cell r="F343">
            <v>0.31819999999999998</v>
          </cell>
          <cell r="G343">
            <v>0.5</v>
          </cell>
          <cell r="H343" t="str">
            <v>B07H9PZ42P</v>
          </cell>
          <cell r="I343" t="str">
            <v>Gaiam Essentials Thick Yoga Mat Fitness &amp; Exercise Mat With Easy-Cinch Yoga Mat Carrier Strap, Teal, 72L X 24W X 2/5 Inch Thick</v>
          </cell>
          <cell r="J343">
            <v>0.18179999999999999</v>
          </cell>
          <cell r="K343">
            <v>0.5</v>
          </cell>
          <cell r="L343" t="str">
            <v>B07VW466PZ</v>
          </cell>
          <cell r="M343" t="str">
            <v>Retrospec Solana Yoga Mat Thick w/Nylon Strap for Men &amp; Women</v>
          </cell>
          <cell r="N343">
            <v>0.18179999999999999</v>
          </cell>
          <cell r="O343">
            <v>0</v>
          </cell>
        </row>
        <row r="344">
          <cell r="B344" t="str">
            <v>kids yoga mat girls</v>
          </cell>
          <cell r="C344">
            <v>1040457</v>
          </cell>
          <cell r="D344" t="str">
            <v>B079X53PCK</v>
          </cell>
          <cell r="E344" t="str">
            <v>Gaiam Kids Yoga Mat Exercise Mat, Yoga for Kids with Fun Prints - Playtime for Babies, Active &amp; Calm Toddlers and Young Children, Owl, 3mm</v>
          </cell>
          <cell r="F344">
            <v>0.46839999999999998</v>
          </cell>
          <cell r="G344">
            <v>0.66669999999999996</v>
          </cell>
          <cell r="H344" t="str">
            <v>B08F3NYGLR</v>
          </cell>
          <cell r="I344" t="str">
            <v>ABTECH Kids Yoga Mat Set - Fun Unicorn Yoga Mat for Girls - Comfortable - Chemical Free - Non-Toxic - Non-Slip - 60 X 24 X 0.2 Inches - w/ 12 Yoga Cards for Kids - Cute Carrier Bag - Pink - Ages 3-12</v>
          </cell>
          <cell r="J344">
            <v>0.2152</v>
          </cell>
          <cell r="K344">
            <v>0.1333</v>
          </cell>
          <cell r="L344" t="str">
            <v>B08SBKM8CQ</v>
          </cell>
          <cell r="M344" t="str">
            <v>Yoga Mat for Kids, Non-Slip Children Exercise Mat, Natural, Non-toxic Playtime Mat for Babies, Active/ Calm Toddlers Aids Weight Loss, Mindfulness (60 L x 24 W x 4mm Thick) (Purple)</v>
          </cell>
          <cell r="N344">
            <v>0.1013</v>
          </cell>
          <cell r="O344">
            <v>6.6699999999999995E-2</v>
          </cell>
        </row>
        <row r="345">
          <cell r="B345" t="str">
            <v>yoga mat holder basket</v>
          </cell>
          <cell r="C345">
            <v>1041690</v>
          </cell>
          <cell r="D345" t="str">
            <v>B07GDL6W14</v>
          </cell>
          <cell r="E345" t="str">
            <v>CherryNow Medium Cotton Rope Basket – 13x15 Decorative Woven Basket for Laundry, Baby, Blanket, Towels, Home Storage Container (Grey)</v>
          </cell>
          <cell r="F345">
            <v>0.55769999999999997</v>
          </cell>
          <cell r="G345">
            <v>0.5</v>
          </cell>
          <cell r="H345" t="str">
            <v>B08NWD7PX9</v>
          </cell>
          <cell r="I345" t="str">
            <v>MyGift 3 Compartment Vintage Dark Brown Wood Gym Sports Fitness Foam Roller/Yoga Mat Holder Wall Mounted or Floor Storage Rack</v>
          </cell>
          <cell r="J345">
            <v>0.1731</v>
          </cell>
          <cell r="K345">
            <v>0.25</v>
          </cell>
          <cell r="L345" t="str">
            <v>B07CSJ7T4K</v>
          </cell>
          <cell r="M345" t="str">
            <v>INDRESSME Tall Cotton Rope Basket for Yoga Mat Woven Laundry Basket Toy Storage Bin for Blanket in Living Room Floor 15 x13 inches</v>
          </cell>
          <cell r="N345">
            <v>0.1154</v>
          </cell>
          <cell r="O345">
            <v>0.25</v>
          </cell>
        </row>
        <row r="346">
          <cell r="B346" t="str">
            <v>hot yoga mat non slip</v>
          </cell>
          <cell r="C346">
            <v>1049307</v>
          </cell>
          <cell r="D346" t="str">
            <v>B078XJ1D5W</v>
          </cell>
          <cell r="E346" t="str">
            <v>Heathyoga Eco Friendly Non Slip Yoga Mat, Body Alignment System, SGS Certified TPE Material - Textured Non Slip Surface and Optimal Cushioning,72x 26 Thickness 1/4</v>
          </cell>
          <cell r="F346">
            <v>0.2</v>
          </cell>
          <cell r="G346">
            <v>0</v>
          </cell>
          <cell r="H346" t="str">
            <v>B01MTN5XWB</v>
          </cell>
          <cell r="I346" t="str">
            <v>Yoga Mate Soft, Sweat Absorbent, Non-Slip Bikram Yoga Mat Size Towel, Blue &amp; Pink Tie Dye | Blue Trim</v>
          </cell>
          <cell r="J346">
            <v>0.1714</v>
          </cell>
          <cell r="K346">
            <v>1</v>
          </cell>
          <cell r="L346" t="str">
            <v>B079BK15PT</v>
          </cell>
          <cell r="M346" t="str">
            <v>IUGA Pro Non Slip Yoga Mat, Unbeatable Non Slip Performance, Eco Friendly and SGS Certified Material for Hot Yoga, Odorless Lightweight and Extra Large Size, Free Carry Strap</v>
          </cell>
          <cell r="N346">
            <v>0.1714</v>
          </cell>
          <cell r="O346">
            <v>0</v>
          </cell>
        </row>
        <row r="347">
          <cell r="B347" t="str">
            <v>yoga mat non toxic</v>
          </cell>
          <cell r="C347">
            <v>1056179</v>
          </cell>
          <cell r="D347" t="str">
            <v>B07H9PZGSP</v>
          </cell>
          <cell r="E347" t="str">
            <v>Gaiam Essentials Thick Yoga Mat Fitness &amp; Exercise Mat with Easy-Cinch Yoga Mat Carrier Strap, Navy, 72 InchL x 24 InchW x 2/5 Inch Thick</v>
          </cell>
          <cell r="F347">
            <v>0.22220000000000001</v>
          </cell>
          <cell r="G347">
            <v>0</v>
          </cell>
          <cell r="H347" t="str">
            <v>B07K52J4QF</v>
          </cell>
          <cell r="I347" t="str">
            <v>Ewedoos Eco Friendly Yoga Mat with Alignment Lines, TPE Yoga Mat Non Slip Textured Surfaces ¼-Inch Thick High Density Padding To Avoid Sore Knees, Perfect for Yoga, Pilates and Fitness (New Purple)</v>
          </cell>
          <cell r="J347">
            <v>0.22220000000000001</v>
          </cell>
          <cell r="K347">
            <v>0.5</v>
          </cell>
          <cell r="L347" t="str">
            <v>B075JF58T9</v>
          </cell>
          <cell r="M347" t="str">
            <v>DAWAY Wide Thick TPE Yoga Mat - Y8 Eco Friendly Pilates Mats, Nonslip Grip Workout Exercise Mats, Body Alignment System, Tear Resistant, with Carrying Strap, 72x 26 Thickness 6mm</v>
          </cell>
          <cell r="N347">
            <v>0.1111</v>
          </cell>
          <cell r="O347">
            <v>0</v>
          </cell>
        </row>
        <row r="348">
          <cell r="B348" t="str">
            <v>giant yoga mat</v>
          </cell>
          <cell r="C348">
            <v>1071738</v>
          </cell>
          <cell r="D348" t="str">
            <v>B07RKV9Z9D</v>
          </cell>
          <cell r="E348" t="str">
            <v>CAMBIVO Large Yoga Mat (6' x 4' x 6mm), Extra Wide TPE Mat for Men and Women, Exercise Fitness Mat for Home Gym, Yoga, Pilates, Workout (Black)</v>
          </cell>
          <cell r="F348">
            <v>0.3382</v>
          </cell>
          <cell r="G348">
            <v>0.33329999999999999</v>
          </cell>
          <cell r="H348" t="str">
            <v>B07X3MSRX6</v>
          </cell>
          <cell r="I348" t="str">
            <v>CAMBIVO Large Yoga Mat (6'x 4'), Extra Wide TPE Mat for Men and Women, 1/3 &amp;1/4 Thick Exercise Fitness Mat for Home Gym, Yoga, Pilates, Workout</v>
          </cell>
          <cell r="J348">
            <v>0.25</v>
          </cell>
          <cell r="K348">
            <v>0.16669999999999999</v>
          </cell>
          <cell r="L348" t="str">
            <v>B077P1H9BL</v>
          </cell>
          <cell r="M348" t="str">
            <v>Gxmmat Large Yoga Mat 72x 48(6'x4') x 7mm for Pilates Stretching Home Gym Workout, Extra Thick Non Slip Anti-Tear Exercise Mat, Use Without Shoes</v>
          </cell>
          <cell r="N348">
            <v>0.1618</v>
          </cell>
          <cell r="O348">
            <v>0.16669999999999999</v>
          </cell>
        </row>
        <row r="349">
          <cell r="B349" t="str">
            <v>yoga mat with carrying bag</v>
          </cell>
          <cell r="C349">
            <v>1078405</v>
          </cell>
          <cell r="D349" t="str">
            <v>B07486TF4P</v>
          </cell>
          <cell r="E349" t="str">
            <v>ELENTURE Full-Zip Exercise Yoga Mat Carry Bag with Multi-Functional Storage Pockets, Black Leaf</v>
          </cell>
          <cell r="F349">
            <v>0.39019999999999999</v>
          </cell>
          <cell r="G349">
            <v>0.57140000000000002</v>
          </cell>
          <cell r="H349" t="str">
            <v>B07W7Q1V3C</v>
          </cell>
          <cell r="I349" t="str">
            <v>Gonex Yoga Mat Bag, Yoga Mat Carrier Full-Zip Exercise Yoga Mat Carry Bag for Women Men with 2 Multi-Functional Storage Cargo Pockets Extra Wide Adjustable Shoulder Strap, Peacock Dark Blue</v>
          </cell>
          <cell r="J349">
            <v>0.2195</v>
          </cell>
          <cell r="K349">
            <v>0.28570000000000001</v>
          </cell>
          <cell r="L349" t="str">
            <v>B07Z7QD18H</v>
          </cell>
          <cell r="M349" t="str">
            <v>YUNMAI Yoga Mat Non Slip, ECO Friendly TPE Fitness Exercise Mat with Carrying Bag, 1/4 Inch Extra Thick Double-Sided Yoga Mat, 72” X 24” Workout Mats for Women &amp; Men Home Yoga Pilates</v>
          </cell>
          <cell r="N349">
            <v>9.7600000000000006E-2</v>
          </cell>
          <cell r="O349">
            <v>0</v>
          </cell>
        </row>
        <row r="350">
          <cell r="B350" t="str">
            <v>yoga mat for carpeted floors</v>
          </cell>
          <cell r="C350">
            <v>1090739</v>
          </cell>
          <cell r="D350" t="str">
            <v>B078XJ1D5W</v>
          </cell>
          <cell r="E350" t="str">
            <v>Heathyoga Eco Friendly Non Slip Yoga Mat, Body Alignment System, SGS Certified TPE Material - Textured Non Slip Surface and Optimal Cushioning,72x 26 Thickness 1/4</v>
          </cell>
          <cell r="F350">
            <v>0.58140000000000003</v>
          </cell>
          <cell r="G350">
            <v>0.66669999999999996</v>
          </cell>
          <cell r="H350" t="str">
            <v>B07K52J4QF</v>
          </cell>
          <cell r="I350" t="str">
            <v>Ewedoos Eco Friendly Yoga Mat with Alignment Lines, TPE Yoga Mat Non Slip Textured Surfaces ¼-Inch Thick High Density Padding To Avoid Sore Knees, Perfect for Yoga, Pilates and Fitness (New Purple)</v>
          </cell>
          <cell r="J350">
            <v>0.27910000000000001</v>
          </cell>
          <cell r="K350">
            <v>0.33329999999999999</v>
          </cell>
          <cell r="L350" t="str">
            <v>B07H4K4R32</v>
          </cell>
          <cell r="M350" t="str">
            <v>Gruper TPE Yoga Mat ,Pro Yoga Mat Eco Friendly Non Slip Fitness Exercise Mat with Carrying Strap,Workout Mat for Yoga, Pilates and Floor Exercises (Purple + Teal, Thickness-6mm(1/4 inch))</v>
          </cell>
          <cell r="N350">
            <v>9.2999999999999999E-2</v>
          </cell>
          <cell r="O350">
            <v>0</v>
          </cell>
        </row>
        <row r="351">
          <cell r="B351" t="str">
            <v>yoga mat extra long</v>
          </cell>
          <cell r="C351">
            <v>1097462</v>
          </cell>
          <cell r="D351" t="str">
            <v>B0876QTBKZ</v>
          </cell>
          <cell r="E351" t="str">
            <v>CAMBIVO Yoga Mat - Extra Long and Wide Exercise Mat, 84’’ x 30’’ x 1/4 inch for Yoga, Pilates, Fitness, Barefoot Workouts, Home Gym Studio (Black)</v>
          </cell>
          <cell r="F351">
            <v>0.51429999999999998</v>
          </cell>
          <cell r="G351">
            <v>0.4</v>
          </cell>
          <cell r="H351" t="str">
            <v>B07H9KV2YL</v>
          </cell>
          <cell r="I351" t="str">
            <v>Gaiam Essentials Premium Yoga Mat With Yoga Mat Carrier Sling (72 InchL X 24 InchW X 1/4 Inch Thick)</v>
          </cell>
          <cell r="J351">
            <v>0.2286</v>
          </cell>
          <cell r="K351">
            <v>0.6</v>
          </cell>
          <cell r="L351" t="str">
            <v>B07H9PZDQW</v>
          </cell>
          <cell r="M351" t="str">
            <v>Gaiam Essentials Thick Yoga Mat Fitness and Exercise Mat With Easy-Cinch Yoga Mat Carrier Strap, Black, 72 InchL X 24 InchW X 2/5 Inch Thick</v>
          </cell>
          <cell r="N351">
            <v>8.5699999999999998E-2</v>
          </cell>
          <cell r="O351">
            <v>0</v>
          </cell>
        </row>
        <row r="352">
          <cell r="B352" t="str">
            <v>yoga mat and bag</v>
          </cell>
          <cell r="C352">
            <v>1100580</v>
          </cell>
          <cell r="D352" t="str">
            <v>B07486TF4P</v>
          </cell>
          <cell r="E352" t="str">
            <v>ELENTURE Full-Zip Exercise Yoga Mat Carry Bag with Multi-Functional Storage Pockets, Black Leaf</v>
          </cell>
          <cell r="F352">
            <v>0.48570000000000002</v>
          </cell>
          <cell r="G352">
            <v>1</v>
          </cell>
          <cell r="H352" t="str">
            <v>B08RDKKJHS</v>
          </cell>
          <cell r="I352" t="str">
            <v>UMINEUX Yoga Mat Extra Thick 1/3'' Non Slip Yoga Mats for Women with Alignment Marks Eco Friendly TPE Fitness Exercise Mat with Carrying Strap &amp; Storage Bag</v>
          </cell>
          <cell r="J352">
            <v>0.1714</v>
          </cell>
          <cell r="K352">
            <v>0</v>
          </cell>
          <cell r="L352" t="str">
            <v>B079W416C6</v>
          </cell>
          <cell r="M352" t="str">
            <v>Gaiam Embroidered Cargo Yoga Mat Bag, Niagara, 30 L x 6 Diameter</v>
          </cell>
          <cell r="N352">
            <v>5.7099999999999998E-2</v>
          </cell>
          <cell r="O352">
            <v>0</v>
          </cell>
        </row>
        <row r="353">
          <cell r="B353" t="str">
            <v>teal yoga mat</v>
          </cell>
          <cell r="C353">
            <v>1101378</v>
          </cell>
          <cell r="D353" t="str">
            <v>B086XLLCM7</v>
          </cell>
          <cell r="E353" t="str">
            <v>Gaiam Essentials Premium Yoga Mat with Yoga Mat Carrier Sling, Teal, 72 InchL x 24 InchW x 1/4 Inch Thick (05-64061)</v>
          </cell>
          <cell r="F353">
            <v>0.54549999999999998</v>
          </cell>
          <cell r="G353">
            <v>0.75</v>
          </cell>
          <cell r="H353" t="str">
            <v>B07H9PZ42P</v>
          </cell>
          <cell r="I353" t="str">
            <v>Gaiam Essentials Thick Yoga Mat Fitness &amp; Exercise Mat With Easy-Cinch Yoga Mat Carrier Strap, Teal, 72L X 24W X 2/5 Inch Thick</v>
          </cell>
          <cell r="J353">
            <v>0.2545</v>
          </cell>
          <cell r="K353">
            <v>0.16669999999999999</v>
          </cell>
          <cell r="L353" t="str">
            <v>B07TVJYJ6F</v>
          </cell>
          <cell r="M353" t="str">
            <v>Ewedoos Yoga Mat Non Slip TPE Yoga Mats Exercise Mat Eco Friendly Workout Mat for Yoga, Pilates and Floor Exercise Thick Fitness Mat Carry Strap Included (Teal)</v>
          </cell>
          <cell r="N353">
            <v>0.1273</v>
          </cell>
          <cell r="O353">
            <v>8.3299999999999999E-2</v>
          </cell>
        </row>
        <row r="354">
          <cell r="B354" t="str">
            <v>adidas yoga mat</v>
          </cell>
          <cell r="C354">
            <v>1107401</v>
          </cell>
          <cell r="D354" t="str">
            <v>B08K85JNTD</v>
          </cell>
          <cell r="E354" t="str">
            <v>adidas Yoga Mat Thick 8mm - EVA Foam Non Slip Exercise Workout Mats for Men and Women - Ideal for Home Gym Fitness, Yoga, Pilates Studio - Lightweight, Rollable, Foldable (69 L x 24 W) - Glow Blue</v>
          </cell>
          <cell r="F354">
            <v>0.35089999999999999</v>
          </cell>
          <cell r="G354">
            <v>0.22220000000000001</v>
          </cell>
          <cell r="H354" t="str">
            <v>B078WZ424S</v>
          </cell>
          <cell r="I354" t="str">
            <v>adidas Fitness Mat</v>
          </cell>
          <cell r="J354">
            <v>0.24560000000000001</v>
          </cell>
          <cell r="K354">
            <v>0.44440000000000002</v>
          </cell>
          <cell r="L354" t="str">
            <v>B07DXB5QXP</v>
          </cell>
          <cell r="M354" t="str">
            <v>adidas Yoga Mat Thick 8mm - EVA Foam Non Slip Exercise Workout Mats for Men and Women - Ideal for Home Gym Fitness, Yoga, Pilates Studio - Lightweight, Rollable, Foldable (69 L x 24 W) - Trace Blue</v>
          </cell>
          <cell r="N354">
            <v>0.12280000000000001</v>
          </cell>
          <cell r="O354">
            <v>0</v>
          </cell>
        </row>
        <row r="355">
          <cell r="B355" t="str">
            <v>bmat yoga mat</v>
          </cell>
          <cell r="C355">
            <v>1107419</v>
          </cell>
          <cell r="D355" t="str">
            <v>B01CQ57LTE</v>
          </cell>
          <cell r="E355" t="str">
            <v>B YOGA Mat for Men and Women, 6mm Thick, 71” x 26”, Ocean Green - 100% Rubber, Non-Slip Floor Workout Mat for Yogis, with Superior Cushioning for Comfort - Premium Fitness and Pilates</v>
          </cell>
          <cell r="F355">
            <v>0.37930000000000003</v>
          </cell>
          <cell r="G355">
            <v>0.3</v>
          </cell>
          <cell r="H355" t="str">
            <v>B011CG7VY8</v>
          </cell>
          <cell r="I355" t="str">
            <v>B Yoga Everyday 4mm B Mat, 100% Rubber High Performance Super Grip Non Slip OEKOTex Certified - for Yoga, Pilates, Workout and Floor Exercises, Ocean Green, 71</v>
          </cell>
          <cell r="J355">
            <v>0.27589999999999998</v>
          </cell>
          <cell r="K355">
            <v>0.6</v>
          </cell>
          <cell r="L355" t="str">
            <v>B095XL3S71</v>
          </cell>
          <cell r="M355" t="str">
            <v>B YOGA Strong 6mm Yoga Mat, Super Grippy, Non Slip, High Performance, 100% Rubber - for Yoga, Pilates, Workout and Floor Exercises, 71 or 85</v>
          </cell>
          <cell r="N355">
            <v>0.2069</v>
          </cell>
          <cell r="O355">
            <v>0.1</v>
          </cell>
        </row>
        <row r="356">
          <cell r="B356" t="str">
            <v>yoga mat shelf</v>
          </cell>
          <cell r="C356">
            <v>1107694</v>
          </cell>
          <cell r="D356" t="str">
            <v>B08D4WF9BQ</v>
          </cell>
          <cell r="E356" t="str">
            <v>Stratton Home Decor Yoga Mat Holder Wall Shelf, Large, Brown</v>
          </cell>
          <cell r="F356">
            <v>0.59089999999999998</v>
          </cell>
          <cell r="G356">
            <v>0.66669999999999996</v>
          </cell>
          <cell r="H356" t="str">
            <v>B084CYGYGW</v>
          </cell>
          <cell r="I356" t="str">
            <v>Wallniture Guru Wall Mount Yoga Mat Home Gym Equipment Resistance Bands and Foam Roller Holder with 3 Hooks 3 Sectional Metal White</v>
          </cell>
          <cell r="J356">
            <v>0.18179999999999999</v>
          </cell>
          <cell r="K356">
            <v>0.33329999999999999</v>
          </cell>
          <cell r="L356" t="str">
            <v>B07HBFHGMZ</v>
          </cell>
          <cell r="M356" t="str">
            <v>Foam Roller Yoga Mat Rack - Ultra Fitness Gear Yoga Mat Storage Shelf with Mounting Hardware/Bamboo Construction (Incline)</v>
          </cell>
          <cell r="N356">
            <v>4.5499999999999999E-2</v>
          </cell>
          <cell r="O356">
            <v>0</v>
          </cell>
        </row>
        <row r="357">
          <cell r="B357" t="str">
            <v>toddler yoga mat</v>
          </cell>
          <cell r="C357">
            <v>1111561</v>
          </cell>
          <cell r="D357" t="str">
            <v>B079X53PCK</v>
          </cell>
          <cell r="E357" t="str">
            <v>Gaiam Kids Yoga Mat Exercise Mat, Yoga for Kids with Fun Prints - Playtime for Babies, Active &amp; Calm Toddlers and Young Children, Owl, 3mm</v>
          </cell>
          <cell r="F357">
            <v>0.70730000000000004</v>
          </cell>
          <cell r="G357">
            <v>0.72219999999999995</v>
          </cell>
          <cell r="H357" t="str">
            <v>B08YNGTZ2Q</v>
          </cell>
          <cell r="I357" t="str">
            <v>Eco Friendly Kids Yoga Mat, Soft Microfiber Suede And Organic Rubber, Non slip, Non Toxic Exercise Mat, Play Mat, Mindfulness For Kids, Yoga Mat For Kids Ages 3-12 Girls Boys, 60”X24”X3MM, Rainbow</v>
          </cell>
          <cell r="J357">
            <v>0.10979999999999999</v>
          </cell>
          <cell r="K357">
            <v>0.16669999999999999</v>
          </cell>
          <cell r="L357" t="str">
            <v>B095RQV4Q8</v>
          </cell>
          <cell r="M357" t="str">
            <v>Kidnasium Kids Yoga Mat - 60” x 24” Yoga Mat for Kids Oriented 3mm Thick Yoga Mat, Fun Prints Exercise Mats, Ideal for Babies, Toddlers and Children - Non Toxic Latex Sensitive - Wiggly Workout</v>
          </cell>
          <cell r="N357">
            <v>4.8800000000000003E-2</v>
          </cell>
          <cell r="O357">
            <v>0</v>
          </cell>
        </row>
        <row r="358">
          <cell r="B358" t="str">
            <v>suede yoga mat</v>
          </cell>
          <cell r="C358">
            <v>1124259</v>
          </cell>
          <cell r="D358" t="str">
            <v>B086PDW4Z4</v>
          </cell>
          <cell r="E358" t="str">
            <v>SNΛKUGΛ Premium Print Yoga Mat - 3.5mm Luxury Sweat-Grip Suede Surface &amp; Eco-Friendly Natural Rubber Base, Non Slip Exercise &amp; Fitness Mat for Yoga, Pilates, Bikram (72 x 26 x 3.5mm)- Bloom</v>
          </cell>
          <cell r="F358">
            <v>0.29270000000000002</v>
          </cell>
          <cell r="G358">
            <v>0</v>
          </cell>
          <cell r="H358" t="str">
            <v>B086P4NP6K</v>
          </cell>
          <cell r="I358" t="str">
            <v>SNΛKUGΛ Premium Print Yoga Mat - 3.5mm Luxury Sweat-Grip Suede Surface &amp; Eco-Friendly Natural Rubber Base, Non Slip Exercise &amp; Fitness Mat for Yoga, Pilates, Bikram (72 x 26 x 3.5mm)- Elephant Green</v>
          </cell>
          <cell r="J358">
            <v>0.14630000000000001</v>
          </cell>
          <cell r="K358">
            <v>0</v>
          </cell>
          <cell r="L358" t="str">
            <v>B08CXGKZQP</v>
          </cell>
          <cell r="M358" t="str">
            <v>Yoga Mat with Strap, 1/3 Inch Extra Thick Yoga Mat Double-sided Non Slip, Professional TPE Yoga Mats for Women Men, Workout Mat for Yoga, Pilates and Floor Exercises</v>
          </cell>
          <cell r="N358">
            <v>9.7600000000000006E-2</v>
          </cell>
          <cell r="O358">
            <v>0.33329999999999999</v>
          </cell>
        </row>
        <row r="359">
          <cell r="B359" t="str">
            <v>yoga mat with poses printed on it</v>
          </cell>
          <cell r="C359">
            <v>1127299</v>
          </cell>
          <cell r="D359" t="str">
            <v>B07C53GRL2</v>
          </cell>
          <cell r="E359" t="str">
            <v>NewMe Fitness Exercise Yoga Mat - Yoga Mat for Women - 24 Wide x 68 Long - Thin, Non-Slip Instructional Mats for Men &amp; Women w/ 70 Printed Poses for Beginner - Black</v>
          </cell>
          <cell r="F359">
            <v>0.95450000000000002</v>
          </cell>
          <cell r="G359">
            <v>1</v>
          </cell>
          <cell r="H359" t="str">
            <v>B088N6S1XR</v>
          </cell>
          <cell r="I359" t="str">
            <v>Sportaxis Yoga Poses Poster- 64 Yoga Asanas for Full Body Workout- Laminated Home workout Poster with Colored Illustrations - English and Sanskrit Names - 18 x 27 (Double Sided)</v>
          </cell>
          <cell r="J359">
            <v>2.2700000000000001E-2</v>
          </cell>
          <cell r="K359">
            <v>0</v>
          </cell>
          <cell r="L359" t="str">
            <v>B08K7PB7GT</v>
          </cell>
          <cell r="M359" t="str">
            <v>Plyopic Printed Yoga Mat | Non-Slip, Eco-Friendly TPE Exercise Mat for All Types of Yoga, Pilates, Training, Fitness and Workouts. 1/4 inch (6mm) Thick</v>
          </cell>
          <cell r="N359">
            <v>2.2700000000000001E-2</v>
          </cell>
          <cell r="O359">
            <v>0</v>
          </cell>
        </row>
        <row r="360">
          <cell r="B360" t="str">
            <v>cloth yoga mat</v>
          </cell>
          <cell r="C360">
            <v>1129731</v>
          </cell>
          <cell r="D360" t="str">
            <v>B084VH2VMT</v>
          </cell>
          <cell r="E360" t="str">
            <v>Live Well 360 Handmade Organic Cotton Yoga Mat Natural Yoga Mat - Exercise, Workout, &amp; Fitness Rug Made of 100% Cotton - Woven Material - Hand-Crafted, Absorbent &amp; Washable - 78 x 27 (Blue)</v>
          </cell>
          <cell r="F360">
            <v>0.48280000000000001</v>
          </cell>
          <cell r="G360">
            <v>0.66669999999999996</v>
          </cell>
          <cell r="H360" t="str">
            <v>B088WK6KC9</v>
          </cell>
          <cell r="I360" t="str">
            <v>Handmade Ground Mat - Reversible Mat for Yoga Picnics, Beaches, RV, Outings - 72 Inches Long 36 Inches Wide Mat - Rollable Outdoor Mats for Summer, Camping, Sunbathing - Multipatterned Straw Beach Mat</v>
          </cell>
          <cell r="J360">
            <v>0.27589999999999998</v>
          </cell>
          <cell r="K360">
            <v>0.33329999999999999</v>
          </cell>
          <cell r="L360" t="str">
            <v>B082SBFTHW</v>
          </cell>
          <cell r="M360" t="str">
            <v>Yoga Mat Towel Non Slip Suede Luxurious Foldable Mat Hot Yoga Towel ,Sweat Absorbent, for Hot Yoga, Bikram, Pilates (Tie-Navy)</v>
          </cell>
          <cell r="N360">
            <v>0.1724</v>
          </cell>
          <cell r="O360">
            <v>0</v>
          </cell>
        </row>
        <row r="361">
          <cell r="B361" t="str">
            <v>leopard yoga mat</v>
          </cell>
          <cell r="C361">
            <v>1133621</v>
          </cell>
          <cell r="D361" t="str">
            <v>B08MFGV2RB</v>
          </cell>
          <cell r="E361" t="str">
            <v>GHIUAN Yoga Mat, 1/4 Thick Inch TPE Non-Slip Thick Yoga mats for Women Workout Exercise Mat, Eco Friendly Fitness Mat for Training, Yoga, Exercise with Carrying Strap &amp; Storage Bag (Deep Leopard)</v>
          </cell>
          <cell r="F361">
            <v>0.75380000000000003</v>
          </cell>
          <cell r="G361">
            <v>0.83330000000000004</v>
          </cell>
          <cell r="H361" t="str">
            <v>B082PVL8CD</v>
          </cell>
          <cell r="I361" t="str">
            <v>Leopard Pattern Design Yoga Mat for Exercise, Yoga, and Pilates All-Purpose High Density Anti-Tear</v>
          </cell>
          <cell r="J361">
            <v>0.1231</v>
          </cell>
          <cell r="K361">
            <v>0.16669999999999999</v>
          </cell>
          <cell r="L361" t="str">
            <v>B087C11FNG</v>
          </cell>
          <cell r="M361" t="str">
            <v>Siebzeh Fit Yoga Mat Rose Gold Leopard Skin 6mm Eco Friendly Rubber Health&amp;Fitness Slip-Resistant Mat for All Types of Exercise, Yoga, and Pilates (72 x 24 x 6mm Thick)</v>
          </cell>
          <cell r="N361">
            <v>6.1499999999999999E-2</v>
          </cell>
          <cell r="O361">
            <v>0</v>
          </cell>
        </row>
        <row r="362">
          <cell r="B362" t="str">
            <v>yoga mat carrier strap</v>
          </cell>
          <cell r="C362">
            <v>1140549</v>
          </cell>
          <cell r="D362" t="str">
            <v>B07WJRK81C</v>
          </cell>
          <cell r="E362" t="str">
            <v>Yoga Mat Carrier Strap, Adjustable Mat Straps Sling Carrying, Doubles Holder as Yoga Strap for Stretching, Bonus Set with Fix Holder Tie (Yoga Mat not included)</v>
          </cell>
          <cell r="F362">
            <v>0.434</v>
          </cell>
          <cell r="G362">
            <v>0.5</v>
          </cell>
          <cell r="H362" t="str">
            <v>B07HQB92CC</v>
          </cell>
          <cell r="I362" t="str">
            <v>Tumaz Yoga Mat Strap [MAT NOT Included] (15+ Colors, 2 Sizes Options) with Extra Thick, Durable and Comfy Delicate Texture | The Must-Have Multi-Purpose Strap/Carrier for Your Yoga Mat, Exercise Mat</v>
          </cell>
          <cell r="J362">
            <v>0.3019</v>
          </cell>
          <cell r="K362">
            <v>0.2273</v>
          </cell>
          <cell r="L362" t="str">
            <v>B08H9SG6V6</v>
          </cell>
          <cell r="M362" t="str">
            <v>Tumaz Yoga Mat Strap [MAT NOT Included] (15+ Colors, 2 Sizes Options) with Extra Thick, Durable and Comfy Delicate Texture | The Must-Have Multi-Purpose Strap/Carrier for Your Yoga Mat, Exercise Mat</v>
          </cell>
          <cell r="N362">
            <v>0.18870000000000001</v>
          </cell>
          <cell r="O362">
            <v>0.13639999999999999</v>
          </cell>
        </row>
        <row r="363">
          <cell r="B363" t="str">
            <v>manduka yoga mat pro</v>
          </cell>
          <cell r="C363">
            <v>1154015</v>
          </cell>
          <cell r="D363" t="str">
            <v>B0000DZFXZ</v>
          </cell>
          <cell r="E363" t="str">
            <v>Manduka PRO Yoga Mat – Premium 6mm Thick Mat, High Performance Grip, Support and Stability in Yoga, Pilates, Gym, Fitness, 85 Inches, Black Color</v>
          </cell>
          <cell r="F363">
            <v>0.63770000000000004</v>
          </cell>
          <cell r="G363">
            <v>0.81820000000000004</v>
          </cell>
          <cell r="H363" t="str">
            <v>B078VJ81M2</v>
          </cell>
          <cell r="I363" t="str">
            <v>Manduka PRO Yoga Mat – Premium 6mm Thick Mat, High Performance Grip, Ultra Dense Cushioning for Support and Stability in Yoga, Pilates, Gym and Any General Fitness</v>
          </cell>
          <cell r="J363">
            <v>0.18840000000000001</v>
          </cell>
          <cell r="K363">
            <v>0.18179999999999999</v>
          </cell>
          <cell r="L363" t="str">
            <v>B005DX3TAC</v>
          </cell>
          <cell r="M363" t="str">
            <v>Manduka PROlite Yoga Mat – Premium 4.7 Thick Mat, Lightweight, High Performance Grip, Support and Stability in Yoga, Pilates, Gym, Fitness, Standard, 71 Inches, Thunder Color</v>
          </cell>
          <cell r="N363">
            <v>5.8000000000000003E-2</v>
          </cell>
          <cell r="O363">
            <v>0</v>
          </cell>
        </row>
        <row r="364">
          <cell r="B364" t="str">
            <v>sticky yoga mat</v>
          </cell>
          <cell r="C364">
            <v>1157208</v>
          </cell>
          <cell r="D364" t="str">
            <v>B078XJ1D5W</v>
          </cell>
          <cell r="E364" t="str">
            <v>Heathyoga Eco Friendly Non Slip Yoga Mat, Body Alignment System, SGS Certified TPE Material - Textured Non Slip Surface and Optimal Cushioning,72x 26 Thickness 1/4</v>
          </cell>
          <cell r="F364">
            <v>0.62070000000000003</v>
          </cell>
          <cell r="G364">
            <v>0.875</v>
          </cell>
          <cell r="H364" t="str">
            <v>B079BK15PT</v>
          </cell>
          <cell r="I364" t="str">
            <v>IUGA Pro Non Slip Yoga Mat, Unbeatable Non Slip Performance, Eco Friendly and SGS Certified Material for Hot Yoga, Odorless Lightweight and Extra Large Size, Free Carry Strap</v>
          </cell>
          <cell r="J364">
            <v>0.13789999999999999</v>
          </cell>
          <cell r="K364">
            <v>0</v>
          </cell>
          <cell r="L364" t="str">
            <v>B00RWFQYG0</v>
          </cell>
          <cell r="M364" t="str">
            <v>BalanceFrom BFGY-AP6GY Go Yoga All Purpose Anti-Tear Exercise Yoga Mat with Carrying Strap, Gray, One Size</v>
          </cell>
          <cell r="N364">
            <v>0.10340000000000001</v>
          </cell>
          <cell r="O364">
            <v>0</v>
          </cell>
        </row>
        <row r="365">
          <cell r="B365" t="str">
            <v>5mm yoga mat</v>
          </cell>
          <cell r="C365">
            <v>1159157</v>
          </cell>
          <cell r="D365" t="str">
            <v>B06WLJ6HNL</v>
          </cell>
          <cell r="E365" t="str">
            <v>Gaiam Premium Reversible Print Yoga Mat, Extra Thick Non Slip Exercise &amp; Fitness Mat for All Types of Yoga, Pilates &amp; Floor Exercises, Inner Peace Lotus, 5/6mm</v>
          </cell>
          <cell r="F365">
            <v>0.23400000000000001</v>
          </cell>
          <cell r="G365">
            <v>0.28570000000000001</v>
          </cell>
          <cell r="H365" t="str">
            <v>B07W73152J</v>
          </cell>
          <cell r="I365" t="str">
            <v>Gaiam Yoga Mat Premium Solid Color Non Slip Exercise &amp; Fitness Mat for All Types of Yoga, Pilates &amp; Floor Workouts, Folkstone Grey, 5mm</v>
          </cell>
          <cell r="J365">
            <v>0.23400000000000001</v>
          </cell>
          <cell r="K365">
            <v>0</v>
          </cell>
          <cell r="L365" t="str">
            <v>B07JQCVBBZ</v>
          </cell>
          <cell r="M365" t="str">
            <v>Gruper TPE Yoga Mat ,Pro Yoga Mat Eco Friendly Non Slip Fitness Exercise Mat with Carrying Strap,Workout Mat for Yoga, Pilates and Floor Exercises (Matcha green + Black, Thickness-6mm(1/4 inch))</v>
          </cell>
          <cell r="N365">
            <v>0.17019999999999999</v>
          </cell>
          <cell r="O365">
            <v>0.28570000000000001</v>
          </cell>
        </row>
        <row r="366">
          <cell r="B366" t="str">
            <v>yoga mat roll bulk</v>
          </cell>
          <cell r="C366">
            <v>1163524</v>
          </cell>
          <cell r="D366" t="str">
            <v>B075JZ6V7N</v>
          </cell>
          <cell r="E366" t="str">
            <v>Sunshine Yoga Big Economy Yoga Mat Roll (24x 5mm x 104 ft) (Blue)</v>
          </cell>
          <cell r="F366">
            <v>0.35289999999999999</v>
          </cell>
          <cell r="G366">
            <v>0.625</v>
          </cell>
          <cell r="H366" t="str">
            <v>B075KS4572</v>
          </cell>
          <cell r="I366" t="str">
            <v>Sunshine Yoga - Big Economy Thick Yoga Mat Roll (24 inches x 6mm x 104 feet) (Black)</v>
          </cell>
          <cell r="J366">
            <v>0.17649999999999999</v>
          </cell>
          <cell r="K366">
            <v>0.125</v>
          </cell>
          <cell r="L366" t="str">
            <v>B0000DZFXZ</v>
          </cell>
          <cell r="M366" t="str">
            <v>Manduka PRO Yoga Mat – Premium 6mm Thick Mat, High Performance Grip, Support and Stability in Yoga, Pilates, Gym, Fitness, 85 Inches, Black Color</v>
          </cell>
          <cell r="N366">
            <v>0.1176</v>
          </cell>
          <cell r="O366">
            <v>0.125</v>
          </cell>
        </row>
        <row r="367">
          <cell r="B367" t="str">
            <v>yoga mat strap velcro</v>
          </cell>
          <cell r="C367">
            <v>1163688</v>
          </cell>
          <cell r="D367" t="str">
            <v>B07HQB92CC</v>
          </cell>
          <cell r="E367" t="str">
            <v>Tumaz Yoga Mat Strap [MAT NOT Included] (15+ Colors, 2 Sizes Options) with Extra Thick, Durable and Comfy Delicate Texture | The Must-Have Multi-Purpose Strap/Carrier for Your Yoga Mat, Exercise Mat</v>
          </cell>
          <cell r="F367">
            <v>0.41460000000000002</v>
          </cell>
          <cell r="G367">
            <v>0.2727</v>
          </cell>
          <cell r="H367" t="str">
            <v>B0896XH3XD</v>
          </cell>
          <cell r="I367" t="str">
            <v>ELENTURE Yoga Mat Strap Slap Band - Keeps Your Mat Tightly Rolled and Secure, Fits Most Size Mats, 22.8 L x 2 W (Mat Not Included)</v>
          </cell>
          <cell r="J367">
            <v>0.2195</v>
          </cell>
          <cell r="K367">
            <v>0.2727</v>
          </cell>
          <cell r="L367" t="str">
            <v>B07Q5WKCRW</v>
          </cell>
          <cell r="M367" t="str">
            <v>Gaiam Yoga Mat Strap Slap Band - Keeps Your Mat Tightly Rolled and Secure, Fits Most Size Mats (20 L x 1.5 W), Black</v>
          </cell>
          <cell r="N367">
            <v>9.7600000000000006E-2</v>
          </cell>
          <cell r="O367">
            <v>0</v>
          </cell>
        </row>
        <row r="368">
          <cell r="B368" t="str">
            <v>jade fusion yoga mat</v>
          </cell>
          <cell r="C368">
            <v>1170232</v>
          </cell>
          <cell r="D368" t="str">
            <v>B08LZWLBYG</v>
          </cell>
          <cell r="E368" t="str">
            <v>JADE YOGA - Fusion Yoga Mat - Extra thick for extra comfort (68-inch, Slate Blue)</v>
          </cell>
          <cell r="F368">
            <v>0.57450000000000001</v>
          </cell>
          <cell r="G368">
            <v>0.8</v>
          </cell>
          <cell r="H368" t="str">
            <v>B000ECD6N2</v>
          </cell>
          <cell r="I368" t="str">
            <v>JADE YOGA - Harmony Yoga Mat - Yoga Mat Designed to Provide A Secure Grip to Help Hold Your Pose</v>
          </cell>
          <cell r="J368">
            <v>0.27660000000000001</v>
          </cell>
          <cell r="K368">
            <v>0</v>
          </cell>
          <cell r="L368" t="str">
            <v>B000EC7LHY</v>
          </cell>
          <cell r="M368" t="str">
            <v>JADE YOGA Fusion Yoga Mat (5/16 Thick, 24 Wide, 74” Long - Color: Midnight Blue)</v>
          </cell>
          <cell r="N368">
            <v>6.3799999999999996E-2</v>
          </cell>
          <cell r="O368">
            <v>0.2</v>
          </cell>
        </row>
        <row r="369">
          <cell r="B369" t="str">
            <v>yoga mat thick 2 inch non slip</v>
          </cell>
          <cell r="C369">
            <v>1179391</v>
          </cell>
          <cell r="D369" t="str">
            <v>B07VW466PZ</v>
          </cell>
          <cell r="E369" t="str">
            <v>Retrospec Solana Yoga Mat Thick w/Nylon Strap for Men &amp; Women</v>
          </cell>
          <cell r="F369">
            <v>0.31480000000000002</v>
          </cell>
          <cell r="G369">
            <v>0</v>
          </cell>
          <cell r="H369" t="str">
            <v>B07D3P2N71</v>
          </cell>
          <cell r="I369" t="str">
            <v>BalanceFrom 2 Inch Thick Tri-Fold Folding Exercise Mat with Carrying Handles for MMA, Gymnastics and Home Gym Protective Flooring (Blue)</v>
          </cell>
          <cell r="J369">
            <v>0.1852</v>
          </cell>
          <cell r="K369">
            <v>0</v>
          </cell>
          <cell r="L369" t="str">
            <v>B008I4XFWU</v>
          </cell>
          <cell r="M369" t="str">
            <v>HemingWeigh 1 inch Thick Yoga Mat, Extra Thick, Non Slip Exercise Mat for Indoor and Outdoor Use, Black</v>
          </cell>
          <cell r="N369">
            <v>9.2600000000000002E-2</v>
          </cell>
          <cell r="O369">
            <v>0.28570000000000001</v>
          </cell>
        </row>
        <row r="370">
          <cell r="B370" t="str">
            <v>yoga mat 1 inch</v>
          </cell>
          <cell r="C370">
            <v>1181975</v>
          </cell>
          <cell r="D370" t="str">
            <v>B008I4XFWU</v>
          </cell>
          <cell r="E370" t="str">
            <v>HemingWeigh 1 inch Thick Yoga Mat, Extra Thick, Non Slip Exercise Mat for Indoor and Outdoor Use, Black</v>
          </cell>
          <cell r="F370">
            <v>0.33329999999999999</v>
          </cell>
          <cell r="G370">
            <v>0.33329999999999999</v>
          </cell>
          <cell r="H370" t="str">
            <v>B07RBPVD93</v>
          </cell>
          <cell r="I370" t="str">
            <v>BalanceFrom GoCloud All-Purpose 1-Inch Extra Thick High Density Anti-Tear Exercise Yoga Mat with Carrying Strap (Pink)</v>
          </cell>
          <cell r="J370">
            <v>0.27079999999999999</v>
          </cell>
          <cell r="K370">
            <v>0.16669999999999999</v>
          </cell>
          <cell r="L370" t="str">
            <v>B00XWVRTG2</v>
          </cell>
          <cell r="M370" t="str">
            <v>HemingWeigh Yoga Mat for Outdoor and Indoor Exercise with Strap Carrier, High Density 1/2 Inch Thick Foam, Blue</v>
          </cell>
          <cell r="N370">
            <v>0.16669999999999999</v>
          </cell>
          <cell r="O370">
            <v>0.25</v>
          </cell>
        </row>
        <row r="371">
          <cell r="B371" t="str">
            <v>printed yoga mat</v>
          </cell>
          <cell r="C371">
            <v>1182218</v>
          </cell>
          <cell r="D371" t="str">
            <v>B06Y4LYR9Y</v>
          </cell>
          <cell r="E371" t="str">
            <v>Gaiam Yoga Mat Classic Print Non Slip Exercise &amp; Fitness Mat for All Types of Yoga, Pilates &amp; Floor Workouts, Moroccan Garden, 4mm</v>
          </cell>
          <cell r="F371">
            <v>0.54290000000000005</v>
          </cell>
          <cell r="G371">
            <v>0.33329999999999999</v>
          </cell>
          <cell r="H371" t="str">
            <v>B07C53GRL2</v>
          </cell>
          <cell r="I371" t="str">
            <v>NewMe Fitness Exercise Yoga Mat - Yoga Mat for Women - 24 Wide x 68 Long - Thin, Non-Slip Instructional Mats for Men &amp; Women w/ 70 Printed Poses for Beginner - Black</v>
          </cell>
          <cell r="J371">
            <v>0.2286</v>
          </cell>
          <cell r="K371">
            <v>0</v>
          </cell>
          <cell r="L371" t="str">
            <v>B08MF5N6PR</v>
          </cell>
          <cell r="M371" t="str">
            <v>Yoga Mat,1/4 Inch Thickness Non-Slip Exercise Fitness Mat Pattern Workout Mat with Carrying Straps for Yoga, Pilates &amp; Exercises, Floor Workout</v>
          </cell>
          <cell r="N371">
            <v>0.1714</v>
          </cell>
          <cell r="O371">
            <v>0.66669999999999996</v>
          </cell>
        </row>
        <row r="372">
          <cell r="B372" t="str">
            <v>girls yoga mat</v>
          </cell>
          <cell r="C372">
            <v>1183582</v>
          </cell>
          <cell r="D372" t="str">
            <v>B079X53PCK</v>
          </cell>
          <cell r="E372" t="str">
            <v>Gaiam Kids Yoga Mat Exercise Mat, Yoga for Kids with Fun Prints - Playtime for Babies, Active &amp; Calm Toddlers and Young Children, Owl, 3mm</v>
          </cell>
          <cell r="F372">
            <v>0.45240000000000002</v>
          </cell>
          <cell r="G372">
            <v>0.55559999999999998</v>
          </cell>
          <cell r="H372" t="str">
            <v>B08572F5T9</v>
          </cell>
          <cell r="I372" t="str">
            <v>Mind Reader YOGAPVC-PUR All Purpose Extra Thick Yoga Fitness &amp; Exercise Mats with Carrying Strap, High Density Anti-Tear, Purple</v>
          </cell>
          <cell r="J372">
            <v>0.1905</v>
          </cell>
          <cell r="K372">
            <v>0.33329999999999999</v>
          </cell>
          <cell r="L372" t="str">
            <v>B08F3NYGLR</v>
          </cell>
          <cell r="M372" t="str">
            <v>ABTECH Kids Yoga Mat Set - Fun Unicorn Yoga Mat for Girls - Comfortable - Chemical Free - Non-Toxic - Non-Slip - 60 X 24 X 0.2 Inches - w/ 12 Yoga Cards for Kids - Cute Carrier Bag - Pink - Ages 3-12</v>
          </cell>
          <cell r="N372">
            <v>0.16669999999999999</v>
          </cell>
          <cell r="O372">
            <v>0.1111</v>
          </cell>
        </row>
        <row r="373">
          <cell r="B373" t="str">
            <v>gaiam yoga mat bag</v>
          </cell>
          <cell r="C373">
            <v>1189719</v>
          </cell>
          <cell r="D373" t="str">
            <v>B079W416C6</v>
          </cell>
          <cell r="E373" t="str">
            <v>Gaiam Embroidered Cargo Yoga Mat Bag, Niagara, 30 L x 6 Diameter</v>
          </cell>
          <cell r="F373">
            <v>0.70179999999999998</v>
          </cell>
          <cell r="G373">
            <v>0.77780000000000005</v>
          </cell>
          <cell r="H373" t="str">
            <v>B079W553T3</v>
          </cell>
          <cell r="I373" t="str">
            <v>Gaiam Embroidered Cargo Yoga Mat Bag, Aubergine Swirl</v>
          </cell>
          <cell r="J373">
            <v>0.12280000000000001</v>
          </cell>
          <cell r="K373">
            <v>0.22220000000000001</v>
          </cell>
          <cell r="L373" t="str">
            <v>B005OSM0VA</v>
          </cell>
          <cell r="M373" t="str">
            <v>Gaiam Yoga Mat Bag, Chakra</v>
          </cell>
          <cell r="N373">
            <v>3.5099999999999999E-2</v>
          </cell>
          <cell r="O373">
            <v>0</v>
          </cell>
        </row>
        <row r="374">
          <cell r="B374" t="str">
            <v>yoga mat cute</v>
          </cell>
          <cell r="C374">
            <v>1192377</v>
          </cell>
          <cell r="D374" t="str">
            <v>B07HF62W4C</v>
          </cell>
          <cell r="E374" t="str">
            <v>AIMERDAY Non Slip Yoga Mat Eco Friendly TPE Exercise Mat Premium Print 1/4 Inch Thick High Density Lightweight Pilates Mat with Carrying Strap for Floor Workout, Fitness &amp; Hot Yoga 72 x 24</v>
          </cell>
          <cell r="F374">
            <v>0.32350000000000001</v>
          </cell>
          <cell r="G374">
            <v>0.33329999999999999</v>
          </cell>
          <cell r="H374" t="str">
            <v>B087Z54PCT</v>
          </cell>
          <cell r="I374" t="str">
            <v>Retrospec Solana Yoga Mat 1/2 Thick w/Nylon Strap for Men &amp; Women - Non Slip Excercise Mat for Yoga, Pilates, Stretching, Floor &amp; Fitness Workouts, Hibiscus Wave (3800s)</v>
          </cell>
          <cell r="J374">
            <v>0.26469999999999999</v>
          </cell>
          <cell r="K374">
            <v>0</v>
          </cell>
          <cell r="L374" t="str">
            <v>B07YH19QNL</v>
          </cell>
          <cell r="M374" t="str">
            <v>Retrospec Pismo Yoga Mat w/Nylon Strap for Men &amp; Women - Non Slip Excercise Mat for Yoga, Pilates, Stretching, Floor &amp; Fitness Workouts, Moonlight</v>
          </cell>
          <cell r="N374">
            <v>0.23530000000000001</v>
          </cell>
          <cell r="O374">
            <v>0</v>
          </cell>
        </row>
        <row r="375">
          <cell r="B375" t="str">
            <v>gaiam essentials thick yoga mat</v>
          </cell>
          <cell r="C375">
            <v>1196385</v>
          </cell>
          <cell r="D375" t="str">
            <v>B07H9PZ42P</v>
          </cell>
          <cell r="E375" t="str">
            <v>Gaiam Essentials Thick Yoga Mat Fitness &amp; Exercise Mat With Easy-Cinch Yoga Mat Carrier Strap, Teal, 72L X 24W X 2/5 Inch Thick</v>
          </cell>
          <cell r="F375">
            <v>0.90820000000000001</v>
          </cell>
          <cell r="G375">
            <v>0.94120000000000004</v>
          </cell>
          <cell r="H375" t="str">
            <v>B07H9PDL2Y</v>
          </cell>
          <cell r="I375" t="str">
            <v>Gaiam Essentials Thick Yoga Mat Fitness &amp; Exercise Mat with Easy-Cinch Yoga Mat Carrier Strap, Purple, 72 InchL x 24 InchW x 2/5 Inch Thick</v>
          </cell>
          <cell r="J375">
            <v>7.1400000000000005E-2</v>
          </cell>
          <cell r="K375">
            <v>5.8799999999999998E-2</v>
          </cell>
          <cell r="L375" t="str">
            <v>B07H9KV1GG</v>
          </cell>
          <cell r="M375" t="str">
            <v>Gaiam Essentials Premium Yoga Mat with Yoga Mat Carrier Sling, Navy, 72L x 24W x 1/4 Inch Thick</v>
          </cell>
          <cell r="N375">
            <v>2.0400000000000001E-2</v>
          </cell>
          <cell r="O375">
            <v>0</v>
          </cell>
        </row>
        <row r="376">
          <cell r="B376" t="str">
            <v>yoga mat and blocks</v>
          </cell>
          <cell r="C376">
            <v>1199789</v>
          </cell>
          <cell r="D376" t="str">
            <v>B07LFND61Q</v>
          </cell>
          <cell r="E376" t="str">
            <v>BalanceFrom GoYoga 7-Piece Set - Include Yoga Mat with Carrying Strap, 2 Yoga Blocks, Yoga Mat Towel, Yoga Hand Towel, Yoga Strap and Yoga Knee Pad (Black, 1/2-Thick Mat)</v>
          </cell>
          <cell r="F376">
            <v>0.33329999999999999</v>
          </cell>
          <cell r="G376">
            <v>0.25</v>
          </cell>
          <cell r="H376" t="str">
            <v>B073KFJQTC</v>
          </cell>
          <cell r="I376" t="str">
            <v>Gaiam Beginner's Yoga Kit (Yoga Mat, Yoga Block, Yoga Strap), Lily Shadows</v>
          </cell>
          <cell r="J376">
            <v>0.30299999999999999</v>
          </cell>
          <cell r="K376">
            <v>0.25</v>
          </cell>
          <cell r="L376" t="str">
            <v>B001J2XRPI</v>
          </cell>
          <cell r="M376" t="str">
            <v>Gaiam Beginner's Yoga Kit (Yoga Mat, Yoga Block, Yoga Strap), Blue</v>
          </cell>
          <cell r="N376">
            <v>6.0600000000000001E-2</v>
          </cell>
          <cell r="O376">
            <v>0</v>
          </cell>
        </row>
        <row r="377">
          <cell r="B377" t="str">
            <v>eko yoga mat</v>
          </cell>
          <cell r="C377">
            <v>1199859</v>
          </cell>
          <cell r="D377" t="str">
            <v>B07NQJJW4W</v>
          </cell>
          <cell r="E377" t="str">
            <v>Manduka eKO Yoga Mat – Premium 5mm Thick Yoga, Pilates and Fitness Mat, Eco-Friendly Exercise and Sport Accessory, Biodegradable - 71 Inch, Acai Color</v>
          </cell>
          <cell r="F377">
            <v>0.53849999999999998</v>
          </cell>
          <cell r="G377">
            <v>0.33329999999999999</v>
          </cell>
          <cell r="H377" t="str">
            <v>B0092L64M6</v>
          </cell>
          <cell r="I377" t="str">
            <v>Manduka eKO Superlite Travel Yoga Mat – Premium 1.5mm Thick Travel Mat, Portable Yoga, Pilates, Eco-Friendly Fitness Exercise Mat, Dense Cushioning for Support and Stability, Biodegradable - 71 Inch, Acai Color</v>
          </cell>
          <cell r="J377">
            <v>0.12820000000000001</v>
          </cell>
          <cell r="K377">
            <v>0</v>
          </cell>
          <cell r="L377" t="str">
            <v>B07PGJB75F</v>
          </cell>
          <cell r="M377" t="str">
            <v>Manduka eKOlite Yoga Mat – Premium 4mm Thick Yoga and Fitness Mt, Eco-Friendly Exercise, Pilates and Sport Accessory, Biodegradable - 71 Inch, Acai Midnight Color</v>
          </cell>
          <cell r="N377">
            <v>0.12820000000000001</v>
          </cell>
          <cell r="O377">
            <v>0</v>
          </cell>
        </row>
        <row r="378">
          <cell r="B378" t="str">
            <v>yoga mat band</v>
          </cell>
          <cell r="C378">
            <v>1202706</v>
          </cell>
          <cell r="D378" t="str">
            <v>B07Q5WKCRW</v>
          </cell>
          <cell r="E378" t="str">
            <v>Gaiam Yoga Mat Strap Slap Band - Keeps Your Mat Tightly Rolled and Secure, Fits Most Size Mats (20 L x 1.5 W), Black</v>
          </cell>
          <cell r="F378">
            <v>0.48780000000000001</v>
          </cell>
          <cell r="G378">
            <v>0.5</v>
          </cell>
          <cell r="H378" t="str">
            <v>B0896XH3XD</v>
          </cell>
          <cell r="I378" t="str">
            <v>ELENTURE Yoga Mat Strap Slap Band - Keeps Your Mat Tightly Rolled and Secure, Fits Most Size Mats, 22.8 L x 2 W (Mat Not Included)</v>
          </cell>
          <cell r="J378">
            <v>0.41460000000000002</v>
          </cell>
          <cell r="K378">
            <v>0.33329999999999999</v>
          </cell>
          <cell r="L378" t="str">
            <v>B008R71JOO</v>
          </cell>
          <cell r="M378" t="str">
            <v>Gaiam Yoga Mat Band (Sold Individually with Assorted Colors)</v>
          </cell>
          <cell r="N378">
            <v>4.8800000000000003E-2</v>
          </cell>
          <cell r="O378">
            <v>0</v>
          </cell>
        </row>
        <row r="379">
          <cell r="B379" t="str">
            <v>yoga mat yellow</v>
          </cell>
          <cell r="C379">
            <v>1205037</v>
          </cell>
          <cell r="D379" t="str">
            <v>B08P26GPST</v>
          </cell>
          <cell r="E379" t="str">
            <v>Mind Reader All Purpose Extra Thick Yoga Fitness &amp; Exercise Mats with Carrying Strap, High Density Anti-Tear, Yellow</v>
          </cell>
          <cell r="F379">
            <v>0.56520000000000004</v>
          </cell>
          <cell r="G379">
            <v>0.66669999999999996</v>
          </cell>
          <cell r="H379" t="str">
            <v>B00LY9P8GW</v>
          </cell>
          <cell r="I379" t="str">
            <v>Gaiam Yoga Mat Premium Print Extra Thick Non Slip Exercise &amp; Fitness Mat for All Types of Yoga, Pilates &amp; Floor Workouts, Citron Sundial, 6mm</v>
          </cell>
          <cell r="J379">
            <v>8.6999999999999994E-2</v>
          </cell>
          <cell r="K379">
            <v>0</v>
          </cell>
          <cell r="L379" t="str">
            <v>B086W3Y4N7</v>
          </cell>
          <cell r="M379" t="str">
            <v>Gruper TPE Yoga Mat ,Pro Yoga Mat Eco Friendly Non Slip Fitness Exercise Mat with Carrying Strap,Workout Mat for Yoga, Pilates and Floor Exercises (Goose yellow + Gray, Thickness-6mm(1/4 inch))</v>
          </cell>
          <cell r="N379">
            <v>8.6999999999999994E-2</v>
          </cell>
          <cell r="O379">
            <v>0</v>
          </cell>
        </row>
        <row r="380">
          <cell r="B380" t="str">
            <v>reehut yoga mat</v>
          </cell>
          <cell r="C380">
            <v>1210206</v>
          </cell>
          <cell r="D380" t="str">
            <v>B086W6K91V</v>
          </cell>
          <cell r="E380" t="str">
            <v>REEHUT Yoga Mat Non-Slip Exercise Mat with Alignment Lines, Natural Rubber for Firm Grip, Suitable for Pilates, Fitness and Stretching (Violet)</v>
          </cell>
          <cell r="F380">
            <v>0.3962</v>
          </cell>
          <cell r="G380">
            <v>0.8</v>
          </cell>
          <cell r="H380" t="str">
            <v>B01LP0V4JY</v>
          </cell>
          <cell r="I380" t="str">
            <v>Amazon Basics Extra Thick Exercise Yoga Gym Floor Mat with Carrying Strap - 74 x 24 x .5 Inches, Blue</v>
          </cell>
          <cell r="J380">
            <v>0.22639999999999999</v>
          </cell>
          <cell r="K380">
            <v>0</v>
          </cell>
          <cell r="L380" t="str">
            <v>B06WVHSKNW</v>
          </cell>
          <cell r="M380" t="str">
            <v>REEHUT Yoga Knee Pad, Elbow Pad Cushion Provides Extra Padding&amp; Support for Knees, Wrists and Elbows, 15mm (5/8) Thick Mini Mat with Carrying Strap, for Yoga, Pilates, Floor Exercises Blue</v>
          </cell>
          <cell r="N380">
            <v>0.22639999999999999</v>
          </cell>
          <cell r="O380">
            <v>0</v>
          </cell>
        </row>
        <row r="381">
          <cell r="B381" t="str">
            <v>yoga mat purple</v>
          </cell>
          <cell r="C381">
            <v>1213834</v>
          </cell>
          <cell r="D381" t="str">
            <v>B01IZDFWQ0</v>
          </cell>
          <cell r="E381" t="str">
            <v>BalanceFrom Go Yoga All Purpose High Density Non-Slip Exercise Yoga Mat with Carrying Strap, 1/4, Purple</v>
          </cell>
          <cell r="F381">
            <v>0.47060000000000002</v>
          </cell>
          <cell r="G381">
            <v>0</v>
          </cell>
          <cell r="H381" t="str">
            <v>B00FO9ZRYG</v>
          </cell>
          <cell r="I381" t="str">
            <v>BalanceFrom BFGY-AP6PP Go Yoga All Purpose Anti-Tear Exercise Yoga Mat with Carrying Strap, Purple, One Size</v>
          </cell>
          <cell r="J381">
            <v>0.23530000000000001</v>
          </cell>
          <cell r="K381">
            <v>1</v>
          </cell>
          <cell r="L381" t="str">
            <v>B007W0S26K</v>
          </cell>
          <cell r="M381" t="str">
            <v>Sunny Health &amp; Fitness Non-Slip Yoga Mat - Size 68 in x 24 in (Purple) (031-P)</v>
          </cell>
          <cell r="N381">
            <v>0.17649999999999999</v>
          </cell>
          <cell r="O381">
            <v>0</v>
          </cell>
        </row>
        <row r="382">
          <cell r="B382" t="str">
            <v>child yoga mat</v>
          </cell>
          <cell r="C382">
            <v>1218378</v>
          </cell>
          <cell r="D382" t="str">
            <v>B079X53PCK</v>
          </cell>
          <cell r="E382" t="str">
            <v>Gaiam Kids Yoga Mat Exercise Mat, Yoga for Kids with Fun Prints - Playtime for Babies, Active &amp; Calm Toddlers and Young Children, Owl, 3mm</v>
          </cell>
          <cell r="F382">
            <v>0.72729999999999995</v>
          </cell>
          <cell r="G382">
            <v>1</v>
          </cell>
          <cell r="H382" t="str">
            <v>B00LNM4WTO</v>
          </cell>
          <cell r="I382" t="str">
            <v>Bean Products Kids Size Sticky Yoga Mat | 3mm Thick (⅛”) x 60” L x 24” W | Non-Toxic, SGS Certified | Non-Skid &amp; Non-Slip Eco-Friendly Exercise or Playtime Mat | Fun Colors &amp; Designs | Bubble Gum</v>
          </cell>
          <cell r="J382">
            <v>6.0600000000000001E-2</v>
          </cell>
          <cell r="K382">
            <v>0</v>
          </cell>
          <cell r="L382" t="str">
            <v>B081SBSZMZ</v>
          </cell>
          <cell r="M382" t="str">
            <v>Bean Products Kids Size Sticky Yoga Mat | 3mm Thick (⅛”) x 60” L x 24” W | Non-Toxic, SGS Certified | Non-Skid &amp; Non-Slip Eco-Friendly Exercise or Playtime Mat | Fun Colors &amp; Designs | Panda</v>
          </cell>
          <cell r="N382">
            <v>6.0600000000000001E-2</v>
          </cell>
          <cell r="O382">
            <v>0</v>
          </cell>
        </row>
        <row r="383">
          <cell r="B383" t="str">
            <v>bamboo yoga mat</v>
          </cell>
          <cell r="C383">
            <v>1223040</v>
          </cell>
          <cell r="D383" t="str">
            <v>B079W4FX8B</v>
          </cell>
          <cell r="E383" t="str">
            <v>Gaiam Yoga Mat Cork with Non-Toxic Rubber Backing, Natural Sustainable Cork Resists Germs and Odor - Great for Hot Yoga, Pilates (68-Inch x 24-Inch x 5mm Thick)</v>
          </cell>
          <cell r="F383">
            <v>0.5</v>
          </cell>
          <cell r="G383">
            <v>0.5</v>
          </cell>
          <cell r="H383" t="str">
            <v>B075CGMD4H</v>
          </cell>
          <cell r="I383" t="str">
            <v>REPOSE Eco-Friendly yoga mat, Responsibly Sourced Cork &amp; Natural Rubber Mat for Earth and Health - 72 long 24 wide 4mm thick, Non-Toxic, For Hot Yoga, Pilates and Exercise! Yoga mat strap included</v>
          </cell>
          <cell r="J383">
            <v>0.1429</v>
          </cell>
          <cell r="K383">
            <v>0</v>
          </cell>
          <cell r="L383" t="str">
            <v>B07H24SVRX</v>
          </cell>
          <cell r="M383" t="str">
            <v>Ajna Organic Yoga Mat - Natural Jute Yoga Mats - Large Non Slip Eco Friendly Yoga Mats with Carrying Strap - Reversible Jute PER - Extra Long Yoga Mat 72 Inch - 5mm - All Types of Yoga - Vegan</v>
          </cell>
          <cell r="N383">
            <v>0.1429</v>
          </cell>
          <cell r="O383">
            <v>0</v>
          </cell>
        </row>
        <row r="384">
          <cell r="B384" t="str">
            <v>yoga mat bulk</v>
          </cell>
          <cell r="C384">
            <v>1230258</v>
          </cell>
          <cell r="D384" t="str">
            <v>B076KRBRG8</v>
          </cell>
          <cell r="E384" t="str">
            <v>Hello Fit Yoga Mats, Bulk 10 Pack, Affordable Exercise Gym Mats with Non-Slip Texture, Easy to Clean, Black</v>
          </cell>
          <cell r="F384">
            <v>0.25</v>
          </cell>
          <cell r="G384">
            <v>0.33329999999999999</v>
          </cell>
          <cell r="H384" t="str">
            <v>B089DM9HRP</v>
          </cell>
          <cell r="I384" t="str">
            <v>Explore Yoga Mat - 10 Pack - Studio and School Ready - (68 x 24 x 4mm) Anti-tear, Non-Slip Exercise &amp; Fitness Mat for All Types of Yoga, Pilates &amp; Exercise.</v>
          </cell>
          <cell r="J384">
            <v>0.16669999999999999</v>
          </cell>
          <cell r="K384">
            <v>0.16669999999999999</v>
          </cell>
          <cell r="L384" t="str">
            <v>B07234M1LY</v>
          </cell>
          <cell r="M384" t="str">
            <v>CAP Barbell HHY-CF004B Fitness Yoga Mat, Blue</v>
          </cell>
          <cell r="N384">
            <v>0.1111</v>
          </cell>
          <cell r="O384">
            <v>0.16669999999999999</v>
          </cell>
        </row>
        <row r="385">
          <cell r="B385" t="str">
            <v>gray yoga mat</v>
          </cell>
          <cell r="C385">
            <v>1231226</v>
          </cell>
          <cell r="D385" t="str">
            <v>B01IZDFWRE</v>
          </cell>
          <cell r="E385" t="str">
            <v>BalanceFrom GoYoga All-Purpose 1/4-Inch High Density Anti-Tear Exercise Yoga Mat with Carrying Strap , Gray</v>
          </cell>
          <cell r="F385">
            <v>0.41460000000000002</v>
          </cell>
          <cell r="G385">
            <v>0.57140000000000002</v>
          </cell>
          <cell r="H385" t="str">
            <v>B00RWFQYG0</v>
          </cell>
          <cell r="I385" t="str">
            <v>BalanceFrom BFGY-AP6GY Go Yoga All Purpose Anti-Tear Exercise Yoga Mat with Carrying Strap, Gray, One Size</v>
          </cell>
          <cell r="J385">
            <v>0.14630000000000001</v>
          </cell>
          <cell r="K385">
            <v>0.1429</v>
          </cell>
          <cell r="L385" t="str">
            <v>B07H9PZMVV</v>
          </cell>
          <cell r="M385" t="str">
            <v>Gaiam Essentials Premium Yoga Mat with Yoga Mat Carrier Sling, Grey, 72L x 24W x 1/4 Inch Thick</v>
          </cell>
          <cell r="N385">
            <v>0.14630000000000001</v>
          </cell>
          <cell r="O385">
            <v>0.1429</v>
          </cell>
        </row>
        <row r="386">
          <cell r="B386" t="str">
            <v>thin yoga mat non slip</v>
          </cell>
          <cell r="C386">
            <v>1236773</v>
          </cell>
          <cell r="D386" t="str">
            <v>B0016BWUGE</v>
          </cell>
          <cell r="E386" t="str">
            <v>Sunny Health &amp; Fitness Non-Slip Yoga Mat - Size 68 in x 24 in (Blue)</v>
          </cell>
          <cell r="F386">
            <v>0.85709999999999997</v>
          </cell>
          <cell r="G386">
            <v>0.88890000000000002</v>
          </cell>
          <cell r="H386" t="str">
            <v>B01MY5MZSQ</v>
          </cell>
          <cell r="I386" t="str">
            <v>Gaiam Print Yoga Mat, Non Slip Exercise &amp; Fitness Mat for All Types of Yoga, Pilates &amp; Floor Exercises, Pink Marrakesh, 3/4mm</v>
          </cell>
          <cell r="J386">
            <v>4.7600000000000003E-2</v>
          </cell>
          <cell r="K386">
            <v>0</v>
          </cell>
          <cell r="L386" t="str">
            <v>B092QR5BGQ</v>
          </cell>
          <cell r="M386" t="str">
            <v>Yoga Mat Non Slip for Women Men Thick Exercise Mat for Yoga Pilates Workout Yoga Mats for Home Gym Fitness Mat with Carrying Strap, 72 in x 24 in x 0.6 cm</v>
          </cell>
          <cell r="N386">
            <v>4.7600000000000003E-2</v>
          </cell>
          <cell r="O386">
            <v>0.1111</v>
          </cell>
        </row>
        <row r="387">
          <cell r="B387" t="str">
            <v>mat de yoga</v>
          </cell>
          <cell r="C387">
            <v>1239928</v>
          </cell>
          <cell r="D387" t="str">
            <v>B01IZDFWKQ</v>
          </cell>
          <cell r="E387" t="str">
            <v>Balance From Go Yoga All-Purpose 1/4-Inch High Density Anti-Tear Exercise Yoga Mat with Carrying Strap</v>
          </cell>
          <cell r="F387">
            <v>0.15629999999999999</v>
          </cell>
          <cell r="G387">
            <v>0</v>
          </cell>
          <cell r="H387" t="str">
            <v>B07VW466PZ</v>
          </cell>
          <cell r="I387" t="str">
            <v>Retrospec Solana Yoga Mat Thick w/Nylon Strap for Men &amp; Women</v>
          </cell>
          <cell r="J387">
            <v>0.15629999999999999</v>
          </cell>
          <cell r="K387">
            <v>0</v>
          </cell>
          <cell r="L387" t="str">
            <v>B01GORFTZ8</v>
          </cell>
          <cell r="M387" t="str">
            <v>Gaiam Premium Reversible Print Yoga Mat, Extra Thick Non Slip Exercise &amp; Fitness Mat for All Types of Yoga, Pilates &amp; Floor Exercises, Purple Lotus, 6mm</v>
          </cell>
          <cell r="N387">
            <v>0.125</v>
          </cell>
          <cell r="O387">
            <v>0</v>
          </cell>
        </row>
        <row r="388">
          <cell r="B388" t="str">
            <v>8mm yoga mat</v>
          </cell>
          <cell r="C388">
            <v>1241250</v>
          </cell>
          <cell r="D388" t="str">
            <v>B087FWY8HP</v>
          </cell>
          <cell r="E388" t="str">
            <v>Thick Yoga Exercise Mat - 8mm Non Slip Yoga Mat with Adjustbale Carrying Strap, Eco Friendly, Anti-Tear &amp; Sweat-Proof Workout Fitness Mat for Yoga, Pilates and Exercises, Mothers Day Gifts</v>
          </cell>
          <cell r="F388">
            <v>0.29270000000000002</v>
          </cell>
          <cell r="G388">
            <v>0.75</v>
          </cell>
          <cell r="H388" t="str">
            <v>B08MTMZTL1</v>
          </cell>
          <cell r="I388" t="str">
            <v>KOOLSEN Non Slip Yoga Mat with Alignment Marks , 8mm Thick TPE Eco Friendly Fitness Exercise Mat with Carrying Strap,Pro Yoga Mats for Women,Workout Mats for Home, Pilates and Floor Exercises</v>
          </cell>
          <cell r="J388">
            <v>0.26829999999999998</v>
          </cell>
          <cell r="K388">
            <v>0</v>
          </cell>
          <cell r="L388" t="str">
            <v>B07H9TKSXY</v>
          </cell>
          <cell r="M388" t="str">
            <v>Gaiam Essentials Thick Yoga Mat Fitness &amp; Exercise Mat With Easy-Cinch Yoga Mat Carrier Strap, Pink, 72 InchL X 24 InchW X 2/5 Inch Thick</v>
          </cell>
          <cell r="N388">
            <v>0.17069999999999999</v>
          </cell>
          <cell r="O388">
            <v>0</v>
          </cell>
        </row>
        <row r="389">
          <cell r="B389" t="str">
            <v>manduka yoga mat carrier</v>
          </cell>
          <cell r="C389">
            <v>1249331</v>
          </cell>
          <cell r="D389" t="str">
            <v>B01NH50FK9</v>
          </cell>
          <cell r="E389" t="str">
            <v>Manduka Go Play Yoga Mat Carrier Sling with Pocket and Adjustable Strap, Suitable for all Yoga Mats, 13.7 in, Black</v>
          </cell>
          <cell r="F389">
            <v>0.42420000000000002</v>
          </cell>
          <cell r="G389">
            <v>0.52939999999999998</v>
          </cell>
          <cell r="H389" t="str">
            <v>B00D8M7UGY</v>
          </cell>
          <cell r="I389" t="str">
            <v>Manduka 242073Q00 Journey ON Commuter Yoga Mat Strap, Heather Grey and Bliss</v>
          </cell>
          <cell r="J389">
            <v>0.34849999999999998</v>
          </cell>
          <cell r="K389">
            <v>0.29409999999999997</v>
          </cell>
          <cell r="L389" t="str">
            <v>B077BJ8315</v>
          </cell>
          <cell r="M389" t="str">
            <v>Manduka Breathe Easy Full Zip Yoga Mat Carrier Bag – With Pocket, Adjustable Strap, Suitable for Most Yoga Mats - Black Color</v>
          </cell>
          <cell r="N389">
            <v>9.0899999999999995E-2</v>
          </cell>
          <cell r="O389">
            <v>5.8799999999999998E-2</v>
          </cell>
        </row>
        <row r="390">
          <cell r="B390" t="str">
            <v>yoga mat under 10 dollars</v>
          </cell>
          <cell r="C390">
            <v>1258867</v>
          </cell>
          <cell r="D390" t="str">
            <v>B07234M1LY</v>
          </cell>
          <cell r="E390" t="str">
            <v>CAP Barbell HHY-CF004B Fitness Yoga Mat, Blue</v>
          </cell>
          <cell r="F390">
            <v>0.78380000000000005</v>
          </cell>
          <cell r="G390">
            <v>1</v>
          </cell>
          <cell r="H390" t="str">
            <v>B07H9PZDQW</v>
          </cell>
          <cell r="I390" t="str">
            <v>Gaiam Essentials Thick Yoga Mat Fitness and Exercise Mat With Easy-Cinch Yoga Mat Carrier Strap, Black, 72 InchL X 24 InchW X 2/5 Inch Thick</v>
          </cell>
          <cell r="J390">
            <v>5.4100000000000002E-2</v>
          </cell>
          <cell r="K390">
            <v>0</v>
          </cell>
          <cell r="L390" t="str">
            <v>B07ZYYBT38</v>
          </cell>
          <cell r="M390" t="str">
            <v>Tumaz Yoga Mat Strap [MAT NOT Included] (15+ Colors, 2 Sizes Options) with Extra Thick, Durable and Comfy Delicate Texture | The Must-Have Multi-Purpose Strap/Carrier for Your Yoga Mat, Exercise Mat</v>
          </cell>
          <cell r="N390">
            <v>5.4100000000000002E-2</v>
          </cell>
          <cell r="O390">
            <v>0</v>
          </cell>
        </row>
        <row r="391">
          <cell r="B391" t="str">
            <v>yoga mat cleaner spray</v>
          </cell>
          <cell r="C391">
            <v>1270466</v>
          </cell>
          <cell r="D391" t="str">
            <v>B00XQBHJOU</v>
          </cell>
          <cell r="E391" t="str">
            <v>ASUTRA Natural &amp; Organic Yoga Mat Cleaner (Peaceful Lavender Aroma), 4 fl oz | Safe for All Mats &amp; No Slippery Residue | Cleans, Restores, Refreshes | Comes w/ Microfiber Cleaning Towel</v>
          </cell>
          <cell r="F391">
            <v>0.60870000000000002</v>
          </cell>
          <cell r="G391">
            <v>0.57889999999999997</v>
          </cell>
          <cell r="H391" t="str">
            <v>B00NUQT3R2</v>
          </cell>
          <cell r="I391" t="str">
            <v>Black Diamond Stoneworks Yoga Mat Spray Cleaner: USDA Certified BIOBASED- Essential Oils, Safe for All Type of Materials, Exercise, Pilates, or Workout Mats. (1 quart)</v>
          </cell>
          <cell r="J391">
            <v>0.13039999999999999</v>
          </cell>
          <cell r="K391">
            <v>0.1053</v>
          </cell>
          <cell r="L391" t="str">
            <v>B010FWN1FI</v>
          </cell>
          <cell r="M391" t="str">
            <v>Mind Over Lather 100% Natural Yoga Mat Cleaning Spray | Larger 8 OZ Size |Works with All Mats | Cleans and Restores Using Essential Oils Naturally | Calming Lavender Mint</v>
          </cell>
          <cell r="N391">
            <v>0.13039999999999999</v>
          </cell>
          <cell r="O391">
            <v>0.15790000000000001</v>
          </cell>
        </row>
        <row r="392">
          <cell r="B392" t="str">
            <v>brown yoga mat</v>
          </cell>
          <cell r="C392">
            <v>1272352</v>
          </cell>
          <cell r="D392" t="str">
            <v>B000PUHFMG</v>
          </cell>
          <cell r="E392" t="str">
            <v>YogaAccessories 1/4 Thick High-Density Deluxe Non-Slip Exercise Pilates &amp; Yoga Mat, Dark Brown</v>
          </cell>
          <cell r="F392">
            <v>0.5333</v>
          </cell>
          <cell r="G392">
            <v>0.25</v>
          </cell>
          <cell r="H392" t="str">
            <v>B08DCNGCLC</v>
          </cell>
          <cell r="I392" t="str">
            <v>wwww Yoga Mat Eco Friendly TPE Non Slip Yoga Mats By SGS Certified with Carrying Strap,72x24 Extra Thick 1/4 for Yoga Pilates Fitness, Best Gift for Lover</v>
          </cell>
          <cell r="J392">
            <v>0.24440000000000001</v>
          </cell>
          <cell r="K392">
            <v>0.5</v>
          </cell>
          <cell r="L392" t="str">
            <v>B07H9TKSXY</v>
          </cell>
          <cell r="M392" t="str">
            <v>Gaiam Essentials Thick Yoga Mat Fitness &amp; Exercise Mat With Easy-Cinch Yoga Mat Carrier Strap, Pink, 72 InchL X 24 InchW X 2/5 Inch Thick</v>
          </cell>
          <cell r="N392">
            <v>4.4400000000000002E-2</v>
          </cell>
          <cell r="O392">
            <v>0</v>
          </cell>
        </row>
        <row r="393">
          <cell r="B393" t="str">
            <v>yoga bag for mat</v>
          </cell>
          <cell r="C393">
            <v>1277688</v>
          </cell>
          <cell r="D393" t="str">
            <v>B07486TF4P</v>
          </cell>
          <cell r="E393" t="str">
            <v>ELENTURE Full-Zip Exercise Yoga Mat Carry Bag with Multi-Functional Storage Pockets, Black Leaf</v>
          </cell>
          <cell r="F393">
            <v>0.52</v>
          </cell>
          <cell r="G393">
            <v>0.5</v>
          </cell>
          <cell r="H393" t="str">
            <v>B07DHGMCPH</v>
          </cell>
          <cell r="I393" t="str">
            <v>Ewedoos Yoga Mat Bag with Large Size Pocket and Zipper Pocket, Fit Most Size Mats. (Ancient Totem)</v>
          </cell>
          <cell r="J393">
            <v>0.24</v>
          </cell>
          <cell r="K393">
            <v>0.25</v>
          </cell>
          <cell r="L393" t="str">
            <v>B07DCMWZZV</v>
          </cell>
          <cell r="M393" t="str">
            <v>ELENTURE Extra Large Yoga Mat Tote Bag, Yoga Carrier Sling Bag with Multi-Functional Storage Pockets for Sports Gym Pilates (with Yoga Mat Carrying Strap)</v>
          </cell>
          <cell r="N393">
            <v>0.08</v>
          </cell>
          <cell r="O393">
            <v>0.25</v>
          </cell>
        </row>
        <row r="394">
          <cell r="B394" t="str">
            <v>yoga mat alignment</v>
          </cell>
          <cell r="C394">
            <v>1284322</v>
          </cell>
          <cell r="D394" t="str">
            <v>B079DN81QM</v>
          </cell>
          <cell r="E394" t="str">
            <v>Ewedoos Eco Friendly Yoga Mat with Alignment Lines, TPE Yoga Mat Non Slip Textured Surfaces ¼-Inch Thick High Density Padding To Avoid Sore Knees, Perfect for Yoga, Pilates and Fitness (Gray)</v>
          </cell>
          <cell r="F394">
            <v>0.60609999999999997</v>
          </cell>
          <cell r="G394">
            <v>0.66669999999999996</v>
          </cell>
          <cell r="H394" t="str">
            <v>B08GWZFXSW</v>
          </cell>
          <cell r="I394" t="str">
            <v>Yoga Mat Non Slip, Pilates Fitness Mats with Alignment Marks, Eco Friendly, Anti-Tear Yoga Mats for Women, 1/4 Exercise Mats for Home Workout with Carrying Strap</v>
          </cell>
          <cell r="J394">
            <v>0.1515</v>
          </cell>
          <cell r="K394">
            <v>0.33329999999999999</v>
          </cell>
          <cell r="L394" t="str">
            <v>B078XJ1D5W</v>
          </cell>
          <cell r="M394" t="str">
            <v>Heathyoga Eco Friendly Non Slip Yoga Mat, Body Alignment System, SGS Certified TPE Material - Textured Non Slip Surface and Optimal Cushioning,72x 26 Thickness 1/4</v>
          </cell>
          <cell r="N394">
            <v>0.1212</v>
          </cell>
          <cell r="O394">
            <v>0</v>
          </cell>
        </row>
        <row r="395">
          <cell r="B395" t="str">
            <v>yoga mat 2 pack</v>
          </cell>
          <cell r="C395">
            <v>1288983</v>
          </cell>
          <cell r="D395" t="str">
            <v>B0848BMT92</v>
          </cell>
          <cell r="E395" t="str">
            <v>HemingWeigh Extra Thick High Density Exercise Yoga Mat with Carrying Strap for Exercise, Yoga and Pilates (Purple 2 Pack 1/2 Inch)</v>
          </cell>
          <cell r="F395">
            <v>0.62860000000000005</v>
          </cell>
          <cell r="G395">
            <v>0.33329999999999999</v>
          </cell>
          <cell r="H395" t="str">
            <v>B08PB4ZZ3K</v>
          </cell>
          <cell r="I395" t="str">
            <v>2 Pack Yoga Mat TPE Exercise Mat Workout Mat Pilates Mat for Women Men Teens Beginner and All Level, Purple &amp; Blue</v>
          </cell>
          <cell r="J395">
            <v>0.2</v>
          </cell>
          <cell r="K395">
            <v>0</v>
          </cell>
          <cell r="L395" t="str">
            <v>B0016BWUGE</v>
          </cell>
          <cell r="M395" t="str">
            <v>Sunny Health &amp; Fitness Non-Slip Yoga Mat - Size 68 in x 24 in (Blue)</v>
          </cell>
          <cell r="N395">
            <v>5.7099999999999998E-2</v>
          </cell>
          <cell r="O395">
            <v>0</v>
          </cell>
        </row>
        <row r="396">
          <cell r="B396" t="str">
            <v>yoga mat 5mm</v>
          </cell>
          <cell r="C396">
            <v>1293691</v>
          </cell>
          <cell r="D396" t="str">
            <v>B07W73152J</v>
          </cell>
          <cell r="E396" t="str">
            <v>Gaiam Yoga Mat Premium Solid Color Non Slip Exercise &amp; Fitness Mat for All Types of Yoga, Pilates &amp; Floor Workouts, Folkstone Grey, 5mm</v>
          </cell>
          <cell r="F396">
            <v>0.40739999999999998</v>
          </cell>
          <cell r="G396">
            <v>1</v>
          </cell>
          <cell r="H396" t="str">
            <v>B07W62G35M</v>
          </cell>
          <cell r="I396" t="str">
            <v>Gaiam Yoga Mat Premium Print Non Slip Exercise &amp; Fitness Mat for All Types of Yoga, Pilates &amp; Floor Workouts, Black Marrakesh, 5mm</v>
          </cell>
          <cell r="J396">
            <v>0.14810000000000001</v>
          </cell>
          <cell r="K396">
            <v>0</v>
          </cell>
          <cell r="L396" t="str">
            <v>B084T2YJC1</v>
          </cell>
          <cell r="M396" t="str">
            <v>Gruper Yoga Mat Non Slip, Eco Friendly Fitness Exercise Mat with Carrying Strap,Pro Yoga Mats for Women,Workout Mats for Home, Pilates and Floor Exercises</v>
          </cell>
          <cell r="N396">
            <v>0.14810000000000001</v>
          </cell>
          <cell r="O396">
            <v>0</v>
          </cell>
        </row>
        <row r="397">
          <cell r="B397" t="str">
            <v>ewedoos yoga mat</v>
          </cell>
          <cell r="C397">
            <v>1298862</v>
          </cell>
          <cell r="D397" t="str">
            <v>B07LGR329P</v>
          </cell>
          <cell r="E397" t="str">
            <v>Ewedoos Yoga Mat Non Slip TPE Yoga Mats Exercise Mat Eco Friendly Workout Mat for Yoga, Pilates and Floor Exercise Thick Fitness Mat Carry Strap Included (Purplepink)</v>
          </cell>
          <cell r="F397">
            <v>0.65449999999999997</v>
          </cell>
          <cell r="G397">
            <v>0.7</v>
          </cell>
          <cell r="H397" t="str">
            <v>B07K52J4QF</v>
          </cell>
          <cell r="I397" t="str">
            <v>Ewedoos Eco Friendly Yoga Mat with Alignment Lines, TPE Yoga Mat Non Slip Textured Surfaces ¼-Inch Thick High Density Padding To Avoid Sore Knees, Perfect for Yoga, Pilates and Fitness (New Purple)</v>
          </cell>
          <cell r="J397">
            <v>0.34549999999999997</v>
          </cell>
          <cell r="K397">
            <v>0.3</v>
          </cell>
          <cell r="L397" t="str">
            <v>null</v>
          </cell>
          <cell r="M397" t="str">
            <v>null</v>
          </cell>
          <cell r="N397">
            <v>0</v>
          </cell>
          <cell r="O397">
            <v>0</v>
          </cell>
        </row>
        <row r="398">
          <cell r="B398" t="str">
            <v>yoga mat cover towel</v>
          </cell>
          <cell r="C398">
            <v>1302829</v>
          </cell>
          <cell r="D398" t="str">
            <v>B00KWC88DC</v>
          </cell>
          <cell r="E398" t="str">
            <v>Youphoria Yoga Towel 24 x 72 - Microfiber Non Slip Yoga Mat Towel - Skidless Grip, Ultra Soft and Sweat Absorbent</v>
          </cell>
          <cell r="F398">
            <v>0.57140000000000002</v>
          </cell>
          <cell r="G398">
            <v>0.6</v>
          </cell>
          <cell r="H398" t="str">
            <v>B07CKR6P9Z</v>
          </cell>
          <cell r="I398" t="str">
            <v>GoSweat Non-Slip Hot Yoga Towel by Shandali with Super-Absorbent Soft Suede Microfiber in Many Colors, for Bikram Pilates and Yoga Mats.</v>
          </cell>
          <cell r="J398">
            <v>0.28570000000000001</v>
          </cell>
          <cell r="K398">
            <v>0.4</v>
          </cell>
          <cell r="L398" t="str">
            <v>B01MTN5XWB</v>
          </cell>
          <cell r="M398" t="str">
            <v>Yoga Mate Soft, Sweat Absorbent, Non-Slip Bikram Yoga Mat Size Towel, Blue &amp; Pink Tie Dye | Blue Trim</v>
          </cell>
          <cell r="N398">
            <v>0.1429</v>
          </cell>
          <cell r="O398">
            <v>0</v>
          </cell>
        </row>
        <row r="399">
          <cell r="B399" t="str">
            <v>tall yoga mat</v>
          </cell>
          <cell r="C399">
            <v>1308774</v>
          </cell>
          <cell r="D399" t="str">
            <v>B0876QTBKZ</v>
          </cell>
          <cell r="E399" t="str">
            <v>CAMBIVO Yoga Mat - Extra Long and Wide Exercise Mat, 84’’ x 30’’ x 1/4 inch for Yoga, Pilates, Fitness, Barefoot Workouts, Home Gym Studio (Black)</v>
          </cell>
          <cell r="F399">
            <v>0.66669999999999996</v>
          </cell>
          <cell r="G399">
            <v>1</v>
          </cell>
          <cell r="H399" t="str">
            <v>B07H4K4R32</v>
          </cell>
          <cell r="I399" t="str">
            <v>Gruper TPE Yoga Mat ,Pro Yoga Mat Eco Friendly Non Slip Fitness Exercise Mat with Carrying Strap,Workout Mat for Yoga, Pilates and Floor Exercises (Purple + Teal, Thickness-6mm(1/4 inch))</v>
          </cell>
          <cell r="J399">
            <v>8.3299999999999999E-2</v>
          </cell>
          <cell r="K399">
            <v>0</v>
          </cell>
          <cell r="L399" t="str">
            <v>B07H9KV2YL</v>
          </cell>
          <cell r="M399" t="str">
            <v>Gaiam Essentials Premium Yoga Mat With Yoga Mat Carrier Sling (72 InchL X 24 InchW X 1/4 Inch Thick)</v>
          </cell>
          <cell r="N399">
            <v>8.3299999999999999E-2</v>
          </cell>
          <cell r="O399">
            <v>0</v>
          </cell>
        </row>
        <row r="400">
          <cell r="B400" t="str">
            <v>childrens yoga mat</v>
          </cell>
          <cell r="C400">
            <v>1313039</v>
          </cell>
          <cell r="D400" t="str">
            <v>B079X53PCK</v>
          </cell>
          <cell r="E400" t="str">
            <v>Gaiam Kids Yoga Mat Exercise Mat, Yoga for Kids with Fun Prints - Playtime for Babies, Active &amp; Calm Toddlers and Young Children, Owl, 3mm</v>
          </cell>
          <cell r="F400">
            <v>0.77780000000000005</v>
          </cell>
          <cell r="G400">
            <v>0.85709999999999997</v>
          </cell>
          <cell r="H400" t="str">
            <v>B07XYYHZJ6</v>
          </cell>
          <cell r="I400" t="str">
            <v>Gaiam Kids Yoga Mat Exercise Mat, Yoga for Kids with Fun Prints - Playtime for Babies, Active &amp; Calm Toddlers and Young Children, Animal Surprise, 3mm, 60 L x 24 W x 3mm Thick</v>
          </cell>
          <cell r="J400">
            <v>5.5599999999999997E-2</v>
          </cell>
          <cell r="K400">
            <v>0.1429</v>
          </cell>
          <cell r="L400" t="str">
            <v>B08881PQ6D</v>
          </cell>
          <cell r="M400" t="str">
            <v>Hello Fit - Kid's Short Yoga Mats - Available in Packs of 2 or 4 Mats (60 x 24 x 1/8)(4mm)</v>
          </cell>
          <cell r="N400">
            <v>5.5599999999999997E-2</v>
          </cell>
          <cell r="O400">
            <v>0</v>
          </cell>
        </row>
        <row r="401">
          <cell r="B401" t="str">
            <v>marble yoga mat</v>
          </cell>
          <cell r="C401">
            <v>1324588</v>
          </cell>
          <cell r="D401" t="str">
            <v>B07HF6JQX3</v>
          </cell>
          <cell r="E401" t="str">
            <v>AIMERDAY Non Slip Yoga Mat Eco Friendly TPE Exercise Mat Premium Print 1/4 Inch Thick High Density Lightweight Pilates Mat with Carrying Strap for Floor Workout, Fitness &amp; Hot Yoga 72 x 24</v>
          </cell>
          <cell r="F401">
            <v>0.5</v>
          </cell>
          <cell r="G401">
            <v>0</v>
          </cell>
          <cell r="H401" t="str">
            <v>B07RS5M8HM</v>
          </cell>
          <cell r="I401" t="str">
            <v>Yoga Mat for Women and Men | Non-Slip, Extra Thick 5 mm, Large Size by Mandelbrot X - Perfect for Hot Yoga, Bikram, and Pilates - 72'' x 24'' Mosaic Series (Vermilion Marble) </v>
          </cell>
          <cell r="J401">
            <v>0.33329999999999999</v>
          </cell>
          <cell r="K401">
            <v>0</v>
          </cell>
          <cell r="L401" t="str">
            <v>B07CL2S7PT</v>
          </cell>
          <cell r="M401" t="str">
            <v>Sugarmat Luxurious &amp; Non-Slip 1mm Travel Yoga Mat For Yoga &amp; Pilates (Includes Yoga Bag) - Dream Catcher Blue</v>
          </cell>
          <cell r="N401">
            <v>5.5599999999999997E-2</v>
          </cell>
          <cell r="O401">
            <v>0</v>
          </cell>
        </row>
        <row r="402">
          <cell r="B402" t="str">
            <v>amazon basic yoga mat</v>
          </cell>
          <cell r="C402">
            <v>1330031</v>
          </cell>
          <cell r="D402" t="str">
            <v>B01LP0V4JY</v>
          </cell>
          <cell r="E402" t="str">
            <v>Amazon Basics Extra Thick Exercise Yoga Gym Floor Mat with Carrying Strap - 74 x 24 x .5 Inches, Blue</v>
          </cell>
          <cell r="F402">
            <v>0.92730000000000001</v>
          </cell>
          <cell r="G402">
            <v>1</v>
          </cell>
          <cell r="H402" t="str">
            <v>B01IZDFWB0</v>
          </cell>
          <cell r="I402" t="str">
            <v>BalanceFrom GoYoga All-Purpose 1/4-Inch High Density Anti-Tear Exercise Yoga Mat with Carrying Strap</v>
          </cell>
          <cell r="J402">
            <v>3.6400000000000002E-2</v>
          </cell>
          <cell r="K402">
            <v>0</v>
          </cell>
          <cell r="L402" t="str">
            <v>B07H9PZ6MH</v>
          </cell>
          <cell r="M402" t="str">
            <v>Gaiam Essentials Thick Yoga Mat Fitness &amp; Exercise Mat with Easy-Cinch Yoga Mat Carrier Strap, Green, 72 InchL x 24 InchW x 2/5 Inch Thick</v>
          </cell>
          <cell r="N402">
            <v>3.6400000000000002E-2</v>
          </cell>
          <cell r="O402">
            <v>0</v>
          </cell>
        </row>
        <row r="403">
          <cell r="B403" t="str">
            <v>sanuk yoga mat</v>
          </cell>
          <cell r="C403">
            <v>1333278</v>
          </cell>
          <cell r="D403" t="str">
            <v>B000DZZFUW</v>
          </cell>
          <cell r="E403" t="str">
            <v>Sanuk Women's Yoga Mat</v>
          </cell>
          <cell r="F403">
            <v>0.8841</v>
          </cell>
          <cell r="G403">
            <v>1</v>
          </cell>
          <cell r="H403" t="str">
            <v>B00EU7SWGS</v>
          </cell>
          <cell r="I403" t="str">
            <v>Sanuk Women's Yoga Joy</v>
          </cell>
          <cell r="J403">
            <v>5.8000000000000003E-2</v>
          </cell>
          <cell r="K403">
            <v>0</v>
          </cell>
          <cell r="L403" t="str">
            <v>B085B3H7WF</v>
          </cell>
          <cell r="M403" t="str">
            <v>Yoga Sling 2</v>
          </cell>
          <cell r="N403">
            <v>2.9000000000000001E-2</v>
          </cell>
          <cell r="O403">
            <v>0</v>
          </cell>
        </row>
        <row r="404">
          <cell r="B404" t="str">
            <v>yoga mat kids girl</v>
          </cell>
          <cell r="C404">
            <v>1344410</v>
          </cell>
          <cell r="D404" t="str">
            <v>B079X53PCK</v>
          </cell>
          <cell r="E404" t="str">
            <v>Gaiam Kids Yoga Mat Exercise Mat, Yoga for Kids with Fun Prints - Playtime for Babies, Active &amp; Calm Toddlers and Young Children, Owl, 3mm</v>
          </cell>
          <cell r="F404">
            <v>0.74360000000000004</v>
          </cell>
          <cell r="G404">
            <v>0.83330000000000004</v>
          </cell>
          <cell r="H404" t="str">
            <v>B06Y4LYR9Y</v>
          </cell>
          <cell r="I404" t="str">
            <v>Gaiam Yoga Mat Classic Print Non Slip Exercise &amp; Fitness Mat for All Types of Yoga, Pilates &amp; Floor Workouts, Moroccan Garden, 4mm</v>
          </cell>
          <cell r="J404">
            <v>0.1026</v>
          </cell>
          <cell r="K404">
            <v>8.3299999999999999E-2</v>
          </cell>
          <cell r="L404" t="str">
            <v>B08F3NYGLR</v>
          </cell>
          <cell r="M404" t="str">
            <v>ABTECH Kids Yoga Mat Set - Fun Unicorn Yoga Mat for Girls - Comfortable - Chemical Free - Non-Toxic - Non-Slip - 60 X 24 X 0.2 Inches - w/ 12 Yoga Cards for Kids - Cute Carrier Bag - Pink - Ages 3-12</v>
          </cell>
          <cell r="N404">
            <v>0.1026</v>
          </cell>
          <cell r="O404">
            <v>8.3299999999999999E-2</v>
          </cell>
        </row>
        <row r="405">
          <cell r="B405" t="str">
            <v>lole yoga mat</v>
          </cell>
          <cell r="C405">
            <v>1348395</v>
          </cell>
          <cell r="D405" t="str">
            <v>B0851V3934</v>
          </cell>
          <cell r="E405" t="str">
            <v>Lole Prima Yoga Mat and Strap</v>
          </cell>
          <cell r="F405">
            <v>0.90239999999999998</v>
          </cell>
          <cell r="G405">
            <v>1</v>
          </cell>
          <cell r="H405" t="str">
            <v>B07P7TF3ML</v>
          </cell>
          <cell r="I405" t="str">
            <v>LOLË Explore Yoga MAT</v>
          </cell>
          <cell r="J405">
            <v>9.7600000000000006E-2</v>
          </cell>
          <cell r="K405">
            <v>0</v>
          </cell>
          <cell r="L405" t="str">
            <v>null</v>
          </cell>
          <cell r="M405" t="str">
            <v>null</v>
          </cell>
          <cell r="N405">
            <v>0</v>
          </cell>
          <cell r="O405">
            <v>0</v>
          </cell>
        </row>
        <row r="406">
          <cell r="B406" t="str">
            <v>yoga rug mat</v>
          </cell>
          <cell r="C406">
            <v>1351625</v>
          </cell>
          <cell r="D406" t="str">
            <v>B07G5GYF3B</v>
          </cell>
          <cell r="E406" t="str">
            <v>Cotton Yoga Rug by Bliss Peak. 3-in-1: Yoga Rug, Meditation Rug, and Joint Support. Handmade in India. Good for all Yoga styles - Yin, Restorative, Ashthanga, Mysore, Hot Yoga and More. (Deep Sea)</v>
          </cell>
          <cell r="F406">
            <v>0.4375</v>
          </cell>
          <cell r="G406">
            <v>0.66669999999999996</v>
          </cell>
          <cell r="H406" t="str">
            <v>B074WC7HF2</v>
          </cell>
          <cell r="I406" t="str">
            <v>Neasyth Chakra Tapestry Meditation Yoga Rug Towels Mexico Chakras Tassel Striped Floor Mat 59 in (Soft Microfiber 59x30in)</v>
          </cell>
          <cell r="J406">
            <v>0.15629999999999999</v>
          </cell>
          <cell r="K406">
            <v>0</v>
          </cell>
          <cell r="L406" t="str">
            <v>B07N36NR7J</v>
          </cell>
          <cell r="M406" t="str">
            <v>Ananda Premium Rug Print Yoga Mat - Non-Slip 1/4 inch Thick All Purpose Exercise Mat for Yoga, Pilates, Stretching, Floor &amp; Fitness Workouts with Carrying-Strap</v>
          </cell>
          <cell r="N406">
            <v>0.125</v>
          </cell>
          <cell r="O406">
            <v>0</v>
          </cell>
        </row>
        <row r="407">
          <cell r="B407" t="str">
            <v>b yoga mat</v>
          </cell>
          <cell r="C407">
            <v>1352318</v>
          </cell>
          <cell r="D407" t="str">
            <v>B011CG7VY8</v>
          </cell>
          <cell r="E407" t="str">
            <v>B Yoga Everyday 4mm B Mat, 100% Rubber High Performance Super Grip Non Slip OEKOTex Certified - for Yoga, Pilates, Workout and Floor Exercises, Ocean Green, 71</v>
          </cell>
          <cell r="F407">
            <v>0.33329999999999999</v>
          </cell>
          <cell r="G407">
            <v>0.33329999999999999</v>
          </cell>
          <cell r="H407" t="str">
            <v>B095XL3S71</v>
          </cell>
          <cell r="I407" t="str">
            <v>B YOGA Strong 6mm Yoga Mat, Super Grippy, Non Slip, High Performance, 100% Rubber - for Yoga, Pilates, Workout and Floor Exercises, 71 or 85</v>
          </cell>
          <cell r="J407">
            <v>0.33329999999999999</v>
          </cell>
          <cell r="K407">
            <v>0.33329999999999999</v>
          </cell>
          <cell r="L407" t="str">
            <v>B01CQ57LTE</v>
          </cell>
          <cell r="M407" t="str">
            <v>B YOGA Mat for Men and Women, 6mm Thick, 71” x 26”, Ocean Green - 100% Rubber, Non-Slip Floor Workout Mat for Yogis, with Superior Cushioning for Comfort - Premium Fitness and Pilates</v>
          </cell>
          <cell r="N407">
            <v>0.1111</v>
          </cell>
          <cell r="O407">
            <v>0</v>
          </cell>
        </row>
        <row r="408">
          <cell r="B408" t="str">
            <v>yoga bags for large mat and yoga block</v>
          </cell>
          <cell r="C408">
            <v>1362278</v>
          </cell>
          <cell r="D408" t="str">
            <v>B07DCMWZZV</v>
          </cell>
          <cell r="E408" t="str">
            <v>ELENTURE Extra Large Yoga Mat Tote Bag, Yoga Carrier Sling Bag with Multi-Functional Storage Pockets for Sports Gym Pilates (with Yoga Mat Carrying Strap)</v>
          </cell>
          <cell r="F408">
            <v>0.1154</v>
          </cell>
          <cell r="G408">
            <v>0</v>
          </cell>
          <cell r="H408" t="str">
            <v>B07QZT3TBM</v>
          </cell>
          <cell r="I408" t="str">
            <v>Aozora Yoga Mat Bag Large Yoga Mat Tote Sling Carrier with Pockets Fits Mats with Multi-Functional Storage Pockets Light and Durable (Celestial)</v>
          </cell>
          <cell r="J408">
            <v>0.1154</v>
          </cell>
          <cell r="K408">
            <v>0.125</v>
          </cell>
          <cell r="L408" t="str">
            <v>B07RWL9HT9</v>
          </cell>
          <cell r="M408" t="str">
            <v>Zenifit Yoga Mat Bag - Long Tote with Pockets - Holds More Yoga Accessories. Cute Yoga Mat Holder with Bonus Yoga Mat Strap Elastics. Gray and White Yoga Mat Bags and Carriers for Women</v>
          </cell>
          <cell r="N408">
            <v>0.1154</v>
          </cell>
          <cell r="O408">
            <v>0</v>
          </cell>
        </row>
        <row r="409">
          <cell r="B409" t="str">
            <v>yoga mat bag men</v>
          </cell>
          <cell r="C409">
            <v>1365616</v>
          </cell>
          <cell r="D409" t="str">
            <v>B074869JZF</v>
          </cell>
          <cell r="E409" t="str">
            <v>ELENTURE Full-Zip Exercise Yoga Mat Carry Bag with Multi-Functional Storage Pockets, Gray</v>
          </cell>
          <cell r="F409">
            <v>0.57579999999999998</v>
          </cell>
          <cell r="G409">
            <v>0.625</v>
          </cell>
          <cell r="H409" t="str">
            <v>B07RRBKDRX</v>
          </cell>
          <cell r="I409" t="str">
            <v>IMARANA Yoga Mat Bag | Yoga Carrier Backpack with Versatile Storage Mesh and Zipper Pockets (Grey)</v>
          </cell>
          <cell r="J409">
            <v>0.18179999999999999</v>
          </cell>
          <cell r="K409">
            <v>0.125</v>
          </cell>
          <cell r="L409" t="str">
            <v>B00QII9R5M</v>
          </cell>
          <cell r="M409" t="str">
            <v>YogaAddict Yoga Mat Bag 'Compact' with Pocket, 28 Long, Fit Most Mat Size, Extra Wide, Easy Access - Dark Grey</v>
          </cell>
          <cell r="N409">
            <v>0.1212</v>
          </cell>
          <cell r="O409">
            <v>0.125</v>
          </cell>
        </row>
        <row r="410">
          <cell r="B410" t="str">
            <v>yoga mat carrying bag</v>
          </cell>
          <cell r="C410">
            <v>1366592</v>
          </cell>
          <cell r="D410" t="str">
            <v>B07486TF4P</v>
          </cell>
          <cell r="E410" t="str">
            <v>ELENTURE Full-Zip Exercise Yoga Mat Carry Bag with Multi-Functional Storage Pockets, Black Leaf</v>
          </cell>
          <cell r="F410">
            <v>0.47370000000000001</v>
          </cell>
          <cell r="G410">
            <v>0.33329999999999999</v>
          </cell>
          <cell r="H410" t="str">
            <v>B07DHGMCPH</v>
          </cell>
          <cell r="I410" t="str">
            <v>Ewedoos Yoga Mat Bag with Large Size Pocket and Zipper Pocket, Fit Most Size Mats. (Ancient Totem)</v>
          </cell>
          <cell r="J410">
            <v>0.21049999999999999</v>
          </cell>
          <cell r="K410">
            <v>0.16669999999999999</v>
          </cell>
          <cell r="L410" t="str">
            <v>B08BYB5QF1</v>
          </cell>
          <cell r="M410" t="str">
            <v>KD Yoga Mat Bag Cotton Canvas Cover Extra Large Bag Multi Functional Pockets for Bottle Belt Bricks Towel Wallet Block &amp; More Sling Bag Mat Holder (Purple)</v>
          </cell>
          <cell r="N410">
            <v>0.21049999999999999</v>
          </cell>
          <cell r="O410">
            <v>0.33329999999999999</v>
          </cell>
        </row>
        <row r="411">
          <cell r="B411" t="str">
            <v>yoga mat sets for women</v>
          </cell>
          <cell r="C411">
            <v>1386245</v>
          </cell>
          <cell r="D411" t="str">
            <v>B07LFMFVM2</v>
          </cell>
          <cell r="E411" t="str">
            <v>BalanceFrom GoYoga 7-Piece Set - Include Yoga Mat with Carrying Strap, 2 Yoga Blocks, Yoga Mat Towel, Yoga Hand Towel, Yoga Strap and Yoga Knee Pad (Purple, 1/2-Thick Mat)</v>
          </cell>
          <cell r="F411">
            <v>0.84619999999999995</v>
          </cell>
          <cell r="G411">
            <v>1</v>
          </cell>
          <cell r="H411" t="str">
            <v>B07X49J3ZW</v>
          </cell>
          <cell r="I411" t="str">
            <v>Complete 4 Piece Yoga Set | Unique All-Over Mandala Print | Eco-Friendly, Non-Toxic Yoga Kit | 6mm Yoga Mat | 2 Foam Blocks | 8 ft. Strap | Yoga Starter Kit | Yoga Gift Set for Beginners</v>
          </cell>
          <cell r="J411">
            <v>7.6899999999999996E-2</v>
          </cell>
          <cell r="K411">
            <v>0</v>
          </cell>
          <cell r="L411" t="str">
            <v>B08YR54SDT</v>
          </cell>
          <cell r="M411" t="str">
            <v>Yoga Mat Set for Beginners,Yoga Mat with Carrying Strap,Yoga Blocks 2 Pack with Yoga Strap,Yoga Ball,Ankle Puller,11-Piece Yoga Kits and Sets for Beginners,Yoga Starter Kit for Women Men (Purple)</v>
          </cell>
          <cell r="N411">
            <v>7.6899999999999996E-2</v>
          </cell>
          <cell r="O411">
            <v>0</v>
          </cell>
        </row>
        <row r="412">
          <cell r="B412" t="str">
            <v>yoga mat storage basket</v>
          </cell>
          <cell r="C412">
            <v>1387181</v>
          </cell>
          <cell r="D412" t="str">
            <v>B07CSJ7T4K</v>
          </cell>
          <cell r="E412" t="str">
            <v>INDRESSME Tall Cotton Rope Basket for Yoga Mat Woven Laundry Basket Toy Storage Bin for Blanket in Living Room Floor 15 x13 inches</v>
          </cell>
          <cell r="F412">
            <v>0.375</v>
          </cell>
          <cell r="G412">
            <v>0.5</v>
          </cell>
          <cell r="H412" t="str">
            <v>B07145D93P</v>
          </cell>
          <cell r="I412" t="str">
            <v>LA JOLIE MUSE Woven Basket Rope Storage Baskets - Tall Cotton Basket 16 x 14 x 14 Inches, Laundry Basket for Blanket, Kids Toy, Nursery Clothes Hamper Basket</v>
          </cell>
          <cell r="J412">
            <v>0.29170000000000001</v>
          </cell>
          <cell r="K412">
            <v>0.25</v>
          </cell>
          <cell r="L412" t="str">
            <v>B01N396AQ8</v>
          </cell>
          <cell r="M412" t="str">
            <v>Body-Solid Foam Roller and Yoga Mat Storage Cart (GYR500), Black</v>
          </cell>
          <cell r="N412">
            <v>8.3299999999999999E-2</v>
          </cell>
          <cell r="O412">
            <v>0</v>
          </cell>
        </row>
        <row r="413">
          <cell r="B413" t="str">
            <v>2 inch thick yoga mat</v>
          </cell>
          <cell r="C413">
            <v>1387662</v>
          </cell>
          <cell r="D413" t="str">
            <v>B07D3NR1MS</v>
          </cell>
          <cell r="E413" t="str">
            <v>BalanceFrom 2 Inch Thick Tri-Fold Folding Exercise Mat with Carrying Handles for MMA, Gymnastics and Home Gym Protective Flooring (Black)</v>
          </cell>
          <cell r="F413">
            <v>0.68179999999999996</v>
          </cell>
          <cell r="G413">
            <v>0.83330000000000004</v>
          </cell>
          <cell r="H413" t="str">
            <v>B008I4XFWU</v>
          </cell>
          <cell r="I413" t="str">
            <v>HemingWeigh 1 inch Thick Yoga Mat, Extra Thick, Non Slip Exercise Mat for Indoor and Outdoor Use, Black</v>
          </cell>
          <cell r="J413">
            <v>0.11360000000000001</v>
          </cell>
          <cell r="K413">
            <v>0.16669999999999999</v>
          </cell>
          <cell r="L413" t="str">
            <v>B07H9P7QYC</v>
          </cell>
          <cell r="M413" t="str">
            <v>Gaiam Essentials Thick Yoga Mat Fitness &amp; Exercise Mat with Easy-Cinch Yoga Mat Carrier Strap, Red, 72 InchL x 24 InchW x 2/5 Inch Thick</v>
          </cell>
          <cell r="N413">
            <v>6.8199999999999997E-2</v>
          </cell>
          <cell r="O413">
            <v>0</v>
          </cell>
        </row>
        <row r="414">
          <cell r="B414" t="str">
            <v>yoga mat storage rack</v>
          </cell>
          <cell r="C414">
            <v>1390749</v>
          </cell>
          <cell r="D414" t="str">
            <v>B084CYT7NB</v>
          </cell>
          <cell r="E414" t="str">
            <v>Wallniture Guru Wall Mount Yoga Mat Home Gym Equipment Resistance Bands and Foam Roller Holder with 3 Hooks 3 Sectional Metal Black</v>
          </cell>
          <cell r="F414">
            <v>0.27029999999999998</v>
          </cell>
          <cell r="G414">
            <v>0.5</v>
          </cell>
          <cell r="H414" t="str">
            <v>B08R8PQSB5</v>
          </cell>
          <cell r="I414" t="str">
            <v>Yoga Mat Foam Rollers Wall Rack Wall Storage Mount Wall Holder Storage Shelf for Foam Rollers and Yoga Mat / Sports Sweat Towel, Up to 20Lbs - No Mat - Upgrade - 4/PK</v>
          </cell>
          <cell r="J414">
            <v>0.27029999999999998</v>
          </cell>
          <cell r="K414">
            <v>0</v>
          </cell>
          <cell r="L414" t="str">
            <v>B083C4QG2V</v>
          </cell>
          <cell r="M414" t="str">
            <v>Wallniture Moduwine Yoga Mat Storage Rack, Towel Rack with Hooks for Hanging Yoga Strap, Resistance Bands for Home Gym &amp; Studio, 5-Tier Metal Black</v>
          </cell>
          <cell r="N414">
            <v>0.1081</v>
          </cell>
          <cell r="O414">
            <v>0</v>
          </cell>
        </row>
        <row r="415">
          <cell r="B415" t="str">
            <v>thick yoga mat for women</v>
          </cell>
          <cell r="C415">
            <v>1395611</v>
          </cell>
          <cell r="D415" t="str">
            <v>B07RBPVD93</v>
          </cell>
          <cell r="E415" t="str">
            <v>BalanceFrom GoCloud All-Purpose 1-Inch Extra Thick High Density Anti-Tear Exercise Yoga Mat with Carrying Strap (Pink)</v>
          </cell>
          <cell r="F415">
            <v>0.38</v>
          </cell>
          <cell r="G415">
            <v>0.625</v>
          </cell>
          <cell r="H415" t="str">
            <v>B07H9PZ42P</v>
          </cell>
          <cell r="I415" t="str">
            <v>Gaiam Essentials Thick Yoga Mat Fitness &amp; Exercise Mat With Easy-Cinch Yoga Mat Carrier Strap, Teal, 72L X 24W X 2/5 Inch Thick</v>
          </cell>
          <cell r="J415">
            <v>0.3</v>
          </cell>
          <cell r="K415">
            <v>0.125</v>
          </cell>
          <cell r="L415" t="str">
            <v>B00FO9ZRYG</v>
          </cell>
          <cell r="M415" t="str">
            <v>BalanceFrom BFGY-AP6PP Go Yoga All Purpose Anti-Tear Exercise Yoga Mat with Carrying Strap, Purple, One Size</v>
          </cell>
          <cell r="N415">
            <v>0.14000000000000001</v>
          </cell>
          <cell r="O415">
            <v>0</v>
          </cell>
        </row>
        <row r="416">
          <cell r="B416" t="str">
            <v>custom yoga mat</v>
          </cell>
          <cell r="C416">
            <v>1397580</v>
          </cell>
          <cell r="D416" t="str">
            <v>B082H19T3S</v>
          </cell>
          <cell r="E416" t="str">
            <v>Custom Unisex Yoga Mat with Designs Picture Text Printed Non-Slip Thick Fitness &amp; Exercise Mats,25 x 70</v>
          </cell>
          <cell r="F416">
            <v>0.71430000000000005</v>
          </cell>
          <cell r="G416">
            <v>0</v>
          </cell>
          <cell r="H416" t="str">
            <v>B086CD3PDT</v>
          </cell>
          <cell r="I416" t="str">
            <v>Weddingstar Customizable No-Slip Black Yoga Mat - Lotus Flower</v>
          </cell>
          <cell r="J416">
            <v>0.28570000000000001</v>
          </cell>
          <cell r="K416">
            <v>1</v>
          </cell>
          <cell r="L416" t="str">
            <v>null</v>
          </cell>
          <cell r="M416" t="str">
            <v>null</v>
          </cell>
          <cell r="N416">
            <v>0</v>
          </cell>
          <cell r="O416">
            <v>0</v>
          </cell>
        </row>
        <row r="417">
          <cell r="B417" t="str">
            <v>yoga mat for men thick</v>
          </cell>
          <cell r="C417">
            <v>1400924</v>
          </cell>
          <cell r="D417" t="str">
            <v>B07H9PZDQW</v>
          </cell>
          <cell r="E417" t="str">
            <v>Gaiam Essentials Thick Yoga Mat Fitness and Exercise Mat With Easy-Cinch Yoga Mat Carrier Strap, Black, 72 InchL X 24 InchW X 2/5 Inch Thick</v>
          </cell>
          <cell r="F417">
            <v>0.6</v>
          </cell>
          <cell r="G417">
            <v>1</v>
          </cell>
          <cell r="H417" t="str">
            <v>B008I4XFWU</v>
          </cell>
          <cell r="I417" t="str">
            <v>HemingWeigh 1 inch Thick Yoga Mat, Extra Thick, Non Slip Exercise Mat for Indoor and Outdoor Use, Black</v>
          </cell>
          <cell r="J417">
            <v>0.15</v>
          </cell>
          <cell r="K417">
            <v>0</v>
          </cell>
          <cell r="L417" t="str">
            <v>B07R7RMQF5</v>
          </cell>
          <cell r="M417" t="str">
            <v>BalanceFrom GoCloud All-Purpose 1-Inch Extra Thick High Density Anti-Tear Exercise Yoga Mat with Carrying Strap (Black), 71 Long 24 Wide</v>
          </cell>
          <cell r="N417">
            <v>0.1</v>
          </cell>
          <cell r="O417">
            <v>0</v>
          </cell>
        </row>
        <row r="418">
          <cell r="B418" t="str">
            <v>yoga mat towels</v>
          </cell>
          <cell r="C418">
            <v>1404108</v>
          </cell>
          <cell r="D418" t="str">
            <v>B07CKR6P9Z</v>
          </cell>
          <cell r="E418" t="str">
            <v>GoSweat Non-Slip Hot Yoga Towel by Shandali with Super-Absorbent Soft Suede Microfiber in Many Colors, for Bikram Pilates and Yoga Mats.</v>
          </cell>
          <cell r="F418">
            <v>0.42859999999999998</v>
          </cell>
          <cell r="G418">
            <v>0.22220000000000001</v>
          </cell>
          <cell r="H418" t="str">
            <v>B00KWC88DC</v>
          </cell>
          <cell r="I418" t="str">
            <v>Youphoria Yoga Towel 24 x 72 - Microfiber Non Slip Yoga Mat Towel - Skidless Grip, Ultra Soft and Sweat Absorbent</v>
          </cell>
          <cell r="J418">
            <v>0.2286</v>
          </cell>
          <cell r="K418">
            <v>0.33329999999999999</v>
          </cell>
          <cell r="L418" t="str">
            <v>B01MTN5XWB</v>
          </cell>
          <cell r="M418" t="str">
            <v>Yoga Mate Soft, Sweat Absorbent, Non-Slip Bikram Yoga Mat Size Towel, Blue &amp; Pink Tie Dye | Blue Trim</v>
          </cell>
          <cell r="N418">
            <v>0.1143</v>
          </cell>
          <cell r="O418">
            <v>0.22220000000000001</v>
          </cell>
        </row>
        <row r="419">
          <cell r="B419" t="str">
            <v>yoga mat with blocks</v>
          </cell>
          <cell r="C419">
            <v>1412859</v>
          </cell>
          <cell r="D419" t="str">
            <v>B07LFND61Q</v>
          </cell>
          <cell r="E419" t="str">
            <v>BalanceFrom GoYoga 7-Piece Set - Include Yoga Mat with Carrying Strap, 2 Yoga Blocks, Yoga Mat Towel, Yoga Hand Towel, Yoga Strap and Yoga Knee Pad (Black, 1/2-Thick Mat)</v>
          </cell>
          <cell r="F419">
            <v>0.37840000000000001</v>
          </cell>
          <cell r="G419">
            <v>0.57140000000000002</v>
          </cell>
          <cell r="H419" t="str">
            <v>B07X49J3ZW</v>
          </cell>
          <cell r="I419" t="str">
            <v>Complete 4 Piece Yoga Set | Unique All-Over Mandala Print | Eco-Friendly, Non-Toxic Yoga Kit | 6mm Yoga Mat | 2 Foam Blocks | 8 ft. Strap | Yoga Starter Kit | Yoga Gift Set for Beginners</v>
          </cell>
          <cell r="J419">
            <v>0.16220000000000001</v>
          </cell>
          <cell r="K419">
            <v>0.1429</v>
          </cell>
          <cell r="L419" t="str">
            <v>B073KFJQTC</v>
          </cell>
          <cell r="M419" t="str">
            <v>Gaiam Beginner's Yoga Kit (Yoga Mat, Yoga Block, Yoga Strap), Lily Shadows</v>
          </cell>
          <cell r="N419">
            <v>0.1351</v>
          </cell>
          <cell r="O419">
            <v>0.1429</v>
          </cell>
        </row>
        <row r="420">
          <cell r="B420" t="str">
            <v>2 inch yoga mat</v>
          </cell>
          <cell r="C420">
            <v>1413731</v>
          </cell>
          <cell r="D420" t="str">
            <v>B07D3NZHV4</v>
          </cell>
          <cell r="E420" t="str">
            <v>BalanceFrom 2 Thick Tri-Fold Folding Exercise Mat with Carrying Handles for MMA, Gymnastics and Home Gym Protective Flooring (Purple)</v>
          </cell>
          <cell r="F420">
            <v>0.73170000000000002</v>
          </cell>
          <cell r="G420">
            <v>0</v>
          </cell>
          <cell r="H420" t="str">
            <v>B07H9PZDQW</v>
          </cell>
          <cell r="I420" t="str">
            <v>Gaiam Essentials Thick Yoga Mat Fitness and Exercise Mat With Easy-Cinch Yoga Mat Carrier Strap, Black, 72 InchL X 24 InchW X 2/5 Inch Thick</v>
          </cell>
          <cell r="J420">
            <v>7.3200000000000001E-2</v>
          </cell>
          <cell r="K420">
            <v>0</v>
          </cell>
          <cell r="L420" t="str">
            <v>B0016BUR9G</v>
          </cell>
          <cell r="M420" t="str">
            <v>Sunny Health &amp; Fitness Folding Gymnastics Exercise Mat - Extra Thick with Carry Handles - for Exercise, Yoga, Workouts, Fitness, Aerobics, Martial Arts, Gym Mat, Cardio, Tumbling</v>
          </cell>
          <cell r="N420">
            <v>4.8800000000000003E-2</v>
          </cell>
          <cell r="O420">
            <v>0</v>
          </cell>
        </row>
        <row r="421">
          <cell r="B421" t="str">
            <v>sanuk womens yoga mat flip flops</v>
          </cell>
          <cell r="C421">
            <v>1427097</v>
          </cell>
          <cell r="D421" t="str">
            <v>B000DZZFUW</v>
          </cell>
          <cell r="E421" t="str">
            <v>Sanuk Women's Yoga Mat</v>
          </cell>
          <cell r="F421">
            <v>0.73680000000000001</v>
          </cell>
          <cell r="G421">
            <v>0.78949999999999998</v>
          </cell>
          <cell r="H421" t="str">
            <v>B00EU7SWGS</v>
          </cell>
          <cell r="I421" t="str">
            <v>Sanuk Women's Yoga Joy</v>
          </cell>
          <cell r="J421">
            <v>9.4700000000000006E-2</v>
          </cell>
          <cell r="K421">
            <v>0.15790000000000001</v>
          </cell>
          <cell r="L421" t="str">
            <v>B097P2RG87</v>
          </cell>
          <cell r="M421" t="str">
            <v>Sanuk Women's Yoga Mat Flip-Flop</v>
          </cell>
          <cell r="N421">
            <v>6.3200000000000006E-2</v>
          </cell>
          <cell r="O421">
            <v>5.2600000000000001E-2</v>
          </cell>
        </row>
        <row r="422">
          <cell r="B422" t="str">
            <v>yoga mat blue</v>
          </cell>
          <cell r="C422">
            <v>1432280</v>
          </cell>
          <cell r="D422" t="str">
            <v>B08BR5JH1B</v>
          </cell>
          <cell r="E422" t="str">
            <v>Mersuii Yoga Mat, Eco Friendly Non Slip Fitness Exercise Mat with Carrying Strap for Yoga, Pilates and Floor Exercises - 72 x 24 x 1/4 (Navy Blue and Light Blue)</v>
          </cell>
          <cell r="F422">
            <v>0.55559999999999998</v>
          </cell>
          <cell r="G422">
            <v>0.8</v>
          </cell>
          <cell r="H422" t="str">
            <v>B00JW3CTTQ</v>
          </cell>
          <cell r="I422" t="str">
            <v>Balance From Go Yoga All Purpose Anti-Tear Exercise Yoga Mat with Carrying Strap, Blue (BFGY-AP6BL)</v>
          </cell>
          <cell r="J422">
            <v>0.33329999999999999</v>
          </cell>
          <cell r="K422">
            <v>0.2</v>
          </cell>
          <cell r="L422" t="str">
            <v>B08BTL1KC8</v>
          </cell>
          <cell r="M422" t="str">
            <v>Gaiam Yoga Mat Premium Print Non Slip Exercise &amp; Fitness Mat for All Types of Yoga, Pilates &amp; Floor Workouts, Mantra Classic Blue, 5mm (05-64063)</v>
          </cell>
          <cell r="N422">
            <v>0.1111</v>
          </cell>
          <cell r="O422">
            <v>0</v>
          </cell>
        </row>
        <row r="423">
          <cell r="B423" t="str">
            <v>yoga mat for women thick</v>
          </cell>
          <cell r="C423">
            <v>1433726</v>
          </cell>
          <cell r="D423" t="str">
            <v>B07H9PZ42P</v>
          </cell>
          <cell r="E423" t="str">
            <v>Gaiam Essentials Thick Yoga Mat Fitness &amp; Exercise Mat With Easy-Cinch Yoga Mat Carrier Strap, Teal, 72L X 24W X 2/5 Inch Thick</v>
          </cell>
          <cell r="F423">
            <v>0.65</v>
          </cell>
          <cell r="G423">
            <v>1</v>
          </cell>
          <cell r="H423" t="str">
            <v>B07RBPVD93</v>
          </cell>
          <cell r="I423" t="str">
            <v>BalanceFrom GoCloud All-Purpose 1-Inch Extra Thick High Density Anti-Tear Exercise Yoga Mat with Carrying Strap (Pink)</v>
          </cell>
          <cell r="J423">
            <v>0.15</v>
          </cell>
          <cell r="K423">
            <v>0</v>
          </cell>
          <cell r="L423" t="str">
            <v>B08616N7FT</v>
          </cell>
          <cell r="M423" t="str">
            <v>FrenzyBird 1/4-Inch Thick Yoga Mat with Alignment Marks, Non Slip Fitness Exercise Mat with Carrying Strap for Men &amp; Women, Eco-friendly TPE Workout Mat for Yoga, Pilates and Floor Exercises</v>
          </cell>
          <cell r="N423">
            <v>0.1</v>
          </cell>
          <cell r="O423">
            <v>0</v>
          </cell>
        </row>
        <row r="424">
          <cell r="B424" t="str">
            <v>hanging yoga mat</v>
          </cell>
          <cell r="C424">
            <v>1434698</v>
          </cell>
          <cell r="D424" t="str">
            <v>B00S4LK2WI</v>
          </cell>
          <cell r="E424" t="str">
            <v>Power Systems Single Premium Hanging Club Mat</v>
          </cell>
          <cell r="F424">
            <v>0.5</v>
          </cell>
          <cell r="G424">
            <v>0.75</v>
          </cell>
          <cell r="H424" t="str">
            <v>B00CRU74MI</v>
          </cell>
          <cell r="I424" t="str">
            <v>SPRI Hanging Exercise Mat, Fitness &amp; Yoga Mat for Group Fitness Classes, Commercial Grade Quality with Reinforced Holes, 56 L x 23 W x 5/8 Thick</v>
          </cell>
          <cell r="J424">
            <v>0.38240000000000002</v>
          </cell>
          <cell r="K424">
            <v>0.25</v>
          </cell>
          <cell r="L424" t="str">
            <v>B001GTX9CK</v>
          </cell>
          <cell r="M424" t="str">
            <v>Elite Workout Mat, Black, 48 x 20 x 0.5</v>
          </cell>
          <cell r="N424">
            <v>5.8799999999999998E-2</v>
          </cell>
          <cell r="O424">
            <v>0</v>
          </cell>
        </row>
        <row r="425">
          <cell r="B425" t="str">
            <v>manduka grp yoga mat</v>
          </cell>
          <cell r="C425">
            <v>1438670</v>
          </cell>
          <cell r="D425" t="str">
            <v>B01N4WJSWO</v>
          </cell>
          <cell r="E425" t="str">
            <v>Manduka GRP Hot Yoga Mat – Premium 6mm Thick, Ultra Absorbent Fitness Mat, Extreme Slip Resistance for Bikram, Vinyasa, Ashtanga, Gym, Pilates - 71 Inches, Steel Grey Color</v>
          </cell>
          <cell r="F425">
            <v>0.91069999999999995</v>
          </cell>
          <cell r="G425">
            <v>1</v>
          </cell>
          <cell r="H425" t="str">
            <v>B08PFX89QK</v>
          </cell>
          <cell r="I425" t="str">
            <v>Manduka Midnight GRP 71 6 mm Yoga Mat, 1 EA</v>
          </cell>
          <cell r="J425">
            <v>5.3600000000000002E-2</v>
          </cell>
          <cell r="K425">
            <v>0</v>
          </cell>
          <cell r="L425" t="str">
            <v>B09937CR1L</v>
          </cell>
          <cell r="M425" t="str">
            <v>Manduka GRP Adapt Yoga Mat – Premium 5mm Thick, Ultra Absorbent Fitness Mat, Extreme Slip Resistance for Bikram, Vinyasa, Ashtanga, Gym, Pilates - 71 Inches</v>
          </cell>
          <cell r="N425">
            <v>3.5700000000000003E-2</v>
          </cell>
          <cell r="O425">
            <v>0</v>
          </cell>
        </row>
        <row r="426">
          <cell r="B426" t="str">
            <v>alignment yoga mat</v>
          </cell>
          <cell r="C426">
            <v>1449595</v>
          </cell>
          <cell r="D426" t="str">
            <v>B08GWZFXSW</v>
          </cell>
          <cell r="E426" t="str">
            <v>Yoga Mat Non Slip, Pilates Fitness Mats with Alignment Marks, Eco Friendly, Anti-Tear Yoga Mats for Women, 1/4 Exercise Mats for Home Workout with Carrying Strap</v>
          </cell>
          <cell r="F426">
            <v>0.3</v>
          </cell>
          <cell r="G426">
            <v>0.66669999999999996</v>
          </cell>
          <cell r="H426" t="str">
            <v>B08GWH88XD</v>
          </cell>
          <cell r="I426" t="str">
            <v>Yoga Mat Non Slip, Pilates Fitness Mats with Alignment Marks, Eco Friendly, Anti-Tear Yoga Mats for Women, 1/4 Exercise Mats for Home Workout with Carrying Strap</v>
          </cell>
          <cell r="J426">
            <v>0.23330000000000001</v>
          </cell>
          <cell r="K426">
            <v>0.16669999999999999</v>
          </cell>
          <cell r="L426" t="str">
            <v>B079DN81QM</v>
          </cell>
          <cell r="M426" t="str">
            <v>Ewedoos Eco Friendly Yoga Mat with Alignment Lines, TPE Yoga Mat Non Slip Textured Surfaces ¼-Inch Thick High Density Padding To Avoid Sore Knees, Perfect for Yoga, Pilates and Fitness (Gray)</v>
          </cell>
          <cell r="N426">
            <v>0.2</v>
          </cell>
          <cell r="O426">
            <v>0.16669999999999999</v>
          </cell>
        </row>
        <row r="427">
          <cell r="B427" t="str">
            <v>wide yoga mat extra thick</v>
          </cell>
          <cell r="C427">
            <v>1449764</v>
          </cell>
          <cell r="D427" t="str">
            <v>B07XJKV9TP</v>
          </cell>
          <cell r="E427" t="str">
            <v>CAMBIVO Wide Yoga Mat for Women and Men (72x 32), Eco-Friendly SGS Certified Extra Thick Workout Mat with Strap, Large TPE Exercise Fitness Mat for Yoga, Pilates, Stretch</v>
          </cell>
          <cell r="F427">
            <v>0.46429999999999999</v>
          </cell>
          <cell r="G427">
            <v>0.25</v>
          </cell>
          <cell r="H427" t="str">
            <v>B083N9VD8B</v>
          </cell>
          <cell r="I427" t="str">
            <v>Gruper Thick Yoga Mat Non Slip, Large Size 72L x 32W, Premium Exercise &amp; Fitness Mat with Carrying Strap and Bag,Workout Mats for Home</v>
          </cell>
          <cell r="J427">
            <v>0.17860000000000001</v>
          </cell>
          <cell r="K427">
            <v>0</v>
          </cell>
          <cell r="L427" t="str">
            <v>B07H9PZ42P</v>
          </cell>
          <cell r="M427" t="str">
            <v>Gaiam Essentials Thick Yoga Mat Fitness &amp; Exercise Mat With Easy-Cinch Yoga Mat Carrier Strap, Teal, 72L X 24W X 2/5 Inch Thick</v>
          </cell>
          <cell r="N427">
            <v>7.1400000000000005E-2</v>
          </cell>
          <cell r="O427">
            <v>0</v>
          </cell>
        </row>
        <row r="428">
          <cell r="B428" t="str">
            <v>mandala yoga mat</v>
          </cell>
          <cell r="C428">
            <v>1456363</v>
          </cell>
          <cell r="D428" t="str">
            <v>B01GORFTZ8</v>
          </cell>
          <cell r="E428" t="str">
            <v>Gaiam Premium Reversible Print Yoga Mat, Extra Thick Non Slip Exercise &amp; Fitness Mat for All Types of Yoga, Pilates &amp; Floor Exercises, Purple Lotus, 6mm</v>
          </cell>
          <cell r="F428">
            <v>0.3846</v>
          </cell>
          <cell r="G428">
            <v>0.33329999999999999</v>
          </cell>
          <cell r="H428" t="str">
            <v>B06XD5P321</v>
          </cell>
          <cell r="I428" t="str">
            <v>Heathyoga Non Slip Hot Yoga Towel, 100% Microfiber Non Slip Yoga Mat Towel for Hot Yoga, Pilates and Fitness, Exclusive Corner Pockets Design + Free Spray Bottle</v>
          </cell>
          <cell r="J428">
            <v>0.15379999999999999</v>
          </cell>
          <cell r="K428">
            <v>0</v>
          </cell>
          <cell r="L428" t="str">
            <v>B07WCCWN4N</v>
          </cell>
          <cell r="M428" t="str">
            <v>Gaiam Yoga Mat Premium Print Non Slip Exercise &amp; Fitness Mat for All Types of Yoga, Pilates &amp; Floor Workouts, Folkstone Point, 5mm</v>
          </cell>
          <cell r="N428">
            <v>0.15379999999999999</v>
          </cell>
          <cell r="O428">
            <v>0</v>
          </cell>
        </row>
        <row r="429">
          <cell r="B429" t="str">
            <v>yoga mat eco friendly</v>
          </cell>
          <cell r="C429">
            <v>1458461</v>
          </cell>
          <cell r="D429" t="str">
            <v>B07LGR329P</v>
          </cell>
          <cell r="E429" t="str">
            <v>Ewedoos Yoga Mat Non Slip TPE Yoga Mats Exercise Mat Eco Friendly Workout Mat for Yoga, Pilates and Floor Exercise Thick Fitness Mat Carry Strap Included (Purplepink)</v>
          </cell>
          <cell r="F429">
            <v>0.30769999999999997</v>
          </cell>
          <cell r="G429">
            <v>0.57140000000000002</v>
          </cell>
          <cell r="H429" t="str">
            <v>B06Y2HM4X3</v>
          </cell>
          <cell r="I429" t="str">
            <v>Gaiam Premium Print Yoga Mat, Extra Thick Non Slip Exercise &amp; Fitness Mat for All Types of Yoga, Pilates &amp; Floor Exercises, Black Chakra, 5/6mm</v>
          </cell>
          <cell r="J429">
            <v>7.6899999999999996E-2</v>
          </cell>
          <cell r="K429">
            <v>0.1429</v>
          </cell>
          <cell r="L429" t="str">
            <v>B078DZ9BRD</v>
          </cell>
          <cell r="M429" t="str">
            <v>IUGA Yoga Mat Non Slip Textured Surface, Reversible Dual Color, Eco Friendly Yoga Mat with Carrying Strap, Thick Exercise &amp; Workout Mat for Yoga, Pilates and Fitness (72x 24x 6mm )</v>
          </cell>
          <cell r="N429">
            <v>7.6899999999999996E-2</v>
          </cell>
          <cell r="O429">
            <v>0</v>
          </cell>
        </row>
        <row r="430">
          <cell r="B430" t="str">
            <v>traveling yoga mat</v>
          </cell>
          <cell r="C430">
            <v>1474439</v>
          </cell>
          <cell r="D430" t="str">
            <v>B073WRCQQK</v>
          </cell>
          <cell r="E430" t="str">
            <v>Gaiam Yoga Mat Folding Travel Fitness &amp; Exercise Mat | Foldable Yoga Mat for All Types of Yoga, Pilates &amp; Floor Workouts, Be Free, 2mm</v>
          </cell>
          <cell r="F430">
            <v>0.8125</v>
          </cell>
          <cell r="G430">
            <v>0.875</v>
          </cell>
          <cell r="H430" t="str">
            <v>B07VVNNYNV</v>
          </cell>
          <cell r="I430" t="str">
            <v>Yoga Mat Foldable 1/16 Inch Thick Non-Slip Travel Yoga Mat Cover Pad Sweat Absorbent and Soft Lightweight Exercise Workout Mat with Stretch Band Strap for Yoga Pilates and Fitness (Light Purple)</v>
          </cell>
          <cell r="J430">
            <v>0.1875</v>
          </cell>
          <cell r="K430">
            <v>0.125</v>
          </cell>
          <cell r="L430" t="str">
            <v>null</v>
          </cell>
          <cell r="M430" t="str">
            <v>null</v>
          </cell>
          <cell r="N430">
            <v>0</v>
          </cell>
          <cell r="O430">
            <v>0</v>
          </cell>
        </row>
        <row r="431">
          <cell r="B431" t="str">
            <v>lululemon mat yoga</v>
          </cell>
          <cell r="C431">
            <v>1477452</v>
          </cell>
          <cell r="D431" t="str">
            <v>B076N3X23H</v>
          </cell>
          <cell r="E431" t="str">
            <v>Heathyoga Eco Friendly Non Slip Yoga Mat, Body Alignment System, SGS Certified TPE Material - Textured Non Slip Surface and Optimal Cushioning,72x 26 Thickness 1/4</v>
          </cell>
          <cell r="F431">
            <v>0.33329999999999999</v>
          </cell>
          <cell r="G431">
            <v>0</v>
          </cell>
          <cell r="H431" t="str">
            <v>B079BK15PT</v>
          </cell>
          <cell r="I431" t="str">
            <v>IUGA Pro Non Slip Yoga Mat, Unbeatable Non Slip Performance, Eco Friendly and SGS Certified Material for Hot Yoga, Odorless Lightweight and Extra Large Size, Free Carry Strap</v>
          </cell>
          <cell r="J431">
            <v>0.29170000000000001</v>
          </cell>
          <cell r="K431">
            <v>0</v>
          </cell>
          <cell r="L431" t="str">
            <v>B00DJQFAV6</v>
          </cell>
          <cell r="M431" t="str">
            <v>Manduka PRO Yoga and Pilates Mat, Black Verve, 71</v>
          </cell>
          <cell r="N431">
            <v>0.20830000000000001</v>
          </cell>
          <cell r="O431">
            <v>0</v>
          </cell>
        </row>
        <row r="432">
          <cell r="B432" t="str">
            <v>anti slip yoga mat</v>
          </cell>
          <cell r="C432">
            <v>1485927</v>
          </cell>
          <cell r="D432" t="str">
            <v>B078XJ1D5W</v>
          </cell>
          <cell r="E432" t="str">
            <v>Heathyoga Eco Friendly Non Slip Yoga Mat, Body Alignment System, SGS Certified TPE Material - Textured Non Slip Surface and Optimal Cushioning,72x 26 Thickness 1/4</v>
          </cell>
          <cell r="F432">
            <v>0.68569999999999998</v>
          </cell>
          <cell r="G432">
            <v>0.66669999999999996</v>
          </cell>
          <cell r="H432" t="str">
            <v>B07HGWK6ST</v>
          </cell>
          <cell r="I432" t="str">
            <v>TOPLUS Yoga Mat - Upgraded Thick Yoga Mat Eco Friendly Non-Slip Exercise &amp; Fitness Mat with Carrying Strap, Workout Mat for All Type of Yoga, Pilates(1/4 inch-1/8 inch)</v>
          </cell>
          <cell r="J432">
            <v>0.1143</v>
          </cell>
          <cell r="K432">
            <v>0</v>
          </cell>
          <cell r="L432" t="str">
            <v>B07HB1JXF3</v>
          </cell>
          <cell r="M432" t="str">
            <v>Gaiam Essentials Premium Yoga Mat with Yoga Mat Carrier Sling, Black, 72 InchL x 24 InchW x 1/4 Inch Thick</v>
          </cell>
          <cell r="N432">
            <v>8.5699999999999998E-2</v>
          </cell>
          <cell r="O432">
            <v>0</v>
          </cell>
        </row>
        <row r="433">
          <cell r="B433" t="str">
            <v>yoga mat thick non slip</v>
          </cell>
          <cell r="C433">
            <v>1487661</v>
          </cell>
          <cell r="D433" t="str">
            <v>B07HGWK6ST</v>
          </cell>
          <cell r="E433" t="str">
            <v>TOPLUS Yoga Mat - Upgraded Thick Yoga Mat Eco Friendly Non-Slip Exercise &amp; Fitness Mat with Carrying Strap, Workout Mat for All Type of Yoga, Pilates(1/4 inch-1/8 inch)</v>
          </cell>
          <cell r="F433">
            <v>0.22220000000000001</v>
          </cell>
          <cell r="G433">
            <v>0.25</v>
          </cell>
          <cell r="H433" t="str">
            <v>B07K52J4QF</v>
          </cell>
          <cell r="I433" t="str">
            <v>Ewedoos Eco Friendly Yoga Mat with Alignment Lines, TPE Yoga Mat Non Slip Textured Surfaces ¼-Inch Thick High Density Padding To Avoid Sore Knees, Perfect for Yoga, Pilates and Fitness (New Purple)</v>
          </cell>
          <cell r="J433">
            <v>0.22220000000000001</v>
          </cell>
          <cell r="K433">
            <v>0.25</v>
          </cell>
          <cell r="L433" t="str">
            <v>B078XJ1D5W</v>
          </cell>
          <cell r="M433" t="str">
            <v>Heathyoga Eco Friendly Non Slip Yoga Mat, Body Alignment System, SGS Certified TPE Material - Textured Non Slip Surface and Optimal Cushioning,72x 26 Thickness 1/4</v>
          </cell>
          <cell r="N433">
            <v>0.1111</v>
          </cell>
          <cell r="O433">
            <v>0.25</v>
          </cell>
        </row>
        <row r="434">
          <cell r="B434" t="str">
            <v>black yoga mat non slip</v>
          </cell>
          <cell r="C434">
            <v>1497739</v>
          </cell>
          <cell r="D434" t="str">
            <v>B01IZDFWY2</v>
          </cell>
          <cell r="E434" t="str">
            <v>BalanceFrom Go Yoga All Purpose High Density Non-Slip Exercise Yoga Mat with Carrying Strap, 1/4, Black</v>
          </cell>
          <cell r="F434">
            <v>0.77780000000000005</v>
          </cell>
          <cell r="G434">
            <v>1</v>
          </cell>
          <cell r="H434" t="str">
            <v>B01K84NJJQ</v>
          </cell>
          <cell r="I434" t="str">
            <v>ProsourceFit Classic Yoga Mat 1/8” (3mm) Thick, Extra Long 72-Inch Lightweight Fitness Mat with Non-Slip Grip for Yoga, Pilates, Exercise, Black</v>
          </cell>
          <cell r="J434">
            <v>0.22220000000000001</v>
          </cell>
          <cell r="K434">
            <v>0</v>
          </cell>
          <cell r="L434" t="str">
            <v>null</v>
          </cell>
          <cell r="M434" t="str">
            <v>null</v>
          </cell>
          <cell r="N434">
            <v>0</v>
          </cell>
          <cell r="O434">
            <v>0</v>
          </cell>
        </row>
        <row r="435">
          <cell r="B435" t="str">
            <v>pido yoga mat</v>
          </cell>
          <cell r="C435">
            <v>1501512</v>
          </cell>
          <cell r="D435" t="str">
            <v>B08FD33Z9L</v>
          </cell>
          <cell r="E435" t="str">
            <v>Pido Yoga Mat - 1/4 &amp; 1/3 Inch Extra Thick Non Slip Yoga Mat for Women &amp; Men Eco Friendly TPE Fitness Exercise Mat with Carrying Strap for Yoga, Pilates</v>
          </cell>
          <cell r="F435">
            <v>0.5</v>
          </cell>
          <cell r="G435">
            <v>0.5</v>
          </cell>
          <cell r="H435" t="str">
            <v>B07Q519NJJ</v>
          </cell>
          <cell r="I435" t="str">
            <v>wwww Yoga Mat Extra Thick 1/4 &amp; 1/3 Inch Non Slip Yoga Mats for Women &amp; Men,Eco Friendly TPE Fitness Exercise Mat with Carrying Strap ,Best Gift for Lover</v>
          </cell>
          <cell r="J435">
            <v>0.17649999999999999</v>
          </cell>
          <cell r="K435">
            <v>8.3299999999999999E-2</v>
          </cell>
          <cell r="L435" t="str">
            <v>B08HCGK5YB</v>
          </cell>
          <cell r="M435" t="str">
            <v>Pido Print Yoga Mat - 7mm Extra Thick Non Slip Yoga Mat for Women &amp; Men - Eco Friendly Suede TPE Fitness Exercise Mat with Carrying Strap for Yoga, Pilates and Floor Workout (love for mandala)</v>
          </cell>
          <cell r="N435">
            <v>0.1176</v>
          </cell>
          <cell r="O435">
            <v>0</v>
          </cell>
        </row>
        <row r="436">
          <cell r="B436" t="str">
            <v>yoga mat tpe</v>
          </cell>
          <cell r="C436">
            <v>1504434</v>
          </cell>
          <cell r="D436" t="str">
            <v>B07LGR329P</v>
          </cell>
          <cell r="E436" t="str">
            <v>Ewedoos Yoga Mat Non Slip TPE Yoga Mats Exercise Mat Eco Friendly Workout Mat for Yoga, Pilates and Floor Exercise Thick Fitness Mat Carry Strap Included (Purplepink)</v>
          </cell>
          <cell r="F436">
            <v>0.48570000000000002</v>
          </cell>
          <cell r="G436">
            <v>0.85709999999999997</v>
          </cell>
          <cell r="H436" t="str">
            <v>B07JQCVBBZ</v>
          </cell>
          <cell r="I436" t="str">
            <v>Gruper TPE Yoga Mat ,Pro Yoga Mat Eco Friendly Non Slip Fitness Exercise Mat with Carrying Strap,Workout Mat for Yoga, Pilates and Floor Exercises (Matcha green + Black, Thickness-6mm(1/4 inch))</v>
          </cell>
          <cell r="J436">
            <v>0.1143</v>
          </cell>
          <cell r="K436">
            <v>0</v>
          </cell>
          <cell r="L436" t="str">
            <v>B07MKVC89R</v>
          </cell>
          <cell r="M436" t="str">
            <v>Unbeatable 8mm Thickness Yoga Mat with Alignment lines, Free Carrying Strap, Non Slip TPE surface for Women &amp; Men for Fitness, Home Exercise (Dark Green &amp; Light Green)</v>
          </cell>
          <cell r="N436">
            <v>0.1143</v>
          </cell>
          <cell r="O436">
            <v>0.1429</v>
          </cell>
        </row>
        <row r="437">
          <cell r="B437" t="str">
            <v>sanuk yoga mat flip flops</v>
          </cell>
          <cell r="C437">
            <v>1512421</v>
          </cell>
          <cell r="D437" t="str">
            <v>B000DZZFUW</v>
          </cell>
          <cell r="E437" t="str">
            <v>Sanuk Women's Yoga Mat</v>
          </cell>
          <cell r="F437">
            <v>0.86050000000000004</v>
          </cell>
          <cell r="G437">
            <v>0.95</v>
          </cell>
          <cell r="H437" t="str">
            <v>B00EU7SWGS</v>
          </cell>
          <cell r="I437" t="str">
            <v>Sanuk Women's Yoga Joy</v>
          </cell>
          <cell r="J437">
            <v>6.9800000000000001E-2</v>
          </cell>
          <cell r="K437">
            <v>0.05</v>
          </cell>
          <cell r="L437" t="str">
            <v>B07K7T47DY</v>
          </cell>
          <cell r="M437" t="str">
            <v>Sanuk Women's Yoga Mat Flip-Flop</v>
          </cell>
          <cell r="N437">
            <v>2.3300000000000001E-2</v>
          </cell>
          <cell r="O437">
            <v>0</v>
          </cell>
        </row>
        <row r="438">
          <cell r="B438" t="str">
            <v>yoga matt</v>
          </cell>
          <cell r="C438">
            <v>69785</v>
          </cell>
          <cell r="D438" t="str">
            <v>B00JW3CTTQ</v>
          </cell>
          <cell r="E438" t="str">
            <v>Balance From Go Yoga All Purpose Anti-Tear Exercise Yoga Mat with Carrying Strap, Blue (BFGY-AP6BL)</v>
          </cell>
          <cell r="F438">
            <v>0.25928099999999998</v>
          </cell>
          <cell r="G438">
            <v>0.33595799999999998</v>
          </cell>
          <cell r="H438" t="str">
            <v>B01IZDFWY2</v>
          </cell>
          <cell r="I438" t="str">
            <v>BalanceFrom Go Yoga All Purpose High Density Non-Slip Exercise Yoga Mat with Carrying Strap, 1/4, Black</v>
          </cell>
          <cell r="J438">
            <v>0.133765</v>
          </cell>
          <cell r="K438">
            <v>0.146982</v>
          </cell>
          <cell r="L438" t="str">
            <v>B07H9KV2YN</v>
          </cell>
          <cell r="M438" t="str">
            <v>Gaiam Essentials Thick Yoga Mat Fitness &amp; Exercise Mat With Easy-Cinch Yoga Mat Carrier Strap, Grey, 72 InchL X 24 InchW X 2/5 Inch Thick</v>
          </cell>
          <cell r="N438">
            <v>6.4230999999999996E-2</v>
          </cell>
          <cell r="O438">
            <v>5.5118E-2</v>
          </cell>
        </row>
        <row r="439">
          <cell r="B439" t="str">
            <v>stretching mat</v>
          </cell>
          <cell r="C439">
            <v>464309</v>
          </cell>
          <cell r="D439" t="str">
            <v>B07D3NR1MS</v>
          </cell>
          <cell r="E439" t="str">
            <v>BalanceFrom 2 Inch Thick Tri-Fold Folding Exercise Mat with Carrying Handles for MMA, Gymnastics and Home Gym Protective Flooring (Black)</v>
          </cell>
          <cell r="F439">
            <v>0.62631599999999998</v>
          </cell>
          <cell r="G439">
            <v>0.6842109999999999</v>
          </cell>
          <cell r="H439" t="str">
            <v>B07FPVWV7M</v>
          </cell>
          <cell r="I439" t="str">
            <v>Belmint Back Stretching Electric Mat - 4 Stretching Programs for Physiotherapy at Home - Full Body &amp; Back Relaxation - Release Lumbar Tension, Muscle Soreness &amp; Back-Pain - Foldable Design with Handle</v>
          </cell>
          <cell r="J439">
            <v>5.2632000000000005E-2</v>
          </cell>
          <cell r="K439">
            <v>0</v>
          </cell>
          <cell r="L439" t="str">
            <v>B07H9KV2YN</v>
          </cell>
          <cell r="M439" t="str">
            <v>Gaiam Essentials Thick Yoga Mat Fitness &amp; Exercise Mat With Easy-Cinch Yoga Mat Carrier Strap, Grey, 72 InchL X 24 InchW X 2/5 Inch Thick</v>
          </cell>
          <cell r="N439">
            <v>4.2104999999999997E-2</v>
          </cell>
          <cell r="O439">
            <v>5.2632000000000005E-2</v>
          </cell>
        </row>
        <row r="440">
          <cell r="B440" t="str">
            <v>homedics air compression back stretching mat</v>
          </cell>
          <cell r="C440">
            <v>956191</v>
          </cell>
          <cell r="D440" t="str">
            <v>B08GZ3BDCP</v>
          </cell>
          <cell r="E440" t="str">
            <v>HoMedics Body Flex Back Stretching Mat with Heat, 6 Stretching Programs and 3 Intensity Levels with Removable Memory Foam Pillow for Full Body Coverage, Portable for Yoga, Athletes, Home Gym</v>
          </cell>
          <cell r="F440">
            <v>0.59285699999999997</v>
          </cell>
          <cell r="G440">
            <v>0.25</v>
          </cell>
          <cell r="H440" t="str">
            <v>B07FPVWV7M</v>
          </cell>
          <cell r="I440" t="str">
            <v>Belmint Back Stretching Electric Mat - 4 Stretching Programs for Physiotherapy at Home - Full Body &amp; Back Relaxation - Release Lumbar Tension, Muscle Soreness &amp; Back-Pain - Foldable Design with Handle</v>
          </cell>
          <cell r="J440">
            <v>0.38571399999999995</v>
          </cell>
          <cell r="K440">
            <v>0.75</v>
          </cell>
          <cell r="L440" t="str">
            <v>B0049Q0P9M</v>
          </cell>
          <cell r="M440" t="str">
            <v>Nayoya Neck and Back Pain Relief - Acupressure Mat and Neck Pillow Set - Relieves Stress and Sciatic Pain for Optimal Health and Wellness - Comes in a Carry Box with Handle for Storage and Travel</v>
          </cell>
          <cell r="N440">
            <v>2.1429E-2</v>
          </cell>
          <cell r="O440">
            <v>0</v>
          </cell>
        </row>
        <row r="441">
          <cell r="B441" t="str">
            <v>excersize mat</v>
          </cell>
          <cell r="C441">
            <v>60571</v>
          </cell>
          <cell r="D441" t="str">
            <v>B00JW3CTTQ</v>
          </cell>
          <cell r="E441" t="str">
            <v>Balance From Go Yoga All Purpose Anti-Tear Exercise Yoga Mat with Carrying Strap, Blue (BFGY-AP6BL)</v>
          </cell>
          <cell r="F441">
            <v>0.19847599999999999</v>
          </cell>
          <cell r="G441">
            <v>0.25684200000000001</v>
          </cell>
          <cell r="H441" t="str">
            <v>B07H9PZDQW</v>
          </cell>
          <cell r="I441" t="str">
            <v>Gaiam Essentials Thick Yoga Mat Fitness and Exercise Mat With Easy-Cinch Yoga Mat Carrier Strap, Black, 72 InchL X 24 InchW X 2/5 Inch Thick</v>
          </cell>
          <cell r="J441">
            <v>0.176343</v>
          </cell>
          <cell r="K441">
            <v>0.2</v>
          </cell>
          <cell r="L441" t="str">
            <v>B07D3NR1MS</v>
          </cell>
          <cell r="M441" t="str">
            <v>BalanceFrom 2 Inch Thick Tri-Fold Folding Exercise Mat with Carrying Handles for MMA, Gymnastics and Home Gym Protective Flooring (Black)</v>
          </cell>
          <cell r="N441">
            <v>0.14622599999999999</v>
          </cell>
          <cell r="O441">
            <v>0.17263200000000001</v>
          </cell>
        </row>
        <row r="442">
          <cell r="B442" t="str">
            <v>excersize mat thick</v>
          </cell>
          <cell r="C442">
            <v>1122258</v>
          </cell>
          <cell r="D442" t="str">
            <v>B07D3NZHV4</v>
          </cell>
          <cell r="E442" t="str">
            <v>BalanceFrom 2 Thick Tri-Fold Folding Exercise Mat with Carrying Handles for MMA, Gymnastics and Home Gym Protective Flooring (Purple)</v>
          </cell>
          <cell r="F442">
            <v>0.309859</v>
          </cell>
          <cell r="G442">
            <v>0.45454500000000003</v>
          </cell>
          <cell r="H442" t="str">
            <v>B008I4XFWU</v>
          </cell>
          <cell r="I442" t="str">
            <v>HemingWeigh 1 inch Thick Yoga Mat, Extra Thick, Non Slip Exercise Mat for Indoor and Outdoor Use, Black</v>
          </cell>
          <cell r="J442">
            <v>0.28169</v>
          </cell>
          <cell r="K442">
            <v>0.272727</v>
          </cell>
          <cell r="L442" t="str">
            <v>B00JW3CTTQ</v>
          </cell>
          <cell r="M442" t="str">
            <v>Balance From Go Yoga All Purpose Anti-Tear Exercise Yoga Mat with Carrying Strap, Blue (BFGY-AP6BL)</v>
          </cell>
          <cell r="N442">
            <v>0.112676</v>
          </cell>
          <cell r="O442">
            <v>9.090899999999999E-2</v>
          </cell>
        </row>
      </sheetData>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14125-2F5B-724D-A64B-A8512128D54A}">
  <dimension ref="A1:AK348"/>
  <sheetViews>
    <sheetView tabSelected="1" workbookViewId="0">
      <selection sqref="A1:XFD1"/>
    </sheetView>
  </sheetViews>
  <sheetFormatPr baseColWidth="10" defaultRowHeight="16"/>
  <cols>
    <col min="1" max="1" width="49.6640625" style="3" bestFit="1" customWidth="1"/>
    <col min="2" max="3" width="10.83203125" style="3"/>
    <col min="4" max="4" width="15.33203125" style="3" bestFit="1" customWidth="1"/>
    <col min="5" max="6" width="10.83203125" style="3"/>
    <col min="7" max="7" width="10.83203125" style="14"/>
    <col min="8" max="12" width="10.83203125" style="3"/>
    <col min="13" max="17" width="0" style="3" hidden="1" customWidth="1"/>
    <col min="18" max="16384" width="10.83203125" style="3"/>
  </cols>
  <sheetData>
    <row r="1" spans="1:37" ht="17">
      <c r="A1" s="1" t="s">
        <v>0</v>
      </c>
      <c r="B1" s="4" t="s">
        <v>1</v>
      </c>
      <c r="C1" s="4" t="s">
        <v>2</v>
      </c>
      <c r="D1" s="5" t="s">
        <v>3</v>
      </c>
      <c r="E1" s="5" t="s">
        <v>4</v>
      </c>
      <c r="F1" s="5" t="s">
        <v>5</v>
      </c>
      <c r="G1" s="6" t="s">
        <v>6</v>
      </c>
      <c r="H1" s="7" t="s">
        <v>7</v>
      </c>
      <c r="I1" s="7" t="s">
        <v>8</v>
      </c>
      <c r="J1" s="7" t="s">
        <v>9</v>
      </c>
      <c r="K1" s="7" t="s">
        <v>10</v>
      </c>
      <c r="L1" s="7" t="s">
        <v>11</v>
      </c>
      <c r="M1" s="7" t="s">
        <v>12</v>
      </c>
      <c r="N1" s="7" t="s">
        <v>13</v>
      </c>
      <c r="O1" s="7" t="s">
        <v>14</v>
      </c>
      <c r="P1" s="7" t="s">
        <v>15</v>
      </c>
      <c r="Q1" s="7" t="s">
        <v>16</v>
      </c>
      <c r="R1" s="8" t="s">
        <v>17</v>
      </c>
      <c r="S1" s="9" t="s">
        <v>18</v>
      </c>
      <c r="T1" s="9" t="s">
        <v>19</v>
      </c>
      <c r="U1" s="10" t="s">
        <v>20</v>
      </c>
      <c r="V1" s="9" t="s">
        <v>21</v>
      </c>
      <c r="W1" s="10" t="s">
        <v>22</v>
      </c>
      <c r="X1" s="9" t="s">
        <v>23</v>
      </c>
      <c r="Y1" s="10" t="s">
        <v>24</v>
      </c>
      <c r="Z1" s="10" t="s">
        <v>25</v>
      </c>
      <c r="AA1" s="4" t="s">
        <v>19</v>
      </c>
      <c r="AB1" s="11" t="s">
        <v>26</v>
      </c>
      <c r="AC1" s="4" t="s">
        <v>21</v>
      </c>
      <c r="AD1" s="11" t="s">
        <v>27</v>
      </c>
      <c r="AE1" s="4" t="s">
        <v>23</v>
      </c>
      <c r="AF1" s="11" t="s">
        <v>28</v>
      </c>
      <c r="AG1" s="11" t="s">
        <v>29</v>
      </c>
      <c r="AH1" s="12" t="s">
        <v>30</v>
      </c>
      <c r="AI1" s="13" t="s">
        <v>31</v>
      </c>
      <c r="AJ1" s="2" t="s">
        <v>32</v>
      </c>
      <c r="AK1" s="2" t="s">
        <v>33</v>
      </c>
    </row>
    <row r="2" spans="1:37">
      <c r="A2" s="3" t="s">
        <v>34</v>
      </c>
      <c r="B2" s="3" t="str">
        <f>VLOOKUP(A2,'[1]ALPHA ASIN'!B:D,3,FALSE)</f>
        <v>AA</v>
      </c>
      <c r="C2" s="3">
        <f>VLOOKUP(A2,[1]RAW!B:C,2,FALSE)</f>
        <v>6</v>
      </c>
      <c r="D2" s="3">
        <f>VLOOKUP(A2,[1]RAW!B:E,4,FALSE)</f>
        <v>8922</v>
      </c>
      <c r="E2" s="3">
        <f>VLOOKUP(A2,[1]RAW!B:H,7,FALSE)</f>
        <v>41</v>
      </c>
      <c r="F2" s="3">
        <f>VLOOKUP(A2,[1]RAW!B:G,6,FALSE)</f>
        <v>1000</v>
      </c>
      <c r="G2" s="14">
        <f t="shared" ref="G2:G65" si="0">D2/F2</f>
        <v>8.9220000000000006</v>
      </c>
      <c r="H2" s="3">
        <f>VLOOKUP($A2,'[1]kw-data'!$A:$F,2,FALSE)</f>
        <v>601</v>
      </c>
      <c r="I2" s="3">
        <f>VLOOKUP($A2,'[1]kw-data'!$A:$F,3,FALSE)</f>
        <v>0.26600000000000001</v>
      </c>
      <c r="J2" s="3">
        <f>VLOOKUP($A2,'[1]kw-data'!$A:$F,4,FALSE)</f>
        <v>6</v>
      </c>
      <c r="K2" s="3">
        <f>VLOOKUP($A2,'[1]kw-data'!$A:$F,5,FALSE)</f>
        <v>67.06</v>
      </c>
      <c r="L2" s="3">
        <f>VLOOKUP($A2,'[1]kw-data'!$A:$F,6,FALSE)</f>
        <v>54.49</v>
      </c>
      <c r="R2" s="3">
        <f>VLOOKUP($A2,[1]ABA!$B:$O,2,FALSE)</f>
        <v>55586</v>
      </c>
      <c r="T2" s="3" t="str">
        <f>VLOOKUP($A2,[1]ABA!$B:$O,3,FALSE)</f>
        <v>B07RKV9Z9D</v>
      </c>
      <c r="U2" s="3">
        <f>VLOOKUP($A2,[1]ABA!$B:$O,5,FALSE)</f>
        <v>0.23569999999999999</v>
      </c>
      <c r="V2" s="3" t="str">
        <f>VLOOKUP($A2,[1]ABA!$B:$O,7,FALSE)</f>
        <v>B07XJKV9TP</v>
      </c>
      <c r="W2" s="3">
        <f>VLOOKUP($A2,[1]ABA!$B:$OO,9,FALSE)</f>
        <v>8.4699999999999998E-2</v>
      </c>
      <c r="X2" s="3" t="str">
        <f>VLOOKUP($A2,[1]ABA!$B:$O,11,FALSE)</f>
        <v>B07X3MSRX6</v>
      </c>
      <c r="Y2" s="3">
        <f>VLOOKUP($A2,[1]ABA!$B:$O,13,FALSE)</f>
        <v>8.3400000000000002E-2</v>
      </c>
      <c r="Z2" s="3">
        <f t="shared" ref="Z2:Z65" si="1">U2+W2+Y2</f>
        <v>0.40380000000000005</v>
      </c>
      <c r="AA2" s="3" t="str">
        <f>VLOOKUP($A2,[1]ABA!$B:$O,3,FALSE)</f>
        <v>B07RKV9Z9D</v>
      </c>
      <c r="AB2" s="3">
        <f>VLOOKUP($A2,[1]ABA!$B:$O,6,FALSE)</f>
        <v>0.24260000000000001</v>
      </c>
      <c r="AC2" s="3" t="str">
        <f>VLOOKUP($A2,[1]ABA!$B:$O,7,FALSE)</f>
        <v>B07XJKV9TP</v>
      </c>
      <c r="AD2" s="3">
        <f>VLOOKUP($A2,[1]ABA!$B:$O,10,FALSE)</f>
        <v>9.8400000000000001E-2</v>
      </c>
      <c r="AE2" s="3" t="str">
        <f>VLOOKUP($A2,[1]ABA!$B:$OO,11,FALSE)</f>
        <v>B07X3MSRX6</v>
      </c>
      <c r="AF2" s="3">
        <f>VLOOKUP($A2,[1]ABA!$B:$O,14,FALSE)</f>
        <v>6.8900000000000003E-2</v>
      </c>
      <c r="AG2" s="3">
        <f t="shared" ref="AG2:AG65" si="2">AB2+AD2+AF2</f>
        <v>0.40990000000000004</v>
      </c>
    </row>
    <row r="3" spans="1:37">
      <c r="A3" s="3" t="s">
        <v>35</v>
      </c>
      <c r="B3" s="3" t="e">
        <f>VLOOKUP(A3,'[1]ALPHA ASIN'!B:D,3,FALSE)</f>
        <v>#N/A</v>
      </c>
      <c r="C3" s="3">
        <f>VLOOKUP(A3,[1]RAW!B:C,2,FALSE)</f>
        <v>3</v>
      </c>
      <c r="D3" s="3">
        <f>VLOOKUP(A3,[1]RAW!B:E,4,FALSE)</f>
        <v>8112</v>
      </c>
      <c r="E3" s="3">
        <f>VLOOKUP(A3,[1]RAW!B:H,7,FALSE)</f>
        <v>34</v>
      </c>
      <c r="F3" s="3">
        <f>VLOOKUP(A3,[1]RAW!B:G,6,FALSE)</f>
        <v>894</v>
      </c>
      <c r="G3" s="14">
        <f t="shared" si="0"/>
        <v>9.0738255033557049</v>
      </c>
      <c r="H3" s="3">
        <f>VLOOKUP($A3,'[1]kw-data'!$A:$F,2,FALSE)</f>
        <v>21968</v>
      </c>
      <c r="I3" s="3">
        <f>VLOOKUP($A3,'[1]kw-data'!$A:$F,3,FALSE)</f>
        <v>0.32590000000000002</v>
      </c>
      <c r="J3" s="3">
        <f>VLOOKUP($A3,'[1]kw-data'!$A:$F,4,FALSE)</f>
        <v>7</v>
      </c>
      <c r="K3" s="3">
        <f>VLOOKUP($A3,'[1]kw-data'!$A:$F,5,FALSE)</f>
        <v>30.04</v>
      </c>
      <c r="L3" s="3">
        <f>VLOOKUP($A3,'[1]kw-data'!$A:$F,6,FALSE)</f>
        <v>32.47</v>
      </c>
      <c r="R3" s="3">
        <f>VLOOKUP($A3,[1]ABA!$B:$O,2,FALSE)</f>
        <v>60571</v>
      </c>
      <c r="T3" s="3" t="str">
        <f>VLOOKUP($A3,[1]ABA!$B:$O,3,FALSE)</f>
        <v>B00JW3CTTQ</v>
      </c>
      <c r="U3" s="3">
        <f>VLOOKUP($A3,[1]ABA!$B:$O,5,FALSE)</f>
        <v>0.19847599999999999</v>
      </c>
      <c r="V3" s="3" t="str">
        <f>VLOOKUP($A3,[1]ABA!$B:$O,7,FALSE)</f>
        <v>B07H9PZDQW</v>
      </c>
      <c r="W3" s="3">
        <f>VLOOKUP($A3,[1]ABA!$B:$OO,9,FALSE)</f>
        <v>0.176343</v>
      </c>
      <c r="X3" s="3" t="str">
        <f>VLOOKUP($A3,[1]ABA!$B:$O,11,FALSE)</f>
        <v>B07D3NR1MS</v>
      </c>
      <c r="Y3" s="3">
        <f>VLOOKUP($A3,[1]ABA!$B:$O,13,FALSE)</f>
        <v>0.14622599999999999</v>
      </c>
      <c r="Z3" s="3">
        <f t="shared" si="1"/>
        <v>0.52104499999999998</v>
      </c>
      <c r="AA3" s="3" t="str">
        <f>VLOOKUP($A3,[1]ABA!$B:$O,3,FALSE)</f>
        <v>B00JW3CTTQ</v>
      </c>
      <c r="AB3" s="3">
        <f>VLOOKUP($A3,[1]ABA!$B:$O,6,FALSE)</f>
        <v>0.25684200000000001</v>
      </c>
      <c r="AC3" s="3" t="str">
        <f>VLOOKUP($A3,[1]ABA!$B:$O,7,FALSE)</f>
        <v>B07H9PZDQW</v>
      </c>
      <c r="AD3" s="3">
        <f>VLOOKUP($A3,[1]ABA!$B:$O,10,FALSE)</f>
        <v>0.2</v>
      </c>
      <c r="AE3" s="3" t="str">
        <f>VLOOKUP($A3,[1]ABA!$B:$OO,11,FALSE)</f>
        <v>B07D3NR1MS</v>
      </c>
      <c r="AF3" s="3">
        <f>VLOOKUP($A3,[1]ABA!$B:$O,14,FALSE)</f>
        <v>0.17263200000000001</v>
      </c>
      <c r="AG3" s="3">
        <f t="shared" si="2"/>
        <v>0.62947400000000009</v>
      </c>
    </row>
    <row r="4" spans="1:37">
      <c r="A4" s="3" t="s">
        <v>36</v>
      </c>
      <c r="B4" s="3" t="e">
        <f>VLOOKUP(A4,'[1]ALPHA ASIN'!B:D,3,FALSE)</f>
        <v>#N/A</v>
      </c>
      <c r="C4" s="3">
        <f>VLOOKUP(A4,[1]RAW!B:C,2,FALSE)</f>
        <v>4</v>
      </c>
      <c r="D4" s="3">
        <f>VLOOKUP(A4,[1]RAW!B:E,4,FALSE)</f>
        <v>7534</v>
      </c>
      <c r="E4" s="3">
        <f>VLOOKUP(A4,[1]RAW!B:H,7,FALSE)</f>
        <v>36</v>
      </c>
      <c r="F4" s="3">
        <f>VLOOKUP(A4,[1]RAW!B:G,6,FALSE)</f>
        <v>1000</v>
      </c>
      <c r="G4" s="14">
        <f t="shared" si="0"/>
        <v>7.5339999999999998</v>
      </c>
      <c r="H4" s="3">
        <f>VLOOKUP($A4,'[1]kw-data'!$A:$F,2,FALSE)</f>
        <v>17798</v>
      </c>
      <c r="I4" s="3">
        <f>VLOOKUP($A4,'[1]kw-data'!$A:$F,3,FALSE)</f>
        <v>0.40229999999999999</v>
      </c>
      <c r="J4" s="3">
        <f>VLOOKUP($A4,'[1]kw-data'!$A:$F,4,FALSE)</f>
        <v>8</v>
      </c>
      <c r="K4" s="3">
        <f>VLOOKUP($A4,'[1]kw-data'!$A:$F,5,FALSE)</f>
        <v>23.7</v>
      </c>
      <c r="L4" s="3">
        <f>VLOOKUP($A4,'[1]kw-data'!$A:$F,6,FALSE)</f>
        <v>22.14</v>
      </c>
      <c r="R4" s="3">
        <f>VLOOKUP($A4,[1]ABA!$B:$O,2,FALSE)</f>
        <v>54849</v>
      </c>
      <c r="T4" s="3" t="str">
        <f>VLOOKUP($A4,[1]ABA!$B:$O,3,FALSE)</f>
        <v>B00FO9ZRYG</v>
      </c>
      <c r="U4" s="3">
        <f>VLOOKUP($A4,[1]ABA!$B:$O,5,FALSE)</f>
        <v>0.25469999999999998</v>
      </c>
      <c r="V4" s="3" t="str">
        <f>VLOOKUP($A4,[1]ABA!$B:$O,7,FALSE)</f>
        <v>B07H9PZ42P</v>
      </c>
      <c r="W4" s="3">
        <f>VLOOKUP($A4,[1]ABA!$B:$OO,9,FALSE)</f>
        <v>0.13289999999999999</v>
      </c>
      <c r="X4" s="3" t="str">
        <f>VLOOKUP($A4,[1]ABA!$B:$O,11,FALSE)</f>
        <v>B01LP0UX9G</v>
      </c>
      <c r="Y4" s="3">
        <f>VLOOKUP($A4,[1]ABA!$B:$O,13,FALSE)</f>
        <v>7.6300000000000007E-2</v>
      </c>
      <c r="Z4" s="3">
        <f t="shared" si="1"/>
        <v>0.46389999999999998</v>
      </c>
      <c r="AA4" s="3" t="str">
        <f>VLOOKUP($A4,[1]ABA!$B:$O,3,FALSE)</f>
        <v>B00FO9ZRYG</v>
      </c>
      <c r="AB4" s="3">
        <f>VLOOKUP($A4,[1]ABA!$B:$O,6,FALSE)</f>
        <v>0.2495</v>
      </c>
      <c r="AC4" s="3" t="str">
        <f>VLOOKUP($A4,[1]ABA!$B:$O,7,FALSE)</f>
        <v>B07H9PZ42P</v>
      </c>
      <c r="AD4" s="3">
        <f>VLOOKUP($A4,[1]ABA!$B:$O,10,FALSE)</f>
        <v>0.10929999999999999</v>
      </c>
      <c r="AE4" s="3" t="str">
        <f>VLOOKUP($A4,[1]ABA!$B:$OO,11,FALSE)</f>
        <v>B01LP0UX9G</v>
      </c>
      <c r="AF4" s="3">
        <f>VLOOKUP($A4,[1]ABA!$B:$O,14,FALSE)</f>
        <v>9.0700000000000003E-2</v>
      </c>
      <c r="AG4" s="3">
        <f t="shared" si="2"/>
        <v>0.44950000000000001</v>
      </c>
    </row>
    <row r="5" spans="1:37">
      <c r="A5" s="3" t="s">
        <v>37</v>
      </c>
      <c r="B5" s="3" t="e">
        <f>VLOOKUP(A5,'[1]ALPHA ASIN'!B:D,3,FALSE)</f>
        <v>#N/A</v>
      </c>
      <c r="C5" s="3">
        <f>VLOOKUP(A5,[1]RAW!B:C,2,FALSE)</f>
        <v>3</v>
      </c>
      <c r="D5" s="3">
        <f>VLOOKUP(A5,[1]RAW!B:E,4,FALSE)</f>
        <v>6809</v>
      </c>
      <c r="E5" s="3">
        <f>VLOOKUP(A5,[1]RAW!B:H,7,FALSE)</f>
        <v>32</v>
      </c>
      <c r="F5" s="3">
        <f>VLOOKUP(A5,[1]RAW!B:G,6,FALSE)</f>
        <v>862</v>
      </c>
      <c r="G5" s="14">
        <f t="shared" si="0"/>
        <v>7.8990719257540603</v>
      </c>
      <c r="H5" s="3">
        <f>VLOOKUP($A5,'[1]kw-data'!$A:$F,2,FALSE)</f>
        <v>20335</v>
      </c>
      <c r="I5" s="3">
        <f>VLOOKUP($A5,'[1]kw-data'!$A:$F,3,FALSE)</f>
        <v>0.35210000000000002</v>
      </c>
      <c r="J5" s="3">
        <f>VLOOKUP($A5,'[1]kw-data'!$A:$F,4,FALSE)</f>
        <v>6</v>
      </c>
      <c r="K5" s="3">
        <f>VLOOKUP($A5,'[1]kw-data'!$A:$F,5,FALSE)</f>
        <v>23.22</v>
      </c>
      <c r="L5" s="3">
        <f>VLOOKUP($A5,'[1]kw-data'!$A:$F,6,FALSE)</f>
        <v>21.86</v>
      </c>
      <c r="R5" s="3">
        <f>VLOOKUP($A5,[1]ABA!$B:$O,2,FALSE)</f>
        <v>69785</v>
      </c>
      <c r="T5" s="3" t="str">
        <f>VLOOKUP($A5,[1]ABA!$B:$O,3,FALSE)</f>
        <v>B00JW3CTTQ</v>
      </c>
      <c r="U5" s="3">
        <f>VLOOKUP($A5,[1]ABA!$B:$O,5,FALSE)</f>
        <v>0.25928099999999998</v>
      </c>
      <c r="V5" s="3" t="str">
        <f>VLOOKUP($A5,[1]ABA!$B:$O,7,FALSE)</f>
        <v>B01IZDFWY2</v>
      </c>
      <c r="W5" s="3">
        <f>VLOOKUP($A5,[1]ABA!$B:$OO,9,FALSE)</f>
        <v>0.133765</v>
      </c>
      <c r="X5" s="3" t="str">
        <f>VLOOKUP($A5,[1]ABA!$B:$O,11,FALSE)</f>
        <v>B07H9KV2YN</v>
      </c>
      <c r="Y5" s="3">
        <f>VLOOKUP($A5,[1]ABA!$B:$O,13,FALSE)</f>
        <v>6.4230999999999996E-2</v>
      </c>
      <c r="Z5" s="3">
        <f t="shared" si="1"/>
        <v>0.45727699999999999</v>
      </c>
      <c r="AA5" s="3" t="str">
        <f>VLOOKUP($A5,[1]ABA!$B:$O,3,FALSE)</f>
        <v>B00JW3CTTQ</v>
      </c>
      <c r="AB5" s="3">
        <f>VLOOKUP($A5,[1]ABA!$B:$O,6,FALSE)</f>
        <v>0.33595799999999998</v>
      </c>
      <c r="AC5" s="3" t="str">
        <f>VLOOKUP($A5,[1]ABA!$B:$O,7,FALSE)</f>
        <v>B01IZDFWY2</v>
      </c>
      <c r="AD5" s="3">
        <f>VLOOKUP($A5,[1]ABA!$B:$O,10,FALSE)</f>
        <v>0.146982</v>
      </c>
      <c r="AE5" s="3" t="str">
        <f>VLOOKUP($A5,[1]ABA!$B:$OO,11,FALSE)</f>
        <v>B07H9KV2YN</v>
      </c>
      <c r="AF5" s="3">
        <f>VLOOKUP($A5,[1]ABA!$B:$O,14,FALSE)</f>
        <v>5.5118E-2</v>
      </c>
      <c r="AG5" s="3">
        <f t="shared" si="2"/>
        <v>0.53805799999999993</v>
      </c>
    </row>
    <row r="6" spans="1:37">
      <c r="A6" s="3" t="s">
        <v>38</v>
      </c>
      <c r="B6" s="3" t="e">
        <f>VLOOKUP(A6,'[1]ALPHA ASIN'!B:D,3,FALSE)</f>
        <v>#N/A</v>
      </c>
      <c r="C6" s="3">
        <f>VLOOKUP(A6,[1]RAW!B:C,2,FALSE)</f>
        <v>3</v>
      </c>
      <c r="D6" s="3">
        <f>VLOOKUP(A6,[1]RAW!B:E,4,FALSE)</f>
        <v>84511</v>
      </c>
      <c r="E6" s="3">
        <f>VLOOKUP(A6,[1]RAW!B:H,7,FALSE)</f>
        <v>127</v>
      </c>
      <c r="F6" s="3">
        <f>VLOOKUP(A6,[1]RAW!B:G,6,FALSE)</f>
        <v>1000</v>
      </c>
      <c r="G6" s="14">
        <f t="shared" si="0"/>
        <v>84.510999999999996</v>
      </c>
      <c r="H6" s="3">
        <f>VLOOKUP($A6,'[1]kw-data'!$A:$F,2,FALSE)</f>
        <v>17727</v>
      </c>
      <c r="I6" s="3">
        <f>VLOOKUP($A6,'[1]kw-data'!$A:$F,3,FALSE)</f>
        <v>0.40400000000000003</v>
      </c>
      <c r="J6" s="3">
        <f>VLOOKUP($A6,'[1]kw-data'!$A:$F,4,FALSE)</f>
        <v>8</v>
      </c>
      <c r="K6" s="3">
        <f>VLOOKUP($A6,'[1]kw-data'!$A:$F,5,FALSE)</f>
        <v>23.74</v>
      </c>
      <c r="L6" s="3">
        <f>VLOOKUP($A6,'[1]kw-data'!$A:$F,6,FALSE)</f>
        <v>23.22</v>
      </c>
      <c r="R6" s="3">
        <f>VLOOKUP($A6,[1]ABA!$B:$O,2,FALSE)</f>
        <v>7362</v>
      </c>
      <c r="T6" s="3" t="str">
        <f>VLOOKUP($A6,[1]ABA!$B:$O,3,FALSE)</f>
        <v>B00FO9ZRYG</v>
      </c>
      <c r="U6" s="3">
        <f>VLOOKUP($A6,[1]ABA!$B:$O,5,FALSE)</f>
        <v>0.19969999999999999</v>
      </c>
      <c r="V6" s="3" t="str">
        <f>VLOOKUP($A6,[1]ABA!$B:$O,7,FALSE)</f>
        <v>B07H9PZ42P</v>
      </c>
      <c r="W6" s="3">
        <f>VLOOKUP($A6,[1]ABA!$B:$OO,9,FALSE)</f>
        <v>0.1268</v>
      </c>
      <c r="X6" s="3" t="str">
        <f>VLOOKUP($A6,[1]ABA!$B:$O,11,FALSE)</f>
        <v>B01LP0UX9G</v>
      </c>
      <c r="Y6" s="3">
        <f>VLOOKUP($A6,[1]ABA!$B:$O,13,FALSE)</f>
        <v>6.2600000000000003E-2</v>
      </c>
      <c r="Z6" s="3">
        <f t="shared" si="1"/>
        <v>0.3891</v>
      </c>
      <c r="AA6" s="3" t="str">
        <f>VLOOKUP($A6,[1]ABA!$B:$O,3,FALSE)</f>
        <v>B00FO9ZRYG</v>
      </c>
      <c r="AB6" s="3">
        <f>VLOOKUP($A6,[1]ABA!$B:$O,6,FALSE)</f>
        <v>0.23780000000000001</v>
      </c>
      <c r="AC6" s="3" t="str">
        <f>VLOOKUP($A6,[1]ABA!$B:$O,7,FALSE)</f>
        <v>B07H9PZ42P</v>
      </c>
      <c r="AD6" s="3">
        <f>VLOOKUP($A6,[1]ABA!$B:$O,10,FALSE)</f>
        <v>0.1439</v>
      </c>
      <c r="AE6" s="3" t="str">
        <f>VLOOKUP($A6,[1]ABA!$B:$OO,11,FALSE)</f>
        <v>B01LP0UX9G</v>
      </c>
      <c r="AF6" s="3">
        <f>VLOOKUP($A6,[1]ABA!$B:$O,14,FALSE)</f>
        <v>7.0699999999999999E-2</v>
      </c>
      <c r="AG6" s="3">
        <f t="shared" si="2"/>
        <v>0.45240000000000002</v>
      </c>
    </row>
    <row r="7" spans="1:37">
      <c r="A7" s="3" t="s">
        <v>39</v>
      </c>
      <c r="B7" s="3" t="e">
        <f>VLOOKUP(A7,'[1]ALPHA ASIN'!B:D,3,FALSE)</f>
        <v>#N/A</v>
      </c>
      <c r="C7" s="3">
        <f>VLOOKUP(A7,[1]RAW!B:C,2,FALSE)</f>
        <v>3</v>
      </c>
      <c r="D7" s="3">
        <f>VLOOKUP(A7,[1]RAW!B:E,4,FALSE)</f>
        <v>26068</v>
      </c>
      <c r="E7" s="3">
        <f>VLOOKUP(A7,[1]RAW!B:H,7,FALSE)</f>
        <v>58</v>
      </c>
      <c r="F7" s="3">
        <f>VLOOKUP(A7,[1]RAW!B:G,6,FALSE)</f>
        <v>976</v>
      </c>
      <c r="G7" s="14">
        <f t="shared" si="0"/>
        <v>26.709016393442624</v>
      </c>
      <c r="H7" s="3">
        <f>VLOOKUP($A7,'[1]kw-data'!$A:$F,2,FALSE)</f>
        <v>16617</v>
      </c>
      <c r="I7" s="3">
        <f>VLOOKUP($A7,'[1]kw-data'!$A:$F,3,FALSE)</f>
        <v>0.43099999999999999</v>
      </c>
      <c r="J7" s="3">
        <f>VLOOKUP($A7,'[1]kw-data'!$A:$F,4,FALSE)</f>
        <v>8</v>
      </c>
      <c r="K7" s="3">
        <f>VLOOKUP($A7,'[1]kw-data'!$A:$F,5,FALSE)</f>
        <v>28.7</v>
      </c>
      <c r="L7" s="3">
        <f>VLOOKUP($A7,'[1]kw-data'!$A:$F,6,FALSE)</f>
        <v>28.45</v>
      </c>
      <c r="R7" s="3">
        <f>VLOOKUP($A7,[1]ABA!$B:$O,2,FALSE)</f>
        <v>27121</v>
      </c>
      <c r="T7" s="3" t="str">
        <f>VLOOKUP($A7,[1]ABA!$B:$O,3,FALSE)</f>
        <v>B07H9PZDQW</v>
      </c>
      <c r="U7" s="3">
        <f>VLOOKUP($A7,[1]ABA!$B:$O,5,FALSE)</f>
        <v>0.39550000000000002</v>
      </c>
      <c r="V7" s="3" t="str">
        <f>VLOOKUP($A7,[1]ABA!$B:$O,7,FALSE)</f>
        <v>B01LP0U5X0</v>
      </c>
      <c r="W7" s="3">
        <f>VLOOKUP($A7,[1]ABA!$B:$OO,9,FALSE)</f>
        <v>0.1024</v>
      </c>
      <c r="X7" s="3" t="str">
        <f>VLOOKUP($A7,[1]ABA!$B:$O,11,FALSE)</f>
        <v>B00RWFQYG0</v>
      </c>
      <c r="Y7" s="3">
        <f>VLOOKUP($A7,[1]ABA!$B:$O,13,FALSE)</f>
        <v>9.5000000000000001E-2</v>
      </c>
      <c r="Z7" s="3">
        <f t="shared" si="1"/>
        <v>0.59289999999999998</v>
      </c>
      <c r="AA7" s="3" t="str">
        <f>VLOOKUP($A7,[1]ABA!$B:$O,3,FALSE)</f>
        <v>B07H9PZDQW</v>
      </c>
      <c r="AB7" s="3">
        <f>VLOOKUP($A7,[1]ABA!$B:$O,6,FALSE)</f>
        <v>0.4375</v>
      </c>
      <c r="AC7" s="3" t="str">
        <f>VLOOKUP($A7,[1]ABA!$B:$O,7,FALSE)</f>
        <v>B01LP0U5X0</v>
      </c>
      <c r="AD7" s="3">
        <f>VLOOKUP($A7,[1]ABA!$B:$O,10,FALSE)</f>
        <v>0.10539999999999999</v>
      </c>
      <c r="AE7" s="3" t="str">
        <f>VLOOKUP($A7,[1]ABA!$B:$OO,11,FALSE)</f>
        <v>B00RWFQYG0</v>
      </c>
      <c r="AF7" s="3">
        <f>VLOOKUP($A7,[1]ABA!$B:$O,14,FALSE)</f>
        <v>0.11119999999999999</v>
      </c>
      <c r="AG7" s="3">
        <f t="shared" si="2"/>
        <v>0.6540999999999999</v>
      </c>
    </row>
    <row r="8" spans="1:37">
      <c r="A8" s="3" t="s">
        <v>40</v>
      </c>
      <c r="B8" s="3" t="e">
        <f>VLOOKUP(A8,'[1]ALPHA ASIN'!B:D,3,FALSE)</f>
        <v>#N/A</v>
      </c>
      <c r="C8" s="3">
        <f>VLOOKUP(A8,[1]RAW!B:C,2,FALSE)</f>
        <v>4</v>
      </c>
      <c r="D8" s="3">
        <f>VLOOKUP(A8,[1]RAW!B:E,4,FALSE)</f>
        <v>20790</v>
      </c>
      <c r="E8" s="3">
        <f>VLOOKUP(A8,[1]RAW!B:H,7,FALSE)</f>
        <v>51</v>
      </c>
      <c r="F8" s="3">
        <f>VLOOKUP(A8,[1]RAW!B:G,6,FALSE)</f>
        <v>2000</v>
      </c>
      <c r="G8" s="14">
        <f t="shared" si="0"/>
        <v>10.395</v>
      </c>
      <c r="H8" s="3">
        <f>VLOOKUP($A8,'[1]kw-data'!$A:$F,2,FALSE)</f>
        <v>14438</v>
      </c>
      <c r="I8" s="3">
        <f>VLOOKUP($A8,'[1]kw-data'!$A:$F,3,FALSE)</f>
        <v>0.49590000000000001</v>
      </c>
      <c r="J8" s="3">
        <f>VLOOKUP($A8,'[1]kw-data'!$A:$F,4,FALSE)</f>
        <v>7</v>
      </c>
      <c r="K8" s="3">
        <f>VLOOKUP($A8,'[1]kw-data'!$A:$F,5,FALSE)</f>
        <v>27.34</v>
      </c>
      <c r="L8" s="3">
        <f>VLOOKUP($A8,'[1]kw-data'!$A:$F,6,FALSE)</f>
        <v>23</v>
      </c>
      <c r="R8" s="3">
        <f>VLOOKUP($A8,[1]ABA!$B:$O,2,FALSE)</f>
        <v>21831</v>
      </c>
      <c r="T8" s="3" t="str">
        <f>VLOOKUP($A8,[1]ABA!$B:$O,3,FALSE)</f>
        <v>B07H9PZ42P</v>
      </c>
      <c r="U8" s="3">
        <f>VLOOKUP($A8,[1]ABA!$B:$O,5,FALSE)</f>
        <v>0.1888</v>
      </c>
      <c r="V8" s="3" t="str">
        <f>VLOOKUP($A8,[1]ABA!$B:$O,7,FALSE)</f>
        <v>B008I4XFWU</v>
      </c>
      <c r="W8" s="3">
        <f>VLOOKUP($A8,[1]ABA!$B:$OO,9,FALSE)</f>
        <v>0.1237</v>
      </c>
      <c r="X8" s="3" t="str">
        <f>VLOOKUP($A8,[1]ABA!$B:$O,11,FALSE)</f>
        <v>B07D3NZHV4</v>
      </c>
      <c r="Y8" s="3">
        <f>VLOOKUP($A8,[1]ABA!$B:$O,13,FALSE)</f>
        <v>0.1135</v>
      </c>
      <c r="Z8" s="3">
        <f t="shared" si="1"/>
        <v>0.42599999999999999</v>
      </c>
      <c r="AA8" s="3" t="str">
        <f>VLOOKUP($A8,[1]ABA!$B:$O,3,FALSE)</f>
        <v>B07H9PZ42P</v>
      </c>
      <c r="AB8" s="3">
        <f>VLOOKUP($A8,[1]ABA!$B:$O,6,FALSE)</f>
        <v>0.1862</v>
      </c>
      <c r="AC8" s="3" t="str">
        <f>VLOOKUP($A8,[1]ABA!$B:$O,7,FALSE)</f>
        <v>B008I4XFWU</v>
      </c>
      <c r="AD8" s="3">
        <f>VLOOKUP($A8,[1]ABA!$B:$O,10,FALSE)</f>
        <v>0.1108</v>
      </c>
      <c r="AE8" s="3" t="str">
        <f>VLOOKUP($A8,[1]ABA!$B:$OO,11,FALSE)</f>
        <v>B07D3NZHV4</v>
      </c>
      <c r="AF8" s="3">
        <f>VLOOKUP($A8,[1]ABA!$B:$O,14,FALSE)</f>
        <v>0.1193</v>
      </c>
      <c r="AG8" s="3">
        <f t="shared" si="2"/>
        <v>0.4163</v>
      </c>
    </row>
    <row r="9" spans="1:37">
      <c r="A9" s="3" t="s">
        <v>41</v>
      </c>
      <c r="B9" s="3" t="e">
        <f>VLOOKUP(A9,'[1]ALPHA ASIN'!B:D,3,FALSE)</f>
        <v>#N/A</v>
      </c>
      <c r="C9" s="3">
        <f>VLOOKUP(A9,[1]RAW!B:C,2,FALSE)</f>
        <v>5</v>
      </c>
      <c r="D9" s="3">
        <f>VLOOKUP(A9,[1]RAW!B:E,4,FALSE)</f>
        <v>15566</v>
      </c>
      <c r="E9" s="3">
        <f>VLOOKUP(A9,[1]RAW!B:H,7,FALSE)</f>
        <v>43</v>
      </c>
      <c r="F9" s="3">
        <f>VLOOKUP(A9,[1]RAW!B:G,6,FALSE)</f>
        <v>2000</v>
      </c>
      <c r="G9" s="14">
        <f t="shared" si="0"/>
        <v>7.7830000000000004</v>
      </c>
      <c r="H9" s="3">
        <f>VLOOKUP($A9,'[1]kw-data'!$A:$F,2,FALSE)</f>
        <v>22003</v>
      </c>
      <c r="I9" s="3">
        <f>VLOOKUP($A9,'[1]kw-data'!$A:$F,3,FALSE)</f>
        <v>0.32540000000000002</v>
      </c>
      <c r="J9" s="3">
        <f>VLOOKUP($A9,'[1]kw-data'!$A:$F,4,FALSE)</f>
        <v>9</v>
      </c>
      <c r="K9" s="3">
        <f>VLOOKUP($A9,'[1]kw-data'!$A:$F,5,FALSE)</f>
        <v>26.12</v>
      </c>
      <c r="L9" s="3">
        <f>VLOOKUP($A9,'[1]kw-data'!$A:$F,6,FALSE)</f>
        <v>23.99</v>
      </c>
      <c r="R9" s="3">
        <f>VLOOKUP($A9,[1]ABA!$B:$O,2,FALSE)</f>
        <v>61051</v>
      </c>
      <c r="T9" s="3" t="str">
        <f>VLOOKUP($A9,[1]ABA!$B:$O,3,FALSE)</f>
        <v>B07H9PZ42P</v>
      </c>
      <c r="U9" s="3">
        <f>VLOOKUP($A9,[1]ABA!$B:$O,5,FALSE)</f>
        <v>0.38519999999999999</v>
      </c>
      <c r="V9" s="3" t="str">
        <f>VLOOKUP($A9,[1]ABA!$B:$O,7,FALSE)</f>
        <v>B008I4XFWU</v>
      </c>
      <c r="W9" s="3">
        <f>VLOOKUP($A9,[1]ABA!$B:$OO,9,FALSE)</f>
        <v>0.11070000000000001</v>
      </c>
      <c r="X9" s="3" t="str">
        <f>VLOOKUP($A9,[1]ABA!$B:$O,11,FALSE)</f>
        <v>B01LP0UKJE</v>
      </c>
      <c r="Y9" s="3">
        <f>VLOOKUP($A9,[1]ABA!$B:$O,13,FALSE)</f>
        <v>8.2299999999999998E-2</v>
      </c>
      <c r="Z9" s="3">
        <f t="shared" si="1"/>
        <v>0.57820000000000005</v>
      </c>
      <c r="AA9" s="3" t="str">
        <f>VLOOKUP($A9,[1]ABA!$B:$O,3,FALSE)</f>
        <v>B07H9PZ42P</v>
      </c>
      <c r="AB9" s="3">
        <f>VLOOKUP($A9,[1]ABA!$B:$O,6,FALSE)</f>
        <v>0.37069999999999997</v>
      </c>
      <c r="AC9" s="3" t="str">
        <f>VLOOKUP($A9,[1]ABA!$B:$O,7,FALSE)</f>
        <v>B008I4XFWU</v>
      </c>
      <c r="AD9" s="3">
        <f>VLOOKUP($A9,[1]ABA!$B:$O,10,FALSE)</f>
        <v>7.9799999999999996E-2</v>
      </c>
      <c r="AE9" s="3" t="str">
        <f>VLOOKUP($A9,[1]ABA!$B:$OO,11,FALSE)</f>
        <v>B01LP0UKJE</v>
      </c>
      <c r="AF9" s="3">
        <f>VLOOKUP($A9,[1]ABA!$B:$O,14,FALSE)</f>
        <v>0.11409999999999999</v>
      </c>
      <c r="AG9" s="3">
        <f t="shared" si="2"/>
        <v>0.56459999999999999</v>
      </c>
    </row>
    <row r="10" spans="1:37">
      <c r="A10" s="3" t="s">
        <v>42</v>
      </c>
      <c r="B10" s="3" t="str">
        <f>VLOOKUP(A10,'[1]ALPHA ASIN'!B:D,3,FALSE)</f>
        <v>AA</v>
      </c>
      <c r="C10" s="3">
        <f>VLOOKUP(A10,[1]RAW!B:C,2,FALSE)</f>
        <v>3</v>
      </c>
      <c r="D10" s="3">
        <f>VLOOKUP(A10,[1]RAW!B:E,4,FALSE)</f>
        <v>6802</v>
      </c>
      <c r="E10" s="3">
        <f>VLOOKUP(A10,[1]RAW!B:H,7,FALSE)</f>
        <v>38</v>
      </c>
      <c r="F10" s="3">
        <f>VLOOKUP(A10,[1]RAW!B:G,6,FALSE)</f>
        <v>2000</v>
      </c>
      <c r="G10" s="14">
        <f t="shared" si="0"/>
        <v>3.4009999999999998</v>
      </c>
      <c r="H10" s="3">
        <f>VLOOKUP($A10,'[1]kw-data'!$A:$F,2,FALSE)</f>
        <v>16257</v>
      </c>
      <c r="I10" s="3">
        <f>VLOOKUP($A10,'[1]kw-data'!$A:$F,3,FALSE)</f>
        <v>0.4405</v>
      </c>
      <c r="J10" s="3">
        <f>VLOOKUP($A10,'[1]kw-data'!$A:$F,4,FALSE)</f>
        <v>7</v>
      </c>
      <c r="K10" s="3">
        <f>VLOOKUP($A10,'[1]kw-data'!$A:$F,5,FALSE)</f>
        <v>48.01</v>
      </c>
      <c r="L10" s="3">
        <f>VLOOKUP($A10,'[1]kw-data'!$A:$F,6,FALSE)</f>
        <v>32.520000000000003</v>
      </c>
      <c r="M10" s="3" t="e">
        <f>VLOOKUP(J10,[1]RAW!K:N,4,FALSE)</f>
        <v>#N/A</v>
      </c>
      <c r="N10" s="3" t="e">
        <f>VLOOKUP(J10,[1]RAW!K:Q,7,FALSE)</f>
        <v>#N/A</v>
      </c>
      <c r="O10" s="3" t="e">
        <f>VLOOKUP(J10,[1]RAW!K:P,6,FALSE)</f>
        <v>#N/A</v>
      </c>
      <c r="P10" s="14" t="e">
        <f>M10/O10</f>
        <v>#N/A</v>
      </c>
      <c r="Q10" s="3">
        <f>VLOOKUP($A10,'[1]kw-data'!$A:$F,2,FALSE)</f>
        <v>16257</v>
      </c>
      <c r="R10" s="3" t="e">
        <f>VLOOKUP($A10,[1]ABA!$B:$O,2,FALSE)</f>
        <v>#N/A</v>
      </c>
      <c r="T10" s="3" t="e">
        <f>VLOOKUP($A10,[1]ABA!$B:$O,3,FALSE)</f>
        <v>#N/A</v>
      </c>
      <c r="U10" s="3" t="e">
        <f>VLOOKUP($A10,[1]ABA!$B:$O,5,FALSE)</f>
        <v>#N/A</v>
      </c>
      <c r="V10" s="3" t="e">
        <f>VLOOKUP($A10,[1]ABA!$B:$O,7,FALSE)</f>
        <v>#N/A</v>
      </c>
      <c r="W10" s="3" t="e">
        <f>VLOOKUP($A10,[1]ABA!$B:$OO,9,FALSE)</f>
        <v>#N/A</v>
      </c>
      <c r="X10" s="3" t="e">
        <f>VLOOKUP($A10,[1]ABA!$B:$O,11,FALSE)</f>
        <v>#N/A</v>
      </c>
      <c r="Y10" s="3" t="e">
        <f>VLOOKUP($A10,[1]ABA!$B:$O,13,FALSE)</f>
        <v>#N/A</v>
      </c>
      <c r="Z10" s="3" t="e">
        <f t="shared" si="1"/>
        <v>#N/A</v>
      </c>
      <c r="AA10" s="3" t="e">
        <f>VLOOKUP($A10,[1]ABA!$B:$O,3,FALSE)</f>
        <v>#N/A</v>
      </c>
      <c r="AB10" s="3" t="e">
        <f>VLOOKUP($A10,[1]ABA!$B:$O,6,FALSE)</f>
        <v>#N/A</v>
      </c>
      <c r="AC10" s="3" t="e">
        <f>VLOOKUP($A10,[1]ABA!$B:$O,7,FALSE)</f>
        <v>#N/A</v>
      </c>
      <c r="AD10" s="3" t="e">
        <f>VLOOKUP($A10,[1]ABA!$B:$O,10,FALSE)</f>
        <v>#N/A</v>
      </c>
      <c r="AE10" s="3" t="e">
        <f>VLOOKUP($A10,[1]ABA!$B:$OO,11,FALSE)</f>
        <v>#N/A</v>
      </c>
      <c r="AF10" s="3" t="e">
        <f>VLOOKUP($A10,[1]ABA!$B:$O,14,FALSE)</f>
        <v>#N/A</v>
      </c>
      <c r="AG10" s="3" t="e">
        <f t="shared" si="2"/>
        <v>#N/A</v>
      </c>
    </row>
    <row r="11" spans="1:37">
      <c r="A11" s="3" t="s">
        <v>43</v>
      </c>
      <c r="B11" s="3" t="e">
        <f>VLOOKUP(A11,'[1]ALPHA ASIN'!B:D,3,FALSE)</f>
        <v>#N/A</v>
      </c>
      <c r="C11" s="3">
        <f>VLOOKUP(A11,[1]RAW!B:C,2,FALSE)</f>
        <v>4</v>
      </c>
      <c r="D11" s="3">
        <f>VLOOKUP(A11,[1]RAW!B:E,4,FALSE)</f>
        <v>1261</v>
      </c>
      <c r="E11" s="3">
        <f>VLOOKUP(A11,[1]RAW!B:H,7,FALSE)</f>
        <v>26</v>
      </c>
      <c r="F11" s="3">
        <f>VLOOKUP(A11,[1]RAW!B:G,6,FALSE)</f>
        <v>628</v>
      </c>
      <c r="G11" s="14">
        <f t="shared" si="0"/>
        <v>2.0079617834394905</v>
      </c>
      <c r="H11" s="3">
        <f>VLOOKUP($A11,'[1]kw-data'!$A:$F,2,FALSE)</f>
        <v>11830</v>
      </c>
      <c r="I11" s="3">
        <f>VLOOKUP($A11,'[1]kw-data'!$A:$F,3,FALSE)</f>
        <v>0.60519999999999996</v>
      </c>
      <c r="J11" s="3">
        <f>VLOOKUP($A11,'[1]kw-data'!$A:$F,4,FALSE)</f>
        <v>9</v>
      </c>
      <c r="K11" s="3">
        <f>VLOOKUP($A11,'[1]kw-data'!$A:$F,5,FALSE)</f>
        <v>38.549999999999997</v>
      </c>
      <c r="L11" s="3">
        <f>VLOOKUP($A11,'[1]kw-data'!$A:$F,6,FALSE)</f>
        <v>39.49</v>
      </c>
      <c r="R11" s="3">
        <f>VLOOKUP($A11,[1]ABA!$B:$O,2,FALSE)</f>
        <v>382000</v>
      </c>
      <c r="T11" s="3" t="str">
        <f>VLOOKUP($A11,[1]ABA!$B:$O,3,FALSE)</f>
        <v>B07D3NR1MS</v>
      </c>
      <c r="U11" s="3">
        <f>VLOOKUP($A11,[1]ABA!$B:$O,5,FALSE)</f>
        <v>0.33589999999999998</v>
      </c>
      <c r="V11" s="3" t="str">
        <f>VLOOKUP($A11,[1]ABA!$B:$O,7,FALSE)</f>
        <v>B07H9PZ42P</v>
      </c>
      <c r="W11" s="3">
        <f>VLOOKUP($A11,[1]ABA!$B:$OO,9,FALSE)</f>
        <v>0.33589999999999998</v>
      </c>
      <c r="X11" s="3" t="str">
        <f>VLOOKUP($A11,[1]ABA!$B:$O,11,FALSE)</f>
        <v>B07H9PZDQW</v>
      </c>
      <c r="Y11" s="3">
        <f>VLOOKUP($A11,[1]ABA!$B:$O,13,FALSE)</f>
        <v>0.1429</v>
      </c>
      <c r="Z11" s="3">
        <f t="shared" si="1"/>
        <v>0.81469999999999998</v>
      </c>
      <c r="AA11" s="3" t="str">
        <f>VLOOKUP($A11,[1]ABA!$B:$O,3,FALSE)</f>
        <v>B07D3NR1MS</v>
      </c>
      <c r="AB11" s="3">
        <f>VLOOKUP($A11,[1]ABA!$B:$O,6,FALSE)</f>
        <v>0.36670000000000003</v>
      </c>
      <c r="AC11" s="3" t="str">
        <f>VLOOKUP($A11,[1]ABA!$B:$O,7,FALSE)</f>
        <v>B07H9PZ42P</v>
      </c>
      <c r="AD11" s="3">
        <f>VLOOKUP($A11,[1]ABA!$B:$O,10,FALSE)</f>
        <v>0.4</v>
      </c>
      <c r="AE11" s="3" t="str">
        <f>VLOOKUP($A11,[1]ABA!$B:$OO,11,FALSE)</f>
        <v>B07H9PZDQW</v>
      </c>
      <c r="AF11" s="3">
        <f>VLOOKUP($A11,[1]ABA!$B:$O,14,FALSE)</f>
        <v>0.1167</v>
      </c>
      <c r="AG11" s="3">
        <f t="shared" si="2"/>
        <v>0.88340000000000007</v>
      </c>
      <c r="AJ11" s="3">
        <v>0.75</v>
      </c>
      <c r="AK11" s="3">
        <v>0.75</v>
      </c>
    </row>
    <row r="12" spans="1:37">
      <c r="A12" s="3" t="s">
        <v>44</v>
      </c>
      <c r="B12" s="3" t="str">
        <f>VLOOKUP(A12,'[1]ALPHA ASIN'!B:D,3,FALSE)</f>
        <v>AA</v>
      </c>
      <c r="C12" s="3">
        <f>VLOOKUP(A12,[1]RAW!B:C,2,FALSE)</f>
        <v>5</v>
      </c>
      <c r="D12" s="3">
        <f>VLOOKUP(A12,[1]RAW!B:E,4,FALSE)</f>
        <v>584</v>
      </c>
      <c r="E12" s="3">
        <f>VLOOKUP(A12,[1]RAW!B:H,7,FALSE)</f>
        <v>9</v>
      </c>
      <c r="F12" s="3">
        <f>VLOOKUP(A12,[1]RAW!B:G,6,FALSE)</f>
        <v>214</v>
      </c>
      <c r="G12" s="14">
        <f t="shared" si="0"/>
        <v>2.7289719626168223</v>
      </c>
      <c r="H12" s="3">
        <f>VLOOKUP($A12,'[1]kw-data'!$A:$F,2,FALSE)</f>
        <v>961</v>
      </c>
      <c r="I12" s="3">
        <f>VLOOKUP($A12,'[1]kw-data'!$A:$F,3,FALSE)</f>
        <v>0.221</v>
      </c>
      <c r="J12" s="3">
        <f>VLOOKUP($A12,'[1]kw-data'!$A:$F,4,FALSE)</f>
        <v>6</v>
      </c>
      <c r="K12" s="3">
        <f>VLOOKUP($A12,'[1]kw-data'!$A:$F,5,FALSE)</f>
        <v>63.17</v>
      </c>
      <c r="L12" s="3">
        <f>VLOOKUP($A12,'[1]kw-data'!$A:$F,6,FALSE)</f>
        <v>58.94</v>
      </c>
      <c r="R12" s="3">
        <f>VLOOKUP($A12,[1]ABA!$B:$O,2,FALSE)</f>
        <v>950903</v>
      </c>
      <c r="T12" s="3" t="str">
        <f>VLOOKUP($A12,[1]ABA!$B:$O,3,FALSE)</f>
        <v>B08Z3LD2V8</v>
      </c>
      <c r="U12" s="3">
        <f>VLOOKUP($A12,[1]ABA!$B:$O,5,FALSE)</f>
        <v>0.4627</v>
      </c>
      <c r="V12" s="3" t="str">
        <f>VLOOKUP($A12,[1]ABA!$B:$O,7,FALSE)</f>
        <v>B0742M9T8W</v>
      </c>
      <c r="W12" s="3">
        <f>VLOOKUP($A12,[1]ABA!$B:$OO,9,FALSE)</f>
        <v>0.11940000000000001</v>
      </c>
      <c r="X12" s="3" t="str">
        <f>VLOOKUP($A12,[1]ABA!$B:$O,11,FALSE)</f>
        <v>B088DQGGSG</v>
      </c>
      <c r="Y12" s="3">
        <f>VLOOKUP($A12,[1]ABA!$B:$O,13,FALSE)</f>
        <v>0.11940000000000001</v>
      </c>
      <c r="Z12" s="3">
        <f t="shared" si="1"/>
        <v>0.70150000000000001</v>
      </c>
      <c r="AA12" s="3" t="str">
        <f>VLOOKUP($A12,[1]ABA!$B:$O,3,FALSE)</f>
        <v>B08Z3LD2V8</v>
      </c>
      <c r="AB12" s="3">
        <f>VLOOKUP($A12,[1]ABA!$B:$O,6,FALSE)</f>
        <v>0.5</v>
      </c>
      <c r="AC12" s="3" t="str">
        <f>VLOOKUP($A12,[1]ABA!$B:$O,7,FALSE)</f>
        <v>B0742M9T8W</v>
      </c>
      <c r="AD12" s="3">
        <f>VLOOKUP($A12,[1]ABA!$B:$O,10,FALSE)</f>
        <v>0.125</v>
      </c>
      <c r="AE12" s="3" t="str">
        <f>VLOOKUP($A12,[1]ABA!$B:$OO,11,FALSE)</f>
        <v>B088DQGGSG</v>
      </c>
      <c r="AF12" s="3">
        <f>VLOOKUP($A12,[1]ABA!$B:$O,14,FALSE)</f>
        <v>0.25</v>
      </c>
      <c r="AG12" s="3">
        <f t="shared" si="2"/>
        <v>0.875</v>
      </c>
      <c r="AJ12" s="3">
        <v>0.75</v>
      </c>
      <c r="AK12" s="3">
        <v>0.75</v>
      </c>
    </row>
    <row r="13" spans="1:37">
      <c r="A13" s="3" t="s">
        <v>45</v>
      </c>
      <c r="B13" s="3" t="e">
        <f>VLOOKUP(A13,'[1]ALPHA ASIN'!B:D,3,FALSE)</f>
        <v>#N/A</v>
      </c>
      <c r="C13" s="3">
        <f>VLOOKUP(A13,[1]RAW!B:C,2,FALSE)</f>
        <v>3</v>
      </c>
      <c r="D13" s="3">
        <f>VLOOKUP(A13,[1]RAW!B:E,4,FALSE)</f>
        <v>1895</v>
      </c>
      <c r="E13" s="3">
        <f>VLOOKUP(A13,[1]RAW!B:H,7,FALSE)</f>
        <v>27</v>
      </c>
      <c r="F13" s="3">
        <f>VLOOKUP(A13,[1]RAW!B:G,6,FALSE)</f>
        <v>831</v>
      </c>
      <c r="G13" s="14">
        <f t="shared" si="0"/>
        <v>2.2803850782190134</v>
      </c>
      <c r="H13" s="3">
        <f>VLOOKUP($A13,'[1]kw-data'!$A:$F,2,FALSE)</f>
        <v>16036</v>
      </c>
      <c r="I13" s="3">
        <f>VLOOKUP($A13,'[1]kw-data'!$A:$F,3,FALSE)</f>
        <v>0.4466</v>
      </c>
      <c r="J13" s="3">
        <f>VLOOKUP($A13,'[1]kw-data'!$A:$F,4,FALSE)</f>
        <v>7</v>
      </c>
      <c r="K13" s="3">
        <f>VLOOKUP($A13,'[1]kw-data'!$A:$F,5,FALSE)</f>
        <v>34.049999999999997</v>
      </c>
      <c r="L13" s="3">
        <f>VLOOKUP($A13,'[1]kw-data'!$A:$F,6,FALSE)</f>
        <v>35</v>
      </c>
      <c r="R13" s="3">
        <f>VLOOKUP($A13,[1]ABA!$B:$O,2,FALSE)</f>
        <v>464309</v>
      </c>
      <c r="T13" s="3" t="str">
        <f>VLOOKUP($A13,[1]ABA!$B:$O,3,FALSE)</f>
        <v>B07D3NR1MS</v>
      </c>
      <c r="U13" s="3">
        <f>VLOOKUP($A13,[1]ABA!$B:$O,5,FALSE)</f>
        <v>0.62631599999999998</v>
      </c>
      <c r="V13" s="3" t="str">
        <f>VLOOKUP($A13,[1]ABA!$B:$O,7,FALSE)</f>
        <v>B07FPVWV7M</v>
      </c>
      <c r="W13" s="3">
        <f>VLOOKUP($A13,[1]ABA!$B:$OO,9,FALSE)</f>
        <v>5.2632000000000005E-2</v>
      </c>
      <c r="X13" s="3" t="str">
        <f>VLOOKUP($A13,[1]ABA!$B:$O,11,FALSE)</f>
        <v>B07H9KV2YN</v>
      </c>
      <c r="Y13" s="3">
        <f>VLOOKUP($A13,[1]ABA!$B:$O,13,FALSE)</f>
        <v>4.2104999999999997E-2</v>
      </c>
      <c r="Z13" s="3">
        <f t="shared" si="1"/>
        <v>0.72105299999999994</v>
      </c>
      <c r="AA13" s="3" t="str">
        <f>VLOOKUP($A13,[1]ABA!$B:$O,3,FALSE)</f>
        <v>B07D3NR1MS</v>
      </c>
      <c r="AB13" s="3">
        <f>VLOOKUP($A13,[1]ABA!$B:$O,6,FALSE)</f>
        <v>0.6842109999999999</v>
      </c>
      <c r="AC13" s="3" t="str">
        <f>VLOOKUP($A13,[1]ABA!$B:$O,7,FALSE)</f>
        <v>B07FPVWV7M</v>
      </c>
      <c r="AD13" s="3">
        <f>VLOOKUP($A13,[1]ABA!$B:$O,10,FALSE)</f>
        <v>0</v>
      </c>
      <c r="AE13" s="3" t="str">
        <f>VLOOKUP($A13,[1]ABA!$B:$OO,11,FALSE)</f>
        <v>B07H9KV2YN</v>
      </c>
      <c r="AF13" s="3">
        <f>VLOOKUP($A13,[1]ABA!$B:$O,14,FALSE)</f>
        <v>5.2632000000000005E-2</v>
      </c>
      <c r="AG13" s="3">
        <f t="shared" si="2"/>
        <v>0.73684299999999991</v>
      </c>
      <c r="AI13" s="3">
        <v>1.33</v>
      </c>
      <c r="AJ13" s="3">
        <v>1.67</v>
      </c>
      <c r="AK13" s="3">
        <v>1.79</v>
      </c>
    </row>
    <row r="14" spans="1:37">
      <c r="A14" s="3" t="s">
        <v>46</v>
      </c>
      <c r="B14" s="3" t="str">
        <f>VLOOKUP(A14,'[1]ALPHA ASIN'!B:D,3,FALSE)</f>
        <v>AA</v>
      </c>
      <c r="C14" s="3">
        <f>VLOOKUP(A14,[1]RAW!B:C,2,FALSE)</f>
        <v>6</v>
      </c>
      <c r="D14" s="3">
        <f>VLOOKUP(A14,[1]RAW!B:E,4,FALSE)</f>
        <v>2200</v>
      </c>
      <c r="E14" s="3">
        <f>VLOOKUP(A14,[1]RAW!B:H,7,FALSE)</f>
        <v>27</v>
      </c>
      <c r="F14" s="3">
        <f>VLOOKUP(A14,[1]RAW!B:G,6,FALSE)</f>
        <v>1000</v>
      </c>
      <c r="G14" s="14">
        <f t="shared" si="0"/>
        <v>2.2000000000000002</v>
      </c>
      <c r="H14" s="3">
        <f>VLOOKUP($A14,'[1]kw-data'!$A:$F,2,FALSE)</f>
        <v>793</v>
      </c>
      <c r="I14" s="3">
        <f>VLOOKUP($A14,'[1]kw-data'!$A:$F,3,FALSE)</f>
        <v>0.2676</v>
      </c>
      <c r="J14" s="3">
        <f>VLOOKUP($A14,'[1]kw-data'!$A:$F,4,FALSE)</f>
        <v>6</v>
      </c>
      <c r="K14" s="3">
        <f>VLOOKUP($A14,'[1]kw-data'!$A:$F,5,FALSE)</f>
        <v>47.79</v>
      </c>
      <c r="L14" s="3">
        <f>VLOOKUP($A14,'[1]kw-data'!$A:$F,6,FALSE)</f>
        <v>44.99</v>
      </c>
      <c r="R14" s="3">
        <f>VLOOKUP($A14,[1]ABA!$B:$O,2,FALSE)</f>
        <v>370478</v>
      </c>
      <c r="T14" s="3" t="str">
        <f>VLOOKUP($A14,[1]ABA!$B:$O,3,FALSE)</f>
        <v>B07RKV9Z9D</v>
      </c>
      <c r="U14" s="3">
        <f>VLOOKUP($A14,[1]ABA!$B:$O,5,FALSE)</f>
        <v>0.21</v>
      </c>
      <c r="V14" s="3" t="str">
        <f>VLOOKUP($A14,[1]ABA!$B:$O,7,FALSE)</f>
        <v>B086C1TV2B</v>
      </c>
      <c r="W14" s="3">
        <f>VLOOKUP($A14,[1]ABA!$B:$OO,9,FALSE)</f>
        <v>0.2</v>
      </c>
      <c r="X14" s="3" t="str">
        <f>VLOOKUP($A14,[1]ABA!$B:$O,11,FALSE)</f>
        <v>B07XJKV9TP</v>
      </c>
      <c r="Y14" s="3">
        <f>VLOOKUP($A14,[1]ABA!$B:$O,13,FALSE)</f>
        <v>0.1</v>
      </c>
      <c r="Z14" s="3">
        <f t="shared" si="1"/>
        <v>0.51</v>
      </c>
      <c r="AA14" s="3" t="str">
        <f>VLOOKUP($A14,[1]ABA!$B:$O,3,FALSE)</f>
        <v>B07RKV9Z9D</v>
      </c>
      <c r="AB14" s="3">
        <f>VLOOKUP($A14,[1]ABA!$B:$O,6,FALSE)</f>
        <v>0.22220000000000001</v>
      </c>
      <c r="AC14" s="3" t="str">
        <f>VLOOKUP($A14,[1]ABA!$B:$O,7,FALSE)</f>
        <v>B086C1TV2B</v>
      </c>
      <c r="AD14" s="3">
        <f>VLOOKUP($A14,[1]ABA!$B:$O,10,FALSE)</f>
        <v>3.6999999999999998E-2</v>
      </c>
      <c r="AE14" s="3" t="str">
        <f>VLOOKUP($A14,[1]ABA!$B:$OO,11,FALSE)</f>
        <v>B07XJKV9TP</v>
      </c>
      <c r="AF14" s="3">
        <f>VLOOKUP($A14,[1]ABA!$B:$O,14,FALSE)</f>
        <v>0.1852</v>
      </c>
      <c r="AG14" s="3">
        <f t="shared" si="2"/>
        <v>0.44440000000000002</v>
      </c>
      <c r="AI14" s="3">
        <v>1.33</v>
      </c>
    </row>
    <row r="15" spans="1:37">
      <c r="A15" s="3" t="s">
        <v>47</v>
      </c>
      <c r="B15" s="3" t="str">
        <f>VLOOKUP(A15,'[1]ALPHA ASIN'!B:D,3,FALSE)</f>
        <v>AA</v>
      </c>
      <c r="C15" s="3">
        <f>VLOOKUP(A15,[1]RAW!B:C,2,FALSE)</f>
        <v>8</v>
      </c>
      <c r="D15" s="3">
        <f>VLOOKUP(A15,[1]RAW!B:E,4,FALSE)</f>
        <v>1892</v>
      </c>
      <c r="E15" s="3">
        <f>VLOOKUP(A15,[1]RAW!B:H,7,FALSE)</f>
        <v>26</v>
      </c>
      <c r="F15" s="3">
        <f>VLOOKUP(A15,[1]RAW!B:G,6,FALSE)</f>
        <v>1000</v>
      </c>
      <c r="G15" s="14">
        <f t="shared" si="0"/>
        <v>1.8919999999999999</v>
      </c>
      <c r="H15" s="3">
        <f>VLOOKUP($A15,'[1]kw-data'!$A:$F,2,FALSE)</f>
        <v>1067</v>
      </c>
      <c r="I15" s="3">
        <f>VLOOKUP($A15,'[1]kw-data'!$A:$F,3,FALSE)</f>
        <v>0.50119999999999998</v>
      </c>
      <c r="J15" s="3">
        <f>VLOOKUP($A15,'[1]kw-data'!$A:$F,4,FALSE)</f>
        <v>4</v>
      </c>
      <c r="K15" s="3">
        <f>VLOOKUP($A15,'[1]kw-data'!$A:$F,5,FALSE)</f>
        <v>37.19</v>
      </c>
      <c r="L15" s="3">
        <f>VLOOKUP($A15,'[1]kw-data'!$A:$F,6,FALSE)</f>
        <v>35.99</v>
      </c>
      <c r="R15" s="3">
        <f>VLOOKUP($A15,[1]ABA!$B:$O,2,FALSE)</f>
        <v>508076</v>
      </c>
      <c r="T15" s="3" t="str">
        <f>VLOOKUP($A15,[1]ABA!$B:$O,3,FALSE)</f>
        <v>B07XJKV9TP</v>
      </c>
      <c r="U15" s="3">
        <f>VLOOKUP($A15,[1]ABA!$B:$O,5,FALSE)</f>
        <v>0.37209999999999999</v>
      </c>
      <c r="V15" s="3" t="str">
        <f>VLOOKUP($A15,[1]ABA!$B:$O,7,FALSE)</f>
        <v>B086BZL6JT</v>
      </c>
      <c r="W15" s="3">
        <f>VLOOKUP($A15,[1]ABA!$B:$OO,9,FALSE)</f>
        <v>0.21510000000000001</v>
      </c>
      <c r="X15" s="3" t="str">
        <f>VLOOKUP($A15,[1]ABA!$B:$O,11,FALSE)</f>
        <v>B08Z37P9ZQ</v>
      </c>
      <c r="Y15" s="3">
        <f>VLOOKUP($A15,[1]ABA!$B:$O,13,FALSE)</f>
        <v>0.1105</v>
      </c>
      <c r="Z15" s="3">
        <f t="shared" si="1"/>
        <v>0.69769999999999999</v>
      </c>
      <c r="AA15" s="3" t="str">
        <f>VLOOKUP($A15,[1]ABA!$B:$O,3,FALSE)</f>
        <v>B07XJKV9TP</v>
      </c>
      <c r="AB15" s="3">
        <f>VLOOKUP($A15,[1]ABA!$B:$O,6,FALSE)</f>
        <v>0.3871</v>
      </c>
      <c r="AC15" s="3" t="str">
        <f>VLOOKUP($A15,[1]ABA!$B:$O,7,FALSE)</f>
        <v>B086BZL6JT</v>
      </c>
      <c r="AD15" s="3">
        <f>VLOOKUP($A15,[1]ABA!$B:$O,10,FALSE)</f>
        <v>0.1613</v>
      </c>
      <c r="AE15" s="3" t="str">
        <f>VLOOKUP($A15,[1]ABA!$B:$OO,11,FALSE)</f>
        <v>B08Z37P9ZQ</v>
      </c>
      <c r="AF15" s="3">
        <f>VLOOKUP($A15,[1]ABA!$B:$O,14,FALSE)</f>
        <v>0.2258</v>
      </c>
      <c r="AG15" s="3">
        <f t="shared" si="2"/>
        <v>0.7742</v>
      </c>
      <c r="AI15" s="3">
        <v>1.21</v>
      </c>
    </row>
    <row r="16" spans="1:37">
      <c r="A16" s="3" t="s">
        <v>48</v>
      </c>
      <c r="B16" s="3" t="str">
        <f>VLOOKUP(A16,'[1]ALPHA ASIN'!B:D,3,FALSE)</f>
        <v>AA</v>
      </c>
      <c r="C16" s="3">
        <f>VLOOKUP(A16,[1]RAW!B:C,2,FALSE)</f>
        <v>6</v>
      </c>
      <c r="D16" s="3">
        <f>VLOOKUP(A16,[1]RAW!B:E,4,FALSE)</f>
        <v>3726</v>
      </c>
      <c r="E16" s="3">
        <f>VLOOKUP(A16,[1]RAW!B:H,7,FALSE)</f>
        <v>30</v>
      </c>
      <c r="F16" s="3">
        <f>VLOOKUP(A16,[1]RAW!B:G,6,FALSE)</f>
        <v>1000</v>
      </c>
      <c r="G16" s="14">
        <f t="shared" si="0"/>
        <v>3.726</v>
      </c>
      <c r="H16" s="3">
        <f>VLOOKUP($A16,'[1]kw-data'!$A:$F,2,FALSE)</f>
        <v>1257</v>
      </c>
      <c r="I16" s="3">
        <f>VLOOKUP($A16,'[1]kw-data'!$A:$F,3,FALSE)</f>
        <v>0.63949999999999996</v>
      </c>
      <c r="J16" s="3">
        <f>VLOOKUP($A16,'[1]kw-data'!$A:$F,4,FALSE)</f>
        <v>5</v>
      </c>
      <c r="K16" s="3">
        <f>VLOOKUP($A16,'[1]kw-data'!$A:$F,5,FALSE)</f>
        <v>44.78</v>
      </c>
      <c r="L16" s="3">
        <f>VLOOKUP($A16,'[1]kw-data'!$A:$F,6,FALSE)</f>
        <v>44.99</v>
      </c>
      <c r="R16" s="3">
        <f>VLOOKUP($A16,[1]ABA!$B:$O,2,FALSE)</f>
        <v>146250</v>
      </c>
      <c r="T16" s="3" t="str">
        <f>VLOOKUP($A16,[1]ABA!$B:$O,3,FALSE)</f>
        <v>B07XJKV9TP</v>
      </c>
      <c r="U16" s="3">
        <f>VLOOKUP($A16,[1]ABA!$B:$O,5,FALSE)</f>
        <v>0.2145</v>
      </c>
      <c r="V16" s="3" t="str">
        <f>VLOOKUP($A16,[1]ABA!$B:$O,7,FALSE)</f>
        <v>B086BZL6JT</v>
      </c>
      <c r="W16" s="3">
        <f>VLOOKUP($A16,[1]ABA!$B:$OO,9,FALSE)</f>
        <v>0.1173</v>
      </c>
      <c r="X16" s="3" t="str">
        <f>VLOOKUP($A16,[1]ABA!$B:$O,11,FALSE)</f>
        <v>B083N9VD8B</v>
      </c>
      <c r="Y16" s="3">
        <f>VLOOKUP($A16,[1]ABA!$B:$O,13,FALSE)</f>
        <v>9.9500000000000005E-2</v>
      </c>
      <c r="Z16" s="3">
        <f t="shared" si="1"/>
        <v>0.43130000000000002</v>
      </c>
      <c r="AA16" s="3" t="str">
        <f>VLOOKUP($A16,[1]ABA!$B:$O,3,FALSE)</f>
        <v>B07XJKV9TP</v>
      </c>
      <c r="AB16" s="3">
        <f>VLOOKUP($A16,[1]ABA!$B:$O,6,FALSE)</f>
        <v>0.2571</v>
      </c>
      <c r="AC16" s="3" t="str">
        <f>VLOOKUP($A16,[1]ABA!$B:$O,7,FALSE)</f>
        <v>B086BZL6JT</v>
      </c>
      <c r="AD16" s="3">
        <f>VLOOKUP($A16,[1]ABA!$B:$O,10,FALSE)</f>
        <v>0.12379999999999999</v>
      </c>
      <c r="AE16" s="3" t="str">
        <f>VLOOKUP($A16,[1]ABA!$B:$OO,11,FALSE)</f>
        <v>B083N9VD8B</v>
      </c>
      <c r="AF16" s="3">
        <f>VLOOKUP($A16,[1]ABA!$B:$O,14,FALSE)</f>
        <v>0.1333</v>
      </c>
      <c r="AG16" s="3">
        <f t="shared" si="2"/>
        <v>0.51419999999999999</v>
      </c>
      <c r="AI16" s="3">
        <v>1.1599999999999999</v>
      </c>
    </row>
    <row r="17" spans="1:33">
      <c r="A17" s="3" t="s">
        <v>49</v>
      </c>
      <c r="B17" s="3" t="e">
        <f>VLOOKUP(A17,'[1]ALPHA ASIN'!B:D,3,FALSE)</f>
        <v>#N/A</v>
      </c>
      <c r="C17" s="3">
        <f>VLOOKUP(A17,[1]RAW!B:C,2,FALSE)</f>
        <v>3</v>
      </c>
      <c r="D17" s="3">
        <f>VLOOKUP(A17,[1]RAW!B:E,4,FALSE)</f>
        <v>4804</v>
      </c>
      <c r="E17" s="3">
        <f>VLOOKUP(A17,[1]RAW!B:H,7,FALSE)</f>
        <v>31</v>
      </c>
      <c r="F17" s="3">
        <f>VLOOKUP(A17,[1]RAW!B:G,6,FALSE)</f>
        <v>1000</v>
      </c>
      <c r="G17" s="14">
        <f t="shared" si="0"/>
        <v>4.8040000000000003</v>
      </c>
      <c r="H17" s="3">
        <f>VLOOKUP($A17,'[1]kw-data'!$A:$F,2,FALSE)</f>
        <v>16746</v>
      </c>
      <c r="I17" s="3">
        <f>VLOOKUP($A17,'[1]kw-data'!$A:$F,3,FALSE)</f>
        <v>0.42759999999999998</v>
      </c>
      <c r="J17" s="3">
        <f>VLOOKUP($A17,'[1]kw-data'!$A:$F,4,FALSE)</f>
        <v>7</v>
      </c>
      <c r="K17" s="3">
        <f>VLOOKUP($A17,'[1]kw-data'!$A:$F,5,FALSE)</f>
        <v>30.55</v>
      </c>
      <c r="L17" s="3">
        <f>VLOOKUP($A17,'[1]kw-data'!$A:$F,6,FALSE)</f>
        <v>24.35</v>
      </c>
      <c r="R17" s="3" t="e">
        <f>VLOOKUP($A17,[1]ABA!$B:$O,2,FALSE)</f>
        <v>#N/A</v>
      </c>
      <c r="T17" s="3" t="e">
        <f>VLOOKUP($A17,[1]ABA!$B:$O,3,FALSE)</f>
        <v>#N/A</v>
      </c>
      <c r="U17" s="3" t="e">
        <f>VLOOKUP($A17,[1]ABA!$B:$O,5,FALSE)</f>
        <v>#N/A</v>
      </c>
      <c r="V17" s="3" t="e">
        <f>VLOOKUP($A17,[1]ABA!$B:$O,7,FALSE)</f>
        <v>#N/A</v>
      </c>
      <c r="W17" s="3" t="e">
        <f>VLOOKUP($A17,[1]ABA!$B:$OO,9,FALSE)</f>
        <v>#N/A</v>
      </c>
      <c r="X17" s="3" t="e">
        <f>VLOOKUP($A17,[1]ABA!$B:$O,11,FALSE)</f>
        <v>#N/A</v>
      </c>
      <c r="Y17" s="3" t="e">
        <f>VLOOKUP($A17,[1]ABA!$B:$O,13,FALSE)</f>
        <v>#N/A</v>
      </c>
      <c r="Z17" s="3" t="e">
        <f t="shared" si="1"/>
        <v>#N/A</v>
      </c>
      <c r="AA17" s="3" t="e">
        <f>VLOOKUP($A17,[1]ABA!$B:$O,3,FALSE)</f>
        <v>#N/A</v>
      </c>
      <c r="AB17" s="3" t="e">
        <f>VLOOKUP($A17,[1]ABA!$B:$O,6,FALSE)</f>
        <v>#N/A</v>
      </c>
      <c r="AC17" s="3" t="e">
        <f>VLOOKUP($A17,[1]ABA!$B:$O,7,FALSE)</f>
        <v>#N/A</v>
      </c>
      <c r="AD17" s="3" t="e">
        <f>VLOOKUP($A17,[1]ABA!$B:$O,10,FALSE)</f>
        <v>#N/A</v>
      </c>
      <c r="AE17" s="3" t="e">
        <f>VLOOKUP($A17,[1]ABA!$B:$OO,11,FALSE)</f>
        <v>#N/A</v>
      </c>
      <c r="AF17" s="3" t="e">
        <f>VLOOKUP($A17,[1]ABA!$B:$O,14,FALSE)</f>
        <v>#N/A</v>
      </c>
      <c r="AG17" s="3" t="e">
        <f t="shared" si="2"/>
        <v>#N/A</v>
      </c>
    </row>
    <row r="18" spans="1:33">
      <c r="A18" s="3" t="s">
        <v>50</v>
      </c>
      <c r="B18" s="3" t="e">
        <f>VLOOKUP(A18,'[1]ALPHA ASIN'!B:D,3,FALSE)</f>
        <v>#N/A</v>
      </c>
      <c r="C18" s="3">
        <f>VLOOKUP(A18,[1]RAW!B:C,2,FALSE)</f>
        <v>5</v>
      </c>
      <c r="D18" s="3">
        <f>VLOOKUP(A18,[1]RAW!B:E,4,FALSE)</f>
        <v>2539</v>
      </c>
      <c r="E18" s="3">
        <f>VLOOKUP(A18,[1]RAW!B:H,7,FALSE)</f>
        <v>27</v>
      </c>
      <c r="F18" s="3">
        <f>VLOOKUP(A18,[1]RAW!B:G,6,FALSE)</f>
        <v>2000</v>
      </c>
      <c r="G18" s="14">
        <f t="shared" si="0"/>
        <v>1.2695000000000001</v>
      </c>
      <c r="H18" s="3">
        <f>VLOOKUP($A18,'[1]kw-data'!$A:$F,2,FALSE)</f>
        <v>7689</v>
      </c>
      <c r="I18" s="3">
        <f>VLOOKUP($A18,'[1]kw-data'!$A:$F,3,FALSE)</f>
        <v>0.32369999999999999</v>
      </c>
      <c r="J18" s="3">
        <f>VLOOKUP($A18,'[1]kw-data'!$A:$F,4,FALSE)</f>
        <v>6</v>
      </c>
      <c r="K18" s="3">
        <f>VLOOKUP($A18,'[1]kw-data'!$A:$F,5,FALSE)</f>
        <v>41.1</v>
      </c>
      <c r="L18" s="3">
        <f>VLOOKUP($A18,'[1]kw-data'!$A:$F,6,FALSE)</f>
        <v>30.51</v>
      </c>
      <c r="M18" s="3" t="e">
        <f>VLOOKUP(J18,[1]RAW!K:N,4,FALSE)</f>
        <v>#N/A</v>
      </c>
      <c r="N18" s="3" t="e">
        <f>VLOOKUP(J18,[1]RAW!K:Q,7,FALSE)</f>
        <v>#N/A</v>
      </c>
      <c r="O18" s="3" t="e">
        <f>VLOOKUP(J18,[1]RAW!K:P,6,FALSE)</f>
        <v>#N/A</v>
      </c>
      <c r="P18" s="14" t="e">
        <f>M18/O18</f>
        <v>#N/A</v>
      </c>
      <c r="Q18" s="3">
        <f>VLOOKUP($A18,'[1]kw-data'!$A:$F,2,FALSE)</f>
        <v>7689</v>
      </c>
      <c r="R18" s="3">
        <f>VLOOKUP($A18,[1]ABA!$B:$O,2,FALSE)</f>
        <v>163230</v>
      </c>
      <c r="T18" s="3" t="str">
        <f>VLOOKUP($A18,[1]ABA!$B:$O,3,FALSE)</f>
        <v>B008I4XFWU</v>
      </c>
      <c r="U18" s="3">
        <f>VLOOKUP($A18,[1]ABA!$B:$O,5,FALSE)</f>
        <v>0.2203</v>
      </c>
      <c r="V18" s="3" t="str">
        <f>VLOOKUP($A18,[1]ABA!$B:$O,7,FALSE)</f>
        <v>B07H9PZ42P</v>
      </c>
      <c r="W18" s="3">
        <f>VLOOKUP($A18,[1]ABA!$B:$OO,9,FALSE)</f>
        <v>0.19439999999999999</v>
      </c>
      <c r="X18" s="3" t="str">
        <f>VLOOKUP($A18,[1]ABA!$B:$O,11,FALSE)</f>
        <v>B07D3NZHV4</v>
      </c>
      <c r="Y18" s="3">
        <f>VLOOKUP($A18,[1]ABA!$B:$O,13,FALSE)</f>
        <v>0.19350000000000001</v>
      </c>
      <c r="Z18" s="3">
        <f t="shared" si="1"/>
        <v>0.60819999999999996</v>
      </c>
      <c r="AA18" s="3" t="str">
        <f>VLOOKUP($A18,[1]ABA!$B:$O,3,FALSE)</f>
        <v>B008I4XFWU</v>
      </c>
      <c r="AB18" s="3">
        <f>VLOOKUP($A18,[1]ABA!$B:$O,6,FALSE)</f>
        <v>0.16370000000000001</v>
      </c>
      <c r="AC18" s="3" t="str">
        <f>VLOOKUP($A18,[1]ABA!$B:$O,7,FALSE)</f>
        <v>B07H9PZ42P</v>
      </c>
      <c r="AD18" s="3">
        <f>VLOOKUP($A18,[1]ABA!$B:$O,10,FALSE)</f>
        <v>0.15790000000000001</v>
      </c>
      <c r="AE18" s="3" t="str">
        <f>VLOOKUP($A18,[1]ABA!$B:$OO,11,FALSE)</f>
        <v>B07D3NZHV4</v>
      </c>
      <c r="AF18" s="3">
        <f>VLOOKUP($A18,[1]ABA!$B:$O,14,FALSE)</f>
        <v>0.1988</v>
      </c>
      <c r="AG18" s="3">
        <f t="shared" si="2"/>
        <v>0.52039999999999997</v>
      </c>
    </row>
    <row r="19" spans="1:33">
      <c r="A19" s="3" t="s">
        <v>51</v>
      </c>
      <c r="B19" s="3" t="str">
        <f>VLOOKUP(A19,'[1]ALPHA ASIN'!B:D,3,FALSE)</f>
        <v>AA</v>
      </c>
      <c r="C19" s="3">
        <f>VLOOKUP(A19,[1]RAW!B:C,2,FALSE)</f>
        <v>6</v>
      </c>
      <c r="D19" s="3">
        <f>VLOOKUP(A19,[1]RAW!B:E,4,FALSE)</f>
        <v>2534</v>
      </c>
      <c r="E19" s="3">
        <f>VLOOKUP(A19,[1]RAW!B:H,7,FALSE)</f>
        <v>29</v>
      </c>
      <c r="F19" s="3">
        <f>VLOOKUP(A19,[1]RAW!B:G,6,FALSE)</f>
        <v>2000</v>
      </c>
      <c r="G19" s="14">
        <f t="shared" si="0"/>
        <v>1.2669999999999999</v>
      </c>
      <c r="H19" s="3">
        <f>VLOOKUP($A19,'[1]kw-data'!$A:$F,2,FALSE)</f>
        <v>991</v>
      </c>
      <c r="I19" s="3">
        <f>VLOOKUP($A19,'[1]kw-data'!$A:$F,3,FALSE)</f>
        <v>0.2142</v>
      </c>
      <c r="J19" s="3">
        <f>VLOOKUP($A19,'[1]kw-data'!$A:$F,4,FALSE)</f>
        <v>6</v>
      </c>
      <c r="K19" s="3">
        <f>VLOOKUP($A19,'[1]kw-data'!$A:$F,5,FALSE)</f>
        <v>69.19</v>
      </c>
      <c r="L19" s="3">
        <f>VLOOKUP($A19,'[1]kw-data'!$A:$F,6,FALSE)</f>
        <v>47.99</v>
      </c>
      <c r="M19" s="3" t="e">
        <f>VLOOKUP(J19,[1]RAW!K:N,4,FALSE)</f>
        <v>#N/A</v>
      </c>
      <c r="N19" s="3" t="e">
        <f>VLOOKUP(J19,[1]RAW!K:Q,7,FALSE)</f>
        <v>#N/A</v>
      </c>
      <c r="O19" s="3" t="e">
        <f>VLOOKUP(J19,[1]RAW!K:P,6,FALSE)</f>
        <v>#N/A</v>
      </c>
      <c r="P19" s="14" t="e">
        <f>M19/O19</f>
        <v>#N/A</v>
      </c>
      <c r="Q19" s="3">
        <f>VLOOKUP($A19,'[1]kw-data'!$A:$F,2,FALSE)</f>
        <v>991</v>
      </c>
      <c r="R19" s="3">
        <f>VLOOKUP($A19,[1]ABA!$B:$O,2,FALSE)</f>
        <v>230209</v>
      </c>
      <c r="T19" s="3" t="str">
        <f>VLOOKUP($A19,[1]ABA!$B:$O,3,FALSE)</f>
        <v>B0876QTBKZ</v>
      </c>
      <c r="U19" s="3">
        <f>VLOOKUP($A19,[1]ABA!$B:$O,5,FALSE)</f>
        <v>0.2419</v>
      </c>
      <c r="V19" s="3" t="str">
        <f>VLOOKUP($A19,[1]ABA!$B:$O,7,FALSE)</f>
        <v>B08Z3LD2V8</v>
      </c>
      <c r="W19" s="3">
        <f>VLOOKUP($A19,[1]ABA!$B:$OO,9,FALSE)</f>
        <v>0.1714</v>
      </c>
      <c r="X19" s="3" t="str">
        <f>VLOOKUP($A19,[1]ABA!$B:$O,11,FALSE)</f>
        <v>B07RKV9Z9D</v>
      </c>
      <c r="Y19" s="3">
        <f>VLOOKUP($A19,[1]ABA!$B:$O,13,FALSE)</f>
        <v>0.15049999999999999</v>
      </c>
      <c r="Z19" s="3">
        <f t="shared" si="1"/>
        <v>0.56379999999999997</v>
      </c>
      <c r="AA19" s="3" t="str">
        <f>VLOOKUP($A19,[1]ABA!$B:$O,3,FALSE)</f>
        <v>B0876QTBKZ</v>
      </c>
      <c r="AB19" s="3">
        <f>VLOOKUP($A19,[1]ABA!$B:$O,6,FALSE)</f>
        <v>0.34849999999999998</v>
      </c>
      <c r="AC19" s="3" t="str">
        <f>VLOOKUP($A19,[1]ABA!$B:$O,7,FALSE)</f>
        <v>B08Z3LD2V8</v>
      </c>
      <c r="AD19" s="3">
        <f>VLOOKUP($A19,[1]ABA!$B:$O,10,FALSE)</f>
        <v>0.18179999999999999</v>
      </c>
      <c r="AE19" s="3" t="str">
        <f>VLOOKUP($A19,[1]ABA!$B:$OO,11,FALSE)</f>
        <v>B07RKV9Z9D</v>
      </c>
      <c r="AF19" s="3">
        <f>VLOOKUP($A19,[1]ABA!$B:$O,14,FALSE)</f>
        <v>0.1212</v>
      </c>
      <c r="AG19" s="3">
        <f t="shared" si="2"/>
        <v>0.65149999999999997</v>
      </c>
    </row>
    <row r="20" spans="1:33">
      <c r="A20" s="3" t="s">
        <v>52</v>
      </c>
      <c r="B20" s="3" t="e">
        <f>VLOOKUP(A20,'[1]ALPHA ASIN'!B:D,3,FALSE)</f>
        <v>#N/A</v>
      </c>
      <c r="C20" s="3">
        <f>VLOOKUP(A20,[1]RAW!B:C,2,FALSE)</f>
        <v>4</v>
      </c>
      <c r="D20" s="3">
        <f>VLOOKUP(A20,[1]RAW!B:E,4,FALSE)</f>
        <v>2450</v>
      </c>
      <c r="E20" s="3">
        <f>VLOOKUP(A20,[1]RAW!B:H,7,FALSE)</f>
        <v>27</v>
      </c>
      <c r="F20" s="3">
        <f>VLOOKUP(A20,[1]RAW!B:G,6,FALSE)</f>
        <v>823</v>
      </c>
      <c r="G20" s="14">
        <f t="shared" si="0"/>
        <v>2.976913730255164</v>
      </c>
      <c r="H20" s="3">
        <f>VLOOKUP($A20,'[1]kw-data'!$A:$F,2,FALSE)</f>
        <v>17555</v>
      </c>
      <c r="I20" s="3">
        <f>VLOOKUP($A20,'[1]kw-data'!$A:$F,3,FALSE)</f>
        <v>0.40789999999999998</v>
      </c>
      <c r="J20" s="3">
        <f>VLOOKUP($A20,'[1]kw-data'!$A:$F,4,FALSE)</f>
        <v>9</v>
      </c>
      <c r="K20" s="3">
        <f>VLOOKUP($A20,'[1]kw-data'!$A:$F,5,FALSE)</f>
        <v>25.89</v>
      </c>
      <c r="L20" s="3">
        <f>VLOOKUP($A20,'[1]kw-data'!$A:$F,6,FALSE)</f>
        <v>25.32</v>
      </c>
      <c r="R20" s="3">
        <f>VLOOKUP($A20,[1]ABA!$B:$O,2,FALSE)</f>
        <v>220709</v>
      </c>
      <c r="T20" s="3" t="str">
        <f>VLOOKUP($A20,[1]ABA!$B:$O,3,FALSE)</f>
        <v>B07H9PZDQW</v>
      </c>
      <c r="U20" s="3">
        <f>VLOOKUP($A20,[1]ABA!$B:$O,5,FALSE)</f>
        <v>0.48670000000000002</v>
      </c>
      <c r="V20" s="3" t="str">
        <f>VLOOKUP($A20,[1]ABA!$B:$O,7,FALSE)</f>
        <v>B01LP0U5X0</v>
      </c>
      <c r="W20" s="3">
        <f>VLOOKUP($A20,[1]ABA!$B:$OO,9,FALSE)</f>
        <v>0.14380000000000001</v>
      </c>
      <c r="X20" s="3" t="str">
        <f>VLOOKUP($A20,[1]ABA!$B:$O,11,FALSE)</f>
        <v>B079DN81QM</v>
      </c>
      <c r="Y20" s="3">
        <f>VLOOKUP($A20,[1]ABA!$B:$O,13,FALSE)</f>
        <v>8.4099999999999994E-2</v>
      </c>
      <c r="Z20" s="3">
        <f t="shared" si="1"/>
        <v>0.71460000000000001</v>
      </c>
      <c r="AA20" s="3" t="str">
        <f>VLOOKUP($A20,[1]ABA!$B:$O,3,FALSE)</f>
        <v>B07H9PZDQW</v>
      </c>
      <c r="AB20" s="3">
        <f>VLOOKUP($A20,[1]ABA!$B:$O,6,FALSE)</f>
        <v>0.48780000000000001</v>
      </c>
      <c r="AC20" s="3" t="str">
        <f>VLOOKUP($A20,[1]ABA!$B:$O,7,FALSE)</f>
        <v>B01LP0U5X0</v>
      </c>
      <c r="AD20" s="3">
        <f>VLOOKUP($A20,[1]ABA!$B:$O,10,FALSE)</f>
        <v>0.23169999999999999</v>
      </c>
      <c r="AE20" s="3" t="str">
        <f>VLOOKUP($A20,[1]ABA!$B:$OO,11,FALSE)</f>
        <v>B079DN81QM</v>
      </c>
      <c r="AF20" s="3">
        <f>VLOOKUP($A20,[1]ABA!$B:$O,14,FALSE)</f>
        <v>7.3200000000000001E-2</v>
      </c>
      <c r="AG20" s="3">
        <f t="shared" si="2"/>
        <v>0.79270000000000007</v>
      </c>
    </row>
    <row r="21" spans="1:33">
      <c r="A21" s="3" t="s">
        <v>53</v>
      </c>
      <c r="B21" s="3" t="e">
        <f>VLOOKUP(A21,'[1]ALPHA ASIN'!B:D,3,FALSE)</f>
        <v>#N/A</v>
      </c>
      <c r="C21" s="3">
        <f>VLOOKUP(A21,[1]RAW!B:C,2,FALSE)</f>
        <v>3</v>
      </c>
      <c r="D21" s="3">
        <f>VLOOKUP(A21,[1]RAW!B:E,4,FALSE)</f>
        <v>2443</v>
      </c>
      <c r="E21" s="3">
        <f>VLOOKUP(A21,[1]RAW!B:H,7,FALSE)</f>
        <v>28</v>
      </c>
      <c r="F21" s="3">
        <f>VLOOKUP(A21,[1]RAW!B:G,6,FALSE)</f>
        <v>2000</v>
      </c>
      <c r="G21" s="14">
        <f t="shared" si="0"/>
        <v>1.2215</v>
      </c>
      <c r="H21" s="3">
        <f>VLOOKUP($A21,'[1]kw-data'!$A:$F,2,FALSE)</f>
        <v>14132</v>
      </c>
      <c r="I21" s="3">
        <f>VLOOKUP($A21,'[1]kw-data'!$A:$F,3,FALSE)</f>
        <v>0.50680000000000003</v>
      </c>
      <c r="J21" s="3">
        <f>VLOOKUP($A21,'[1]kw-data'!$A:$F,4,FALSE)</f>
        <v>7</v>
      </c>
      <c r="K21" s="3">
        <f>VLOOKUP($A21,'[1]kw-data'!$A:$F,5,FALSE)</f>
        <v>39.549999999999997</v>
      </c>
      <c r="L21" s="3">
        <f>VLOOKUP($A21,'[1]kw-data'!$A:$F,6,FALSE)</f>
        <v>30.2</v>
      </c>
      <c r="M21" s="3" t="e">
        <f>VLOOKUP(J21,[1]RAW!K:N,4,FALSE)</f>
        <v>#N/A</v>
      </c>
      <c r="N21" s="3" t="e">
        <f>VLOOKUP(J21,[1]RAW!K:Q,7,FALSE)</f>
        <v>#N/A</v>
      </c>
      <c r="O21" s="3" t="e">
        <f>VLOOKUP(J21,[1]RAW!K:P,6,FALSE)</f>
        <v>#N/A</v>
      </c>
      <c r="P21" s="14" t="e">
        <f>M21/O21</f>
        <v>#N/A</v>
      </c>
      <c r="Q21" s="3">
        <f>VLOOKUP($A21,'[1]kw-data'!$A:$F,2,FALSE)</f>
        <v>14132</v>
      </c>
      <c r="R21" s="3">
        <f>VLOOKUP($A21,[1]ABA!$B:$O,2,FALSE)</f>
        <v>224096</v>
      </c>
      <c r="T21" s="3" t="str">
        <f>VLOOKUP($A21,[1]ABA!$B:$O,3,FALSE)</f>
        <v>B07R8WJWD5</v>
      </c>
      <c r="U21" s="3">
        <f>VLOOKUP($A21,[1]ABA!$B:$O,5,FALSE)</f>
        <v>0.21229999999999999</v>
      </c>
      <c r="V21" s="3" t="str">
        <f>VLOOKUP($A21,[1]ABA!$B:$O,7,FALSE)</f>
        <v>B07H9PZ42P</v>
      </c>
      <c r="W21" s="3">
        <f>VLOOKUP($A21,[1]ABA!$B:$OO,9,FALSE)</f>
        <v>0.19750000000000001</v>
      </c>
      <c r="X21" s="3" t="str">
        <f>VLOOKUP($A21,[1]ABA!$B:$O,11,FALSE)</f>
        <v>B07D3NZHV4</v>
      </c>
      <c r="Y21" s="3">
        <f>VLOOKUP($A21,[1]ABA!$B:$O,13,FALSE)</f>
        <v>0.1827</v>
      </c>
      <c r="Z21" s="3">
        <f t="shared" si="1"/>
        <v>0.59250000000000003</v>
      </c>
      <c r="AA21" s="3" t="str">
        <f>VLOOKUP($A21,[1]ABA!$B:$O,3,FALSE)</f>
        <v>B07R8WJWD5</v>
      </c>
      <c r="AB21" s="3">
        <f>VLOOKUP($A21,[1]ABA!$B:$O,6,FALSE)</f>
        <v>0.32890000000000003</v>
      </c>
      <c r="AC21" s="3" t="str">
        <f>VLOOKUP($A21,[1]ABA!$B:$O,7,FALSE)</f>
        <v>B07H9PZ42P</v>
      </c>
      <c r="AD21" s="3">
        <f>VLOOKUP($A21,[1]ABA!$B:$O,10,FALSE)</f>
        <v>0.25</v>
      </c>
      <c r="AE21" s="3" t="str">
        <f>VLOOKUP($A21,[1]ABA!$B:$OO,11,FALSE)</f>
        <v>B07D3NZHV4</v>
      </c>
      <c r="AF21" s="3">
        <f>VLOOKUP($A21,[1]ABA!$B:$O,14,FALSE)</f>
        <v>0.15790000000000001</v>
      </c>
      <c r="AG21" s="3">
        <f t="shared" si="2"/>
        <v>0.73680000000000001</v>
      </c>
    </row>
    <row r="22" spans="1:33">
      <c r="A22" s="3" t="s">
        <v>54</v>
      </c>
      <c r="B22" s="3" t="str">
        <f>VLOOKUP(A22,'[1]ALPHA ASIN'!B:D,3,FALSE)</f>
        <v>AA</v>
      </c>
      <c r="C22" s="3">
        <f>VLOOKUP(A22,[1]RAW!B:C,2,FALSE)</f>
        <v>8</v>
      </c>
      <c r="D22" s="3">
        <f>VLOOKUP(A22,[1]RAW!B:E,4,FALSE)</f>
        <v>2227</v>
      </c>
      <c r="E22" s="3">
        <f>VLOOKUP(A22,[1]RAW!B:H,7,FALSE)</f>
        <v>28</v>
      </c>
      <c r="F22" s="3">
        <f>VLOOKUP(A22,[1]RAW!B:G,6,FALSE)</f>
        <v>1000</v>
      </c>
      <c r="G22" s="14">
        <f t="shared" si="0"/>
        <v>2.2269999999999999</v>
      </c>
      <c r="H22" s="3">
        <f>VLOOKUP($A22,'[1]kw-data'!$A:$F,2,FALSE)</f>
        <v>1173</v>
      </c>
      <c r="I22" s="3">
        <f>VLOOKUP($A22,'[1]kw-data'!$A:$F,3,FALSE)</f>
        <v>0.4728</v>
      </c>
      <c r="J22" s="3">
        <f>VLOOKUP($A22,'[1]kw-data'!$A:$F,4,FALSE)</f>
        <v>5</v>
      </c>
      <c r="K22" s="3">
        <f>VLOOKUP($A22,'[1]kw-data'!$A:$F,5,FALSE)</f>
        <v>42.69</v>
      </c>
      <c r="L22" s="3">
        <f>VLOOKUP($A22,'[1]kw-data'!$A:$F,6,FALSE)</f>
        <v>43.49</v>
      </c>
      <c r="M22" s="3" t="e">
        <f>VLOOKUP(J22,[1]RAW!K:N,4,FALSE)</f>
        <v>#N/A</v>
      </c>
      <c r="N22" s="3" t="e">
        <f>VLOOKUP(J22,[1]RAW!K:Q,7,FALSE)</f>
        <v>#N/A</v>
      </c>
      <c r="O22" s="3" t="e">
        <f>VLOOKUP(J22,[1]RAW!K:P,6,FALSE)</f>
        <v>#N/A</v>
      </c>
      <c r="P22" s="14" t="e">
        <f>M22/O22</f>
        <v>#N/A</v>
      </c>
      <c r="Q22" s="3">
        <f>VLOOKUP($A22,'[1]kw-data'!$A:$F,2,FALSE)</f>
        <v>1173</v>
      </c>
      <c r="R22" s="3">
        <f>VLOOKUP($A22,[1]ABA!$B:$O,2,FALSE)</f>
        <v>304272</v>
      </c>
      <c r="T22" s="3" t="str">
        <f>VLOOKUP($A22,[1]ABA!$B:$O,3,FALSE)</f>
        <v>B086BZL6JT</v>
      </c>
      <c r="U22" s="3">
        <f>VLOOKUP($A22,[1]ABA!$B:$O,5,FALSE)</f>
        <v>0.19009999999999999</v>
      </c>
      <c r="V22" s="3" t="str">
        <f>VLOOKUP($A22,[1]ABA!$B:$O,7,FALSE)</f>
        <v>B07X3MSRX6</v>
      </c>
      <c r="W22" s="3">
        <f>VLOOKUP($A22,[1]ABA!$B:$OO,9,FALSE)</f>
        <v>0.1023</v>
      </c>
      <c r="X22" s="3" t="str">
        <f>VLOOKUP($A22,[1]ABA!$B:$O,11,FALSE)</f>
        <v>B07XJKV9TP</v>
      </c>
      <c r="Y22" s="3">
        <f>VLOOKUP($A22,[1]ABA!$B:$O,13,FALSE)</f>
        <v>0.1023</v>
      </c>
      <c r="Z22" s="3">
        <f t="shared" si="1"/>
        <v>0.3947</v>
      </c>
      <c r="AA22" s="3" t="str">
        <f>VLOOKUP($A22,[1]ABA!$B:$O,3,FALSE)</f>
        <v>B086BZL6JT</v>
      </c>
      <c r="AB22" s="3">
        <f>VLOOKUP($A22,[1]ABA!$B:$O,6,FALSE)</f>
        <v>0.21740000000000001</v>
      </c>
      <c r="AC22" s="3" t="str">
        <f>VLOOKUP($A22,[1]ABA!$B:$O,7,FALSE)</f>
        <v>B07X3MSRX6</v>
      </c>
      <c r="AD22" s="3">
        <f>VLOOKUP($A22,[1]ABA!$B:$O,10,FALSE)</f>
        <v>0.1087</v>
      </c>
      <c r="AE22" s="3" t="str">
        <f>VLOOKUP($A22,[1]ABA!$B:$OO,11,FALSE)</f>
        <v>B07XJKV9TP</v>
      </c>
      <c r="AF22" s="3">
        <f>VLOOKUP($A22,[1]ABA!$B:$O,14,FALSE)</f>
        <v>8.6999999999999994E-2</v>
      </c>
      <c r="AG22" s="3">
        <f t="shared" si="2"/>
        <v>0.41310000000000002</v>
      </c>
    </row>
    <row r="23" spans="1:33">
      <c r="A23" s="3" t="s">
        <v>55</v>
      </c>
      <c r="B23" s="3" t="e">
        <f>VLOOKUP(A23,'[1]ALPHA ASIN'!B:D,3,FALSE)</f>
        <v>#N/A</v>
      </c>
      <c r="C23" s="3">
        <f>VLOOKUP(A23,[1]RAW!B:C,2,FALSE)</f>
        <v>5</v>
      </c>
      <c r="D23" s="3">
        <f>VLOOKUP(A23,[1]RAW!B:E,4,FALSE)</f>
        <v>2202</v>
      </c>
      <c r="E23" s="3">
        <f>VLOOKUP(A23,[1]RAW!B:H,7,FALSE)</f>
        <v>27</v>
      </c>
      <c r="F23" s="3">
        <f>VLOOKUP(A23,[1]RAW!B:G,6,FALSE)</f>
        <v>1000</v>
      </c>
      <c r="G23" s="14">
        <f t="shared" si="0"/>
        <v>2.202</v>
      </c>
      <c r="H23" s="3">
        <f>VLOOKUP($A23,'[1]kw-data'!$A:$F,2,FALSE)</f>
        <v>13487</v>
      </c>
      <c r="I23" s="3">
        <f>VLOOKUP($A23,'[1]kw-data'!$A:$F,3,FALSE)</f>
        <v>0.53090000000000004</v>
      </c>
      <c r="J23" s="3">
        <f>VLOOKUP($A23,'[1]kw-data'!$A:$F,4,FALSE)</f>
        <v>9</v>
      </c>
      <c r="K23" s="3">
        <f>VLOOKUP($A23,'[1]kw-data'!$A:$F,5,FALSE)</f>
        <v>44.01</v>
      </c>
      <c r="L23" s="3">
        <f>VLOOKUP($A23,'[1]kw-data'!$A:$F,6,FALSE)</f>
        <v>28.04</v>
      </c>
      <c r="R23" s="3">
        <f>VLOOKUP($A23,[1]ABA!$B:$O,2,FALSE)</f>
        <v>298098</v>
      </c>
      <c r="T23" s="3" t="str">
        <f>VLOOKUP($A23,[1]ABA!$B:$O,3,FALSE)</f>
        <v>B078XJ1D5W</v>
      </c>
      <c r="U23" s="3">
        <f>VLOOKUP($A23,[1]ABA!$B:$O,5,FALSE)</f>
        <v>0.49480000000000002</v>
      </c>
      <c r="V23" s="3" t="str">
        <f>VLOOKUP($A23,[1]ABA!$B:$O,7,FALSE)</f>
        <v>B07H9PZ42P</v>
      </c>
      <c r="W23" s="3">
        <f>VLOOKUP($A23,[1]ABA!$B:$OO,9,FALSE)</f>
        <v>0.15809999999999999</v>
      </c>
      <c r="X23" s="3" t="str">
        <f>VLOOKUP($A23,[1]ABA!$B:$O,11,FALSE)</f>
        <v>B0000DZFXZ</v>
      </c>
      <c r="Y23" s="3">
        <f>VLOOKUP($A23,[1]ABA!$B:$O,13,FALSE)</f>
        <v>6.1899999999999997E-2</v>
      </c>
      <c r="Z23" s="3">
        <f t="shared" si="1"/>
        <v>0.71479999999999999</v>
      </c>
      <c r="AA23" s="3" t="str">
        <f>VLOOKUP($A23,[1]ABA!$B:$O,3,FALSE)</f>
        <v>B078XJ1D5W</v>
      </c>
      <c r="AB23" s="3">
        <f>VLOOKUP($A23,[1]ABA!$B:$O,6,FALSE)</f>
        <v>0.5</v>
      </c>
      <c r="AC23" s="3" t="str">
        <f>VLOOKUP($A23,[1]ABA!$B:$O,7,FALSE)</f>
        <v>B07H9PZ42P</v>
      </c>
      <c r="AD23" s="3">
        <f>VLOOKUP($A23,[1]ABA!$B:$O,10,FALSE)</f>
        <v>0.26190000000000002</v>
      </c>
      <c r="AE23" s="3" t="str">
        <f>VLOOKUP($A23,[1]ABA!$B:$OO,11,FALSE)</f>
        <v>B0000DZFXZ</v>
      </c>
      <c r="AF23" s="3">
        <f>VLOOKUP($A23,[1]ABA!$B:$O,14,FALSE)</f>
        <v>2.3800000000000002E-2</v>
      </c>
      <c r="AG23" s="3">
        <f t="shared" si="2"/>
        <v>0.78570000000000007</v>
      </c>
    </row>
    <row r="24" spans="1:33">
      <c r="A24" s="3" t="s">
        <v>56</v>
      </c>
      <c r="B24" s="3" t="e">
        <f>VLOOKUP(A24,'[1]ALPHA ASIN'!B:D,3,FALSE)</f>
        <v>#N/A</v>
      </c>
      <c r="C24" s="3">
        <f>VLOOKUP(A24,[1]RAW!B:C,2,FALSE)</f>
        <v>4</v>
      </c>
      <c r="D24" s="3">
        <f>VLOOKUP(A24,[1]RAW!B:E,4,FALSE)</f>
        <v>1907</v>
      </c>
      <c r="E24" s="3">
        <f>VLOOKUP(A24,[1]RAW!B:H,7,FALSE)</f>
        <v>27</v>
      </c>
      <c r="F24" s="3">
        <f>VLOOKUP(A24,[1]RAW!B:G,6,FALSE)</f>
        <v>1000</v>
      </c>
      <c r="G24" s="14">
        <f t="shared" si="0"/>
        <v>1.907</v>
      </c>
      <c r="H24" s="3">
        <f>VLOOKUP($A24,'[1]kw-data'!$A:$F,2,FALSE)</f>
        <v>2370</v>
      </c>
      <c r="I24" s="3">
        <f>VLOOKUP($A24,'[1]kw-data'!$A:$F,3,FALSE)</f>
        <v>0.48709999999999998</v>
      </c>
      <c r="J24" s="3">
        <f>VLOOKUP($A24,'[1]kw-data'!$A:$F,4,FALSE)</f>
        <v>9</v>
      </c>
      <c r="K24" s="3">
        <f>VLOOKUP($A24,'[1]kw-data'!$A:$F,5,FALSE)</f>
        <v>35.08</v>
      </c>
      <c r="L24" s="3">
        <f>VLOOKUP($A24,'[1]kw-data'!$A:$F,6,FALSE)</f>
        <v>37.99</v>
      </c>
      <c r="M24" s="3" t="e">
        <f>VLOOKUP(J24,[1]RAW!K:N,4,FALSE)</f>
        <v>#N/A</v>
      </c>
      <c r="N24" s="3" t="e">
        <f>VLOOKUP(J24,[1]RAW!K:Q,7,FALSE)</f>
        <v>#N/A</v>
      </c>
      <c r="O24" s="3" t="e">
        <f>VLOOKUP(J24,[1]RAW!K:P,6,FALSE)</f>
        <v>#N/A</v>
      </c>
      <c r="P24" s="14" t="e">
        <f>M24/O24</f>
        <v>#N/A</v>
      </c>
      <c r="Q24" s="3">
        <f>VLOOKUP($A24,'[1]kw-data'!$A:$F,2,FALSE)</f>
        <v>2370</v>
      </c>
      <c r="R24" s="3">
        <f>VLOOKUP($A24,[1]ABA!$B:$O,2,FALSE)</f>
        <v>396929</v>
      </c>
      <c r="T24" s="3" t="str">
        <f>VLOOKUP($A24,[1]ABA!$B:$O,3,FALSE)</f>
        <v>B0876QTBKZ</v>
      </c>
      <c r="U24" s="3">
        <f>VLOOKUP($A24,[1]ABA!$B:$O,5,FALSE)</f>
        <v>0.48580000000000001</v>
      </c>
      <c r="V24" s="3" t="str">
        <f>VLOOKUP($A24,[1]ABA!$B:$O,7,FALSE)</f>
        <v>B07H9PZDQW</v>
      </c>
      <c r="W24" s="3">
        <f>VLOOKUP($A24,[1]ABA!$B:$OO,9,FALSE)</f>
        <v>0.16309999999999999</v>
      </c>
      <c r="X24" s="3" t="str">
        <f>VLOOKUP($A24,[1]ABA!$B:$O,11,FALSE)</f>
        <v>B07H9KV2YL</v>
      </c>
      <c r="Y24" s="3">
        <f>VLOOKUP($A24,[1]ABA!$B:$O,13,FALSE)</f>
        <v>0.1135</v>
      </c>
      <c r="Z24" s="3">
        <f t="shared" si="1"/>
        <v>0.76240000000000008</v>
      </c>
      <c r="AA24" s="3" t="str">
        <f>VLOOKUP($A24,[1]ABA!$B:$O,3,FALSE)</f>
        <v>B0876QTBKZ</v>
      </c>
      <c r="AB24" s="3">
        <f>VLOOKUP($A24,[1]ABA!$B:$O,6,FALSE)</f>
        <v>0.62790000000000001</v>
      </c>
      <c r="AC24" s="3" t="str">
        <f>VLOOKUP($A24,[1]ABA!$B:$O,7,FALSE)</f>
        <v>B07H9PZDQW</v>
      </c>
      <c r="AD24" s="3">
        <f>VLOOKUP($A24,[1]ABA!$B:$O,10,FALSE)</f>
        <v>0.1628</v>
      </c>
      <c r="AE24" s="3" t="str">
        <f>VLOOKUP($A24,[1]ABA!$B:$OO,11,FALSE)</f>
        <v>B07H9KV2YL</v>
      </c>
      <c r="AF24" s="3">
        <f>VLOOKUP($A24,[1]ABA!$B:$O,14,FALSE)</f>
        <v>4.65E-2</v>
      </c>
      <c r="AG24" s="3">
        <f t="shared" si="2"/>
        <v>0.83719999999999994</v>
      </c>
    </row>
    <row r="25" spans="1:33">
      <c r="A25" s="3" t="s">
        <v>57</v>
      </c>
      <c r="B25" s="3" t="e">
        <f>VLOOKUP(A25,'[1]ALPHA ASIN'!B:D,3,FALSE)</f>
        <v>#N/A</v>
      </c>
      <c r="C25" s="3">
        <f>VLOOKUP(A25,[1]RAW!B:C,2,FALSE)</f>
        <v>4</v>
      </c>
      <c r="D25" s="3">
        <f>VLOOKUP(A25,[1]RAW!B:E,4,FALSE)</f>
        <v>1905</v>
      </c>
      <c r="E25" s="3">
        <f>VLOOKUP(A25,[1]RAW!B:H,7,FALSE)</f>
        <v>26</v>
      </c>
      <c r="F25" s="3">
        <f>VLOOKUP(A25,[1]RAW!B:G,6,FALSE)</f>
        <v>1000</v>
      </c>
      <c r="G25" s="14">
        <f t="shared" si="0"/>
        <v>1.905</v>
      </c>
      <c r="H25" s="3">
        <f>VLOOKUP($A25,'[1]kw-data'!$A:$F,2,FALSE)</f>
        <v>963</v>
      </c>
      <c r="I25" s="3">
        <f>VLOOKUP($A25,'[1]kw-data'!$A:$F,3,FALSE)</f>
        <v>0.2205</v>
      </c>
      <c r="J25" s="3">
        <f>VLOOKUP($A25,'[1]kw-data'!$A:$F,4,FALSE)</f>
        <v>6</v>
      </c>
      <c r="K25" s="3">
        <f>VLOOKUP($A25,'[1]kw-data'!$A:$F,5,FALSE)</f>
        <v>85.56</v>
      </c>
      <c r="L25" s="3">
        <f>VLOOKUP($A25,'[1]kw-data'!$A:$F,6,FALSE)</f>
        <v>59.99</v>
      </c>
      <c r="R25" s="3">
        <f>VLOOKUP($A25,[1]ABA!$B:$O,2,FALSE)</f>
        <v>373536</v>
      </c>
      <c r="T25" s="3" t="str">
        <f>VLOOKUP($A25,[1]ABA!$B:$O,3,FALSE)</f>
        <v>B08Z3LD2V8</v>
      </c>
      <c r="U25" s="3">
        <f>VLOOKUP($A25,[1]ABA!$B:$O,5,FALSE)</f>
        <v>0.37790000000000001</v>
      </c>
      <c r="V25" s="3" t="str">
        <f>VLOOKUP($A25,[1]ABA!$B:$O,7,FALSE)</f>
        <v>B077P1H9BL</v>
      </c>
      <c r="W25" s="3">
        <f>VLOOKUP($A25,[1]ABA!$B:$OO,9,FALSE)</f>
        <v>0.29360000000000003</v>
      </c>
      <c r="X25" s="3" t="str">
        <f>VLOOKUP($A25,[1]ABA!$B:$O,11,FALSE)</f>
        <v>B086BJRVHT</v>
      </c>
      <c r="Y25" s="3">
        <f>VLOOKUP($A25,[1]ABA!$B:$O,13,FALSE)</f>
        <v>5.5199999999999999E-2</v>
      </c>
      <c r="Z25" s="3">
        <f t="shared" si="1"/>
        <v>0.72670000000000001</v>
      </c>
      <c r="AA25" s="3" t="str">
        <f>VLOOKUP($A25,[1]ABA!$B:$O,3,FALSE)</f>
        <v>B08Z3LD2V8</v>
      </c>
      <c r="AB25" s="3">
        <f>VLOOKUP($A25,[1]ABA!$B:$O,6,FALSE)</f>
        <v>0.44829999999999998</v>
      </c>
      <c r="AC25" s="3" t="str">
        <f>VLOOKUP($A25,[1]ABA!$B:$O,7,FALSE)</f>
        <v>B077P1H9BL</v>
      </c>
      <c r="AD25" s="3">
        <f>VLOOKUP($A25,[1]ABA!$B:$O,10,FALSE)</f>
        <v>0.29310000000000003</v>
      </c>
      <c r="AE25" s="3" t="str">
        <f>VLOOKUP($A25,[1]ABA!$B:$OO,11,FALSE)</f>
        <v>B086BJRVHT</v>
      </c>
      <c r="AF25" s="3">
        <f>VLOOKUP($A25,[1]ABA!$B:$O,14,FALSE)</f>
        <v>6.9000000000000006E-2</v>
      </c>
      <c r="AG25" s="3">
        <f t="shared" si="2"/>
        <v>0.81040000000000001</v>
      </c>
    </row>
    <row r="26" spans="1:33">
      <c r="A26" s="3" t="s">
        <v>58</v>
      </c>
      <c r="B26" s="3" t="str">
        <f>VLOOKUP(A26,'[1]ALPHA ASIN'!B:D,3,FALSE)</f>
        <v>AA</v>
      </c>
      <c r="C26" s="3">
        <f>VLOOKUP(A26,[1]RAW!B:C,2,FALSE)</f>
        <v>2</v>
      </c>
      <c r="D26" s="3">
        <f>VLOOKUP(A26,[1]RAW!B:E,4,FALSE)</f>
        <v>1895</v>
      </c>
      <c r="E26" s="3">
        <f>VLOOKUP(A26,[1]RAW!B:H,7,FALSE)</f>
        <v>28</v>
      </c>
      <c r="F26" s="3">
        <f>VLOOKUP(A26,[1]RAW!B:G,6,FALSE)</f>
        <v>744</v>
      </c>
      <c r="G26" s="14">
        <f t="shared" si="0"/>
        <v>2.547043010752688</v>
      </c>
      <c r="H26" s="3">
        <f>VLOOKUP($A26,'[1]kw-data'!$A:$F,2,FALSE)</f>
        <v>1194</v>
      </c>
      <c r="I26" s="3">
        <f>VLOOKUP($A26,'[1]kw-data'!$A:$F,3,FALSE)</f>
        <v>0.379</v>
      </c>
      <c r="J26" s="3">
        <f>VLOOKUP($A26,'[1]kw-data'!$A:$F,4,FALSE)</f>
        <v>8</v>
      </c>
      <c r="K26" s="3">
        <f>VLOOKUP($A26,'[1]kw-data'!$A:$F,5,FALSE)</f>
        <v>11.88</v>
      </c>
      <c r="L26" s="3">
        <f>VLOOKUP($A26,'[1]kw-data'!$A:$F,6,FALSE)</f>
        <v>10.5</v>
      </c>
      <c r="R26" s="3" t="e">
        <f>VLOOKUP($A26,[1]ABA!$B:$O,2,FALSE)</f>
        <v>#N/A</v>
      </c>
      <c r="T26" s="3" t="e">
        <f>VLOOKUP($A26,[1]ABA!$B:$O,3,FALSE)</f>
        <v>#N/A</v>
      </c>
      <c r="U26" s="3" t="e">
        <f>VLOOKUP($A26,[1]ABA!$B:$O,5,FALSE)</f>
        <v>#N/A</v>
      </c>
      <c r="V26" s="3" t="e">
        <f>VLOOKUP($A26,[1]ABA!$B:$O,7,FALSE)</f>
        <v>#N/A</v>
      </c>
      <c r="W26" s="3" t="e">
        <f>VLOOKUP($A26,[1]ABA!$B:$OO,9,FALSE)</f>
        <v>#N/A</v>
      </c>
      <c r="X26" s="3" t="e">
        <f>VLOOKUP($A26,[1]ABA!$B:$O,11,FALSE)</f>
        <v>#N/A</v>
      </c>
      <c r="Y26" s="3" t="e">
        <f>VLOOKUP($A26,[1]ABA!$B:$O,13,FALSE)</f>
        <v>#N/A</v>
      </c>
      <c r="Z26" s="3" t="e">
        <f t="shared" si="1"/>
        <v>#N/A</v>
      </c>
      <c r="AA26" s="3" t="e">
        <f>VLOOKUP($A26,[1]ABA!$B:$O,3,FALSE)</f>
        <v>#N/A</v>
      </c>
      <c r="AB26" s="3" t="e">
        <f>VLOOKUP($A26,[1]ABA!$B:$O,6,FALSE)</f>
        <v>#N/A</v>
      </c>
      <c r="AC26" s="3" t="e">
        <f>VLOOKUP($A26,[1]ABA!$B:$O,7,FALSE)</f>
        <v>#N/A</v>
      </c>
      <c r="AD26" s="3" t="e">
        <f>VLOOKUP($A26,[1]ABA!$B:$O,10,FALSE)</f>
        <v>#N/A</v>
      </c>
      <c r="AE26" s="3" t="e">
        <f>VLOOKUP($A26,[1]ABA!$B:$OO,11,FALSE)</f>
        <v>#N/A</v>
      </c>
      <c r="AF26" s="3" t="e">
        <f>VLOOKUP($A26,[1]ABA!$B:$O,14,FALSE)</f>
        <v>#N/A</v>
      </c>
      <c r="AG26" s="3" t="e">
        <f t="shared" si="2"/>
        <v>#N/A</v>
      </c>
    </row>
    <row r="27" spans="1:33">
      <c r="A27" s="3" t="s">
        <v>59</v>
      </c>
      <c r="B27" s="3" t="e">
        <f>VLOOKUP(A27,'[1]ALPHA ASIN'!B:D,3,FALSE)</f>
        <v>#N/A</v>
      </c>
      <c r="C27" s="3">
        <f>VLOOKUP(A27,[1]RAW!B:C,2,FALSE)</f>
        <v>4</v>
      </c>
      <c r="D27" s="3">
        <f>VLOOKUP(A27,[1]RAW!B:E,4,FALSE)</f>
        <v>1895</v>
      </c>
      <c r="E27" s="3">
        <f>VLOOKUP(A27,[1]RAW!B:H,7,FALSE)</f>
        <v>27</v>
      </c>
      <c r="F27" s="3">
        <f>VLOOKUP(A27,[1]RAW!B:G,6,FALSE)</f>
        <v>1000</v>
      </c>
      <c r="G27" s="14">
        <f t="shared" si="0"/>
        <v>1.895</v>
      </c>
      <c r="H27" s="3">
        <f>VLOOKUP($A27,'[1]kw-data'!$A:$F,2,FALSE)</f>
        <v>2044</v>
      </c>
      <c r="I27" s="3">
        <f>VLOOKUP($A27,'[1]kw-data'!$A:$F,3,FALSE)</f>
        <v>0.56489999999999996</v>
      </c>
      <c r="J27" s="3">
        <f>VLOOKUP($A27,'[1]kw-data'!$A:$F,4,FALSE)</f>
        <v>10</v>
      </c>
      <c r="K27" s="3">
        <f>VLOOKUP($A27,'[1]kw-data'!$A:$F,5,FALSE)</f>
        <v>34.479999999999997</v>
      </c>
      <c r="L27" s="3">
        <f>VLOOKUP($A27,'[1]kw-data'!$A:$F,6,FALSE)</f>
        <v>39.99</v>
      </c>
      <c r="R27" s="3">
        <f>VLOOKUP($A27,[1]ABA!$B:$O,2,FALSE)</f>
        <v>306869</v>
      </c>
      <c r="T27" s="3" t="str">
        <f>VLOOKUP($A27,[1]ABA!$B:$O,3,FALSE)</f>
        <v>B0876QTBKZ</v>
      </c>
      <c r="U27" s="3">
        <f>VLOOKUP($A27,[1]ABA!$B:$O,5,FALSE)</f>
        <v>0.48120000000000002</v>
      </c>
      <c r="V27" s="3" t="str">
        <f>VLOOKUP($A27,[1]ABA!$B:$O,7,FALSE)</f>
        <v>B07H9KV2YL</v>
      </c>
      <c r="W27" s="3">
        <f>VLOOKUP($A27,[1]ABA!$B:$OO,9,FALSE)</f>
        <v>0.218</v>
      </c>
      <c r="X27" s="3" t="str">
        <f>VLOOKUP($A27,[1]ABA!$B:$O,11,FALSE)</f>
        <v>B085QDVDRX</v>
      </c>
      <c r="Y27" s="3">
        <f>VLOOKUP($A27,[1]ABA!$B:$O,13,FALSE)</f>
        <v>4.8899999999999999E-2</v>
      </c>
      <c r="Z27" s="3">
        <f t="shared" si="1"/>
        <v>0.74809999999999999</v>
      </c>
      <c r="AA27" s="3" t="str">
        <f>VLOOKUP($A27,[1]ABA!$B:$O,3,FALSE)</f>
        <v>B0876QTBKZ</v>
      </c>
      <c r="AB27" s="3">
        <f>VLOOKUP($A27,[1]ABA!$B:$O,6,FALSE)</f>
        <v>0.42549999999999999</v>
      </c>
      <c r="AC27" s="3" t="str">
        <f>VLOOKUP($A27,[1]ABA!$B:$O,7,FALSE)</f>
        <v>B07H9KV2YL</v>
      </c>
      <c r="AD27" s="3">
        <f>VLOOKUP($A27,[1]ABA!$B:$O,10,FALSE)</f>
        <v>0.25530000000000003</v>
      </c>
      <c r="AE27" s="3" t="str">
        <f>VLOOKUP($A27,[1]ABA!$B:$OO,11,FALSE)</f>
        <v>B085QDVDRX</v>
      </c>
      <c r="AF27" s="3">
        <f>VLOOKUP($A27,[1]ABA!$B:$O,14,FALSE)</f>
        <v>6.3799999999999996E-2</v>
      </c>
      <c r="AG27" s="3">
        <f t="shared" si="2"/>
        <v>0.74460000000000004</v>
      </c>
    </row>
    <row r="28" spans="1:33">
      <c r="A28" s="3" t="s">
        <v>60</v>
      </c>
      <c r="B28" s="3" t="e">
        <f>VLOOKUP(A28,'[1]ALPHA ASIN'!B:D,3,FALSE)</f>
        <v>#N/A</v>
      </c>
      <c r="C28" s="3">
        <f>VLOOKUP(A28,[1]RAW!B:C,2,FALSE)</f>
        <v>5</v>
      </c>
      <c r="D28" s="3">
        <f>VLOOKUP(A28,[1]RAW!B:E,4,FALSE)</f>
        <v>1892</v>
      </c>
      <c r="E28" s="3">
        <f>VLOOKUP(A28,[1]RAW!B:H,7,FALSE)</f>
        <v>26</v>
      </c>
      <c r="F28" s="3">
        <f>VLOOKUP(A28,[1]RAW!B:G,6,FALSE)</f>
        <v>289</v>
      </c>
      <c r="G28" s="14">
        <f t="shared" si="0"/>
        <v>6.546712802768166</v>
      </c>
      <c r="H28" s="3">
        <f>VLOOKUP($A28,'[1]kw-data'!$A:$F,2,FALSE)</f>
        <v>18028</v>
      </c>
      <c r="I28" s="3">
        <f>VLOOKUP($A28,'[1]kw-data'!$A:$F,3,FALSE)</f>
        <v>0.3972</v>
      </c>
      <c r="J28" s="3">
        <f>VLOOKUP($A28,'[1]kw-data'!$A:$F,4,FALSE)</f>
        <v>8</v>
      </c>
      <c r="K28" s="3">
        <f>VLOOKUP($A28,'[1]kw-data'!$A:$F,5,FALSE)</f>
        <v>22.72</v>
      </c>
      <c r="L28" s="3">
        <f>VLOOKUP($A28,'[1]kw-data'!$A:$F,6,FALSE)</f>
        <v>20.5</v>
      </c>
      <c r="R28" s="3" t="e">
        <f>VLOOKUP($A28,[1]ABA!$B:$O,2,FALSE)</f>
        <v>#N/A</v>
      </c>
      <c r="T28" s="3" t="e">
        <f>VLOOKUP($A28,[1]ABA!$B:$O,3,FALSE)</f>
        <v>#N/A</v>
      </c>
      <c r="U28" s="3" t="e">
        <f>VLOOKUP($A28,[1]ABA!$B:$O,5,FALSE)</f>
        <v>#N/A</v>
      </c>
      <c r="V28" s="3" t="e">
        <f>VLOOKUP($A28,[1]ABA!$B:$O,7,FALSE)</f>
        <v>#N/A</v>
      </c>
      <c r="W28" s="3" t="e">
        <f>VLOOKUP($A28,[1]ABA!$B:$OO,9,FALSE)</f>
        <v>#N/A</v>
      </c>
      <c r="X28" s="3" t="e">
        <f>VLOOKUP($A28,[1]ABA!$B:$O,11,FALSE)</f>
        <v>#N/A</v>
      </c>
      <c r="Y28" s="3" t="e">
        <f>VLOOKUP($A28,[1]ABA!$B:$O,13,FALSE)</f>
        <v>#N/A</v>
      </c>
      <c r="Z28" s="3" t="e">
        <f t="shared" si="1"/>
        <v>#N/A</v>
      </c>
      <c r="AA28" s="3" t="e">
        <f>VLOOKUP($A28,[1]ABA!$B:$O,3,FALSE)</f>
        <v>#N/A</v>
      </c>
      <c r="AB28" s="3" t="e">
        <f>VLOOKUP($A28,[1]ABA!$B:$O,6,FALSE)</f>
        <v>#N/A</v>
      </c>
      <c r="AC28" s="3" t="e">
        <f>VLOOKUP($A28,[1]ABA!$B:$O,7,FALSE)</f>
        <v>#N/A</v>
      </c>
      <c r="AD28" s="3" t="e">
        <f>VLOOKUP($A28,[1]ABA!$B:$O,10,FALSE)</f>
        <v>#N/A</v>
      </c>
      <c r="AE28" s="3" t="e">
        <f>VLOOKUP($A28,[1]ABA!$B:$OO,11,FALSE)</f>
        <v>#N/A</v>
      </c>
      <c r="AF28" s="3" t="e">
        <f>VLOOKUP($A28,[1]ABA!$B:$O,14,FALSE)</f>
        <v>#N/A</v>
      </c>
      <c r="AG28" s="3" t="e">
        <f t="shared" si="2"/>
        <v>#N/A</v>
      </c>
    </row>
    <row r="29" spans="1:33">
      <c r="A29" s="3" t="s">
        <v>61</v>
      </c>
      <c r="B29" s="3" t="e">
        <f>VLOOKUP(A29,'[1]ALPHA ASIN'!B:D,3,FALSE)</f>
        <v>#N/A</v>
      </c>
      <c r="C29" s="3">
        <f>VLOOKUP(A29,[1]RAW!B:C,2,FALSE)</f>
        <v>5</v>
      </c>
      <c r="D29" s="3">
        <f>VLOOKUP(A29,[1]RAW!B:E,4,FALSE)</f>
        <v>1892</v>
      </c>
      <c r="E29" s="3">
        <f>VLOOKUP(A29,[1]RAW!B:H,7,FALSE)</f>
        <v>27</v>
      </c>
      <c r="F29" s="3">
        <f>VLOOKUP(A29,[1]RAW!B:G,6,FALSE)</f>
        <v>771</v>
      </c>
      <c r="G29" s="14">
        <f t="shared" si="0"/>
        <v>2.4539559014267187</v>
      </c>
      <c r="H29" s="3">
        <f>VLOOKUP($A29,'[1]kw-data'!$A:$F,2,FALSE)</f>
        <v>17114</v>
      </c>
      <c r="I29" s="3">
        <f>VLOOKUP($A29,'[1]kw-data'!$A:$F,3,FALSE)</f>
        <v>0.41839999999999999</v>
      </c>
      <c r="J29" s="3">
        <f>VLOOKUP($A29,'[1]kw-data'!$A:$F,4,FALSE)</f>
        <v>8</v>
      </c>
      <c r="K29" s="3">
        <f>VLOOKUP($A29,'[1]kw-data'!$A:$F,5,FALSE)</f>
        <v>31.89</v>
      </c>
      <c r="L29" s="3">
        <f>VLOOKUP($A29,'[1]kw-data'!$A:$F,6,FALSE)</f>
        <v>27.49</v>
      </c>
      <c r="R29" s="3">
        <f>VLOOKUP($A29,[1]ABA!$B:$O,2,FALSE)</f>
        <v>312053</v>
      </c>
      <c r="T29" s="3" t="str">
        <f>VLOOKUP($A29,[1]ABA!$B:$O,3,FALSE)</f>
        <v>B008I4XFWU</v>
      </c>
      <c r="U29" s="3">
        <f>VLOOKUP($A29,[1]ABA!$B:$O,5,FALSE)</f>
        <v>0.2576</v>
      </c>
      <c r="V29" s="3" t="str">
        <f>VLOOKUP($A29,[1]ABA!$B:$O,7,FALSE)</f>
        <v>B07H9PZ42P</v>
      </c>
      <c r="W29" s="3">
        <f>VLOOKUP($A29,[1]ABA!$B:$OO,9,FALSE)</f>
        <v>0.19700000000000001</v>
      </c>
      <c r="X29" s="3" t="str">
        <f>VLOOKUP($A29,[1]ABA!$B:$O,11,FALSE)</f>
        <v>B00RWFQYG0</v>
      </c>
      <c r="Y29" s="3">
        <f>VLOOKUP($A29,[1]ABA!$B:$O,13,FALSE)</f>
        <v>0.18940000000000001</v>
      </c>
      <c r="Z29" s="3">
        <f t="shared" si="1"/>
        <v>0.64400000000000002</v>
      </c>
      <c r="AA29" s="3" t="str">
        <f>VLOOKUP($A29,[1]ABA!$B:$O,3,FALSE)</f>
        <v>B008I4XFWU</v>
      </c>
      <c r="AB29" s="3">
        <f>VLOOKUP($A29,[1]ABA!$B:$O,6,FALSE)</f>
        <v>0.2162</v>
      </c>
      <c r="AC29" s="3" t="str">
        <f>VLOOKUP($A29,[1]ABA!$B:$O,7,FALSE)</f>
        <v>B07H9PZ42P</v>
      </c>
      <c r="AD29" s="3">
        <f>VLOOKUP($A29,[1]ABA!$B:$O,10,FALSE)</f>
        <v>0.18920000000000001</v>
      </c>
      <c r="AE29" s="3" t="str">
        <f>VLOOKUP($A29,[1]ABA!$B:$OO,11,FALSE)</f>
        <v>B00RWFQYG0</v>
      </c>
      <c r="AF29" s="3">
        <f>VLOOKUP($A29,[1]ABA!$B:$O,14,FALSE)</f>
        <v>0.2432</v>
      </c>
      <c r="AG29" s="3">
        <f t="shared" si="2"/>
        <v>0.64859999999999995</v>
      </c>
    </row>
    <row r="30" spans="1:33">
      <c r="A30" s="3" t="s">
        <v>62</v>
      </c>
      <c r="B30" s="3" t="e">
        <f>VLOOKUP(A30,'[1]ALPHA ASIN'!B:D,3,FALSE)</f>
        <v>#N/A</v>
      </c>
      <c r="C30" s="3">
        <f>VLOOKUP(A30,[1]RAW!B:C,2,FALSE)</f>
        <v>3</v>
      </c>
      <c r="D30" s="3">
        <f>VLOOKUP(A30,[1]RAW!B:E,4,FALSE)</f>
        <v>1892</v>
      </c>
      <c r="E30" s="3">
        <f>VLOOKUP(A30,[1]RAW!B:H,7,FALSE)</f>
        <v>26</v>
      </c>
      <c r="F30" s="3">
        <f>VLOOKUP(A30,[1]RAW!B:G,6,FALSE)</f>
        <v>2000</v>
      </c>
      <c r="G30" s="14">
        <f t="shared" si="0"/>
        <v>0.94599999999999995</v>
      </c>
      <c r="H30" s="3">
        <f>VLOOKUP($A30,'[1]kw-data'!$A:$F,2,FALSE)</f>
        <v>17008</v>
      </c>
      <c r="I30" s="3">
        <f>VLOOKUP($A30,'[1]kw-data'!$A:$F,3,FALSE)</f>
        <v>0.42109999999999997</v>
      </c>
      <c r="J30" s="3">
        <f>VLOOKUP($A30,'[1]kw-data'!$A:$F,4,FALSE)</f>
        <v>5</v>
      </c>
      <c r="K30" s="3">
        <f>VLOOKUP($A30,'[1]kw-data'!$A:$F,5,FALSE)</f>
        <v>48.36</v>
      </c>
      <c r="L30" s="3">
        <f>VLOOKUP($A30,'[1]kw-data'!$A:$F,6,FALSE)</f>
        <v>31.99</v>
      </c>
      <c r="M30" s="3" t="e">
        <f>VLOOKUP(J30,[1]RAW!K:N,4,FALSE)</f>
        <v>#N/A</v>
      </c>
      <c r="N30" s="3" t="e">
        <f>VLOOKUP(J30,[1]RAW!K:Q,7,FALSE)</f>
        <v>#N/A</v>
      </c>
      <c r="O30" s="3" t="e">
        <f>VLOOKUP(J30,[1]RAW!K:P,6,FALSE)</f>
        <v>#N/A</v>
      </c>
      <c r="P30" s="14" t="e">
        <f>M30/O30</f>
        <v>#N/A</v>
      </c>
      <c r="Q30" s="3">
        <f>VLOOKUP($A30,'[1]kw-data'!$A:$F,2,FALSE)</f>
        <v>17008</v>
      </c>
      <c r="R30" s="3">
        <f>VLOOKUP($A30,[1]ABA!$B:$O,2,FALSE)</f>
        <v>302358</v>
      </c>
      <c r="T30" s="3" t="str">
        <f>VLOOKUP($A30,[1]ABA!$B:$O,3,FALSE)</f>
        <v>B07H9PZGSP</v>
      </c>
      <c r="U30" s="3">
        <f>VLOOKUP($A30,[1]ABA!$B:$O,5,FALSE)</f>
        <v>0.2319</v>
      </c>
      <c r="V30" s="3" t="str">
        <f>VLOOKUP($A30,[1]ABA!$B:$O,7,FALSE)</f>
        <v>B074DSJLLY</v>
      </c>
      <c r="W30" s="3">
        <f>VLOOKUP($A30,[1]ABA!$B:$OO,9,FALSE)</f>
        <v>0.1993</v>
      </c>
      <c r="X30" s="3" t="str">
        <f>VLOOKUP($A30,[1]ABA!$B:$O,11,FALSE)</f>
        <v>B07H9PDL2Y</v>
      </c>
      <c r="Y30" s="3">
        <f>VLOOKUP($A30,[1]ABA!$B:$O,13,FALSE)</f>
        <v>0.1123</v>
      </c>
      <c r="Z30" s="3">
        <f t="shared" si="1"/>
        <v>0.54349999999999998</v>
      </c>
      <c r="AA30" s="3" t="str">
        <f>VLOOKUP($A30,[1]ABA!$B:$O,3,FALSE)</f>
        <v>B07H9PZGSP</v>
      </c>
      <c r="AB30" s="3">
        <f>VLOOKUP($A30,[1]ABA!$B:$O,6,FALSE)</f>
        <v>0.26529999999999998</v>
      </c>
      <c r="AC30" s="3" t="str">
        <f>VLOOKUP($A30,[1]ABA!$B:$O,7,FALSE)</f>
        <v>B074DSJLLY</v>
      </c>
      <c r="AD30" s="3">
        <f>VLOOKUP($A30,[1]ABA!$B:$O,10,FALSE)</f>
        <v>8.1600000000000006E-2</v>
      </c>
      <c r="AE30" s="3" t="str">
        <f>VLOOKUP($A30,[1]ABA!$B:$OO,11,FALSE)</f>
        <v>B07H9PDL2Y</v>
      </c>
      <c r="AF30" s="3">
        <f>VLOOKUP($A30,[1]ABA!$B:$O,14,FALSE)</f>
        <v>0.12239999999999999</v>
      </c>
      <c r="AG30" s="3">
        <f t="shared" si="2"/>
        <v>0.46929999999999999</v>
      </c>
    </row>
    <row r="31" spans="1:33">
      <c r="A31" s="3" t="s">
        <v>63</v>
      </c>
      <c r="B31" s="3" t="e">
        <f>VLOOKUP(A31,'[1]ALPHA ASIN'!B:D,3,FALSE)</f>
        <v>#N/A</v>
      </c>
      <c r="C31" s="3">
        <f>VLOOKUP(A31,[1]RAW!B:C,2,FALSE)</f>
        <v>4</v>
      </c>
      <c r="D31" s="3">
        <f>VLOOKUP(A31,[1]RAW!B:E,4,FALSE)</f>
        <v>1617</v>
      </c>
      <c r="E31" s="3">
        <f>VLOOKUP(A31,[1]RAW!B:H,7,FALSE)</f>
        <v>26</v>
      </c>
      <c r="F31" s="3">
        <f>VLOOKUP(A31,[1]RAW!B:G,6,FALSE)</f>
        <v>2000</v>
      </c>
      <c r="G31" s="14">
        <f t="shared" si="0"/>
        <v>0.8085</v>
      </c>
      <c r="H31" s="3">
        <f>VLOOKUP($A31,'[1]kw-data'!$A:$F,2,FALSE)</f>
        <v>18885</v>
      </c>
      <c r="I31" s="3">
        <f>VLOOKUP($A31,'[1]kw-data'!$A:$F,3,FALSE)</f>
        <v>0.37919999999999998</v>
      </c>
      <c r="J31" s="3">
        <f>VLOOKUP($A31,'[1]kw-data'!$A:$F,4,FALSE)</f>
        <v>8</v>
      </c>
      <c r="K31" s="3">
        <f>VLOOKUP($A31,'[1]kw-data'!$A:$F,5,FALSE)</f>
        <v>26.58</v>
      </c>
      <c r="L31" s="3">
        <f>VLOOKUP($A31,'[1]kw-data'!$A:$F,6,FALSE)</f>
        <v>21.74</v>
      </c>
      <c r="R31" s="3">
        <f>VLOOKUP($A31,[1]ABA!$B:$O,2,FALSE)</f>
        <v>129408</v>
      </c>
      <c r="T31" s="3" t="str">
        <f>VLOOKUP($A31,[1]ABA!$B:$O,3,FALSE)</f>
        <v>B07H9PZ42P</v>
      </c>
      <c r="U31" s="3">
        <f>VLOOKUP($A31,[1]ABA!$B:$O,5,FALSE)</f>
        <v>0.20849999999999999</v>
      </c>
      <c r="V31" s="3" t="str">
        <f>VLOOKUP($A31,[1]ABA!$B:$O,7,FALSE)</f>
        <v>B008I4XFWU</v>
      </c>
      <c r="W31" s="3">
        <f>VLOOKUP($A31,[1]ABA!$B:$OO,9,FALSE)</f>
        <v>0.1678</v>
      </c>
      <c r="X31" s="3" t="str">
        <f>VLOOKUP($A31,[1]ABA!$B:$O,11,FALSE)</f>
        <v>B07VW466PZ</v>
      </c>
      <c r="Y31" s="3">
        <f>VLOOKUP($A31,[1]ABA!$B:$O,13,FALSE)</f>
        <v>0.1023</v>
      </c>
      <c r="Z31" s="3">
        <f t="shared" si="1"/>
        <v>0.47859999999999997</v>
      </c>
      <c r="AA31" s="3" t="str">
        <f>VLOOKUP($A31,[1]ABA!$B:$O,3,FALSE)</f>
        <v>B07H9PZ42P</v>
      </c>
      <c r="AB31" s="3">
        <f>VLOOKUP($A31,[1]ABA!$B:$O,6,FALSE)</f>
        <v>0.184</v>
      </c>
      <c r="AC31" s="3" t="str">
        <f>VLOOKUP($A31,[1]ABA!$B:$O,7,FALSE)</f>
        <v>B008I4XFWU</v>
      </c>
      <c r="AD31" s="3">
        <f>VLOOKUP($A31,[1]ABA!$B:$O,10,FALSE)</f>
        <v>0.15090000000000001</v>
      </c>
      <c r="AE31" s="3" t="str">
        <f>VLOOKUP($A31,[1]ABA!$B:$OO,11,FALSE)</f>
        <v>B07VW466PZ</v>
      </c>
      <c r="AF31" s="3">
        <f>VLOOKUP($A31,[1]ABA!$B:$O,14,FALSE)</f>
        <v>8.4900000000000003E-2</v>
      </c>
      <c r="AG31" s="3">
        <f t="shared" si="2"/>
        <v>0.41979999999999995</v>
      </c>
    </row>
    <row r="32" spans="1:33">
      <c r="A32" s="3" t="s">
        <v>64</v>
      </c>
      <c r="B32" s="3" t="str">
        <f>VLOOKUP(A32,'[1]ALPHA ASIN'!B:D,3,FALSE)</f>
        <v>AA</v>
      </c>
      <c r="C32" s="3">
        <f>VLOOKUP(A32,[1]RAW!B:C,2,FALSE)</f>
        <v>5</v>
      </c>
      <c r="D32" s="3">
        <f>VLOOKUP(A32,[1]RAW!B:E,4,FALSE)</f>
        <v>1615</v>
      </c>
      <c r="E32" s="3">
        <f>VLOOKUP(A32,[1]RAW!B:H,7,FALSE)</f>
        <v>26</v>
      </c>
      <c r="F32" s="3">
        <f>VLOOKUP(A32,[1]RAW!B:G,6,FALSE)</f>
        <v>201</v>
      </c>
      <c r="G32" s="14">
        <f t="shared" si="0"/>
        <v>8.0348258706467668</v>
      </c>
      <c r="H32" s="3">
        <f>VLOOKUP($A32,'[1]kw-data'!$A:$F,2,FALSE)</f>
        <v>2161</v>
      </c>
      <c r="I32" s="3">
        <f>VLOOKUP($A32,'[1]kw-data'!$A:$F,3,FALSE)</f>
        <v>0.53420000000000001</v>
      </c>
      <c r="J32" s="3">
        <f>VLOOKUP($A32,'[1]kw-data'!$A:$F,4,FALSE)</f>
        <v>7</v>
      </c>
      <c r="K32" s="3">
        <f>VLOOKUP($A32,'[1]kw-data'!$A:$F,5,FALSE)</f>
        <v>57.45</v>
      </c>
      <c r="L32" s="3">
        <f>VLOOKUP($A32,'[1]kw-data'!$A:$F,6,FALSE)</f>
        <v>54.44</v>
      </c>
      <c r="R32" s="3">
        <f>VLOOKUP($A32,[1]ABA!$B:$O,2,FALSE)</f>
        <v>410719</v>
      </c>
      <c r="T32" s="3" t="str">
        <f>VLOOKUP($A32,[1]ABA!$B:$O,3,FALSE)</f>
        <v>B086C1TV2B</v>
      </c>
      <c r="U32" s="3">
        <f>VLOOKUP($A32,[1]ABA!$B:$O,5,FALSE)</f>
        <v>0.2218</v>
      </c>
      <c r="V32" s="3" t="str">
        <f>VLOOKUP($A32,[1]ABA!$B:$O,7,FALSE)</f>
        <v>B086BZL6JT</v>
      </c>
      <c r="W32" s="3">
        <f>VLOOKUP($A32,[1]ABA!$B:$OO,9,FALSE)</f>
        <v>0.20230000000000001</v>
      </c>
      <c r="X32" s="3" t="str">
        <f>VLOOKUP($A32,[1]ABA!$B:$O,11,FALSE)</f>
        <v>B07XJKV9TP</v>
      </c>
      <c r="Y32" s="3">
        <f>VLOOKUP($A32,[1]ABA!$B:$O,13,FALSE)</f>
        <v>0.15559999999999999</v>
      </c>
      <c r="Z32" s="3">
        <f t="shared" si="1"/>
        <v>0.57969999999999999</v>
      </c>
      <c r="AA32" s="3" t="str">
        <f>VLOOKUP($A32,[1]ABA!$B:$O,3,FALSE)</f>
        <v>B086C1TV2B</v>
      </c>
      <c r="AB32" s="3">
        <f>VLOOKUP($A32,[1]ABA!$B:$O,6,FALSE)</f>
        <v>0.21879999999999999</v>
      </c>
      <c r="AC32" s="3" t="str">
        <f>VLOOKUP($A32,[1]ABA!$B:$O,7,FALSE)</f>
        <v>B086BZL6JT</v>
      </c>
      <c r="AD32" s="3">
        <f>VLOOKUP($A32,[1]ABA!$B:$O,10,FALSE)</f>
        <v>0.28129999999999999</v>
      </c>
      <c r="AE32" s="3" t="str">
        <f>VLOOKUP($A32,[1]ABA!$B:$OO,11,FALSE)</f>
        <v>B07XJKV9TP</v>
      </c>
      <c r="AF32" s="3">
        <f>VLOOKUP($A32,[1]ABA!$B:$O,14,FALSE)</f>
        <v>0.15629999999999999</v>
      </c>
      <c r="AG32" s="3">
        <f t="shared" si="2"/>
        <v>0.65639999999999998</v>
      </c>
    </row>
    <row r="33" spans="1:33">
      <c r="A33" s="3" t="s">
        <v>65</v>
      </c>
      <c r="B33" s="3" t="e">
        <f>VLOOKUP(A33,'[1]ALPHA ASIN'!B:D,3,FALSE)</f>
        <v>#N/A</v>
      </c>
      <c r="C33" s="3">
        <f>VLOOKUP(A33,[1]RAW!B:C,2,FALSE)</f>
        <v>3</v>
      </c>
      <c r="D33" s="3">
        <f>VLOOKUP(A33,[1]RAW!B:E,4,FALSE)</f>
        <v>1524</v>
      </c>
      <c r="E33" s="3">
        <f>VLOOKUP(A33,[1]RAW!B:H,7,FALSE)</f>
        <v>26</v>
      </c>
      <c r="F33" s="3">
        <f>VLOOKUP(A33,[1]RAW!B:G,6,FALSE)</f>
        <v>2000</v>
      </c>
      <c r="G33" s="14">
        <f t="shared" si="0"/>
        <v>0.76200000000000001</v>
      </c>
      <c r="H33" s="3">
        <f>VLOOKUP($A33,'[1]kw-data'!$A:$F,2,FALSE)</f>
        <v>18219</v>
      </c>
      <c r="I33" s="3">
        <f>VLOOKUP($A33,'[1]kw-data'!$A:$F,3,FALSE)</f>
        <v>0.3931</v>
      </c>
      <c r="J33" s="3">
        <f>VLOOKUP($A33,'[1]kw-data'!$A:$F,4,FALSE)</f>
        <v>7</v>
      </c>
      <c r="K33" s="3">
        <f>VLOOKUP($A33,'[1]kw-data'!$A:$F,5,FALSE)</f>
        <v>24.56</v>
      </c>
      <c r="L33" s="3">
        <f>VLOOKUP($A33,'[1]kw-data'!$A:$F,6,FALSE)</f>
        <v>17.420000000000002</v>
      </c>
      <c r="R33" s="3">
        <f>VLOOKUP($A33,[1]ABA!$B:$O,2,FALSE)</f>
        <v>361150</v>
      </c>
      <c r="T33" s="3" t="str">
        <f>VLOOKUP($A33,[1]ABA!$B:$O,3,FALSE)</f>
        <v>B07234M1LY</v>
      </c>
      <c r="U33" s="3">
        <f>VLOOKUP($A33,[1]ABA!$B:$O,5,FALSE)</f>
        <v>0.65510000000000002</v>
      </c>
      <c r="V33" s="3" t="str">
        <f>VLOOKUP($A33,[1]ABA!$B:$O,7,FALSE)</f>
        <v>B0016BWUGE</v>
      </c>
      <c r="W33" s="3">
        <f>VLOOKUP($A33,[1]ABA!$B:$OO,9,FALSE)</f>
        <v>0.16769999999999999</v>
      </c>
      <c r="X33" s="3" t="str">
        <f>VLOOKUP($A33,[1]ABA!$B:$O,11,FALSE)</f>
        <v>B07ZYYBT38</v>
      </c>
      <c r="Y33" s="3">
        <f>VLOOKUP($A33,[1]ABA!$B:$O,13,FALSE)</f>
        <v>7.5899999999999995E-2</v>
      </c>
      <c r="Z33" s="3">
        <f t="shared" si="1"/>
        <v>0.89869999999999994</v>
      </c>
      <c r="AA33" s="3" t="str">
        <f>VLOOKUP($A33,[1]ABA!$B:$O,3,FALSE)</f>
        <v>B07234M1LY</v>
      </c>
      <c r="AB33" s="3">
        <f>VLOOKUP($A33,[1]ABA!$B:$O,6,FALSE)</f>
        <v>0.73170000000000002</v>
      </c>
      <c r="AC33" s="3" t="str">
        <f>VLOOKUP($A33,[1]ABA!$B:$O,7,FALSE)</f>
        <v>B0016BWUGE</v>
      </c>
      <c r="AD33" s="3">
        <f>VLOOKUP($A33,[1]ABA!$B:$O,10,FALSE)</f>
        <v>0.14630000000000001</v>
      </c>
      <c r="AE33" s="3" t="str">
        <f>VLOOKUP($A33,[1]ABA!$B:$OO,11,FALSE)</f>
        <v>B07ZYYBT38</v>
      </c>
      <c r="AF33" s="3">
        <f>VLOOKUP($A33,[1]ABA!$B:$O,14,FALSE)</f>
        <v>4.8800000000000003E-2</v>
      </c>
      <c r="AG33" s="3">
        <f t="shared" si="2"/>
        <v>0.92679999999999996</v>
      </c>
    </row>
    <row r="34" spans="1:33">
      <c r="A34" s="3" t="s">
        <v>66</v>
      </c>
      <c r="B34" s="3" t="e">
        <f>VLOOKUP(A34,'[1]ALPHA ASIN'!B:D,3,FALSE)</f>
        <v>#N/A</v>
      </c>
      <c r="C34" s="3">
        <f>VLOOKUP(A34,[1]RAW!B:C,2,FALSE)</f>
        <v>3</v>
      </c>
      <c r="D34" s="3">
        <f>VLOOKUP(A34,[1]RAW!B:E,4,FALSE)</f>
        <v>1261</v>
      </c>
      <c r="E34" s="3">
        <f>VLOOKUP(A34,[1]RAW!B:H,7,FALSE)</f>
        <v>31</v>
      </c>
      <c r="F34" s="3">
        <f>VLOOKUP(A34,[1]RAW!B:G,6,FALSE)</f>
        <v>580</v>
      </c>
      <c r="G34" s="14">
        <f t="shared" si="0"/>
        <v>2.1741379310344828</v>
      </c>
      <c r="H34" s="3">
        <f>VLOOKUP($A34,'[1]kw-data'!$A:$F,2,FALSE)</f>
        <v>2417</v>
      </c>
      <c r="I34" s="3">
        <f>VLOOKUP($A34,'[1]kw-data'!$A:$F,3,FALSE)</f>
        <v>0.32729999999999998</v>
      </c>
      <c r="J34" s="3">
        <f>VLOOKUP($A34,'[1]kw-data'!$A:$F,4,FALSE)</f>
        <v>6</v>
      </c>
      <c r="K34" s="3">
        <f>VLOOKUP($A34,'[1]kw-data'!$A:$F,5,FALSE)</f>
        <v>30.57</v>
      </c>
      <c r="L34" s="3">
        <f>VLOOKUP($A34,'[1]kw-data'!$A:$F,6,FALSE)</f>
        <v>28.48</v>
      </c>
      <c r="R34" s="3">
        <f>VLOOKUP($A34,[1]ABA!$B:$O,2,FALSE)</f>
        <v>494981</v>
      </c>
      <c r="T34" s="3" t="str">
        <f>VLOOKUP($A34,[1]ABA!$B:$O,3,FALSE)</f>
        <v>B07LGR329P</v>
      </c>
      <c r="U34" s="3">
        <f>VLOOKUP($A34,[1]ABA!$B:$O,5,FALSE)</f>
        <v>0.32669999999999999</v>
      </c>
      <c r="V34" s="3" t="str">
        <f>VLOOKUP($A34,[1]ABA!$B:$O,7,FALSE)</f>
        <v>B08CXGKZQP</v>
      </c>
      <c r="W34" s="3">
        <f>VLOOKUP($A34,[1]ABA!$B:$OO,9,FALSE)</f>
        <v>0.12670000000000001</v>
      </c>
      <c r="X34" s="3" t="str">
        <f>VLOOKUP($A34,[1]ABA!$B:$O,11,FALSE)</f>
        <v>B0776T7372</v>
      </c>
      <c r="Y34" s="3">
        <f>VLOOKUP($A34,[1]ABA!$B:$O,13,FALSE)</f>
        <v>7.3300000000000004E-2</v>
      </c>
      <c r="Z34" s="3">
        <f t="shared" si="1"/>
        <v>0.52670000000000006</v>
      </c>
      <c r="AA34" s="3" t="str">
        <f>VLOOKUP($A34,[1]ABA!$B:$O,3,FALSE)</f>
        <v>B07LGR329P</v>
      </c>
      <c r="AB34" s="3">
        <f>VLOOKUP($A34,[1]ABA!$B:$O,6,FALSE)</f>
        <v>0.3478</v>
      </c>
      <c r="AC34" s="3" t="str">
        <f>VLOOKUP($A34,[1]ABA!$B:$O,7,FALSE)</f>
        <v>B08CXGKZQP</v>
      </c>
      <c r="AD34" s="3">
        <f>VLOOKUP($A34,[1]ABA!$B:$O,10,FALSE)</f>
        <v>0.30430000000000001</v>
      </c>
      <c r="AE34" s="3" t="str">
        <f>VLOOKUP($A34,[1]ABA!$B:$OO,11,FALSE)</f>
        <v>B0776T7372</v>
      </c>
      <c r="AF34" s="3">
        <f>VLOOKUP($A34,[1]ABA!$B:$O,14,FALSE)</f>
        <v>4.3499999999999997E-2</v>
      </c>
      <c r="AG34" s="3">
        <f t="shared" si="2"/>
        <v>0.6956</v>
      </c>
    </row>
    <row r="35" spans="1:33">
      <c r="A35" s="3" t="s">
        <v>67</v>
      </c>
      <c r="B35" s="3" t="e">
        <f>VLOOKUP(A35,'[1]ALPHA ASIN'!B:D,3,FALSE)</f>
        <v>#N/A</v>
      </c>
      <c r="C35" s="3">
        <f>VLOOKUP(A35,[1]RAW!B:C,2,FALSE)</f>
        <v>3</v>
      </c>
      <c r="D35" s="3">
        <f>VLOOKUP(A35,[1]RAW!B:E,4,FALSE)</f>
        <v>1259</v>
      </c>
      <c r="E35" s="3">
        <f>VLOOKUP(A35,[1]RAW!B:H,7,FALSE)</f>
        <v>26</v>
      </c>
      <c r="F35" s="3">
        <f>VLOOKUP(A35,[1]RAW!B:G,6,FALSE)</f>
        <v>524</v>
      </c>
      <c r="G35" s="14">
        <f t="shared" si="0"/>
        <v>2.4026717557251906</v>
      </c>
      <c r="H35" s="3">
        <f>VLOOKUP($A35,'[1]kw-data'!$A:$F,2,FALSE)</f>
        <v>2854</v>
      </c>
      <c r="I35" s="3">
        <f>VLOOKUP($A35,'[1]kw-data'!$A:$F,3,FALSE)</f>
        <v>0.28189999999999998</v>
      </c>
      <c r="J35" s="3">
        <f>VLOOKUP($A35,'[1]kw-data'!$A:$F,4,FALSE)</f>
        <v>6</v>
      </c>
      <c r="K35" s="3">
        <f>VLOOKUP($A35,'[1]kw-data'!$A:$F,5,FALSE)</f>
        <v>36.69</v>
      </c>
      <c r="L35" s="3">
        <f>VLOOKUP($A35,'[1]kw-data'!$A:$F,6,FALSE)</f>
        <v>34.57</v>
      </c>
      <c r="R35" s="3">
        <f>VLOOKUP($A35,[1]ABA!$B:$O,2,FALSE)</f>
        <v>763828</v>
      </c>
      <c r="T35" s="3" t="str">
        <f>VLOOKUP($A35,[1]ABA!$B:$O,3,FALSE)</f>
        <v>B072BVHB3Y</v>
      </c>
      <c r="U35" s="3">
        <f>VLOOKUP($A35,[1]ABA!$B:$O,5,FALSE)</f>
        <v>0.53849999999999998</v>
      </c>
      <c r="V35" s="3" t="str">
        <f>VLOOKUP($A35,[1]ABA!$B:$O,7,FALSE)</f>
        <v>B07H24SVRX</v>
      </c>
      <c r="W35" s="3">
        <f>VLOOKUP($A35,[1]ABA!$B:$OO,9,FALSE)</f>
        <v>0.28210000000000002</v>
      </c>
      <c r="X35" s="3" t="str">
        <f>VLOOKUP($A35,[1]ABA!$B:$O,11,FALSE)</f>
        <v>B07JQCVBBZ</v>
      </c>
      <c r="Y35" s="3">
        <f>VLOOKUP($A35,[1]ABA!$B:$O,13,FALSE)</f>
        <v>7.6899999999999996E-2</v>
      </c>
      <c r="Z35" s="3">
        <f t="shared" si="1"/>
        <v>0.89749999999999996</v>
      </c>
      <c r="AA35" s="3" t="str">
        <f>VLOOKUP($A35,[1]ABA!$B:$O,3,FALSE)</f>
        <v>B072BVHB3Y</v>
      </c>
      <c r="AB35" s="3">
        <f>VLOOKUP($A35,[1]ABA!$B:$O,6,FALSE)</f>
        <v>0.33329999999999999</v>
      </c>
      <c r="AC35" s="3" t="str">
        <f>VLOOKUP($A35,[1]ABA!$B:$O,7,FALSE)</f>
        <v>B07H24SVRX</v>
      </c>
      <c r="AD35" s="3">
        <f>VLOOKUP($A35,[1]ABA!$B:$O,10,FALSE)</f>
        <v>0.33329999999999999</v>
      </c>
      <c r="AE35" s="3" t="str">
        <f>VLOOKUP($A35,[1]ABA!$B:$OO,11,FALSE)</f>
        <v>B07JQCVBBZ</v>
      </c>
      <c r="AF35" s="3">
        <f>VLOOKUP($A35,[1]ABA!$B:$O,14,FALSE)</f>
        <v>0</v>
      </c>
      <c r="AG35" s="3">
        <f t="shared" si="2"/>
        <v>0.66659999999999997</v>
      </c>
    </row>
    <row r="36" spans="1:33">
      <c r="A36" s="3" t="s">
        <v>68</v>
      </c>
      <c r="B36" s="3" t="e">
        <f>VLOOKUP(A36,'[1]ALPHA ASIN'!B:D,3,FALSE)</f>
        <v>#N/A</v>
      </c>
      <c r="C36" s="3">
        <f>VLOOKUP(A36,[1]RAW!B:C,2,FALSE)</f>
        <v>3</v>
      </c>
      <c r="D36" s="3">
        <f>VLOOKUP(A36,[1]RAW!B:E,4,FALSE)</f>
        <v>1175</v>
      </c>
      <c r="E36" s="3">
        <f>VLOOKUP(A36,[1]RAW!B:H,7,FALSE)</f>
        <v>26</v>
      </c>
      <c r="F36" s="3">
        <f>VLOOKUP(A36,[1]RAW!B:G,6,FALSE)</f>
        <v>822</v>
      </c>
      <c r="G36" s="14">
        <f t="shared" si="0"/>
        <v>1.4294403892944039</v>
      </c>
      <c r="H36" s="3">
        <f>VLOOKUP($A36,'[1]kw-data'!$A:$F,2,FALSE)</f>
        <v>14194</v>
      </c>
      <c r="I36" s="3">
        <f>VLOOKUP($A36,'[1]kw-data'!$A:$F,3,FALSE)</f>
        <v>0.50449999999999995</v>
      </c>
      <c r="J36" s="3">
        <f>VLOOKUP($A36,'[1]kw-data'!$A:$F,4,FALSE)</f>
        <v>8</v>
      </c>
      <c r="K36" s="3">
        <f>VLOOKUP($A36,'[1]kw-data'!$A:$F,5,FALSE)</f>
        <v>28.74</v>
      </c>
      <c r="L36" s="3">
        <f>VLOOKUP($A36,'[1]kw-data'!$A:$F,6,FALSE)</f>
        <v>29.98</v>
      </c>
      <c r="R36" s="3">
        <f>VLOOKUP($A36,[1]ABA!$B:$O,2,FALSE)</f>
        <v>413466</v>
      </c>
      <c r="T36" s="3" t="str">
        <f>VLOOKUP($A36,[1]ABA!$B:$O,3,FALSE)</f>
        <v>B07H9PZDQW</v>
      </c>
      <c r="U36" s="3">
        <f>VLOOKUP($A36,[1]ABA!$B:$O,5,FALSE)</f>
        <v>0.46989999999999998</v>
      </c>
      <c r="V36" s="3" t="str">
        <f>VLOOKUP($A36,[1]ABA!$B:$O,7,FALSE)</f>
        <v>B079DN81QM</v>
      </c>
      <c r="W36" s="3">
        <f>VLOOKUP($A36,[1]ABA!$B:$OO,9,FALSE)</f>
        <v>0.1767</v>
      </c>
      <c r="X36" s="3" t="str">
        <f>VLOOKUP($A36,[1]ABA!$B:$O,11,FALSE)</f>
        <v>B00RWFQYG0</v>
      </c>
      <c r="Y36" s="3">
        <f>VLOOKUP($A36,[1]ABA!$B:$O,13,FALSE)</f>
        <v>0.1084</v>
      </c>
      <c r="Z36" s="3">
        <f t="shared" si="1"/>
        <v>0.75499999999999989</v>
      </c>
      <c r="AA36" s="3" t="str">
        <f>VLOOKUP($A36,[1]ABA!$B:$O,3,FALSE)</f>
        <v>B07H9PZDQW</v>
      </c>
      <c r="AB36" s="3">
        <f>VLOOKUP($A36,[1]ABA!$B:$O,6,FALSE)</f>
        <v>0.48280000000000001</v>
      </c>
      <c r="AC36" s="3" t="str">
        <f>VLOOKUP($A36,[1]ABA!$B:$O,7,FALSE)</f>
        <v>B079DN81QM</v>
      </c>
      <c r="AD36" s="3">
        <f>VLOOKUP($A36,[1]ABA!$B:$O,10,FALSE)</f>
        <v>0.18970000000000001</v>
      </c>
      <c r="AE36" s="3" t="str">
        <f>VLOOKUP($A36,[1]ABA!$B:$OO,11,FALSE)</f>
        <v>B00RWFQYG0</v>
      </c>
      <c r="AF36" s="3">
        <f>VLOOKUP($A36,[1]ABA!$B:$O,14,FALSE)</f>
        <v>0.1552</v>
      </c>
      <c r="AG36" s="3">
        <f t="shared" si="2"/>
        <v>0.82769999999999999</v>
      </c>
    </row>
    <row r="37" spans="1:33">
      <c r="A37" s="3" t="s">
        <v>69</v>
      </c>
      <c r="B37" s="3" t="e">
        <f>VLOOKUP(A37,'[1]ALPHA ASIN'!B:D,3,FALSE)</f>
        <v>#N/A</v>
      </c>
      <c r="C37" s="3">
        <f>VLOOKUP(A37,[1]RAW!B:C,2,FALSE)</f>
        <v>4</v>
      </c>
      <c r="D37" s="3">
        <f>VLOOKUP(A37,[1]RAW!B:E,4,FALSE)</f>
        <v>1173</v>
      </c>
      <c r="E37" s="3">
        <f>VLOOKUP(A37,[1]RAW!B:H,7,FALSE)</f>
        <v>26</v>
      </c>
      <c r="F37" s="3">
        <f>VLOOKUP(A37,[1]RAW!B:G,6,FALSE)</f>
        <v>1000</v>
      </c>
      <c r="G37" s="14">
        <f t="shared" si="0"/>
        <v>1.173</v>
      </c>
      <c r="H37" s="3">
        <f>VLOOKUP($A37,'[1]kw-data'!$A:$F,2,FALSE)</f>
        <v>12359</v>
      </c>
      <c r="I37" s="3">
        <f>VLOOKUP($A37,'[1]kw-data'!$A:$F,3,FALSE)</f>
        <v>0.57940000000000003</v>
      </c>
      <c r="J37" s="3">
        <f>VLOOKUP($A37,'[1]kw-data'!$A:$F,4,FALSE)</f>
        <v>7</v>
      </c>
      <c r="K37" s="3">
        <f>VLOOKUP($A37,'[1]kw-data'!$A:$F,5,FALSE)</f>
        <v>35.07</v>
      </c>
      <c r="L37" s="3">
        <f>VLOOKUP($A37,'[1]kw-data'!$A:$F,6,FALSE)</f>
        <v>29.58</v>
      </c>
      <c r="R37" s="3" t="e">
        <f>VLOOKUP($A37,[1]ABA!$B:$O,2,FALSE)</f>
        <v>#N/A</v>
      </c>
      <c r="T37" s="3" t="e">
        <f>VLOOKUP($A37,[1]ABA!$B:$O,3,FALSE)</f>
        <v>#N/A</v>
      </c>
      <c r="U37" s="3" t="e">
        <f>VLOOKUP($A37,[1]ABA!$B:$O,5,FALSE)</f>
        <v>#N/A</v>
      </c>
      <c r="V37" s="3" t="e">
        <f>VLOOKUP($A37,[1]ABA!$B:$O,7,FALSE)</f>
        <v>#N/A</v>
      </c>
      <c r="W37" s="3" t="e">
        <f>VLOOKUP($A37,[1]ABA!$B:$OO,9,FALSE)</f>
        <v>#N/A</v>
      </c>
      <c r="X37" s="3" t="e">
        <f>VLOOKUP($A37,[1]ABA!$B:$O,11,FALSE)</f>
        <v>#N/A</v>
      </c>
      <c r="Y37" s="3" t="e">
        <f>VLOOKUP($A37,[1]ABA!$B:$O,13,FALSE)</f>
        <v>#N/A</v>
      </c>
      <c r="Z37" s="3" t="e">
        <f t="shared" si="1"/>
        <v>#N/A</v>
      </c>
      <c r="AA37" s="3" t="e">
        <f>VLOOKUP($A37,[1]ABA!$B:$O,3,FALSE)</f>
        <v>#N/A</v>
      </c>
      <c r="AB37" s="3" t="e">
        <f>VLOOKUP($A37,[1]ABA!$B:$O,6,FALSE)</f>
        <v>#N/A</v>
      </c>
      <c r="AC37" s="3" t="e">
        <f>VLOOKUP($A37,[1]ABA!$B:$O,7,FALSE)</f>
        <v>#N/A</v>
      </c>
      <c r="AD37" s="3" t="e">
        <f>VLOOKUP($A37,[1]ABA!$B:$O,10,FALSE)</f>
        <v>#N/A</v>
      </c>
      <c r="AE37" s="3" t="e">
        <f>VLOOKUP($A37,[1]ABA!$B:$OO,11,FALSE)</f>
        <v>#N/A</v>
      </c>
      <c r="AF37" s="3" t="e">
        <f>VLOOKUP($A37,[1]ABA!$B:$O,14,FALSE)</f>
        <v>#N/A</v>
      </c>
      <c r="AG37" s="3" t="e">
        <f t="shared" si="2"/>
        <v>#N/A</v>
      </c>
    </row>
    <row r="38" spans="1:33">
      <c r="A38" s="3" t="s">
        <v>70</v>
      </c>
      <c r="B38" s="3" t="e">
        <f>VLOOKUP(A38,'[1]ALPHA ASIN'!B:D,3,FALSE)</f>
        <v>#N/A</v>
      </c>
      <c r="C38" s="3">
        <f>VLOOKUP(A38,[1]RAW!B:C,2,FALSE)</f>
        <v>3</v>
      </c>
      <c r="D38" s="3">
        <f>VLOOKUP(A38,[1]RAW!B:E,4,FALSE)</f>
        <v>1170</v>
      </c>
      <c r="E38" s="3">
        <f>VLOOKUP(A38,[1]RAW!B:H,7,FALSE)</f>
        <v>26</v>
      </c>
      <c r="F38" s="3">
        <f>VLOOKUP(A38,[1]RAW!B:G,6,FALSE)</f>
        <v>181</v>
      </c>
      <c r="G38" s="14">
        <f t="shared" si="0"/>
        <v>6.4640883977900554</v>
      </c>
      <c r="H38" s="3">
        <f>VLOOKUP($A38,'[1]kw-data'!$A:$F,2,FALSE)</f>
        <v>14023</v>
      </c>
      <c r="I38" s="3">
        <f>VLOOKUP($A38,'[1]kw-data'!$A:$F,3,FALSE)</f>
        <v>0.51060000000000005</v>
      </c>
      <c r="J38" s="3">
        <f>VLOOKUP($A38,'[1]kw-data'!$A:$F,4,FALSE)</f>
        <v>7</v>
      </c>
      <c r="K38" s="3">
        <f>VLOOKUP($A38,'[1]kw-data'!$A:$F,5,FALSE)</f>
        <v>25.78</v>
      </c>
      <c r="L38" s="3">
        <f>VLOOKUP($A38,'[1]kw-data'!$A:$F,6,FALSE)</f>
        <v>23.35</v>
      </c>
      <c r="R38" s="3" t="e">
        <f>VLOOKUP($A38,[1]ABA!$B:$O,2,FALSE)</f>
        <v>#N/A</v>
      </c>
      <c r="T38" s="3" t="e">
        <f>VLOOKUP($A38,[1]ABA!$B:$O,3,FALSE)</f>
        <v>#N/A</v>
      </c>
      <c r="U38" s="3" t="e">
        <f>VLOOKUP($A38,[1]ABA!$B:$O,5,FALSE)</f>
        <v>#N/A</v>
      </c>
      <c r="V38" s="3" t="e">
        <f>VLOOKUP($A38,[1]ABA!$B:$O,7,FALSE)</f>
        <v>#N/A</v>
      </c>
      <c r="W38" s="3" t="e">
        <f>VLOOKUP($A38,[1]ABA!$B:$OO,9,FALSE)</f>
        <v>#N/A</v>
      </c>
      <c r="X38" s="3" t="e">
        <f>VLOOKUP($A38,[1]ABA!$B:$O,11,FALSE)</f>
        <v>#N/A</v>
      </c>
      <c r="Y38" s="3" t="e">
        <f>VLOOKUP($A38,[1]ABA!$B:$O,13,FALSE)</f>
        <v>#N/A</v>
      </c>
      <c r="Z38" s="3" t="e">
        <f t="shared" si="1"/>
        <v>#N/A</v>
      </c>
      <c r="AA38" s="3" t="e">
        <f>VLOOKUP($A38,[1]ABA!$B:$O,3,FALSE)</f>
        <v>#N/A</v>
      </c>
      <c r="AB38" s="3" t="e">
        <f>VLOOKUP($A38,[1]ABA!$B:$O,6,FALSE)</f>
        <v>#N/A</v>
      </c>
      <c r="AC38" s="3" t="e">
        <f>VLOOKUP($A38,[1]ABA!$B:$O,7,FALSE)</f>
        <v>#N/A</v>
      </c>
      <c r="AD38" s="3" t="e">
        <f>VLOOKUP($A38,[1]ABA!$B:$O,10,FALSE)</f>
        <v>#N/A</v>
      </c>
      <c r="AE38" s="3" t="e">
        <f>VLOOKUP($A38,[1]ABA!$B:$OO,11,FALSE)</f>
        <v>#N/A</v>
      </c>
      <c r="AF38" s="3" t="e">
        <f>VLOOKUP($A38,[1]ABA!$B:$O,14,FALSE)</f>
        <v>#N/A</v>
      </c>
      <c r="AG38" s="3" t="e">
        <f t="shared" si="2"/>
        <v>#N/A</v>
      </c>
    </row>
    <row r="39" spans="1:33">
      <c r="A39" s="3" t="s">
        <v>71</v>
      </c>
      <c r="B39" s="3" t="e">
        <f>VLOOKUP(A39,'[1]ALPHA ASIN'!B:D,3,FALSE)</f>
        <v>#N/A</v>
      </c>
      <c r="C39" s="3">
        <f>VLOOKUP(A39,[1]RAW!B:C,2,FALSE)</f>
        <v>4</v>
      </c>
      <c r="D39" s="3">
        <f>VLOOKUP(A39,[1]RAW!B:E,4,FALSE)</f>
        <v>1170</v>
      </c>
      <c r="E39" s="3">
        <f>VLOOKUP(A39,[1]RAW!B:H,7,FALSE)</f>
        <v>26</v>
      </c>
      <c r="F39" s="3">
        <f>VLOOKUP(A39,[1]RAW!B:G,6,FALSE)</f>
        <v>1000</v>
      </c>
      <c r="G39" s="14">
        <f t="shared" si="0"/>
        <v>1.17</v>
      </c>
      <c r="H39" s="3">
        <f>VLOOKUP($A39,'[1]kw-data'!$A:$F,2,FALSE)</f>
        <v>20284</v>
      </c>
      <c r="I39" s="3">
        <f>VLOOKUP($A39,'[1]kw-data'!$A:$F,3,FALSE)</f>
        <v>0.35299999999999998</v>
      </c>
      <c r="J39" s="3">
        <f>VLOOKUP($A39,'[1]kw-data'!$A:$F,4,FALSE)</f>
        <v>8</v>
      </c>
      <c r="K39" s="3">
        <f>VLOOKUP($A39,'[1]kw-data'!$A:$F,5,FALSE)</f>
        <v>27.2</v>
      </c>
      <c r="L39" s="3">
        <f>VLOOKUP($A39,'[1]kw-data'!$A:$F,6,FALSE)</f>
        <v>27.46</v>
      </c>
      <c r="R39" s="3">
        <f>VLOOKUP($A39,[1]ABA!$B:$O,2,FALSE)</f>
        <v>224390</v>
      </c>
      <c r="T39" s="3" t="str">
        <f>VLOOKUP($A39,[1]ABA!$B:$O,3,FALSE)</f>
        <v>B07H9PZDQW</v>
      </c>
      <c r="U39" s="3">
        <f>VLOOKUP($A39,[1]ABA!$B:$O,5,FALSE)</f>
        <v>0.38779999999999998</v>
      </c>
      <c r="V39" s="3" t="str">
        <f>VLOOKUP($A39,[1]ABA!$B:$O,7,FALSE)</f>
        <v>B00RWFQYG0</v>
      </c>
      <c r="W39" s="3">
        <f>VLOOKUP($A39,[1]ABA!$B:$OO,9,FALSE)</f>
        <v>0.1391</v>
      </c>
      <c r="X39" s="3" t="str">
        <f>VLOOKUP($A39,[1]ABA!$B:$O,11,FALSE)</f>
        <v>B01LP0U5X0</v>
      </c>
      <c r="Y39" s="3">
        <f>VLOOKUP($A39,[1]ABA!$B:$O,13,FALSE)</f>
        <v>0.12239999999999999</v>
      </c>
      <c r="Z39" s="3">
        <f t="shared" si="1"/>
        <v>0.64929999999999988</v>
      </c>
      <c r="AA39" s="3" t="str">
        <f>VLOOKUP($A39,[1]ABA!$B:$O,3,FALSE)</f>
        <v>B07H9PZDQW</v>
      </c>
      <c r="AB39" s="3">
        <f>VLOOKUP($A39,[1]ABA!$B:$O,6,FALSE)</f>
        <v>0.40189999999999998</v>
      </c>
      <c r="AC39" s="3" t="str">
        <f>VLOOKUP($A39,[1]ABA!$B:$O,7,FALSE)</f>
        <v>B00RWFQYG0</v>
      </c>
      <c r="AD39" s="3">
        <f>VLOOKUP($A39,[1]ABA!$B:$O,10,FALSE)</f>
        <v>0.215</v>
      </c>
      <c r="AE39" s="3" t="str">
        <f>VLOOKUP($A39,[1]ABA!$B:$OO,11,FALSE)</f>
        <v>B01LP0U5X0</v>
      </c>
      <c r="AF39" s="3">
        <f>VLOOKUP($A39,[1]ABA!$B:$O,14,FALSE)</f>
        <v>0.17760000000000001</v>
      </c>
      <c r="AG39" s="3">
        <f t="shared" si="2"/>
        <v>0.79449999999999998</v>
      </c>
    </row>
    <row r="40" spans="1:33">
      <c r="A40" s="3" t="s">
        <v>72</v>
      </c>
      <c r="B40" s="3" t="e">
        <f>VLOOKUP(A40,'[1]ALPHA ASIN'!B:D,3,FALSE)</f>
        <v>#N/A</v>
      </c>
      <c r="C40" s="3">
        <f>VLOOKUP(A40,[1]RAW!B:C,2,FALSE)</f>
        <v>3</v>
      </c>
      <c r="D40" s="3">
        <f>VLOOKUP(A40,[1]RAW!B:E,4,FALSE)</f>
        <v>1072</v>
      </c>
      <c r="E40" s="3">
        <f>VLOOKUP(A40,[1]RAW!B:H,7,FALSE)</f>
        <v>26</v>
      </c>
      <c r="F40" s="3">
        <f>VLOOKUP(A40,[1]RAW!B:G,6,FALSE)</f>
        <v>614</v>
      </c>
      <c r="G40" s="14">
        <f t="shared" si="0"/>
        <v>1.7459283387622151</v>
      </c>
      <c r="H40" s="3">
        <f>VLOOKUP($A40,'[1]kw-data'!$A:$F,2,FALSE)</f>
        <v>12715</v>
      </c>
      <c r="I40" s="3">
        <f>VLOOKUP($A40,'[1]kw-data'!$A:$F,3,FALSE)</f>
        <v>0.56310000000000004</v>
      </c>
      <c r="J40" s="3">
        <f>VLOOKUP($A40,'[1]kw-data'!$A:$F,4,FALSE)</f>
        <v>7</v>
      </c>
      <c r="K40" s="3">
        <f>VLOOKUP($A40,'[1]kw-data'!$A:$F,5,FALSE)</f>
        <v>34.07</v>
      </c>
      <c r="L40" s="3">
        <f>VLOOKUP($A40,'[1]kw-data'!$A:$F,6,FALSE)</f>
        <v>25.99</v>
      </c>
      <c r="R40" s="3">
        <f>VLOOKUP($A40,[1]ABA!$B:$O,2,FALSE)</f>
        <v>650278</v>
      </c>
      <c r="T40" s="3" t="str">
        <f>VLOOKUP($A40,[1]ABA!$B:$O,3,FALSE)</f>
        <v>B07H9PDL2Y</v>
      </c>
      <c r="U40" s="3">
        <f>VLOOKUP($A40,[1]ABA!$B:$O,5,FALSE)</f>
        <v>0.31869999999999998</v>
      </c>
      <c r="V40" s="3" t="str">
        <f>VLOOKUP($A40,[1]ABA!$B:$O,7,FALSE)</f>
        <v>B07HGWK6ST</v>
      </c>
      <c r="W40" s="3">
        <f>VLOOKUP($A40,[1]ABA!$B:$OO,9,FALSE)</f>
        <v>0.12089999999999999</v>
      </c>
      <c r="X40" s="3" t="str">
        <f>VLOOKUP($A40,[1]ABA!$B:$O,11,FALSE)</f>
        <v>B0878QMM82</v>
      </c>
      <c r="Y40" s="3">
        <f>VLOOKUP($A40,[1]ABA!$B:$O,13,FALSE)</f>
        <v>0.12089999999999999</v>
      </c>
      <c r="Z40" s="3">
        <f t="shared" si="1"/>
        <v>0.5605</v>
      </c>
      <c r="AA40" s="3" t="str">
        <f>VLOOKUP($A40,[1]ABA!$B:$O,3,FALSE)</f>
        <v>B07H9PDL2Y</v>
      </c>
      <c r="AB40" s="3">
        <f>VLOOKUP($A40,[1]ABA!$B:$O,6,FALSE)</f>
        <v>0.26319999999999999</v>
      </c>
      <c r="AC40" s="3" t="str">
        <f>VLOOKUP($A40,[1]ABA!$B:$O,7,FALSE)</f>
        <v>B07HGWK6ST</v>
      </c>
      <c r="AD40" s="3">
        <f>VLOOKUP($A40,[1]ABA!$B:$O,10,FALSE)</f>
        <v>0.1053</v>
      </c>
      <c r="AE40" s="3" t="str">
        <f>VLOOKUP($A40,[1]ABA!$B:$OO,11,FALSE)</f>
        <v>B0878QMM82</v>
      </c>
      <c r="AF40" s="3">
        <f>VLOOKUP($A40,[1]ABA!$B:$O,14,FALSE)</f>
        <v>0.21049999999999999</v>
      </c>
      <c r="AG40" s="3">
        <f t="shared" si="2"/>
        <v>0.57899999999999996</v>
      </c>
    </row>
    <row r="41" spans="1:33">
      <c r="A41" s="3" t="s">
        <v>73</v>
      </c>
      <c r="B41" s="3" t="e">
        <f>VLOOKUP(A41,'[1]ALPHA ASIN'!B:D,3,FALSE)</f>
        <v>#N/A</v>
      </c>
      <c r="C41" s="3">
        <f>VLOOKUP(A41,[1]RAW!B:C,2,FALSE)</f>
        <v>5</v>
      </c>
      <c r="D41" s="3">
        <f>VLOOKUP(A41,[1]RAW!B:E,4,FALSE)</f>
        <v>1072</v>
      </c>
      <c r="E41" s="3">
        <f>VLOOKUP(A41,[1]RAW!B:H,7,FALSE)</f>
        <v>26</v>
      </c>
      <c r="F41" s="3">
        <f>VLOOKUP(A41,[1]RAW!B:G,6,FALSE)</f>
        <v>1000</v>
      </c>
      <c r="G41" s="14">
        <f t="shared" si="0"/>
        <v>1.0720000000000001</v>
      </c>
      <c r="H41" s="3">
        <f>VLOOKUP($A41,'[1]kw-data'!$A:$F,2,FALSE)</f>
        <v>9911</v>
      </c>
      <c r="I41" s="3">
        <f>VLOOKUP($A41,'[1]kw-data'!$A:$F,3,FALSE)</f>
        <v>0.72250000000000003</v>
      </c>
      <c r="J41" s="3">
        <f>VLOOKUP($A41,'[1]kw-data'!$A:$F,4,FALSE)</f>
        <v>6</v>
      </c>
      <c r="K41" s="3">
        <f>VLOOKUP($A41,'[1]kw-data'!$A:$F,5,FALSE)</f>
        <v>37.22</v>
      </c>
      <c r="L41" s="3">
        <f>VLOOKUP($A41,'[1]kw-data'!$A:$F,6,FALSE)</f>
        <v>35.49</v>
      </c>
      <c r="R41" s="3">
        <f>VLOOKUP($A41,[1]ABA!$B:$O,2,FALSE)</f>
        <v>799658</v>
      </c>
      <c r="T41" s="3" t="str">
        <f>VLOOKUP($A41,[1]ABA!$B:$O,3,FALSE)</f>
        <v>B083N9VD8B</v>
      </c>
      <c r="U41" s="3">
        <f>VLOOKUP($A41,[1]ABA!$B:$O,5,FALSE)</f>
        <v>0.26850000000000002</v>
      </c>
      <c r="V41" s="3" t="str">
        <f>VLOOKUP($A41,[1]ABA!$B:$O,7,FALSE)</f>
        <v>B0876QTBKZ</v>
      </c>
      <c r="W41" s="3">
        <f>VLOOKUP($A41,[1]ABA!$B:$OO,9,FALSE)</f>
        <v>0.1852</v>
      </c>
      <c r="X41" s="3" t="str">
        <f>VLOOKUP($A41,[1]ABA!$B:$O,11,FALSE)</f>
        <v>B008I4XFWU</v>
      </c>
      <c r="Y41" s="3">
        <f>VLOOKUP($A41,[1]ABA!$B:$O,13,FALSE)</f>
        <v>0.1759</v>
      </c>
      <c r="Z41" s="3">
        <f t="shared" si="1"/>
        <v>0.62959999999999994</v>
      </c>
      <c r="AA41" s="3" t="str">
        <f>VLOOKUP($A41,[1]ABA!$B:$O,3,FALSE)</f>
        <v>B083N9VD8B</v>
      </c>
      <c r="AB41" s="3">
        <f>VLOOKUP($A41,[1]ABA!$B:$O,6,FALSE)</f>
        <v>0.4</v>
      </c>
      <c r="AC41" s="3" t="str">
        <f>VLOOKUP($A41,[1]ABA!$B:$O,7,FALSE)</f>
        <v>B0876QTBKZ</v>
      </c>
      <c r="AD41" s="3">
        <f>VLOOKUP($A41,[1]ABA!$B:$O,10,FALSE)</f>
        <v>0.2</v>
      </c>
      <c r="AE41" s="3" t="str">
        <f>VLOOKUP($A41,[1]ABA!$B:$OO,11,FALSE)</f>
        <v>B008I4XFWU</v>
      </c>
      <c r="AF41" s="3">
        <f>VLOOKUP($A41,[1]ABA!$B:$O,14,FALSE)</f>
        <v>0</v>
      </c>
      <c r="AG41" s="3">
        <f t="shared" si="2"/>
        <v>0.60000000000000009</v>
      </c>
    </row>
    <row r="42" spans="1:33">
      <c r="A42" s="3" t="s">
        <v>74</v>
      </c>
      <c r="B42" s="3" t="str">
        <f>VLOOKUP(A42,'[1]ALPHA ASIN'!B:D,3,FALSE)</f>
        <v>AA</v>
      </c>
      <c r="C42" s="3">
        <f>VLOOKUP(A42,[1]RAW!B:C,2,FALSE)</f>
        <v>5</v>
      </c>
      <c r="D42" s="3">
        <f>VLOOKUP(A42,[1]RAW!B:E,4,FALSE)</f>
        <v>1072</v>
      </c>
      <c r="E42" s="3">
        <f>VLOOKUP(A42,[1]RAW!B:H,7,FALSE)</f>
        <v>26</v>
      </c>
      <c r="F42" s="3">
        <f>VLOOKUP(A42,[1]RAW!B:G,6,FALSE)</f>
        <v>1000</v>
      </c>
      <c r="G42" s="14">
        <f t="shared" si="0"/>
        <v>1.0720000000000001</v>
      </c>
      <c r="H42" s="3">
        <f>VLOOKUP($A42,'[1]kw-data'!$A:$F,2,FALSE)</f>
        <v>706</v>
      </c>
      <c r="I42" s="3">
        <f>VLOOKUP($A42,'[1]kw-data'!$A:$F,3,FALSE)</f>
        <v>0.3009</v>
      </c>
      <c r="J42" s="3">
        <f>VLOOKUP($A42,'[1]kw-data'!$A:$F,4,FALSE)</f>
        <v>6</v>
      </c>
      <c r="K42" s="3">
        <f>VLOOKUP($A42,'[1]kw-data'!$A:$F,5,FALSE)</f>
        <v>56.07</v>
      </c>
      <c r="L42" s="3">
        <f>VLOOKUP($A42,'[1]kw-data'!$A:$F,6,FALSE)</f>
        <v>54.48</v>
      </c>
      <c r="R42" s="3">
        <f>VLOOKUP($A42,[1]ABA!$B:$O,2,FALSE)</f>
        <v>394407</v>
      </c>
      <c r="T42" s="3" t="str">
        <f>VLOOKUP($A42,[1]ABA!$B:$O,3,FALSE)</f>
        <v>B07RKV9Z9D</v>
      </c>
      <c r="U42" s="3">
        <f>VLOOKUP($A42,[1]ABA!$B:$O,5,FALSE)</f>
        <v>0.4516</v>
      </c>
      <c r="V42" s="3" t="str">
        <f>VLOOKUP($A42,[1]ABA!$B:$O,7,FALSE)</f>
        <v>B07XJKV9TP</v>
      </c>
      <c r="W42" s="3">
        <f>VLOOKUP($A42,[1]ABA!$B:$OO,9,FALSE)</f>
        <v>0.13439999999999999</v>
      </c>
      <c r="X42" s="3" t="str">
        <f>VLOOKUP($A42,[1]ABA!$B:$O,11,FALSE)</f>
        <v>B07X3MSRX6</v>
      </c>
      <c r="Y42" s="3">
        <f>VLOOKUP($A42,[1]ABA!$B:$O,13,FALSE)</f>
        <v>0.1075</v>
      </c>
      <c r="Z42" s="3">
        <f t="shared" si="1"/>
        <v>0.69350000000000001</v>
      </c>
      <c r="AA42" s="3" t="str">
        <f>VLOOKUP($A42,[1]ABA!$B:$O,3,FALSE)</f>
        <v>B07RKV9Z9D</v>
      </c>
      <c r="AB42" s="3">
        <f>VLOOKUP($A42,[1]ABA!$B:$O,6,FALSE)</f>
        <v>0.53849999999999998</v>
      </c>
      <c r="AC42" s="3" t="str">
        <f>VLOOKUP($A42,[1]ABA!$B:$O,7,FALSE)</f>
        <v>B07XJKV9TP</v>
      </c>
      <c r="AD42" s="3">
        <f>VLOOKUP($A42,[1]ABA!$B:$O,10,FALSE)</f>
        <v>7.6899999999999996E-2</v>
      </c>
      <c r="AE42" s="3" t="str">
        <f>VLOOKUP($A42,[1]ABA!$B:$OO,11,FALSE)</f>
        <v>B07X3MSRX6</v>
      </c>
      <c r="AF42" s="3">
        <f>VLOOKUP($A42,[1]ABA!$B:$O,14,FALSE)</f>
        <v>7.6899999999999996E-2</v>
      </c>
      <c r="AG42" s="3">
        <f t="shared" si="2"/>
        <v>0.69229999999999992</v>
      </c>
    </row>
    <row r="43" spans="1:33">
      <c r="A43" s="3" t="s">
        <v>75</v>
      </c>
      <c r="B43" s="3" t="e">
        <f>VLOOKUP(A43,'[1]ALPHA ASIN'!B:D,3,FALSE)</f>
        <v>#N/A</v>
      </c>
      <c r="C43" s="3">
        <f>VLOOKUP(A43,[1]RAW!B:C,2,FALSE)</f>
        <v>3</v>
      </c>
      <c r="D43" s="3">
        <f>VLOOKUP(A43,[1]RAW!B:E,4,FALSE)</f>
        <v>991</v>
      </c>
      <c r="E43" s="3">
        <f>VLOOKUP(A43,[1]RAW!B:H,7,FALSE)</f>
        <v>12</v>
      </c>
      <c r="F43" s="3">
        <f>VLOOKUP(A43,[1]RAW!B:G,6,FALSE)</f>
        <v>946</v>
      </c>
      <c r="G43" s="14">
        <f t="shared" si="0"/>
        <v>1.047568710359408</v>
      </c>
      <c r="H43" s="3">
        <f>VLOOKUP($A43,'[1]kw-data'!$A:$F,2,FALSE)</f>
        <v>10111</v>
      </c>
      <c r="I43" s="3">
        <f>VLOOKUP($A43,'[1]kw-data'!$A:$F,3,FALSE)</f>
        <v>0.42830000000000001</v>
      </c>
      <c r="J43" s="3">
        <f>VLOOKUP($A43,'[1]kw-data'!$A:$F,4,FALSE)</f>
        <v>7</v>
      </c>
      <c r="K43" s="3">
        <f>VLOOKUP($A43,'[1]kw-data'!$A:$F,5,FALSE)</f>
        <v>24.21</v>
      </c>
      <c r="L43" s="3">
        <f>VLOOKUP($A43,'[1]kw-data'!$A:$F,6,FALSE)</f>
        <v>22.02</v>
      </c>
      <c r="M43" s="3" t="e">
        <f>VLOOKUP(J43,[1]RAW!K:N,4,FALSE)</f>
        <v>#N/A</v>
      </c>
      <c r="N43" s="3" t="e">
        <f>VLOOKUP(J43,[1]RAW!K:Q,7,FALSE)</f>
        <v>#N/A</v>
      </c>
      <c r="O43" s="3" t="e">
        <f>VLOOKUP(J43,[1]RAW!K:P,6,FALSE)</f>
        <v>#N/A</v>
      </c>
      <c r="P43" s="14" t="e">
        <f>M43/O43</f>
        <v>#N/A</v>
      </c>
      <c r="Q43" s="3">
        <f>VLOOKUP($A43,'[1]kw-data'!$A:$F,2,FALSE)</f>
        <v>10111</v>
      </c>
      <c r="R43" s="3">
        <f>VLOOKUP($A43,[1]ABA!$B:$O,2,FALSE)</f>
        <v>711764</v>
      </c>
      <c r="T43" s="3" t="str">
        <f>VLOOKUP($A43,[1]ABA!$B:$O,3,FALSE)</f>
        <v>B00JW3CTTQ</v>
      </c>
      <c r="U43" s="3">
        <f>VLOOKUP($A43,[1]ABA!$B:$O,5,FALSE)</f>
        <v>0.6552</v>
      </c>
      <c r="V43" s="3" t="str">
        <f>VLOOKUP($A43,[1]ABA!$B:$O,7,FALSE)</f>
        <v>B07D3NR1MS</v>
      </c>
      <c r="W43" s="3">
        <f>VLOOKUP($A43,[1]ABA!$B:$OO,9,FALSE)</f>
        <v>0.1149</v>
      </c>
      <c r="X43" s="3" t="str">
        <f>VLOOKUP($A43,[1]ABA!$B:$O,11,FALSE)</f>
        <v>B01LP0U5X0</v>
      </c>
      <c r="Y43" s="3">
        <f>VLOOKUP($A43,[1]ABA!$B:$O,13,FALSE)</f>
        <v>8.0500000000000002E-2</v>
      </c>
      <c r="Z43" s="3">
        <f t="shared" si="1"/>
        <v>0.85060000000000002</v>
      </c>
      <c r="AA43" s="3" t="str">
        <f>VLOOKUP($A43,[1]ABA!$B:$O,3,FALSE)</f>
        <v>B00JW3CTTQ</v>
      </c>
      <c r="AB43" s="3">
        <f>VLOOKUP($A43,[1]ABA!$B:$O,6,FALSE)</f>
        <v>0.78569999999999995</v>
      </c>
      <c r="AC43" s="3" t="str">
        <f>VLOOKUP($A43,[1]ABA!$B:$O,7,FALSE)</f>
        <v>B07D3NR1MS</v>
      </c>
      <c r="AD43" s="3">
        <f>VLOOKUP($A43,[1]ABA!$B:$O,10,FALSE)</f>
        <v>7.1400000000000005E-2</v>
      </c>
      <c r="AE43" s="3" t="str">
        <f>VLOOKUP($A43,[1]ABA!$B:$OO,11,FALSE)</f>
        <v>B01LP0U5X0</v>
      </c>
      <c r="AF43" s="3">
        <f>VLOOKUP($A43,[1]ABA!$B:$O,14,FALSE)</f>
        <v>0</v>
      </c>
      <c r="AG43" s="3">
        <f t="shared" si="2"/>
        <v>0.85709999999999997</v>
      </c>
    </row>
    <row r="44" spans="1:33">
      <c r="A44" s="3" t="s">
        <v>76</v>
      </c>
      <c r="B44" s="3" t="e">
        <f>VLOOKUP(A44,'[1]ALPHA ASIN'!B:D,3,FALSE)</f>
        <v>#N/A</v>
      </c>
      <c r="C44" s="3">
        <f>VLOOKUP(A44,[1]RAW!B:C,2,FALSE)</f>
        <v>3</v>
      </c>
      <c r="D44" s="3">
        <f>VLOOKUP(A44,[1]RAW!B:E,4,FALSE)</f>
        <v>988</v>
      </c>
      <c r="E44" s="3">
        <f>VLOOKUP(A44,[1]RAW!B:H,7,FALSE)</f>
        <v>12</v>
      </c>
      <c r="F44" s="3">
        <f>VLOOKUP(A44,[1]RAW!B:G,6,FALSE)</f>
        <v>990</v>
      </c>
      <c r="G44" s="14">
        <f t="shared" si="0"/>
        <v>0.99797979797979797</v>
      </c>
      <c r="H44" s="3">
        <f>VLOOKUP($A44,'[1]kw-data'!$A:$F,2,FALSE)</f>
        <v>16642</v>
      </c>
      <c r="I44" s="3">
        <f>VLOOKUP($A44,'[1]kw-data'!$A:$F,3,FALSE)</f>
        <v>0.43030000000000002</v>
      </c>
      <c r="J44" s="3">
        <f>VLOOKUP($A44,'[1]kw-data'!$A:$F,4,FALSE)</f>
        <v>8</v>
      </c>
      <c r="K44" s="3">
        <f>VLOOKUP($A44,'[1]kw-data'!$A:$F,5,FALSE)</f>
        <v>41.81</v>
      </c>
      <c r="L44" s="3">
        <f>VLOOKUP($A44,'[1]kw-data'!$A:$F,6,FALSE)</f>
        <v>21.71</v>
      </c>
      <c r="R44" s="3">
        <f>VLOOKUP($A44,[1]ABA!$B:$O,2,FALSE)</f>
        <v>472017</v>
      </c>
      <c r="T44" s="3" t="str">
        <f>VLOOKUP($A44,[1]ABA!$B:$O,3,FALSE)</f>
        <v>B008I4XFWU</v>
      </c>
      <c r="U44" s="3">
        <f>VLOOKUP($A44,[1]ABA!$B:$O,5,FALSE)</f>
        <v>0.38840000000000002</v>
      </c>
      <c r="V44" s="3" t="str">
        <f>VLOOKUP($A44,[1]ABA!$B:$O,7,FALSE)</f>
        <v>B01IZDFWY2</v>
      </c>
      <c r="W44" s="3">
        <f>VLOOKUP($A44,[1]ABA!$B:$OO,9,FALSE)</f>
        <v>0.19639999999999999</v>
      </c>
      <c r="X44" s="3" t="str">
        <f>VLOOKUP($A44,[1]ABA!$B:$O,11,FALSE)</f>
        <v>B07D3NR1MS</v>
      </c>
      <c r="Y44" s="3">
        <f>VLOOKUP($A44,[1]ABA!$B:$O,13,FALSE)</f>
        <v>0.16520000000000001</v>
      </c>
      <c r="Z44" s="3">
        <f t="shared" si="1"/>
        <v>0.75</v>
      </c>
      <c r="AA44" s="3" t="str">
        <f>VLOOKUP($A44,[1]ABA!$B:$O,3,FALSE)</f>
        <v>B008I4XFWU</v>
      </c>
      <c r="AB44" s="3">
        <f>VLOOKUP($A44,[1]ABA!$B:$O,6,FALSE)</f>
        <v>0.47220000000000001</v>
      </c>
      <c r="AC44" s="3" t="str">
        <f>VLOOKUP($A44,[1]ABA!$B:$O,7,FALSE)</f>
        <v>B01IZDFWY2</v>
      </c>
      <c r="AD44" s="3">
        <f>VLOOKUP($A44,[1]ABA!$B:$O,10,FALSE)</f>
        <v>0.33329999999999999</v>
      </c>
      <c r="AE44" s="3" t="str">
        <f>VLOOKUP($A44,[1]ABA!$B:$OO,11,FALSE)</f>
        <v>B07D3NR1MS</v>
      </c>
      <c r="AF44" s="3">
        <f>VLOOKUP($A44,[1]ABA!$B:$O,14,FALSE)</f>
        <v>2.7799999999999998E-2</v>
      </c>
      <c r="AG44" s="3">
        <f t="shared" si="2"/>
        <v>0.83330000000000004</v>
      </c>
    </row>
    <row r="45" spans="1:33">
      <c r="A45" s="3" t="s">
        <v>77</v>
      </c>
      <c r="B45" s="3" t="e">
        <f>VLOOKUP(A45,'[1]ALPHA ASIN'!B:D,3,FALSE)</f>
        <v>#N/A</v>
      </c>
      <c r="C45" s="3">
        <f>VLOOKUP(A45,[1]RAW!B:C,2,FALSE)</f>
        <v>4</v>
      </c>
      <c r="D45" s="3">
        <f>VLOOKUP(A45,[1]RAW!B:E,4,FALSE)</f>
        <v>988</v>
      </c>
      <c r="E45" s="3">
        <f>VLOOKUP(A45,[1]RAW!B:H,7,FALSE)</f>
        <v>12</v>
      </c>
      <c r="F45" s="3">
        <f>VLOOKUP(A45,[1]RAW!B:G,6,FALSE)</f>
        <v>1000</v>
      </c>
      <c r="G45" s="14">
        <f t="shared" si="0"/>
        <v>0.98799999999999999</v>
      </c>
      <c r="H45" s="3">
        <f>VLOOKUP($A45,'[1]kw-data'!$A:$F,2,FALSE)</f>
        <v>15355</v>
      </c>
      <c r="I45" s="3">
        <f>VLOOKUP($A45,'[1]kw-data'!$A:$F,3,FALSE)</f>
        <v>0.46629999999999999</v>
      </c>
      <c r="J45" s="3">
        <f>VLOOKUP($A45,'[1]kw-data'!$A:$F,4,FALSE)</f>
        <v>8</v>
      </c>
      <c r="K45" s="3">
        <f>VLOOKUP($A45,'[1]kw-data'!$A:$F,5,FALSE)</f>
        <v>24.99</v>
      </c>
      <c r="L45" s="3">
        <f>VLOOKUP($A45,'[1]kw-data'!$A:$F,6,FALSE)</f>
        <v>24.46</v>
      </c>
      <c r="R45" s="3">
        <f>VLOOKUP($A45,[1]ABA!$B:$O,2,FALSE)</f>
        <v>1433726</v>
      </c>
      <c r="T45" s="3" t="str">
        <f>VLOOKUP($A45,[1]ABA!$B:$O,3,FALSE)</f>
        <v>B07H9PZ42P</v>
      </c>
      <c r="U45" s="3">
        <f>VLOOKUP($A45,[1]ABA!$B:$O,5,FALSE)</f>
        <v>0.65</v>
      </c>
      <c r="V45" s="3" t="str">
        <f>VLOOKUP($A45,[1]ABA!$B:$O,7,FALSE)</f>
        <v>B07RBPVD93</v>
      </c>
      <c r="W45" s="3">
        <f>VLOOKUP($A45,[1]ABA!$B:$OO,9,FALSE)</f>
        <v>0.15</v>
      </c>
      <c r="X45" s="3" t="str">
        <f>VLOOKUP($A45,[1]ABA!$B:$O,11,FALSE)</f>
        <v>B08616N7FT</v>
      </c>
      <c r="Y45" s="3">
        <f>VLOOKUP($A45,[1]ABA!$B:$O,13,FALSE)</f>
        <v>0.1</v>
      </c>
      <c r="Z45" s="3">
        <f t="shared" si="1"/>
        <v>0.9</v>
      </c>
      <c r="AA45" s="3" t="str">
        <f>VLOOKUP($A45,[1]ABA!$B:$O,3,FALSE)</f>
        <v>B07H9PZ42P</v>
      </c>
      <c r="AB45" s="3">
        <f>VLOOKUP($A45,[1]ABA!$B:$O,6,FALSE)</f>
        <v>1</v>
      </c>
      <c r="AC45" s="3" t="str">
        <f>VLOOKUP($A45,[1]ABA!$B:$O,7,FALSE)</f>
        <v>B07RBPVD93</v>
      </c>
      <c r="AD45" s="3">
        <f>VLOOKUP($A45,[1]ABA!$B:$O,10,FALSE)</f>
        <v>0</v>
      </c>
      <c r="AE45" s="3" t="str">
        <f>VLOOKUP($A45,[1]ABA!$B:$OO,11,FALSE)</f>
        <v>B08616N7FT</v>
      </c>
      <c r="AF45" s="3">
        <f>VLOOKUP($A45,[1]ABA!$B:$O,14,FALSE)</f>
        <v>0</v>
      </c>
      <c r="AG45" s="3">
        <f t="shared" si="2"/>
        <v>1</v>
      </c>
    </row>
    <row r="46" spans="1:33">
      <c r="A46" s="3" t="s">
        <v>78</v>
      </c>
      <c r="B46" s="3" t="e">
        <f>VLOOKUP(A46,'[1]ALPHA ASIN'!B:D,3,FALSE)</f>
        <v>#N/A</v>
      </c>
      <c r="C46" s="3">
        <f>VLOOKUP(A46,[1]RAW!B:C,2,FALSE)</f>
        <v>4</v>
      </c>
      <c r="D46" s="3">
        <f>VLOOKUP(A46,[1]RAW!B:E,4,FALSE)</f>
        <v>907</v>
      </c>
      <c r="E46" s="3">
        <f>VLOOKUP(A46,[1]RAW!B:H,7,FALSE)</f>
        <v>12</v>
      </c>
      <c r="F46" s="3">
        <f>VLOOKUP(A46,[1]RAW!B:G,6,FALSE)</f>
        <v>1000</v>
      </c>
      <c r="G46" s="14">
        <f t="shared" si="0"/>
        <v>0.90700000000000003</v>
      </c>
      <c r="H46" s="3">
        <f>VLOOKUP($A46,'[1]kw-data'!$A:$F,2,FALSE)</f>
        <v>15071</v>
      </c>
      <c r="I46" s="3">
        <f>VLOOKUP($A46,'[1]kw-data'!$A:$F,3,FALSE)</f>
        <v>0.47510000000000002</v>
      </c>
      <c r="J46" s="3">
        <f>VLOOKUP($A46,'[1]kw-data'!$A:$F,4,FALSE)</f>
        <v>9</v>
      </c>
      <c r="K46" s="3">
        <f>VLOOKUP($A46,'[1]kw-data'!$A:$F,5,FALSE)</f>
        <v>26.37</v>
      </c>
      <c r="L46" s="3">
        <f>VLOOKUP($A46,'[1]kw-data'!$A:$F,6,FALSE)</f>
        <v>26.41</v>
      </c>
      <c r="R46" s="3">
        <f>VLOOKUP($A46,[1]ABA!$B:$O,2,FALSE)</f>
        <v>1395611</v>
      </c>
      <c r="T46" s="3" t="str">
        <f>VLOOKUP($A46,[1]ABA!$B:$O,3,FALSE)</f>
        <v>B07RBPVD93</v>
      </c>
      <c r="U46" s="3">
        <f>VLOOKUP($A46,[1]ABA!$B:$O,5,FALSE)</f>
        <v>0.38</v>
      </c>
      <c r="V46" s="3" t="str">
        <f>VLOOKUP($A46,[1]ABA!$B:$O,7,FALSE)</f>
        <v>B07H9PZ42P</v>
      </c>
      <c r="W46" s="3">
        <f>VLOOKUP($A46,[1]ABA!$B:$OO,9,FALSE)</f>
        <v>0.3</v>
      </c>
      <c r="X46" s="3" t="str">
        <f>VLOOKUP($A46,[1]ABA!$B:$O,11,FALSE)</f>
        <v>B00FO9ZRYG</v>
      </c>
      <c r="Y46" s="3">
        <f>VLOOKUP($A46,[1]ABA!$B:$O,13,FALSE)</f>
        <v>0.14000000000000001</v>
      </c>
      <c r="Z46" s="3">
        <f t="shared" si="1"/>
        <v>0.82</v>
      </c>
      <c r="AA46" s="3" t="str">
        <f>VLOOKUP($A46,[1]ABA!$B:$O,3,FALSE)</f>
        <v>B07RBPVD93</v>
      </c>
      <c r="AB46" s="3">
        <f>VLOOKUP($A46,[1]ABA!$B:$O,6,FALSE)</f>
        <v>0.625</v>
      </c>
      <c r="AC46" s="3" t="str">
        <f>VLOOKUP($A46,[1]ABA!$B:$O,7,FALSE)</f>
        <v>B07H9PZ42P</v>
      </c>
      <c r="AD46" s="3">
        <f>VLOOKUP($A46,[1]ABA!$B:$O,10,FALSE)</f>
        <v>0.125</v>
      </c>
      <c r="AE46" s="3" t="str">
        <f>VLOOKUP($A46,[1]ABA!$B:$OO,11,FALSE)</f>
        <v>B00FO9ZRYG</v>
      </c>
      <c r="AF46" s="3">
        <f>VLOOKUP($A46,[1]ABA!$B:$O,14,FALSE)</f>
        <v>0</v>
      </c>
      <c r="AG46" s="3">
        <f t="shared" si="2"/>
        <v>0.75</v>
      </c>
    </row>
    <row r="47" spans="1:33">
      <c r="A47" s="3" t="s">
        <v>79</v>
      </c>
      <c r="B47" s="3" t="e">
        <f>VLOOKUP(A47,'[1]ALPHA ASIN'!B:D,3,FALSE)</f>
        <v>#N/A</v>
      </c>
      <c r="C47" s="3">
        <f>VLOOKUP(A47,[1]RAW!B:C,2,FALSE)</f>
        <v>4</v>
      </c>
      <c r="D47" s="3">
        <f>VLOOKUP(A47,[1]RAW!B:E,4,FALSE)</f>
        <v>890</v>
      </c>
      <c r="E47" s="3">
        <f>VLOOKUP(A47,[1]RAW!B:H,7,FALSE)</f>
        <v>12</v>
      </c>
      <c r="F47" s="3">
        <f>VLOOKUP(A47,[1]RAW!B:G,6,FALSE)</f>
        <v>963</v>
      </c>
      <c r="G47" s="14">
        <f t="shared" si="0"/>
        <v>0.92419522326064385</v>
      </c>
      <c r="H47" s="3">
        <f>VLOOKUP($A47,'[1]kw-data'!$A:$F,2,FALSE)</f>
        <v>19770</v>
      </c>
      <c r="I47" s="3">
        <f>VLOOKUP($A47,'[1]kw-data'!$A:$F,3,FALSE)</f>
        <v>0.36220000000000002</v>
      </c>
      <c r="J47" s="3">
        <f>VLOOKUP($A47,'[1]kw-data'!$A:$F,4,FALSE)</f>
        <v>7</v>
      </c>
      <c r="K47" s="3">
        <f>VLOOKUP($A47,'[1]kw-data'!$A:$F,5,FALSE)</f>
        <v>29.14</v>
      </c>
      <c r="L47" s="3">
        <f>VLOOKUP($A47,'[1]kw-data'!$A:$F,6,FALSE)</f>
        <v>25.21</v>
      </c>
      <c r="R47" s="3">
        <f>VLOOKUP($A47,[1]ABA!$B:$O,2,FALSE)</f>
        <v>830648</v>
      </c>
      <c r="T47" s="3" t="str">
        <f>VLOOKUP($A47,[1]ABA!$B:$O,3,FALSE)</f>
        <v>B008I4XFWU</v>
      </c>
      <c r="U47" s="3">
        <f>VLOOKUP($A47,[1]ABA!$B:$O,5,FALSE)</f>
        <v>0.57140000000000002</v>
      </c>
      <c r="V47" s="3" t="str">
        <f>VLOOKUP($A47,[1]ABA!$B:$O,7,FALSE)</f>
        <v>B07H9PZDQW</v>
      </c>
      <c r="W47" s="3">
        <f>VLOOKUP($A47,[1]ABA!$B:$OO,9,FALSE)</f>
        <v>0.23810000000000001</v>
      </c>
      <c r="X47" s="3" t="str">
        <f>VLOOKUP($A47,[1]ABA!$B:$O,11,FALSE)</f>
        <v>B086C1TV2B</v>
      </c>
      <c r="Y47" s="3">
        <f>VLOOKUP($A47,[1]ABA!$B:$O,13,FALSE)</f>
        <v>3.5700000000000003E-2</v>
      </c>
      <c r="Z47" s="3">
        <f t="shared" si="1"/>
        <v>0.84519999999999995</v>
      </c>
      <c r="AA47" s="3" t="str">
        <f>VLOOKUP($A47,[1]ABA!$B:$O,3,FALSE)</f>
        <v>B008I4XFWU</v>
      </c>
      <c r="AB47" s="3">
        <f>VLOOKUP($A47,[1]ABA!$B:$O,6,FALSE)</f>
        <v>0.57140000000000002</v>
      </c>
      <c r="AC47" s="3" t="str">
        <f>VLOOKUP($A47,[1]ABA!$B:$O,7,FALSE)</f>
        <v>B07H9PZDQW</v>
      </c>
      <c r="AD47" s="3">
        <f>VLOOKUP($A47,[1]ABA!$B:$O,10,FALSE)</f>
        <v>0.28570000000000001</v>
      </c>
      <c r="AE47" s="3" t="str">
        <f>VLOOKUP($A47,[1]ABA!$B:$OO,11,FALSE)</f>
        <v>B086C1TV2B</v>
      </c>
      <c r="AF47" s="3">
        <f>VLOOKUP($A47,[1]ABA!$B:$O,14,FALSE)</f>
        <v>7.1400000000000005E-2</v>
      </c>
      <c r="AG47" s="3">
        <f t="shared" si="2"/>
        <v>0.92849999999999999</v>
      </c>
    </row>
    <row r="48" spans="1:33">
      <c r="A48" s="3" t="s">
        <v>80</v>
      </c>
      <c r="B48" s="3" t="e">
        <f>VLOOKUP(A48,'[1]ALPHA ASIN'!B:D,3,FALSE)</f>
        <v>#N/A</v>
      </c>
      <c r="C48" s="3">
        <f>VLOOKUP(A48,[1]RAW!B:C,2,FALSE)</f>
        <v>3</v>
      </c>
      <c r="D48" s="3">
        <f>VLOOKUP(A48,[1]RAW!B:E,4,FALSE)</f>
        <v>794</v>
      </c>
      <c r="E48" s="3">
        <f>VLOOKUP(A48,[1]RAW!B:H,7,FALSE)</f>
        <v>11</v>
      </c>
      <c r="F48" s="3">
        <f>VLOOKUP(A48,[1]RAW!B:G,6,FALSE)</f>
        <v>2000</v>
      </c>
      <c r="G48" s="14">
        <f t="shared" si="0"/>
        <v>0.39700000000000002</v>
      </c>
      <c r="H48" s="3">
        <f>VLOOKUP($A48,'[1]kw-data'!$A:$F,2,FALSE)</f>
        <v>15609</v>
      </c>
      <c r="I48" s="3">
        <f>VLOOKUP($A48,'[1]kw-data'!$A:$F,3,FALSE)</f>
        <v>0.45879999999999999</v>
      </c>
      <c r="J48" s="3">
        <f>VLOOKUP($A48,'[1]kw-data'!$A:$F,4,FALSE)</f>
        <v>8</v>
      </c>
      <c r="K48" s="3">
        <f>VLOOKUP($A48,'[1]kw-data'!$A:$F,5,FALSE)</f>
        <v>19.940000000000001</v>
      </c>
      <c r="L48" s="3">
        <f>VLOOKUP($A48,'[1]kw-data'!$A:$F,6,FALSE)</f>
        <v>16.489999999999998</v>
      </c>
      <c r="R48" s="3">
        <f>VLOOKUP($A48,[1]ABA!$B:$O,2,FALSE)</f>
        <v>689720</v>
      </c>
      <c r="T48" s="3" t="str">
        <f>VLOOKUP($A48,[1]ABA!$B:$O,3,FALSE)</f>
        <v>B07234M1LY</v>
      </c>
      <c r="U48" s="3">
        <f>VLOOKUP($A48,[1]ABA!$B:$O,5,FALSE)</f>
        <v>0.74419999999999997</v>
      </c>
      <c r="V48" s="3" t="str">
        <f>VLOOKUP($A48,[1]ABA!$B:$O,7,FALSE)</f>
        <v>B0016BWUGE</v>
      </c>
      <c r="W48" s="3">
        <f>VLOOKUP($A48,[1]ABA!$B:$OO,9,FALSE)</f>
        <v>0.1008</v>
      </c>
      <c r="X48" s="3" t="str">
        <f>VLOOKUP($A48,[1]ABA!$B:$O,11,FALSE)</f>
        <v>B07ZYYBT38</v>
      </c>
      <c r="Y48" s="3">
        <f>VLOOKUP($A48,[1]ABA!$B:$O,13,FALSE)</f>
        <v>5.4300000000000001E-2</v>
      </c>
      <c r="Z48" s="3">
        <f t="shared" si="1"/>
        <v>0.89929999999999999</v>
      </c>
      <c r="AA48" s="3" t="str">
        <f>VLOOKUP($A48,[1]ABA!$B:$O,3,FALSE)</f>
        <v>B07234M1LY</v>
      </c>
      <c r="AB48" s="3">
        <f>VLOOKUP($A48,[1]ABA!$B:$O,6,FALSE)</f>
        <v>0.64290000000000003</v>
      </c>
      <c r="AC48" s="3" t="str">
        <f>VLOOKUP($A48,[1]ABA!$B:$O,7,FALSE)</f>
        <v>B0016BWUGE</v>
      </c>
      <c r="AD48" s="3">
        <f>VLOOKUP($A48,[1]ABA!$B:$O,10,FALSE)</f>
        <v>0.21429999999999999</v>
      </c>
      <c r="AE48" s="3" t="str">
        <f>VLOOKUP($A48,[1]ABA!$B:$OO,11,FALSE)</f>
        <v>B07ZYYBT38</v>
      </c>
      <c r="AF48" s="3">
        <f>VLOOKUP($A48,[1]ABA!$B:$O,14,FALSE)</f>
        <v>7.1400000000000005E-2</v>
      </c>
      <c r="AG48" s="3">
        <f t="shared" si="2"/>
        <v>0.92859999999999998</v>
      </c>
    </row>
    <row r="49" spans="1:33">
      <c r="A49" s="3" t="s">
        <v>81</v>
      </c>
      <c r="B49" s="3" t="str">
        <f>VLOOKUP(A49,'[1]ALPHA ASIN'!B:D,3,FALSE)</f>
        <v>AA</v>
      </c>
      <c r="C49" s="3">
        <f>VLOOKUP(A49,[1]RAW!B:C,2,FALSE)</f>
        <v>5</v>
      </c>
      <c r="D49" s="3">
        <f>VLOOKUP(A49,[1]RAW!B:E,4,FALSE)</f>
        <v>743</v>
      </c>
      <c r="E49" s="3">
        <f>VLOOKUP(A49,[1]RAW!B:H,7,FALSE)</f>
        <v>11</v>
      </c>
      <c r="F49" s="3">
        <f>VLOOKUP(A49,[1]RAW!B:G,6,FALSE)</f>
        <v>2000</v>
      </c>
      <c r="G49" s="14">
        <f t="shared" si="0"/>
        <v>0.3715</v>
      </c>
      <c r="H49" s="3">
        <f>VLOOKUP($A49,'[1]kw-data'!$A:$F,2,FALSE)</f>
        <v>3281</v>
      </c>
      <c r="I49" s="3">
        <f>VLOOKUP($A49,'[1]kw-data'!$A:$F,3,FALSE)</f>
        <v>0.75870000000000004</v>
      </c>
      <c r="J49" s="3">
        <f>VLOOKUP($A49,'[1]kw-data'!$A:$F,4,FALSE)</f>
        <v>8</v>
      </c>
      <c r="K49" s="3">
        <f>VLOOKUP($A49,'[1]kw-data'!$A:$F,5,FALSE)</f>
        <v>85.54</v>
      </c>
      <c r="L49" s="3">
        <f>VLOOKUP($A49,'[1]kw-data'!$A:$F,6,FALSE)</f>
        <v>58.93</v>
      </c>
      <c r="R49" s="3">
        <f>VLOOKUP($A49,[1]ABA!$B:$O,2,FALSE)</f>
        <v>853588</v>
      </c>
      <c r="T49" s="3" t="str">
        <f>VLOOKUP($A49,[1]ABA!$B:$O,3,FALSE)</f>
        <v>B08J7T2459</v>
      </c>
      <c r="U49" s="3">
        <f>VLOOKUP($A49,[1]ABA!$B:$O,5,FALSE)</f>
        <v>0.30769999999999997</v>
      </c>
      <c r="V49" s="3" t="str">
        <f>VLOOKUP($A49,[1]ABA!$B:$O,7,FALSE)</f>
        <v>B07MVWGY1Q</v>
      </c>
      <c r="W49" s="3">
        <f>VLOOKUP($A49,[1]ABA!$B:$OO,9,FALSE)</f>
        <v>0.1231</v>
      </c>
      <c r="X49" s="3" t="str">
        <f>VLOOKUP($A49,[1]ABA!$B:$O,11,FALSE)</f>
        <v>B07X3MSRX6</v>
      </c>
      <c r="Y49" s="3">
        <f>VLOOKUP($A49,[1]ABA!$B:$O,13,FALSE)</f>
        <v>0.1231</v>
      </c>
      <c r="Z49" s="3">
        <f t="shared" si="1"/>
        <v>0.55389999999999995</v>
      </c>
      <c r="AA49" s="3" t="str">
        <f>VLOOKUP($A49,[1]ABA!$B:$O,3,FALSE)</f>
        <v>B08J7T2459</v>
      </c>
      <c r="AB49" s="3">
        <f>VLOOKUP($A49,[1]ABA!$B:$O,6,FALSE)</f>
        <v>0.33329999999999999</v>
      </c>
      <c r="AC49" s="3" t="str">
        <f>VLOOKUP($A49,[1]ABA!$B:$O,7,FALSE)</f>
        <v>B07MVWGY1Q</v>
      </c>
      <c r="AD49" s="3">
        <f>VLOOKUP($A49,[1]ABA!$B:$O,10,FALSE)</f>
        <v>0</v>
      </c>
      <c r="AE49" s="3" t="str">
        <f>VLOOKUP($A49,[1]ABA!$B:$OO,11,FALSE)</f>
        <v>B07X3MSRX6</v>
      </c>
      <c r="AF49" s="3">
        <f>VLOOKUP($A49,[1]ABA!$B:$O,14,FALSE)</f>
        <v>0.16669999999999999</v>
      </c>
      <c r="AG49" s="3">
        <f t="shared" si="2"/>
        <v>0.5</v>
      </c>
    </row>
    <row r="50" spans="1:33">
      <c r="A50" s="3" t="s">
        <v>82</v>
      </c>
      <c r="B50" s="3" t="e">
        <f>VLOOKUP(A50,'[1]ALPHA ASIN'!B:D,3,FALSE)</f>
        <v>#N/A</v>
      </c>
      <c r="C50" s="3">
        <f>VLOOKUP(A50,[1]RAW!B:C,2,FALSE)</f>
        <v>4</v>
      </c>
      <c r="D50" s="3">
        <f>VLOOKUP(A50,[1]RAW!B:E,4,FALSE)</f>
        <v>740</v>
      </c>
      <c r="E50" s="3">
        <f>VLOOKUP(A50,[1]RAW!B:H,7,FALSE)</f>
        <v>11</v>
      </c>
      <c r="F50" s="3">
        <f>VLOOKUP(A50,[1]RAW!B:G,6,FALSE)</f>
        <v>152</v>
      </c>
      <c r="G50" s="14">
        <f t="shared" si="0"/>
        <v>4.8684210526315788</v>
      </c>
      <c r="H50" s="3">
        <f>VLOOKUP($A50,'[1]kw-data'!$A:$F,2,FALSE)</f>
        <v>14774</v>
      </c>
      <c r="I50" s="3">
        <f>VLOOKUP($A50,'[1]kw-data'!$A:$F,3,FALSE)</f>
        <v>0.48470000000000002</v>
      </c>
      <c r="J50" s="3">
        <f>VLOOKUP($A50,'[1]kw-data'!$A:$F,4,FALSE)</f>
        <v>8</v>
      </c>
      <c r="K50" s="3">
        <f>VLOOKUP($A50,'[1]kw-data'!$A:$F,5,FALSE)</f>
        <v>42.97</v>
      </c>
      <c r="L50" s="3">
        <f>VLOOKUP($A50,'[1]kw-data'!$A:$F,6,FALSE)</f>
        <v>23.47</v>
      </c>
      <c r="R50" s="3" t="e">
        <f>VLOOKUP($A50,[1]ABA!$B:$O,2,FALSE)</f>
        <v>#N/A</v>
      </c>
      <c r="T50" s="3" t="e">
        <f>VLOOKUP($A50,[1]ABA!$B:$O,3,FALSE)</f>
        <v>#N/A</v>
      </c>
      <c r="U50" s="3" t="e">
        <f>VLOOKUP($A50,[1]ABA!$B:$O,5,FALSE)</f>
        <v>#N/A</v>
      </c>
      <c r="V50" s="3" t="e">
        <f>VLOOKUP($A50,[1]ABA!$B:$O,7,FALSE)</f>
        <v>#N/A</v>
      </c>
      <c r="W50" s="3" t="e">
        <f>VLOOKUP($A50,[1]ABA!$B:$OO,9,FALSE)</f>
        <v>#N/A</v>
      </c>
      <c r="X50" s="3" t="e">
        <f>VLOOKUP($A50,[1]ABA!$B:$O,11,FALSE)</f>
        <v>#N/A</v>
      </c>
      <c r="Y50" s="3" t="e">
        <f>VLOOKUP($A50,[1]ABA!$B:$O,13,FALSE)</f>
        <v>#N/A</v>
      </c>
      <c r="Z50" s="3" t="e">
        <f t="shared" si="1"/>
        <v>#N/A</v>
      </c>
      <c r="AA50" s="3" t="e">
        <f>VLOOKUP($A50,[1]ABA!$B:$O,3,FALSE)</f>
        <v>#N/A</v>
      </c>
      <c r="AB50" s="3" t="e">
        <f>VLOOKUP($A50,[1]ABA!$B:$O,6,FALSE)</f>
        <v>#N/A</v>
      </c>
      <c r="AC50" s="3" t="e">
        <f>VLOOKUP($A50,[1]ABA!$B:$O,7,FALSE)</f>
        <v>#N/A</v>
      </c>
      <c r="AD50" s="3" t="e">
        <f>VLOOKUP($A50,[1]ABA!$B:$O,10,FALSE)</f>
        <v>#N/A</v>
      </c>
      <c r="AE50" s="3" t="e">
        <f>VLOOKUP($A50,[1]ABA!$B:$OO,11,FALSE)</f>
        <v>#N/A</v>
      </c>
      <c r="AF50" s="3" t="e">
        <f>VLOOKUP($A50,[1]ABA!$B:$O,14,FALSE)</f>
        <v>#N/A</v>
      </c>
      <c r="AG50" s="3" t="e">
        <f t="shared" si="2"/>
        <v>#N/A</v>
      </c>
    </row>
    <row r="51" spans="1:33">
      <c r="A51" s="3" t="s">
        <v>83</v>
      </c>
      <c r="B51" s="3" t="e">
        <f>VLOOKUP(A51,'[1]ALPHA ASIN'!B:D,3,FALSE)</f>
        <v>#N/A</v>
      </c>
      <c r="C51" s="3">
        <f>VLOOKUP(A51,[1]RAW!B:C,2,FALSE)</f>
        <v>3</v>
      </c>
      <c r="D51" s="3">
        <f>VLOOKUP(A51,[1]RAW!B:E,4,FALSE)</f>
        <v>674</v>
      </c>
      <c r="E51" s="3">
        <f>VLOOKUP(A51,[1]RAW!B:H,7,FALSE)</f>
        <v>10</v>
      </c>
      <c r="F51" s="3">
        <f>VLOOKUP(A51,[1]RAW!B:G,6,FALSE)</f>
        <v>226</v>
      </c>
      <c r="G51" s="14">
        <f t="shared" si="0"/>
        <v>2.9823008849557522</v>
      </c>
      <c r="H51" s="3">
        <f>VLOOKUP($A51,'[1]kw-data'!$A:$F,2,FALSE)</f>
        <v>16599</v>
      </c>
      <c r="I51" s="3">
        <f>VLOOKUP($A51,'[1]kw-data'!$A:$F,3,FALSE)</f>
        <v>0.43140000000000001</v>
      </c>
      <c r="J51" s="3">
        <f>VLOOKUP($A51,'[1]kw-data'!$A:$F,4,FALSE)</f>
        <v>8</v>
      </c>
      <c r="K51" s="3">
        <f>VLOOKUP($A51,'[1]kw-data'!$A:$F,5,FALSE)</f>
        <v>21.43</v>
      </c>
      <c r="L51" s="3">
        <f>VLOOKUP($A51,'[1]kw-data'!$A:$F,6,FALSE)</f>
        <v>20.5</v>
      </c>
      <c r="R51" s="3" t="e">
        <f>VLOOKUP($A51,[1]ABA!$B:$O,2,FALSE)</f>
        <v>#N/A</v>
      </c>
      <c r="T51" s="3" t="e">
        <f>VLOOKUP($A51,[1]ABA!$B:$O,3,FALSE)</f>
        <v>#N/A</v>
      </c>
      <c r="U51" s="3" t="e">
        <f>VLOOKUP($A51,[1]ABA!$B:$O,5,FALSE)</f>
        <v>#N/A</v>
      </c>
      <c r="V51" s="3" t="e">
        <f>VLOOKUP($A51,[1]ABA!$B:$O,7,FALSE)</f>
        <v>#N/A</v>
      </c>
      <c r="W51" s="3" t="e">
        <f>VLOOKUP($A51,[1]ABA!$B:$OO,9,FALSE)</f>
        <v>#N/A</v>
      </c>
      <c r="X51" s="3" t="e">
        <f>VLOOKUP($A51,[1]ABA!$B:$O,11,FALSE)</f>
        <v>#N/A</v>
      </c>
      <c r="Y51" s="3" t="e">
        <f>VLOOKUP($A51,[1]ABA!$B:$O,13,FALSE)</f>
        <v>#N/A</v>
      </c>
      <c r="Z51" s="3" t="e">
        <f t="shared" si="1"/>
        <v>#N/A</v>
      </c>
      <c r="AA51" s="3" t="e">
        <f>VLOOKUP($A51,[1]ABA!$B:$O,3,FALSE)</f>
        <v>#N/A</v>
      </c>
      <c r="AB51" s="3" t="e">
        <f>VLOOKUP($A51,[1]ABA!$B:$O,6,FALSE)</f>
        <v>#N/A</v>
      </c>
      <c r="AC51" s="3" t="e">
        <f>VLOOKUP($A51,[1]ABA!$B:$O,7,FALSE)</f>
        <v>#N/A</v>
      </c>
      <c r="AD51" s="3" t="e">
        <f>VLOOKUP($A51,[1]ABA!$B:$O,10,FALSE)</f>
        <v>#N/A</v>
      </c>
      <c r="AE51" s="3" t="e">
        <f>VLOOKUP($A51,[1]ABA!$B:$OO,11,FALSE)</f>
        <v>#N/A</v>
      </c>
      <c r="AF51" s="3" t="e">
        <f>VLOOKUP($A51,[1]ABA!$B:$O,14,FALSE)</f>
        <v>#N/A</v>
      </c>
      <c r="AG51" s="3" t="e">
        <f t="shared" si="2"/>
        <v>#N/A</v>
      </c>
    </row>
    <row r="52" spans="1:33">
      <c r="A52" s="3" t="s">
        <v>84</v>
      </c>
      <c r="B52" s="3" t="e">
        <f>VLOOKUP(A52,'[1]ALPHA ASIN'!B:D,3,FALSE)</f>
        <v>#N/A</v>
      </c>
      <c r="C52" s="3">
        <f>VLOOKUP(A52,[1]RAW!B:C,2,FALSE)</f>
        <v>3</v>
      </c>
      <c r="D52" s="3">
        <f>VLOOKUP(A52,[1]RAW!B:E,4,FALSE)</f>
        <v>674</v>
      </c>
      <c r="E52" s="3">
        <f>VLOOKUP(A52,[1]RAW!B:H,7,FALSE)</f>
        <v>10</v>
      </c>
      <c r="F52" s="3">
        <f>VLOOKUP(A52,[1]RAW!B:G,6,FALSE)</f>
        <v>20000</v>
      </c>
      <c r="G52" s="14">
        <f t="shared" si="0"/>
        <v>3.3700000000000001E-2</v>
      </c>
      <c r="H52" s="3">
        <f>VLOOKUP($A52,'[1]kw-data'!$A:$F,2,FALSE)</f>
        <v>5789</v>
      </c>
      <c r="I52" s="3">
        <f>VLOOKUP($A52,'[1]kw-data'!$A:$F,3,FALSE)</f>
        <v>0.748</v>
      </c>
      <c r="J52" s="3">
        <f>VLOOKUP($A52,'[1]kw-data'!$A:$F,4,FALSE)</f>
        <v>8</v>
      </c>
      <c r="K52" s="3">
        <f>VLOOKUP($A52,'[1]kw-data'!$A:$F,5,FALSE)</f>
        <v>29.15</v>
      </c>
      <c r="L52" s="3">
        <f>VLOOKUP($A52,'[1]kw-data'!$A:$F,6,FALSE)</f>
        <v>25.99</v>
      </c>
      <c r="R52" s="3" t="e">
        <f>VLOOKUP($A52,[1]ABA!$B:$O,2,FALSE)</f>
        <v>#N/A</v>
      </c>
      <c r="T52" s="3" t="e">
        <f>VLOOKUP($A52,[1]ABA!$B:$O,3,FALSE)</f>
        <v>#N/A</v>
      </c>
      <c r="U52" s="3" t="e">
        <f>VLOOKUP($A52,[1]ABA!$B:$O,5,FALSE)</f>
        <v>#N/A</v>
      </c>
      <c r="V52" s="3" t="e">
        <f>VLOOKUP($A52,[1]ABA!$B:$O,7,FALSE)</f>
        <v>#N/A</v>
      </c>
      <c r="W52" s="3" t="e">
        <f>VLOOKUP($A52,[1]ABA!$B:$OO,9,FALSE)</f>
        <v>#N/A</v>
      </c>
      <c r="X52" s="3" t="e">
        <f>VLOOKUP($A52,[1]ABA!$B:$O,11,FALSE)</f>
        <v>#N/A</v>
      </c>
      <c r="Y52" s="3" t="e">
        <f>VLOOKUP($A52,[1]ABA!$B:$O,13,FALSE)</f>
        <v>#N/A</v>
      </c>
      <c r="Z52" s="3" t="e">
        <f t="shared" si="1"/>
        <v>#N/A</v>
      </c>
      <c r="AA52" s="3" t="e">
        <f>VLOOKUP($A52,[1]ABA!$B:$O,3,FALSE)</f>
        <v>#N/A</v>
      </c>
      <c r="AB52" s="3" t="e">
        <f>VLOOKUP($A52,[1]ABA!$B:$O,6,FALSE)</f>
        <v>#N/A</v>
      </c>
      <c r="AC52" s="3" t="e">
        <f>VLOOKUP($A52,[1]ABA!$B:$O,7,FALSE)</f>
        <v>#N/A</v>
      </c>
      <c r="AD52" s="3" t="e">
        <f>VLOOKUP($A52,[1]ABA!$B:$O,10,FALSE)</f>
        <v>#N/A</v>
      </c>
      <c r="AE52" s="3" t="e">
        <f>VLOOKUP($A52,[1]ABA!$B:$OO,11,FALSE)</f>
        <v>#N/A</v>
      </c>
      <c r="AF52" s="3" t="e">
        <f>VLOOKUP($A52,[1]ABA!$B:$O,14,FALSE)</f>
        <v>#N/A</v>
      </c>
      <c r="AG52" s="3" t="e">
        <f t="shared" si="2"/>
        <v>#N/A</v>
      </c>
    </row>
    <row r="53" spans="1:33">
      <c r="A53" s="3" t="s">
        <v>85</v>
      </c>
      <c r="B53" s="3" t="e">
        <f>VLOOKUP(A53,'[1]ALPHA ASIN'!B:D,3,FALSE)</f>
        <v>#N/A</v>
      </c>
      <c r="C53" s="3">
        <f>VLOOKUP(A53,[1]RAW!B:C,2,FALSE)</f>
        <v>4</v>
      </c>
      <c r="D53" s="3">
        <f>VLOOKUP(A53,[1]RAW!B:E,4,FALSE)</f>
        <v>669</v>
      </c>
      <c r="E53" s="3">
        <f>VLOOKUP(A53,[1]RAW!B:H,7,FALSE)</f>
        <v>10</v>
      </c>
      <c r="F53" s="3">
        <f>VLOOKUP(A53,[1]RAW!B:G,6,FALSE)</f>
        <v>1000</v>
      </c>
      <c r="G53" s="14">
        <f t="shared" si="0"/>
        <v>0.66900000000000004</v>
      </c>
      <c r="H53" s="3">
        <f>VLOOKUP($A53,'[1]kw-data'!$A:$F,2,FALSE)</f>
        <v>5159</v>
      </c>
      <c r="I53" s="3">
        <f>VLOOKUP($A53,'[1]kw-data'!$A:$F,3,FALSE)</f>
        <v>0.48249999999999998</v>
      </c>
      <c r="J53" s="3">
        <f>VLOOKUP($A53,'[1]kw-data'!$A:$F,4,FALSE)</f>
        <v>9</v>
      </c>
      <c r="K53" s="3">
        <f>VLOOKUP($A53,'[1]kw-data'!$A:$F,5,FALSE)</f>
        <v>28.9</v>
      </c>
      <c r="L53" s="3">
        <f>VLOOKUP($A53,'[1]kw-data'!$A:$F,6,FALSE)</f>
        <v>27.47</v>
      </c>
      <c r="R53" s="3">
        <f>VLOOKUP($A53,[1]ABA!$B:$O,2,FALSE)</f>
        <v>1487661</v>
      </c>
      <c r="T53" s="3" t="str">
        <f>VLOOKUP($A53,[1]ABA!$B:$O,3,FALSE)</f>
        <v>B07HGWK6ST</v>
      </c>
      <c r="U53" s="3">
        <f>VLOOKUP($A53,[1]ABA!$B:$O,5,FALSE)</f>
        <v>0.22220000000000001</v>
      </c>
      <c r="V53" s="3" t="str">
        <f>VLOOKUP($A53,[1]ABA!$B:$O,7,FALSE)</f>
        <v>B07K52J4QF</v>
      </c>
      <c r="W53" s="3">
        <f>VLOOKUP($A53,[1]ABA!$B:$OO,9,FALSE)</f>
        <v>0.22220000000000001</v>
      </c>
      <c r="X53" s="3" t="str">
        <f>VLOOKUP($A53,[1]ABA!$B:$O,11,FALSE)</f>
        <v>B078XJ1D5W</v>
      </c>
      <c r="Y53" s="3">
        <f>VLOOKUP($A53,[1]ABA!$B:$O,13,FALSE)</f>
        <v>0.1111</v>
      </c>
      <c r="Z53" s="3">
        <f t="shared" si="1"/>
        <v>0.55549999999999999</v>
      </c>
      <c r="AA53" s="3" t="str">
        <f>VLOOKUP($A53,[1]ABA!$B:$O,3,FALSE)</f>
        <v>B07HGWK6ST</v>
      </c>
      <c r="AB53" s="3">
        <f>VLOOKUP($A53,[1]ABA!$B:$O,6,FALSE)</f>
        <v>0.25</v>
      </c>
      <c r="AC53" s="3" t="str">
        <f>VLOOKUP($A53,[1]ABA!$B:$O,7,FALSE)</f>
        <v>B07K52J4QF</v>
      </c>
      <c r="AD53" s="3">
        <f>VLOOKUP($A53,[1]ABA!$B:$O,10,FALSE)</f>
        <v>0.25</v>
      </c>
      <c r="AE53" s="3" t="str">
        <f>VLOOKUP($A53,[1]ABA!$B:$OO,11,FALSE)</f>
        <v>B078XJ1D5W</v>
      </c>
      <c r="AF53" s="3">
        <f>VLOOKUP($A53,[1]ABA!$B:$O,14,FALSE)</f>
        <v>0.25</v>
      </c>
      <c r="AG53" s="3">
        <f t="shared" si="2"/>
        <v>0.75</v>
      </c>
    </row>
    <row r="54" spans="1:33">
      <c r="A54" s="3" t="s">
        <v>86</v>
      </c>
      <c r="B54" s="3" t="e">
        <f>VLOOKUP(A54,'[1]ALPHA ASIN'!B:D,3,FALSE)</f>
        <v>#N/A</v>
      </c>
      <c r="C54" s="3">
        <f>VLOOKUP(A54,[1]RAW!B:C,2,FALSE)</f>
        <v>3</v>
      </c>
      <c r="D54" s="3">
        <f>VLOOKUP(A54,[1]RAW!B:E,4,FALSE)</f>
        <v>666</v>
      </c>
      <c r="E54" s="3">
        <f>VLOOKUP(A54,[1]RAW!B:H,7,FALSE)</f>
        <v>10</v>
      </c>
      <c r="F54" s="3">
        <f>VLOOKUP(A54,[1]RAW!B:G,6,FALSE)</f>
        <v>272</v>
      </c>
      <c r="G54" s="14">
        <f t="shared" si="0"/>
        <v>2.4485294117647061</v>
      </c>
      <c r="H54" s="3">
        <f>VLOOKUP($A54,'[1]kw-data'!$A:$F,2,FALSE)</f>
        <v>1446</v>
      </c>
      <c r="I54" s="3">
        <f>VLOOKUP($A54,'[1]kw-data'!$A:$F,3,FALSE)</f>
        <v>0.29659999999999997</v>
      </c>
      <c r="J54" s="3">
        <f>VLOOKUP($A54,'[1]kw-data'!$A:$F,4,FALSE)</f>
        <v>8</v>
      </c>
      <c r="K54" s="3">
        <f>VLOOKUP($A54,'[1]kw-data'!$A:$F,5,FALSE)</f>
        <v>40.729999999999997</v>
      </c>
      <c r="L54" s="3">
        <f>VLOOKUP($A54,'[1]kw-data'!$A:$F,6,FALSE)</f>
        <v>34.979999999999997</v>
      </c>
      <c r="R54" s="3">
        <f>VLOOKUP($A54,[1]ABA!$B:$O,2,FALSE)</f>
        <v>1159157</v>
      </c>
      <c r="T54" s="3" t="str">
        <f>VLOOKUP($A54,[1]ABA!$B:$O,3,FALSE)</f>
        <v>B06WLJ6HNL</v>
      </c>
      <c r="U54" s="3">
        <f>VLOOKUP($A54,[1]ABA!$B:$O,5,FALSE)</f>
        <v>0.23400000000000001</v>
      </c>
      <c r="V54" s="3" t="str">
        <f>VLOOKUP($A54,[1]ABA!$B:$O,7,FALSE)</f>
        <v>B07W73152J</v>
      </c>
      <c r="W54" s="3">
        <f>VLOOKUP($A54,[1]ABA!$B:$OO,9,FALSE)</f>
        <v>0.23400000000000001</v>
      </c>
      <c r="X54" s="3" t="str">
        <f>VLOOKUP($A54,[1]ABA!$B:$O,11,FALSE)</f>
        <v>B07JQCVBBZ</v>
      </c>
      <c r="Y54" s="3">
        <f>VLOOKUP($A54,[1]ABA!$B:$O,13,FALSE)</f>
        <v>0.17019999999999999</v>
      </c>
      <c r="Z54" s="3">
        <f t="shared" si="1"/>
        <v>0.63819999999999999</v>
      </c>
      <c r="AA54" s="3" t="str">
        <f>VLOOKUP($A54,[1]ABA!$B:$O,3,FALSE)</f>
        <v>B06WLJ6HNL</v>
      </c>
      <c r="AB54" s="3">
        <f>VLOOKUP($A54,[1]ABA!$B:$O,6,FALSE)</f>
        <v>0.28570000000000001</v>
      </c>
      <c r="AC54" s="3" t="str">
        <f>VLOOKUP($A54,[1]ABA!$B:$O,7,FALSE)</f>
        <v>B07W73152J</v>
      </c>
      <c r="AD54" s="3">
        <f>VLOOKUP($A54,[1]ABA!$B:$O,10,FALSE)</f>
        <v>0</v>
      </c>
      <c r="AE54" s="3" t="str">
        <f>VLOOKUP($A54,[1]ABA!$B:$OO,11,FALSE)</f>
        <v>B07JQCVBBZ</v>
      </c>
      <c r="AF54" s="3">
        <f>VLOOKUP($A54,[1]ABA!$B:$O,14,FALSE)</f>
        <v>0.28570000000000001</v>
      </c>
      <c r="AG54" s="3">
        <f t="shared" si="2"/>
        <v>0.57140000000000002</v>
      </c>
    </row>
    <row r="55" spans="1:33">
      <c r="A55" s="3" t="s">
        <v>87</v>
      </c>
      <c r="B55" s="3" t="e">
        <f>VLOOKUP(A55,'[1]ALPHA ASIN'!B:D,3,FALSE)</f>
        <v>#N/A</v>
      </c>
      <c r="C55" s="3">
        <f>VLOOKUP(A55,[1]RAW!B:C,2,FALSE)</f>
        <v>3</v>
      </c>
      <c r="D55" s="3">
        <f>VLOOKUP(A55,[1]RAW!B:E,4,FALSE)</f>
        <v>651</v>
      </c>
      <c r="E55" s="3">
        <f>VLOOKUP(A55,[1]RAW!B:H,7,FALSE)</f>
        <v>10</v>
      </c>
      <c r="F55" s="3">
        <f>VLOOKUP(A55,[1]RAW!B:G,6,FALSE)</f>
        <v>83</v>
      </c>
      <c r="G55" s="14">
        <f t="shared" si="0"/>
        <v>7.8433734939759034</v>
      </c>
      <c r="H55" s="3">
        <f>VLOOKUP($A55,'[1]kw-data'!$A:$F,2,FALSE)</f>
        <v>10409</v>
      </c>
      <c r="I55" s="3">
        <f>VLOOKUP($A55,'[1]kw-data'!$A:$F,3,FALSE)</f>
        <v>0.42849999999999999</v>
      </c>
      <c r="J55" s="3">
        <f>VLOOKUP($A55,'[1]kw-data'!$A:$F,4,FALSE)</f>
        <v>8</v>
      </c>
      <c r="K55" s="3">
        <f>VLOOKUP($A55,'[1]kw-data'!$A:$F,5,FALSE)</f>
        <v>82.3</v>
      </c>
      <c r="L55" s="3">
        <f>VLOOKUP($A55,'[1]kw-data'!$A:$F,6,FALSE)</f>
        <v>32.520000000000003</v>
      </c>
      <c r="R55" s="3" t="e">
        <f>VLOOKUP($A55,[1]ABA!$B:$O,2,FALSE)</f>
        <v>#N/A</v>
      </c>
      <c r="T55" s="3" t="e">
        <f>VLOOKUP($A55,[1]ABA!$B:$O,3,FALSE)</f>
        <v>#N/A</v>
      </c>
      <c r="U55" s="3" t="e">
        <f>VLOOKUP($A55,[1]ABA!$B:$O,5,FALSE)</f>
        <v>#N/A</v>
      </c>
      <c r="V55" s="3" t="e">
        <f>VLOOKUP($A55,[1]ABA!$B:$O,7,FALSE)</f>
        <v>#N/A</v>
      </c>
      <c r="W55" s="3" t="e">
        <f>VLOOKUP($A55,[1]ABA!$B:$OO,9,FALSE)</f>
        <v>#N/A</v>
      </c>
      <c r="X55" s="3" t="e">
        <f>VLOOKUP($A55,[1]ABA!$B:$O,11,FALSE)</f>
        <v>#N/A</v>
      </c>
      <c r="Y55" s="3" t="e">
        <f>VLOOKUP($A55,[1]ABA!$B:$O,13,FALSE)</f>
        <v>#N/A</v>
      </c>
      <c r="Z55" s="3" t="e">
        <f t="shared" si="1"/>
        <v>#N/A</v>
      </c>
      <c r="AA55" s="3" t="e">
        <f>VLOOKUP($A55,[1]ABA!$B:$O,3,FALSE)</f>
        <v>#N/A</v>
      </c>
      <c r="AB55" s="3" t="e">
        <f>VLOOKUP($A55,[1]ABA!$B:$O,6,FALSE)</f>
        <v>#N/A</v>
      </c>
      <c r="AC55" s="3" t="e">
        <f>VLOOKUP($A55,[1]ABA!$B:$O,7,FALSE)</f>
        <v>#N/A</v>
      </c>
      <c r="AD55" s="3" t="e">
        <f>VLOOKUP($A55,[1]ABA!$B:$O,10,FALSE)</f>
        <v>#N/A</v>
      </c>
      <c r="AE55" s="3" t="e">
        <f>VLOOKUP($A55,[1]ABA!$B:$OO,11,FALSE)</f>
        <v>#N/A</v>
      </c>
      <c r="AF55" s="3" t="e">
        <f>VLOOKUP($A55,[1]ABA!$B:$O,14,FALSE)</f>
        <v>#N/A</v>
      </c>
      <c r="AG55" s="3" t="e">
        <f t="shared" si="2"/>
        <v>#N/A</v>
      </c>
    </row>
    <row r="56" spans="1:33">
      <c r="A56" s="3" t="s">
        <v>88</v>
      </c>
      <c r="B56" s="3" t="e">
        <f>VLOOKUP(A56,'[1]ALPHA ASIN'!B:D,3,FALSE)</f>
        <v>#N/A</v>
      </c>
      <c r="C56" s="3">
        <f>VLOOKUP(A56,[1]RAW!B:C,2,FALSE)</f>
        <v>3</v>
      </c>
      <c r="D56" s="3">
        <f>VLOOKUP(A56,[1]RAW!B:E,4,FALSE)</f>
        <v>636</v>
      </c>
      <c r="E56" s="3">
        <f>VLOOKUP(A56,[1]RAW!B:H,7,FALSE)</f>
        <v>10</v>
      </c>
      <c r="F56" s="3">
        <f>VLOOKUP(A56,[1]RAW!B:G,6,FALSE)</f>
        <v>2000</v>
      </c>
      <c r="G56" s="14">
        <f t="shared" si="0"/>
        <v>0.318</v>
      </c>
      <c r="H56" s="3">
        <f>VLOOKUP($A56,'[1]kw-data'!$A:$F,2,FALSE)</f>
        <v>17094</v>
      </c>
      <c r="I56" s="3">
        <f>VLOOKUP($A56,'[1]kw-data'!$A:$F,3,FALSE)</f>
        <v>0.41889999999999999</v>
      </c>
      <c r="J56" s="3">
        <f>VLOOKUP($A56,'[1]kw-data'!$A:$F,4,FALSE)</f>
        <v>7</v>
      </c>
      <c r="K56" s="3">
        <f>VLOOKUP($A56,'[1]kw-data'!$A:$F,5,FALSE)</f>
        <v>45.39</v>
      </c>
      <c r="L56" s="3">
        <f>VLOOKUP($A56,'[1]kw-data'!$A:$F,6,FALSE)</f>
        <v>28.29</v>
      </c>
      <c r="R56" s="3" t="e">
        <f>VLOOKUP($A56,[1]ABA!$B:$O,2,FALSE)</f>
        <v>#N/A</v>
      </c>
      <c r="T56" s="3" t="e">
        <f>VLOOKUP($A56,[1]ABA!$B:$O,3,FALSE)</f>
        <v>#N/A</v>
      </c>
      <c r="U56" s="3" t="e">
        <f>VLOOKUP($A56,[1]ABA!$B:$O,5,FALSE)</f>
        <v>#N/A</v>
      </c>
      <c r="V56" s="3" t="e">
        <f>VLOOKUP($A56,[1]ABA!$B:$O,7,FALSE)</f>
        <v>#N/A</v>
      </c>
      <c r="W56" s="3" t="e">
        <f>VLOOKUP($A56,[1]ABA!$B:$OO,9,FALSE)</f>
        <v>#N/A</v>
      </c>
      <c r="X56" s="3" t="e">
        <f>VLOOKUP($A56,[1]ABA!$B:$O,11,FALSE)</f>
        <v>#N/A</v>
      </c>
      <c r="Y56" s="3" t="e">
        <f>VLOOKUP($A56,[1]ABA!$B:$O,13,FALSE)</f>
        <v>#N/A</v>
      </c>
      <c r="Z56" s="3" t="e">
        <f t="shared" si="1"/>
        <v>#N/A</v>
      </c>
      <c r="AA56" s="3" t="e">
        <f>VLOOKUP($A56,[1]ABA!$B:$O,3,FALSE)</f>
        <v>#N/A</v>
      </c>
      <c r="AB56" s="3" t="e">
        <f>VLOOKUP($A56,[1]ABA!$B:$O,6,FALSE)</f>
        <v>#N/A</v>
      </c>
      <c r="AC56" s="3" t="e">
        <f>VLOOKUP($A56,[1]ABA!$B:$O,7,FALSE)</f>
        <v>#N/A</v>
      </c>
      <c r="AD56" s="3" t="e">
        <f>VLOOKUP($A56,[1]ABA!$B:$O,10,FALSE)</f>
        <v>#N/A</v>
      </c>
      <c r="AE56" s="3" t="e">
        <f>VLOOKUP($A56,[1]ABA!$B:$OO,11,FALSE)</f>
        <v>#N/A</v>
      </c>
      <c r="AF56" s="3" t="e">
        <f>VLOOKUP($A56,[1]ABA!$B:$O,14,FALSE)</f>
        <v>#N/A</v>
      </c>
      <c r="AG56" s="3" t="e">
        <f t="shared" si="2"/>
        <v>#N/A</v>
      </c>
    </row>
    <row r="57" spans="1:33">
      <c r="A57" s="3" t="s">
        <v>89</v>
      </c>
      <c r="B57" s="3" t="e">
        <f>VLOOKUP(A57,'[1]ALPHA ASIN'!B:D,3,FALSE)</f>
        <v>#N/A</v>
      </c>
      <c r="C57" s="3">
        <f>VLOOKUP(A57,[1]RAW!B:C,2,FALSE)</f>
        <v>3</v>
      </c>
      <c r="D57" s="3">
        <f>VLOOKUP(A57,[1]RAW!B:E,4,FALSE)</f>
        <v>633</v>
      </c>
      <c r="E57" s="3">
        <f>VLOOKUP(A57,[1]RAW!B:H,7,FALSE)</f>
        <v>10</v>
      </c>
      <c r="F57" s="3">
        <f>VLOOKUP(A57,[1]RAW!B:G,6,FALSE)</f>
        <v>560</v>
      </c>
      <c r="G57" s="14">
        <f t="shared" si="0"/>
        <v>1.1303571428571428</v>
      </c>
      <c r="H57" s="3">
        <f>VLOOKUP($A57,'[1]kw-data'!$A:$F,2,FALSE)</f>
        <v>3967</v>
      </c>
      <c r="I57" s="3">
        <f>VLOOKUP($A57,'[1]kw-data'!$A:$F,3,FALSE)</f>
        <v>0.20269999999999999</v>
      </c>
      <c r="J57" s="3">
        <f>VLOOKUP($A57,'[1]kw-data'!$A:$F,4,FALSE)</f>
        <v>7</v>
      </c>
      <c r="K57" s="3">
        <f>VLOOKUP($A57,'[1]kw-data'!$A:$F,5,FALSE)</f>
        <v>29.38</v>
      </c>
      <c r="L57" s="3">
        <f>VLOOKUP($A57,'[1]kw-data'!$A:$F,6,FALSE)</f>
        <v>28.46</v>
      </c>
      <c r="R57" s="3">
        <f>VLOOKUP($A57,[1]ABA!$B:$O,2,FALSE)</f>
        <v>1025335</v>
      </c>
      <c r="T57" s="3" t="str">
        <f>VLOOKUP($A57,[1]ABA!$B:$O,3,FALSE)</f>
        <v>B078XJ1D5W</v>
      </c>
      <c r="U57" s="3">
        <f>VLOOKUP($A57,[1]ABA!$B:$O,5,FALSE)</f>
        <v>0.3019</v>
      </c>
      <c r="V57" s="3" t="str">
        <f>VLOOKUP($A57,[1]ABA!$B:$O,7,FALSE)</f>
        <v>B07K52J4QF</v>
      </c>
      <c r="W57" s="3">
        <f>VLOOKUP($A57,[1]ABA!$B:$OO,9,FALSE)</f>
        <v>0.18870000000000001</v>
      </c>
      <c r="X57" s="3" t="str">
        <f>VLOOKUP($A57,[1]ABA!$B:$O,11,FALSE)</f>
        <v>B078DZ9BRD</v>
      </c>
      <c r="Y57" s="3">
        <f>VLOOKUP($A57,[1]ABA!$B:$O,13,FALSE)</f>
        <v>0.16980000000000001</v>
      </c>
      <c r="Z57" s="3">
        <f t="shared" si="1"/>
        <v>0.6604000000000001</v>
      </c>
      <c r="AA57" s="3" t="str">
        <f>VLOOKUP($A57,[1]ABA!$B:$O,3,FALSE)</f>
        <v>B078XJ1D5W</v>
      </c>
      <c r="AB57" s="3">
        <f>VLOOKUP($A57,[1]ABA!$B:$O,6,FALSE)</f>
        <v>0.41670000000000001</v>
      </c>
      <c r="AC57" s="3" t="str">
        <f>VLOOKUP($A57,[1]ABA!$B:$O,7,FALSE)</f>
        <v>B07K52J4QF</v>
      </c>
      <c r="AD57" s="3">
        <f>VLOOKUP($A57,[1]ABA!$B:$O,10,FALSE)</f>
        <v>0.25</v>
      </c>
      <c r="AE57" s="3" t="str">
        <f>VLOOKUP($A57,[1]ABA!$B:$OO,11,FALSE)</f>
        <v>B078DZ9BRD</v>
      </c>
      <c r="AF57" s="3">
        <f>VLOOKUP($A57,[1]ABA!$B:$O,14,FALSE)</f>
        <v>0</v>
      </c>
      <c r="AG57" s="3">
        <f t="shared" si="2"/>
        <v>0.66670000000000007</v>
      </c>
    </row>
    <row r="58" spans="1:33">
      <c r="A58" s="3" t="s">
        <v>90</v>
      </c>
      <c r="B58" s="3" t="str">
        <f>VLOOKUP(A58,'[1]ALPHA ASIN'!B:D,3,FALSE)</f>
        <v>AA</v>
      </c>
      <c r="C58" s="3">
        <f>VLOOKUP(A58,[1]RAW!B:C,2,FALSE)</f>
        <v>2</v>
      </c>
      <c r="D58" s="3">
        <f>VLOOKUP(A58,[1]RAW!B:E,4,FALSE)</f>
        <v>624</v>
      </c>
      <c r="E58" s="3">
        <f>VLOOKUP(A58,[1]RAW!B:H,7,FALSE)</f>
        <v>10</v>
      </c>
      <c r="F58" s="3">
        <f>VLOOKUP(A58,[1]RAW!B:G,6,FALSE)</f>
        <v>1000</v>
      </c>
      <c r="G58" s="14">
        <f t="shared" si="0"/>
        <v>0.624</v>
      </c>
      <c r="H58" s="3">
        <f>VLOOKUP($A58,'[1]kw-data'!$A:$F,2,FALSE)</f>
        <v>16866</v>
      </c>
      <c r="I58" s="3">
        <f>VLOOKUP($A58,'[1]kw-data'!$A:$F,3,FALSE)</f>
        <v>0.42470000000000002</v>
      </c>
      <c r="J58" s="3">
        <f>VLOOKUP($A58,'[1]kw-data'!$A:$F,4,FALSE)</f>
        <v>8</v>
      </c>
      <c r="K58" s="3">
        <f>VLOOKUP($A58,'[1]kw-data'!$A:$F,5,FALSE)</f>
        <v>45.68</v>
      </c>
      <c r="L58" s="3">
        <f>VLOOKUP($A58,'[1]kw-data'!$A:$F,6,FALSE)</f>
        <v>22.49</v>
      </c>
      <c r="R58" s="3" t="e">
        <f>VLOOKUP($A58,[1]ABA!$B:$O,2,FALSE)</f>
        <v>#N/A</v>
      </c>
      <c r="T58" s="3" t="e">
        <f>VLOOKUP($A58,[1]ABA!$B:$O,3,FALSE)</f>
        <v>#N/A</v>
      </c>
      <c r="U58" s="3" t="e">
        <f>VLOOKUP($A58,[1]ABA!$B:$O,5,FALSE)</f>
        <v>#N/A</v>
      </c>
      <c r="V58" s="3" t="e">
        <f>VLOOKUP($A58,[1]ABA!$B:$O,7,FALSE)</f>
        <v>#N/A</v>
      </c>
      <c r="W58" s="3" t="e">
        <f>VLOOKUP($A58,[1]ABA!$B:$OO,9,FALSE)</f>
        <v>#N/A</v>
      </c>
      <c r="X58" s="3" t="e">
        <f>VLOOKUP($A58,[1]ABA!$B:$O,11,FALSE)</f>
        <v>#N/A</v>
      </c>
      <c r="Y58" s="3" t="e">
        <f>VLOOKUP($A58,[1]ABA!$B:$O,13,FALSE)</f>
        <v>#N/A</v>
      </c>
      <c r="Z58" s="3" t="e">
        <f t="shared" si="1"/>
        <v>#N/A</v>
      </c>
      <c r="AA58" s="3" t="e">
        <f>VLOOKUP($A58,[1]ABA!$B:$O,3,FALSE)</f>
        <v>#N/A</v>
      </c>
      <c r="AB58" s="3" t="e">
        <f>VLOOKUP($A58,[1]ABA!$B:$O,6,FALSE)</f>
        <v>#N/A</v>
      </c>
      <c r="AC58" s="3" t="e">
        <f>VLOOKUP($A58,[1]ABA!$B:$O,7,FALSE)</f>
        <v>#N/A</v>
      </c>
      <c r="AD58" s="3" t="e">
        <f>VLOOKUP($A58,[1]ABA!$B:$O,10,FALSE)</f>
        <v>#N/A</v>
      </c>
      <c r="AE58" s="3" t="e">
        <f>VLOOKUP($A58,[1]ABA!$B:$OO,11,FALSE)</f>
        <v>#N/A</v>
      </c>
      <c r="AF58" s="3" t="e">
        <f>VLOOKUP($A58,[1]ABA!$B:$O,14,FALSE)</f>
        <v>#N/A</v>
      </c>
      <c r="AG58" s="3" t="e">
        <f t="shared" si="2"/>
        <v>#N/A</v>
      </c>
    </row>
    <row r="59" spans="1:33">
      <c r="A59" s="3" t="s">
        <v>91</v>
      </c>
      <c r="B59" s="3" t="e">
        <f>VLOOKUP(A59,'[1]ALPHA ASIN'!B:D,3,FALSE)</f>
        <v>#N/A</v>
      </c>
      <c r="C59" s="3">
        <f>VLOOKUP(A59,[1]RAW!B:C,2,FALSE)</f>
        <v>3</v>
      </c>
      <c r="D59" s="3">
        <f>VLOOKUP(A59,[1]RAW!B:E,4,FALSE)</f>
        <v>611</v>
      </c>
      <c r="E59" s="3">
        <f>VLOOKUP(A59,[1]RAW!B:H,7,FALSE)</f>
        <v>10</v>
      </c>
      <c r="F59" s="3">
        <f>VLOOKUP(A59,[1]RAW!B:G,6,FALSE)</f>
        <v>1000</v>
      </c>
      <c r="G59" s="14">
        <f t="shared" si="0"/>
        <v>0.61099999999999999</v>
      </c>
      <c r="H59" s="3">
        <f>VLOOKUP($A59,'[1]kw-data'!$A:$F,2,FALSE)</f>
        <v>8471</v>
      </c>
      <c r="I59" s="3">
        <f>VLOOKUP($A59,'[1]kw-data'!$A:$F,3,FALSE)</f>
        <v>0.84530000000000005</v>
      </c>
      <c r="J59" s="3">
        <f>VLOOKUP($A59,'[1]kw-data'!$A:$F,4,FALSE)</f>
        <v>5</v>
      </c>
      <c r="K59" s="3">
        <f>VLOOKUP($A59,'[1]kw-data'!$A:$F,5,FALSE)</f>
        <v>33.97</v>
      </c>
      <c r="L59" s="3">
        <f>VLOOKUP($A59,'[1]kw-data'!$A:$F,6,FALSE)</f>
        <v>29.48</v>
      </c>
      <c r="R59" s="3" t="e">
        <f>VLOOKUP($A59,[1]ABA!$B:$O,2,FALSE)</f>
        <v>#N/A</v>
      </c>
      <c r="T59" s="3" t="e">
        <f>VLOOKUP($A59,[1]ABA!$B:$O,3,FALSE)</f>
        <v>#N/A</v>
      </c>
      <c r="U59" s="3" t="e">
        <f>VLOOKUP($A59,[1]ABA!$B:$O,5,FALSE)</f>
        <v>#N/A</v>
      </c>
      <c r="V59" s="3" t="e">
        <f>VLOOKUP($A59,[1]ABA!$B:$O,7,FALSE)</f>
        <v>#N/A</v>
      </c>
      <c r="W59" s="3" t="e">
        <f>VLOOKUP($A59,[1]ABA!$B:$OO,9,FALSE)</f>
        <v>#N/A</v>
      </c>
      <c r="X59" s="3" t="e">
        <f>VLOOKUP($A59,[1]ABA!$B:$O,11,FALSE)</f>
        <v>#N/A</v>
      </c>
      <c r="Y59" s="3" t="e">
        <f>VLOOKUP($A59,[1]ABA!$B:$O,13,FALSE)</f>
        <v>#N/A</v>
      </c>
      <c r="Z59" s="3" t="e">
        <f t="shared" si="1"/>
        <v>#N/A</v>
      </c>
      <c r="AA59" s="3" t="e">
        <f>VLOOKUP($A59,[1]ABA!$B:$O,3,FALSE)</f>
        <v>#N/A</v>
      </c>
      <c r="AB59" s="3" t="e">
        <f>VLOOKUP($A59,[1]ABA!$B:$O,6,FALSE)</f>
        <v>#N/A</v>
      </c>
      <c r="AC59" s="3" t="e">
        <f>VLOOKUP($A59,[1]ABA!$B:$O,7,FALSE)</f>
        <v>#N/A</v>
      </c>
      <c r="AD59" s="3" t="e">
        <f>VLOOKUP($A59,[1]ABA!$B:$O,10,FALSE)</f>
        <v>#N/A</v>
      </c>
      <c r="AE59" s="3" t="e">
        <f>VLOOKUP($A59,[1]ABA!$B:$OO,11,FALSE)</f>
        <v>#N/A</v>
      </c>
      <c r="AF59" s="3" t="e">
        <f>VLOOKUP($A59,[1]ABA!$B:$O,14,FALSE)</f>
        <v>#N/A</v>
      </c>
      <c r="AG59" s="3" t="e">
        <f t="shared" si="2"/>
        <v>#N/A</v>
      </c>
    </row>
    <row r="60" spans="1:33">
      <c r="A60" s="3" t="s">
        <v>92</v>
      </c>
      <c r="B60" s="3" t="e">
        <f>VLOOKUP(A60,'[1]ALPHA ASIN'!B:D,3,FALSE)</f>
        <v>#N/A</v>
      </c>
      <c r="C60" s="3">
        <f>VLOOKUP(A60,[1]RAW!B:C,2,FALSE)</f>
        <v>3</v>
      </c>
      <c r="D60" s="3">
        <f>VLOOKUP(A60,[1]RAW!B:E,4,FALSE)</f>
        <v>611</v>
      </c>
      <c r="E60" s="3">
        <f>VLOOKUP(A60,[1]RAW!B:H,7,FALSE)</f>
        <v>10</v>
      </c>
      <c r="F60" s="3">
        <f>VLOOKUP(A60,[1]RAW!B:G,6,FALSE)</f>
        <v>5000</v>
      </c>
      <c r="G60" s="14">
        <f t="shared" si="0"/>
        <v>0.1222</v>
      </c>
      <c r="H60" s="3">
        <f>VLOOKUP($A60,'[1]kw-data'!$A:$F,2,FALSE)</f>
        <v>2480</v>
      </c>
      <c r="I60" s="3">
        <f>VLOOKUP($A60,'[1]kw-data'!$A:$F,3,FALSE)</f>
        <v>0.43519999999999998</v>
      </c>
      <c r="J60" s="3">
        <f>VLOOKUP($A60,'[1]kw-data'!$A:$F,4,FALSE)</f>
        <v>6</v>
      </c>
      <c r="K60" s="3">
        <f>VLOOKUP($A60,'[1]kw-data'!$A:$F,5,FALSE)</f>
        <v>145.52000000000001</v>
      </c>
      <c r="L60" s="3">
        <f>VLOOKUP($A60,'[1]kw-data'!$A:$F,6,FALSE)</f>
        <v>51.48</v>
      </c>
      <c r="R60" s="3" t="e">
        <f>VLOOKUP($A60,[1]ABA!$B:$O,2,FALSE)</f>
        <v>#N/A</v>
      </c>
      <c r="T60" s="3" t="e">
        <f>VLOOKUP($A60,[1]ABA!$B:$O,3,FALSE)</f>
        <v>#N/A</v>
      </c>
      <c r="U60" s="3" t="e">
        <f>VLOOKUP($A60,[1]ABA!$B:$O,5,FALSE)</f>
        <v>#N/A</v>
      </c>
      <c r="V60" s="3" t="e">
        <f>VLOOKUP($A60,[1]ABA!$B:$O,7,FALSE)</f>
        <v>#N/A</v>
      </c>
      <c r="W60" s="3" t="e">
        <f>VLOOKUP($A60,[1]ABA!$B:$OO,9,FALSE)</f>
        <v>#N/A</v>
      </c>
      <c r="X60" s="3" t="e">
        <f>VLOOKUP($A60,[1]ABA!$B:$O,11,FALSE)</f>
        <v>#N/A</v>
      </c>
      <c r="Y60" s="3" t="e">
        <f>VLOOKUP($A60,[1]ABA!$B:$O,13,FALSE)</f>
        <v>#N/A</v>
      </c>
      <c r="Z60" s="3" t="e">
        <f t="shared" si="1"/>
        <v>#N/A</v>
      </c>
      <c r="AA60" s="3" t="e">
        <f>VLOOKUP($A60,[1]ABA!$B:$O,3,FALSE)</f>
        <v>#N/A</v>
      </c>
      <c r="AB60" s="3" t="e">
        <f>VLOOKUP($A60,[1]ABA!$B:$O,6,FALSE)</f>
        <v>#N/A</v>
      </c>
      <c r="AC60" s="3" t="e">
        <f>VLOOKUP($A60,[1]ABA!$B:$O,7,FALSE)</f>
        <v>#N/A</v>
      </c>
      <c r="AD60" s="3" t="e">
        <f>VLOOKUP($A60,[1]ABA!$B:$O,10,FALSE)</f>
        <v>#N/A</v>
      </c>
      <c r="AE60" s="3" t="e">
        <f>VLOOKUP($A60,[1]ABA!$B:$OO,11,FALSE)</f>
        <v>#N/A</v>
      </c>
      <c r="AF60" s="3" t="e">
        <f>VLOOKUP($A60,[1]ABA!$B:$O,14,FALSE)</f>
        <v>#N/A</v>
      </c>
      <c r="AG60" s="3" t="e">
        <f t="shared" si="2"/>
        <v>#N/A</v>
      </c>
    </row>
    <row r="61" spans="1:33">
      <c r="A61" s="3" t="s">
        <v>93</v>
      </c>
      <c r="B61" s="3" t="str">
        <f>VLOOKUP(A61,'[1]ALPHA ASIN'!B:D,3,FALSE)</f>
        <v>AA</v>
      </c>
      <c r="C61" s="3">
        <f>VLOOKUP(A61,[1]RAW!B:C,2,FALSE)</f>
        <v>3</v>
      </c>
      <c r="D61" s="3">
        <f>VLOOKUP(A61,[1]RAW!B:E,4,FALSE)</f>
        <v>610</v>
      </c>
      <c r="E61" s="3">
        <f>VLOOKUP(A61,[1]RAW!B:H,7,FALSE)</f>
        <v>10</v>
      </c>
      <c r="F61" s="3">
        <f>VLOOKUP(A61,[1]RAW!B:G,6,FALSE)</f>
        <v>2000</v>
      </c>
      <c r="G61" s="14">
        <f t="shared" si="0"/>
        <v>0.30499999999999999</v>
      </c>
      <c r="H61" s="3">
        <f>VLOOKUP($A61,'[1]kw-data'!$A:$F,2,FALSE)</f>
        <v>6934</v>
      </c>
      <c r="I61" s="3">
        <f>VLOOKUP($A61,'[1]kw-data'!$A:$F,3,FALSE)</f>
        <v>0.35920000000000002</v>
      </c>
      <c r="J61" s="3">
        <f>VLOOKUP($A61,'[1]kw-data'!$A:$F,4,FALSE)</f>
        <v>7</v>
      </c>
      <c r="K61" s="3">
        <f>VLOOKUP($A61,'[1]kw-data'!$A:$F,5,FALSE)</f>
        <v>50.15</v>
      </c>
      <c r="L61" s="3">
        <f>VLOOKUP($A61,'[1]kw-data'!$A:$F,6,FALSE)</f>
        <v>35.53</v>
      </c>
      <c r="R61" s="3" t="e">
        <f>VLOOKUP($A61,[1]ABA!$B:$O,2,FALSE)</f>
        <v>#N/A</v>
      </c>
      <c r="T61" s="3" t="e">
        <f>VLOOKUP($A61,[1]ABA!$B:$O,3,FALSE)</f>
        <v>#N/A</v>
      </c>
      <c r="U61" s="3" t="e">
        <f>VLOOKUP($A61,[1]ABA!$B:$O,5,FALSE)</f>
        <v>#N/A</v>
      </c>
      <c r="V61" s="3" t="e">
        <f>VLOOKUP($A61,[1]ABA!$B:$O,7,FALSE)</f>
        <v>#N/A</v>
      </c>
      <c r="W61" s="3" t="e">
        <f>VLOOKUP($A61,[1]ABA!$B:$OO,9,FALSE)</f>
        <v>#N/A</v>
      </c>
      <c r="X61" s="3" t="e">
        <f>VLOOKUP($A61,[1]ABA!$B:$O,11,FALSE)</f>
        <v>#N/A</v>
      </c>
      <c r="Y61" s="3" t="e">
        <f>VLOOKUP($A61,[1]ABA!$B:$O,13,FALSE)</f>
        <v>#N/A</v>
      </c>
      <c r="Z61" s="3" t="e">
        <f t="shared" si="1"/>
        <v>#N/A</v>
      </c>
      <c r="AA61" s="3" t="e">
        <f>VLOOKUP($A61,[1]ABA!$B:$O,3,FALSE)</f>
        <v>#N/A</v>
      </c>
      <c r="AB61" s="3" t="e">
        <f>VLOOKUP($A61,[1]ABA!$B:$O,6,FALSE)</f>
        <v>#N/A</v>
      </c>
      <c r="AC61" s="3" t="e">
        <f>VLOOKUP($A61,[1]ABA!$B:$O,7,FALSE)</f>
        <v>#N/A</v>
      </c>
      <c r="AD61" s="3" t="e">
        <f>VLOOKUP($A61,[1]ABA!$B:$O,10,FALSE)</f>
        <v>#N/A</v>
      </c>
      <c r="AE61" s="3" t="e">
        <f>VLOOKUP($A61,[1]ABA!$B:$OO,11,FALSE)</f>
        <v>#N/A</v>
      </c>
      <c r="AF61" s="3" t="e">
        <f>VLOOKUP($A61,[1]ABA!$B:$O,14,FALSE)</f>
        <v>#N/A</v>
      </c>
      <c r="AG61" s="3" t="e">
        <f t="shared" si="2"/>
        <v>#N/A</v>
      </c>
    </row>
    <row r="62" spans="1:33">
      <c r="A62" s="3" t="s">
        <v>94</v>
      </c>
      <c r="B62" s="3" t="str">
        <f>VLOOKUP(A62,'[1]ALPHA ASIN'!B:D,3,FALSE)</f>
        <v>AA</v>
      </c>
      <c r="C62" s="3">
        <f>VLOOKUP(A62,[1]RAW!B:C,2,FALSE)</f>
        <v>3</v>
      </c>
      <c r="D62" s="3">
        <f>VLOOKUP(A62,[1]RAW!B:E,4,FALSE)</f>
        <v>603</v>
      </c>
      <c r="E62" s="3">
        <f>VLOOKUP(A62,[1]RAW!B:H,7,FALSE)</f>
        <v>10</v>
      </c>
      <c r="F62" s="3">
        <f>VLOOKUP(A62,[1]RAW!B:G,6,FALSE)</f>
        <v>862</v>
      </c>
      <c r="G62" s="14">
        <f t="shared" si="0"/>
        <v>0.69953596287703013</v>
      </c>
      <c r="H62" s="3">
        <f>VLOOKUP($A62,'[1]kw-data'!$A:$F,2,FALSE)</f>
        <v>9453</v>
      </c>
      <c r="I62" s="3">
        <f>VLOOKUP($A62,'[1]kw-data'!$A:$F,3,FALSE)</f>
        <v>0.75760000000000005</v>
      </c>
      <c r="J62" s="3">
        <f>VLOOKUP($A62,'[1]kw-data'!$A:$F,4,FALSE)</f>
        <v>7</v>
      </c>
      <c r="K62" s="3">
        <f>VLOOKUP($A62,'[1]kw-data'!$A:$F,5,FALSE)</f>
        <v>41.03</v>
      </c>
      <c r="L62" s="3">
        <f>VLOOKUP($A62,'[1]kw-data'!$A:$F,6,FALSE)</f>
        <v>35.03</v>
      </c>
      <c r="R62" s="3" t="e">
        <f>VLOOKUP($A62,[1]ABA!$B:$O,2,FALSE)</f>
        <v>#N/A</v>
      </c>
      <c r="T62" s="3" t="e">
        <f>VLOOKUP($A62,[1]ABA!$B:$O,3,FALSE)</f>
        <v>#N/A</v>
      </c>
      <c r="U62" s="3" t="e">
        <f>VLOOKUP($A62,[1]ABA!$B:$O,5,FALSE)</f>
        <v>#N/A</v>
      </c>
      <c r="V62" s="3" t="e">
        <f>VLOOKUP($A62,[1]ABA!$B:$O,7,FALSE)</f>
        <v>#N/A</v>
      </c>
      <c r="W62" s="3" t="e">
        <f>VLOOKUP($A62,[1]ABA!$B:$OO,9,FALSE)</f>
        <v>#N/A</v>
      </c>
      <c r="X62" s="3" t="e">
        <f>VLOOKUP($A62,[1]ABA!$B:$O,11,FALSE)</f>
        <v>#N/A</v>
      </c>
      <c r="Y62" s="3" t="e">
        <f>VLOOKUP($A62,[1]ABA!$B:$O,13,FALSE)</f>
        <v>#N/A</v>
      </c>
      <c r="Z62" s="3" t="e">
        <f t="shared" si="1"/>
        <v>#N/A</v>
      </c>
      <c r="AA62" s="3" t="e">
        <f>VLOOKUP($A62,[1]ABA!$B:$O,3,FALSE)</f>
        <v>#N/A</v>
      </c>
      <c r="AB62" s="3" t="e">
        <f>VLOOKUP($A62,[1]ABA!$B:$O,6,FALSE)</f>
        <v>#N/A</v>
      </c>
      <c r="AC62" s="3" t="e">
        <f>VLOOKUP($A62,[1]ABA!$B:$O,7,FALSE)</f>
        <v>#N/A</v>
      </c>
      <c r="AD62" s="3" t="e">
        <f>VLOOKUP($A62,[1]ABA!$B:$O,10,FALSE)</f>
        <v>#N/A</v>
      </c>
      <c r="AE62" s="3" t="e">
        <f>VLOOKUP($A62,[1]ABA!$B:$OO,11,FALSE)</f>
        <v>#N/A</v>
      </c>
      <c r="AF62" s="3" t="e">
        <f>VLOOKUP($A62,[1]ABA!$B:$O,14,FALSE)</f>
        <v>#N/A</v>
      </c>
      <c r="AG62" s="3" t="e">
        <f t="shared" si="2"/>
        <v>#N/A</v>
      </c>
    </row>
    <row r="63" spans="1:33">
      <c r="A63" s="3" t="s">
        <v>95</v>
      </c>
      <c r="B63" s="3" t="str">
        <f>VLOOKUP(A63,'[1]ALPHA ASIN'!B:D,3,FALSE)</f>
        <v>AA</v>
      </c>
      <c r="C63" s="3">
        <f>VLOOKUP(A63,[1]RAW!B:C,2,FALSE)</f>
        <v>6</v>
      </c>
      <c r="D63" s="3">
        <f>VLOOKUP(A63,[1]RAW!B:E,4,FALSE)</f>
        <v>592</v>
      </c>
      <c r="E63" s="3">
        <f>VLOOKUP(A63,[1]RAW!B:H,7,FALSE)</f>
        <v>9</v>
      </c>
      <c r="F63" s="3">
        <f>VLOOKUP(A63,[1]RAW!B:G,6,FALSE)</f>
        <v>2000</v>
      </c>
      <c r="G63" s="14">
        <f t="shared" si="0"/>
        <v>0.29599999999999999</v>
      </c>
      <c r="H63" s="3">
        <f>VLOOKUP($A63,'[1]kw-data'!$A:$F,2,FALSE)</f>
        <v>13878</v>
      </c>
      <c r="I63" s="3">
        <f>VLOOKUP($A63,'[1]kw-data'!$A:$F,3,FALSE)</f>
        <v>0.51590000000000003</v>
      </c>
      <c r="J63" s="3">
        <f>VLOOKUP($A63,'[1]kw-data'!$A:$F,4,FALSE)</f>
        <v>8</v>
      </c>
      <c r="K63" s="3">
        <f>VLOOKUP($A63,'[1]kw-data'!$A:$F,5,FALSE)</f>
        <v>64.88</v>
      </c>
      <c r="L63" s="3">
        <f>VLOOKUP($A63,'[1]kw-data'!$A:$F,6,FALSE)</f>
        <v>54.89</v>
      </c>
      <c r="R63" s="3" t="e">
        <f>VLOOKUP($A63,[1]ABA!$B:$O,2,FALSE)</f>
        <v>#N/A</v>
      </c>
      <c r="T63" s="3" t="e">
        <f>VLOOKUP($A63,[1]ABA!$B:$O,3,FALSE)</f>
        <v>#N/A</v>
      </c>
      <c r="U63" s="3" t="e">
        <f>VLOOKUP($A63,[1]ABA!$B:$O,5,FALSE)</f>
        <v>#N/A</v>
      </c>
      <c r="V63" s="3" t="e">
        <f>VLOOKUP($A63,[1]ABA!$B:$O,7,FALSE)</f>
        <v>#N/A</v>
      </c>
      <c r="W63" s="3" t="e">
        <f>VLOOKUP($A63,[1]ABA!$B:$OO,9,FALSE)</f>
        <v>#N/A</v>
      </c>
      <c r="X63" s="3" t="e">
        <f>VLOOKUP($A63,[1]ABA!$B:$O,11,FALSE)</f>
        <v>#N/A</v>
      </c>
      <c r="Y63" s="3" t="e">
        <f>VLOOKUP($A63,[1]ABA!$B:$O,13,FALSE)</f>
        <v>#N/A</v>
      </c>
      <c r="Z63" s="3" t="e">
        <f t="shared" si="1"/>
        <v>#N/A</v>
      </c>
      <c r="AA63" s="3" t="e">
        <f>VLOOKUP($A63,[1]ABA!$B:$O,3,FALSE)</f>
        <v>#N/A</v>
      </c>
      <c r="AB63" s="3" t="e">
        <f>VLOOKUP($A63,[1]ABA!$B:$O,6,FALSE)</f>
        <v>#N/A</v>
      </c>
      <c r="AC63" s="3" t="e">
        <f>VLOOKUP($A63,[1]ABA!$B:$O,7,FALSE)</f>
        <v>#N/A</v>
      </c>
      <c r="AD63" s="3" t="e">
        <f>VLOOKUP($A63,[1]ABA!$B:$O,10,FALSE)</f>
        <v>#N/A</v>
      </c>
      <c r="AE63" s="3" t="e">
        <f>VLOOKUP($A63,[1]ABA!$B:$OO,11,FALSE)</f>
        <v>#N/A</v>
      </c>
      <c r="AF63" s="3" t="e">
        <f>VLOOKUP($A63,[1]ABA!$B:$O,14,FALSE)</f>
        <v>#N/A</v>
      </c>
      <c r="AG63" s="3" t="e">
        <f t="shared" si="2"/>
        <v>#N/A</v>
      </c>
    </row>
    <row r="64" spans="1:33">
      <c r="A64" s="3" t="s">
        <v>96</v>
      </c>
      <c r="B64" s="3" t="e">
        <f>VLOOKUP(A64,'[1]ALPHA ASIN'!B:D,3,FALSE)</f>
        <v>#N/A</v>
      </c>
      <c r="C64" s="3">
        <f>VLOOKUP(A64,[1]RAW!B:C,2,FALSE)</f>
        <v>4</v>
      </c>
      <c r="D64" s="3">
        <f>VLOOKUP(A64,[1]RAW!B:E,4,FALSE)</f>
        <v>567</v>
      </c>
      <c r="E64" s="3">
        <f>VLOOKUP(A64,[1]RAW!B:H,7,FALSE)</f>
        <v>9</v>
      </c>
      <c r="F64" s="3">
        <f>VLOOKUP(A64,[1]RAW!B:G,6,FALSE)</f>
        <v>985</v>
      </c>
      <c r="G64" s="14">
        <f t="shared" si="0"/>
        <v>0.57563451776649743</v>
      </c>
      <c r="H64" s="3">
        <f>VLOOKUP($A64,'[1]kw-data'!$A:$F,2,FALSE)</f>
        <v>1419</v>
      </c>
      <c r="I64" s="3">
        <f>VLOOKUP($A64,'[1]kw-data'!$A:$F,3,FALSE)</f>
        <v>0.56679999999999997</v>
      </c>
      <c r="J64" s="3">
        <f>VLOOKUP($A64,'[1]kw-data'!$A:$F,4,FALSE)</f>
        <v>5</v>
      </c>
      <c r="K64" s="3">
        <f>VLOOKUP($A64,'[1]kw-data'!$A:$F,5,FALSE)</f>
        <v>61.2</v>
      </c>
      <c r="L64" s="3">
        <f>VLOOKUP($A64,'[1]kw-data'!$A:$F,6,FALSE)</f>
        <v>44.06</v>
      </c>
      <c r="R64" s="3" t="e">
        <f>VLOOKUP($A64,[1]ABA!$B:$O,2,FALSE)</f>
        <v>#N/A</v>
      </c>
      <c r="T64" s="3" t="e">
        <f>VLOOKUP($A64,[1]ABA!$B:$O,3,FALSE)</f>
        <v>#N/A</v>
      </c>
      <c r="U64" s="3" t="e">
        <f>VLOOKUP($A64,[1]ABA!$B:$O,5,FALSE)</f>
        <v>#N/A</v>
      </c>
      <c r="V64" s="3" t="e">
        <f>VLOOKUP($A64,[1]ABA!$B:$O,7,FALSE)</f>
        <v>#N/A</v>
      </c>
      <c r="W64" s="3" t="e">
        <f>VLOOKUP($A64,[1]ABA!$B:$OO,9,FALSE)</f>
        <v>#N/A</v>
      </c>
      <c r="X64" s="3" t="e">
        <f>VLOOKUP($A64,[1]ABA!$B:$O,11,FALSE)</f>
        <v>#N/A</v>
      </c>
      <c r="Y64" s="3" t="e">
        <f>VLOOKUP($A64,[1]ABA!$B:$O,13,FALSE)</f>
        <v>#N/A</v>
      </c>
      <c r="Z64" s="3" t="e">
        <f t="shared" si="1"/>
        <v>#N/A</v>
      </c>
      <c r="AA64" s="3" t="e">
        <f>VLOOKUP($A64,[1]ABA!$B:$O,3,FALSE)</f>
        <v>#N/A</v>
      </c>
      <c r="AB64" s="3" t="e">
        <f>VLOOKUP($A64,[1]ABA!$B:$O,6,FALSE)</f>
        <v>#N/A</v>
      </c>
      <c r="AC64" s="3" t="e">
        <f>VLOOKUP($A64,[1]ABA!$B:$O,7,FALSE)</f>
        <v>#N/A</v>
      </c>
      <c r="AD64" s="3" t="e">
        <f>VLOOKUP($A64,[1]ABA!$B:$O,10,FALSE)</f>
        <v>#N/A</v>
      </c>
      <c r="AE64" s="3" t="e">
        <f>VLOOKUP($A64,[1]ABA!$B:$OO,11,FALSE)</f>
        <v>#N/A</v>
      </c>
      <c r="AF64" s="3" t="e">
        <f>VLOOKUP($A64,[1]ABA!$B:$O,14,FALSE)</f>
        <v>#N/A</v>
      </c>
      <c r="AG64" s="3" t="e">
        <f t="shared" si="2"/>
        <v>#N/A</v>
      </c>
    </row>
    <row r="65" spans="1:33">
      <c r="A65" s="3" t="s">
        <v>97</v>
      </c>
      <c r="B65" s="3" t="e">
        <f>VLOOKUP(A65,'[1]ALPHA ASIN'!B:D,3,FALSE)</f>
        <v>#N/A</v>
      </c>
      <c r="C65" s="3">
        <f>VLOOKUP(A65,[1]RAW!B:C,2,FALSE)</f>
        <v>4</v>
      </c>
      <c r="D65" s="3">
        <f>VLOOKUP(A65,[1]RAW!B:E,4,FALSE)</f>
        <v>564</v>
      </c>
      <c r="E65" s="3">
        <f>VLOOKUP(A65,[1]RAW!B:H,7,FALSE)</f>
        <v>9</v>
      </c>
      <c r="F65" s="3">
        <f>VLOOKUP(A65,[1]RAW!B:G,6,FALSE)</f>
        <v>6000</v>
      </c>
      <c r="G65" s="14">
        <f t="shared" si="0"/>
        <v>9.4E-2</v>
      </c>
      <c r="H65" s="3">
        <f>VLOOKUP($A65,'[1]kw-data'!$A:$F,2,FALSE)</f>
        <v>15532</v>
      </c>
      <c r="I65" s="3">
        <f>VLOOKUP($A65,'[1]kw-data'!$A:$F,3,FALSE)</f>
        <v>0.46100000000000002</v>
      </c>
      <c r="J65" s="3">
        <f>VLOOKUP($A65,'[1]kw-data'!$A:$F,4,FALSE)</f>
        <v>6</v>
      </c>
      <c r="K65" s="3">
        <f>VLOOKUP($A65,'[1]kw-data'!$A:$F,5,FALSE)</f>
        <v>31.65</v>
      </c>
      <c r="L65" s="3">
        <f>VLOOKUP($A65,'[1]kw-data'!$A:$F,6,FALSE)</f>
        <v>23.99</v>
      </c>
      <c r="R65" s="3" t="e">
        <f>VLOOKUP($A65,[1]ABA!$B:$O,2,FALSE)</f>
        <v>#N/A</v>
      </c>
      <c r="T65" s="3" t="e">
        <f>VLOOKUP($A65,[1]ABA!$B:$O,3,FALSE)</f>
        <v>#N/A</v>
      </c>
      <c r="U65" s="3" t="e">
        <f>VLOOKUP($A65,[1]ABA!$B:$O,5,FALSE)</f>
        <v>#N/A</v>
      </c>
      <c r="V65" s="3" t="e">
        <f>VLOOKUP($A65,[1]ABA!$B:$O,7,FALSE)</f>
        <v>#N/A</v>
      </c>
      <c r="W65" s="3" t="e">
        <f>VLOOKUP($A65,[1]ABA!$B:$OO,9,FALSE)</f>
        <v>#N/A</v>
      </c>
      <c r="X65" s="3" t="e">
        <f>VLOOKUP($A65,[1]ABA!$B:$O,11,FALSE)</f>
        <v>#N/A</v>
      </c>
      <c r="Y65" s="3" t="e">
        <f>VLOOKUP($A65,[1]ABA!$B:$O,13,FALSE)</f>
        <v>#N/A</v>
      </c>
      <c r="Z65" s="3" t="e">
        <f t="shared" si="1"/>
        <v>#N/A</v>
      </c>
      <c r="AA65" s="3" t="e">
        <f>VLOOKUP($A65,[1]ABA!$B:$O,3,FALSE)</f>
        <v>#N/A</v>
      </c>
      <c r="AB65" s="3" t="e">
        <f>VLOOKUP($A65,[1]ABA!$B:$O,6,FALSE)</f>
        <v>#N/A</v>
      </c>
      <c r="AC65" s="3" t="e">
        <f>VLOOKUP($A65,[1]ABA!$B:$O,7,FALSE)</f>
        <v>#N/A</v>
      </c>
      <c r="AD65" s="3" t="e">
        <f>VLOOKUP($A65,[1]ABA!$B:$O,10,FALSE)</f>
        <v>#N/A</v>
      </c>
      <c r="AE65" s="3" t="e">
        <f>VLOOKUP($A65,[1]ABA!$B:$OO,11,FALSE)</f>
        <v>#N/A</v>
      </c>
      <c r="AF65" s="3" t="e">
        <f>VLOOKUP($A65,[1]ABA!$B:$O,14,FALSE)</f>
        <v>#N/A</v>
      </c>
      <c r="AG65" s="3" t="e">
        <f t="shared" si="2"/>
        <v>#N/A</v>
      </c>
    </row>
    <row r="66" spans="1:33">
      <c r="A66" s="3" t="s">
        <v>98</v>
      </c>
      <c r="B66" s="3" t="e">
        <f>VLOOKUP(A66,'[1]ALPHA ASIN'!B:D,3,FALSE)</f>
        <v>#N/A</v>
      </c>
      <c r="C66" s="3">
        <f>VLOOKUP(A66,[1]RAW!B:C,2,FALSE)</f>
        <v>3</v>
      </c>
      <c r="D66" s="3">
        <f>VLOOKUP(A66,[1]RAW!B:E,4,FALSE)</f>
        <v>560</v>
      </c>
      <c r="E66" s="3">
        <f>VLOOKUP(A66,[1]RAW!B:H,7,FALSE)</f>
        <v>9</v>
      </c>
      <c r="F66" s="3">
        <f>VLOOKUP(A66,[1]RAW!B:G,6,FALSE)</f>
        <v>1000</v>
      </c>
      <c r="G66" s="14">
        <f t="shared" ref="G66:G129" si="3">D66/F66</f>
        <v>0.56000000000000005</v>
      </c>
      <c r="H66" s="3">
        <f>VLOOKUP($A66,'[1]kw-data'!$A:$F,2,FALSE)</f>
        <v>16723</v>
      </c>
      <c r="I66" s="3">
        <f>VLOOKUP($A66,'[1]kw-data'!$A:$F,3,FALSE)</f>
        <v>0.42830000000000001</v>
      </c>
      <c r="J66" s="3">
        <f>VLOOKUP($A66,'[1]kw-data'!$A:$F,4,FALSE)</f>
        <v>7</v>
      </c>
      <c r="K66" s="3">
        <f>VLOOKUP($A66,'[1]kw-data'!$A:$F,5,FALSE)</f>
        <v>49.19</v>
      </c>
      <c r="L66" s="3">
        <f>VLOOKUP($A66,'[1]kw-data'!$A:$F,6,FALSE)</f>
        <v>31.93</v>
      </c>
      <c r="R66" s="3" t="e">
        <f>VLOOKUP($A66,[1]ABA!$B:$O,2,FALSE)</f>
        <v>#N/A</v>
      </c>
      <c r="T66" s="3" t="e">
        <f>VLOOKUP($A66,[1]ABA!$B:$O,3,FALSE)</f>
        <v>#N/A</v>
      </c>
      <c r="U66" s="3" t="e">
        <f>VLOOKUP($A66,[1]ABA!$B:$O,5,FALSE)</f>
        <v>#N/A</v>
      </c>
      <c r="V66" s="3" t="e">
        <f>VLOOKUP($A66,[1]ABA!$B:$O,7,FALSE)</f>
        <v>#N/A</v>
      </c>
      <c r="W66" s="3" t="e">
        <f>VLOOKUP($A66,[1]ABA!$B:$OO,9,FALSE)</f>
        <v>#N/A</v>
      </c>
      <c r="X66" s="3" t="e">
        <f>VLOOKUP($A66,[1]ABA!$B:$O,11,FALSE)</f>
        <v>#N/A</v>
      </c>
      <c r="Y66" s="3" t="e">
        <f>VLOOKUP($A66,[1]ABA!$B:$O,13,FALSE)</f>
        <v>#N/A</v>
      </c>
      <c r="Z66" s="3" t="e">
        <f t="shared" ref="Z66:Z129" si="4">U66+W66+Y66</f>
        <v>#N/A</v>
      </c>
      <c r="AA66" s="3" t="e">
        <f>VLOOKUP($A66,[1]ABA!$B:$O,3,FALSE)</f>
        <v>#N/A</v>
      </c>
      <c r="AB66" s="3" t="e">
        <f>VLOOKUP($A66,[1]ABA!$B:$O,6,FALSE)</f>
        <v>#N/A</v>
      </c>
      <c r="AC66" s="3" t="e">
        <f>VLOOKUP($A66,[1]ABA!$B:$O,7,FALSE)</f>
        <v>#N/A</v>
      </c>
      <c r="AD66" s="3" t="e">
        <f>VLOOKUP($A66,[1]ABA!$B:$O,10,FALSE)</f>
        <v>#N/A</v>
      </c>
      <c r="AE66" s="3" t="e">
        <f>VLOOKUP($A66,[1]ABA!$B:$OO,11,FALSE)</f>
        <v>#N/A</v>
      </c>
      <c r="AF66" s="3" t="e">
        <f>VLOOKUP($A66,[1]ABA!$B:$O,14,FALSE)</f>
        <v>#N/A</v>
      </c>
      <c r="AG66" s="3" t="e">
        <f t="shared" ref="AG66:AG129" si="5">AB66+AD66+AF66</f>
        <v>#N/A</v>
      </c>
    </row>
    <row r="67" spans="1:33">
      <c r="A67" s="3" t="s">
        <v>99</v>
      </c>
      <c r="B67" s="3" t="e">
        <f>VLOOKUP(A67,'[1]ALPHA ASIN'!B:D,3,FALSE)</f>
        <v>#N/A</v>
      </c>
      <c r="C67" s="3">
        <f>VLOOKUP(A67,[1]RAW!B:C,2,FALSE)</f>
        <v>3</v>
      </c>
      <c r="D67" s="3">
        <f>VLOOKUP(A67,[1]RAW!B:E,4,FALSE)</f>
        <v>554</v>
      </c>
      <c r="E67" s="3">
        <f>VLOOKUP(A67,[1]RAW!B:H,7,FALSE)</f>
        <v>9</v>
      </c>
      <c r="F67" s="3">
        <f>VLOOKUP(A67,[1]RAW!B:G,6,FALSE)</f>
        <v>20000</v>
      </c>
      <c r="G67" s="14">
        <f t="shared" si="3"/>
        <v>2.7699999999999999E-2</v>
      </c>
      <c r="H67" s="3">
        <f>VLOOKUP($A67,'[1]kw-data'!$A:$F,2,FALSE)</f>
        <v>11216</v>
      </c>
      <c r="I67" s="3">
        <f>VLOOKUP($A67,'[1]kw-data'!$A:$F,3,FALSE)</f>
        <v>0.63839999999999997</v>
      </c>
      <c r="J67" s="3">
        <f>VLOOKUP($A67,'[1]kw-data'!$A:$F,4,FALSE)</f>
        <v>6</v>
      </c>
      <c r="K67" s="3">
        <f>VLOOKUP($A67,'[1]kw-data'!$A:$F,5,FALSE)</f>
        <v>30.37</v>
      </c>
      <c r="L67" s="3">
        <f>VLOOKUP($A67,'[1]kw-data'!$A:$F,6,FALSE)</f>
        <v>25.49</v>
      </c>
      <c r="R67" s="3" t="e">
        <f>VLOOKUP($A67,[1]ABA!$B:$O,2,FALSE)</f>
        <v>#N/A</v>
      </c>
      <c r="T67" s="3" t="e">
        <f>VLOOKUP($A67,[1]ABA!$B:$O,3,FALSE)</f>
        <v>#N/A</v>
      </c>
      <c r="U67" s="3" t="e">
        <f>VLOOKUP($A67,[1]ABA!$B:$O,5,FALSE)</f>
        <v>#N/A</v>
      </c>
      <c r="V67" s="3" t="e">
        <f>VLOOKUP($A67,[1]ABA!$B:$O,7,FALSE)</f>
        <v>#N/A</v>
      </c>
      <c r="W67" s="3" t="e">
        <f>VLOOKUP($A67,[1]ABA!$B:$OO,9,FALSE)</f>
        <v>#N/A</v>
      </c>
      <c r="X67" s="3" t="e">
        <f>VLOOKUP($A67,[1]ABA!$B:$O,11,FALSE)</f>
        <v>#N/A</v>
      </c>
      <c r="Y67" s="3" t="e">
        <f>VLOOKUP($A67,[1]ABA!$B:$O,13,FALSE)</f>
        <v>#N/A</v>
      </c>
      <c r="Z67" s="3" t="e">
        <f t="shared" si="4"/>
        <v>#N/A</v>
      </c>
      <c r="AA67" s="3" t="e">
        <f>VLOOKUP($A67,[1]ABA!$B:$O,3,FALSE)</f>
        <v>#N/A</v>
      </c>
      <c r="AB67" s="3" t="e">
        <f>VLOOKUP($A67,[1]ABA!$B:$O,6,FALSE)</f>
        <v>#N/A</v>
      </c>
      <c r="AC67" s="3" t="e">
        <f>VLOOKUP($A67,[1]ABA!$B:$O,7,FALSE)</f>
        <v>#N/A</v>
      </c>
      <c r="AD67" s="3" t="e">
        <f>VLOOKUP($A67,[1]ABA!$B:$O,10,FALSE)</f>
        <v>#N/A</v>
      </c>
      <c r="AE67" s="3" t="e">
        <f>VLOOKUP($A67,[1]ABA!$B:$OO,11,FALSE)</f>
        <v>#N/A</v>
      </c>
      <c r="AF67" s="3" t="e">
        <f>VLOOKUP($A67,[1]ABA!$B:$O,14,FALSE)</f>
        <v>#N/A</v>
      </c>
      <c r="AG67" s="3" t="e">
        <f t="shared" si="5"/>
        <v>#N/A</v>
      </c>
    </row>
    <row r="68" spans="1:33">
      <c r="A68" s="3" t="s">
        <v>100</v>
      </c>
      <c r="B68" s="3" t="e">
        <f>VLOOKUP(A68,'[1]ALPHA ASIN'!B:D,3,FALSE)</f>
        <v>#N/A</v>
      </c>
      <c r="C68" s="3">
        <f>VLOOKUP(A68,[1]RAW!B:C,2,FALSE)</f>
        <v>4</v>
      </c>
      <c r="D68" s="3">
        <f>VLOOKUP(A68,[1]RAW!B:E,4,FALSE)</f>
        <v>550</v>
      </c>
      <c r="E68" s="3">
        <f>VLOOKUP(A68,[1]RAW!B:H,7,FALSE)</f>
        <v>9</v>
      </c>
      <c r="F68" s="3">
        <f>VLOOKUP(A68,[1]RAW!B:G,6,FALSE)</f>
        <v>1000</v>
      </c>
      <c r="G68" s="14">
        <f t="shared" si="3"/>
        <v>0.55000000000000004</v>
      </c>
      <c r="H68" s="3">
        <f>VLOOKUP($A68,'[1]kw-data'!$A:$F,2,FALSE)</f>
        <v>13769</v>
      </c>
      <c r="I68" s="3">
        <f>VLOOKUP($A68,'[1]kw-data'!$A:$F,3,FALSE)</f>
        <v>0.52</v>
      </c>
      <c r="J68" s="3">
        <f>VLOOKUP($A68,'[1]kw-data'!$A:$F,4,FALSE)</f>
        <v>6</v>
      </c>
      <c r="K68" s="3">
        <f>VLOOKUP($A68,'[1]kw-data'!$A:$F,5,FALSE)</f>
        <v>28.99</v>
      </c>
      <c r="L68" s="3">
        <f>VLOOKUP($A68,'[1]kw-data'!$A:$F,6,FALSE)</f>
        <v>30.45</v>
      </c>
      <c r="R68" s="3" t="e">
        <f>VLOOKUP($A68,[1]ABA!$B:$O,2,FALSE)</f>
        <v>#N/A</v>
      </c>
      <c r="T68" s="3" t="e">
        <f>VLOOKUP($A68,[1]ABA!$B:$O,3,FALSE)</f>
        <v>#N/A</v>
      </c>
      <c r="U68" s="3" t="e">
        <f>VLOOKUP($A68,[1]ABA!$B:$O,5,FALSE)</f>
        <v>#N/A</v>
      </c>
      <c r="V68" s="3" t="e">
        <f>VLOOKUP($A68,[1]ABA!$B:$O,7,FALSE)</f>
        <v>#N/A</v>
      </c>
      <c r="W68" s="3" t="e">
        <f>VLOOKUP($A68,[1]ABA!$B:$OO,9,FALSE)</f>
        <v>#N/A</v>
      </c>
      <c r="X68" s="3" t="e">
        <f>VLOOKUP($A68,[1]ABA!$B:$O,11,FALSE)</f>
        <v>#N/A</v>
      </c>
      <c r="Y68" s="3" t="e">
        <f>VLOOKUP($A68,[1]ABA!$B:$O,13,FALSE)</f>
        <v>#N/A</v>
      </c>
      <c r="Z68" s="3" t="e">
        <f t="shared" si="4"/>
        <v>#N/A</v>
      </c>
      <c r="AA68" s="3" t="e">
        <f>VLOOKUP($A68,[1]ABA!$B:$O,3,FALSE)</f>
        <v>#N/A</v>
      </c>
      <c r="AB68" s="3" t="e">
        <f>VLOOKUP($A68,[1]ABA!$B:$O,6,FALSE)</f>
        <v>#N/A</v>
      </c>
      <c r="AC68" s="3" t="e">
        <f>VLOOKUP($A68,[1]ABA!$B:$O,7,FALSE)</f>
        <v>#N/A</v>
      </c>
      <c r="AD68" s="3" t="e">
        <f>VLOOKUP($A68,[1]ABA!$B:$O,10,FALSE)</f>
        <v>#N/A</v>
      </c>
      <c r="AE68" s="3" t="e">
        <f>VLOOKUP($A68,[1]ABA!$B:$OO,11,FALSE)</f>
        <v>#N/A</v>
      </c>
      <c r="AF68" s="3" t="e">
        <f>VLOOKUP($A68,[1]ABA!$B:$O,14,FALSE)</f>
        <v>#N/A</v>
      </c>
      <c r="AG68" s="3" t="e">
        <f t="shared" si="5"/>
        <v>#N/A</v>
      </c>
    </row>
    <row r="69" spans="1:33">
      <c r="A69" s="3" t="s">
        <v>101</v>
      </c>
      <c r="B69" s="3" t="str">
        <f>VLOOKUP(A69,'[1]ALPHA ASIN'!B:D,3,FALSE)</f>
        <v>AA</v>
      </c>
      <c r="C69" s="3">
        <f>VLOOKUP(A69,[1]RAW!B:C,2,FALSE)</f>
        <v>1</v>
      </c>
      <c r="D69" s="3">
        <f>VLOOKUP(A69,[1]RAW!B:E,4,FALSE)</f>
        <v>549</v>
      </c>
      <c r="E69" s="3">
        <f>VLOOKUP(A69,[1]RAW!B:H,7,FALSE)</f>
        <v>9</v>
      </c>
      <c r="F69" s="3">
        <f>VLOOKUP(A69,[1]RAW!B:G,6,FALSE)</f>
        <v>20000</v>
      </c>
      <c r="G69" s="14">
        <f t="shared" si="3"/>
        <v>2.7449999999999999E-2</v>
      </c>
      <c r="H69" s="3">
        <f>VLOOKUP($A69,'[1]kw-data'!$A:$F,2,FALSE)</f>
        <v>14649</v>
      </c>
      <c r="I69" s="3">
        <f>VLOOKUP($A69,'[1]kw-data'!$A:$F,3,FALSE)</f>
        <v>0.48899999999999999</v>
      </c>
      <c r="J69" s="3">
        <f>VLOOKUP($A69,'[1]kw-data'!$A:$F,4,FALSE)</f>
        <v>7</v>
      </c>
      <c r="K69" s="3">
        <f>VLOOKUP($A69,'[1]kw-data'!$A:$F,5,FALSE)</f>
        <v>31.86</v>
      </c>
      <c r="L69" s="3">
        <f>VLOOKUP($A69,'[1]kw-data'!$A:$F,6,FALSE)</f>
        <v>26.49</v>
      </c>
      <c r="R69" s="3" t="e">
        <f>VLOOKUP($A69,[1]ABA!$B:$O,2,FALSE)</f>
        <v>#N/A</v>
      </c>
      <c r="T69" s="3" t="e">
        <f>VLOOKUP($A69,[1]ABA!$B:$O,3,FALSE)</f>
        <v>#N/A</v>
      </c>
      <c r="U69" s="3" t="e">
        <f>VLOOKUP($A69,[1]ABA!$B:$O,5,FALSE)</f>
        <v>#N/A</v>
      </c>
      <c r="V69" s="3" t="e">
        <f>VLOOKUP($A69,[1]ABA!$B:$O,7,FALSE)</f>
        <v>#N/A</v>
      </c>
      <c r="W69" s="3" t="e">
        <f>VLOOKUP($A69,[1]ABA!$B:$OO,9,FALSE)</f>
        <v>#N/A</v>
      </c>
      <c r="X69" s="3" t="e">
        <f>VLOOKUP($A69,[1]ABA!$B:$O,11,FALSE)</f>
        <v>#N/A</v>
      </c>
      <c r="Y69" s="3" t="e">
        <f>VLOOKUP($A69,[1]ABA!$B:$O,13,FALSE)</f>
        <v>#N/A</v>
      </c>
      <c r="Z69" s="3" t="e">
        <f t="shared" si="4"/>
        <v>#N/A</v>
      </c>
      <c r="AA69" s="3" t="e">
        <f>VLOOKUP($A69,[1]ABA!$B:$O,3,FALSE)</f>
        <v>#N/A</v>
      </c>
      <c r="AB69" s="3" t="e">
        <f>VLOOKUP($A69,[1]ABA!$B:$O,6,FALSE)</f>
        <v>#N/A</v>
      </c>
      <c r="AC69" s="3" t="e">
        <f>VLOOKUP($A69,[1]ABA!$B:$O,7,FALSE)</f>
        <v>#N/A</v>
      </c>
      <c r="AD69" s="3" t="e">
        <f>VLOOKUP($A69,[1]ABA!$B:$O,10,FALSE)</f>
        <v>#N/A</v>
      </c>
      <c r="AE69" s="3" t="e">
        <f>VLOOKUP($A69,[1]ABA!$B:$OO,11,FALSE)</f>
        <v>#N/A</v>
      </c>
      <c r="AF69" s="3" t="e">
        <f>VLOOKUP($A69,[1]ABA!$B:$O,14,FALSE)</f>
        <v>#N/A</v>
      </c>
      <c r="AG69" s="3" t="e">
        <f t="shared" si="5"/>
        <v>#N/A</v>
      </c>
    </row>
    <row r="70" spans="1:33">
      <c r="A70" s="3" t="s">
        <v>102</v>
      </c>
      <c r="B70" s="3" t="e">
        <f>VLOOKUP(A70,'[1]ALPHA ASIN'!B:D,3,FALSE)</f>
        <v>#N/A</v>
      </c>
      <c r="C70" s="3">
        <f>VLOOKUP(A70,[1]RAW!B:C,2,FALSE)</f>
        <v>3</v>
      </c>
      <c r="D70" s="3">
        <f>VLOOKUP(A70,[1]RAW!B:E,4,FALSE)</f>
        <v>548</v>
      </c>
      <c r="E70" s="3">
        <f>VLOOKUP(A70,[1]RAW!B:H,7,FALSE)</f>
        <v>9</v>
      </c>
      <c r="F70" s="3">
        <f>VLOOKUP(A70,[1]RAW!B:G,6,FALSE)</f>
        <v>10000</v>
      </c>
      <c r="G70" s="14">
        <f t="shared" si="3"/>
        <v>5.4800000000000001E-2</v>
      </c>
      <c r="H70" s="3">
        <f>VLOOKUP($A70,'[1]kw-data'!$A:$F,2,FALSE)</f>
        <v>19826</v>
      </c>
      <c r="I70" s="3">
        <f>VLOOKUP($A70,'[1]kw-data'!$A:$F,3,FALSE)</f>
        <v>0.36120000000000002</v>
      </c>
      <c r="J70" s="3">
        <f>VLOOKUP($A70,'[1]kw-data'!$A:$F,4,FALSE)</f>
        <v>8</v>
      </c>
      <c r="K70" s="3">
        <f>VLOOKUP($A70,'[1]kw-data'!$A:$F,5,FALSE)</f>
        <v>25.65</v>
      </c>
      <c r="L70" s="3">
        <f>VLOOKUP($A70,'[1]kw-data'!$A:$F,6,FALSE)</f>
        <v>24.38</v>
      </c>
      <c r="R70" s="3" t="e">
        <f>VLOOKUP($A70,[1]ABA!$B:$O,2,FALSE)</f>
        <v>#N/A</v>
      </c>
      <c r="T70" s="3" t="e">
        <f>VLOOKUP($A70,[1]ABA!$B:$O,3,FALSE)</f>
        <v>#N/A</v>
      </c>
      <c r="U70" s="3" t="e">
        <f>VLOOKUP($A70,[1]ABA!$B:$O,5,FALSE)</f>
        <v>#N/A</v>
      </c>
      <c r="V70" s="3" t="e">
        <f>VLOOKUP($A70,[1]ABA!$B:$O,7,FALSE)</f>
        <v>#N/A</v>
      </c>
      <c r="W70" s="3" t="e">
        <f>VLOOKUP($A70,[1]ABA!$B:$OO,9,FALSE)</f>
        <v>#N/A</v>
      </c>
      <c r="X70" s="3" t="e">
        <f>VLOOKUP($A70,[1]ABA!$B:$O,11,FALSE)</f>
        <v>#N/A</v>
      </c>
      <c r="Y70" s="3" t="e">
        <f>VLOOKUP($A70,[1]ABA!$B:$O,13,FALSE)</f>
        <v>#N/A</v>
      </c>
      <c r="Z70" s="3" t="e">
        <f t="shared" si="4"/>
        <v>#N/A</v>
      </c>
      <c r="AA70" s="3" t="e">
        <f>VLOOKUP($A70,[1]ABA!$B:$O,3,FALSE)</f>
        <v>#N/A</v>
      </c>
      <c r="AB70" s="3" t="e">
        <f>VLOOKUP($A70,[1]ABA!$B:$O,6,FALSE)</f>
        <v>#N/A</v>
      </c>
      <c r="AC70" s="3" t="e">
        <f>VLOOKUP($A70,[1]ABA!$B:$O,7,FALSE)</f>
        <v>#N/A</v>
      </c>
      <c r="AD70" s="3" t="e">
        <f>VLOOKUP($A70,[1]ABA!$B:$O,10,FALSE)</f>
        <v>#N/A</v>
      </c>
      <c r="AE70" s="3" t="e">
        <f>VLOOKUP($A70,[1]ABA!$B:$OO,11,FALSE)</f>
        <v>#N/A</v>
      </c>
      <c r="AF70" s="3" t="e">
        <f>VLOOKUP($A70,[1]ABA!$B:$O,14,FALSE)</f>
        <v>#N/A</v>
      </c>
      <c r="AG70" s="3" t="e">
        <f t="shared" si="5"/>
        <v>#N/A</v>
      </c>
    </row>
    <row r="71" spans="1:33">
      <c r="A71" s="3" t="s">
        <v>103</v>
      </c>
      <c r="B71" s="3" t="e">
        <f>VLOOKUP(A71,'[1]ALPHA ASIN'!B:D,3,FALSE)</f>
        <v>#N/A</v>
      </c>
      <c r="C71" s="3">
        <f>VLOOKUP(A71,[1]RAW!B:C,2,FALSE)</f>
        <v>6</v>
      </c>
      <c r="D71" s="3">
        <f>VLOOKUP(A71,[1]RAW!B:E,4,FALSE)</f>
        <v>542</v>
      </c>
      <c r="E71" s="3">
        <f>VLOOKUP(A71,[1]RAW!B:H,7,FALSE)</f>
        <v>9</v>
      </c>
      <c r="F71" s="3">
        <f>VLOOKUP(A71,[1]RAW!B:G,6,FALSE)</f>
        <v>1000</v>
      </c>
      <c r="G71" s="14">
        <f t="shared" si="3"/>
        <v>0.54200000000000004</v>
      </c>
      <c r="H71" s="3">
        <f>VLOOKUP($A71,'[1]kw-data'!$A:$F,2,FALSE)</f>
        <v>14502</v>
      </c>
      <c r="I71" s="3">
        <f>VLOOKUP($A71,'[1]kw-data'!$A:$F,3,FALSE)</f>
        <v>0.49380000000000002</v>
      </c>
      <c r="J71" s="3">
        <f>VLOOKUP($A71,'[1]kw-data'!$A:$F,4,FALSE)</f>
        <v>8</v>
      </c>
      <c r="K71" s="3">
        <f>VLOOKUP($A71,'[1]kw-data'!$A:$F,5,FALSE)</f>
        <v>94.03</v>
      </c>
      <c r="L71" s="3">
        <f>VLOOKUP($A71,'[1]kw-data'!$A:$F,6,FALSE)</f>
        <v>69.989999999999995</v>
      </c>
      <c r="R71" s="3" t="e">
        <f>VLOOKUP($A71,[1]ABA!$B:$O,2,FALSE)</f>
        <v>#N/A</v>
      </c>
      <c r="T71" s="3" t="e">
        <f>VLOOKUP($A71,[1]ABA!$B:$O,3,FALSE)</f>
        <v>#N/A</v>
      </c>
      <c r="U71" s="3" t="e">
        <f>VLOOKUP($A71,[1]ABA!$B:$O,5,FALSE)</f>
        <v>#N/A</v>
      </c>
      <c r="V71" s="3" t="e">
        <f>VLOOKUP($A71,[1]ABA!$B:$O,7,FALSE)</f>
        <v>#N/A</v>
      </c>
      <c r="W71" s="3" t="e">
        <f>VLOOKUP($A71,[1]ABA!$B:$OO,9,FALSE)</f>
        <v>#N/A</v>
      </c>
      <c r="X71" s="3" t="e">
        <f>VLOOKUP($A71,[1]ABA!$B:$O,11,FALSE)</f>
        <v>#N/A</v>
      </c>
      <c r="Y71" s="3" t="e">
        <f>VLOOKUP($A71,[1]ABA!$B:$O,13,FALSE)</f>
        <v>#N/A</v>
      </c>
      <c r="Z71" s="3" t="e">
        <f t="shared" si="4"/>
        <v>#N/A</v>
      </c>
      <c r="AA71" s="3" t="e">
        <f>VLOOKUP($A71,[1]ABA!$B:$O,3,FALSE)</f>
        <v>#N/A</v>
      </c>
      <c r="AB71" s="3" t="e">
        <f>VLOOKUP($A71,[1]ABA!$B:$O,6,FALSE)</f>
        <v>#N/A</v>
      </c>
      <c r="AC71" s="3" t="e">
        <f>VLOOKUP($A71,[1]ABA!$B:$O,7,FALSE)</f>
        <v>#N/A</v>
      </c>
      <c r="AD71" s="3" t="e">
        <f>VLOOKUP($A71,[1]ABA!$B:$O,10,FALSE)</f>
        <v>#N/A</v>
      </c>
      <c r="AE71" s="3" t="e">
        <f>VLOOKUP($A71,[1]ABA!$B:$OO,11,FALSE)</f>
        <v>#N/A</v>
      </c>
      <c r="AF71" s="3" t="e">
        <f>VLOOKUP($A71,[1]ABA!$B:$O,14,FALSE)</f>
        <v>#N/A</v>
      </c>
      <c r="AG71" s="3" t="e">
        <f t="shared" si="5"/>
        <v>#N/A</v>
      </c>
    </row>
    <row r="72" spans="1:33">
      <c r="A72" s="3" t="s">
        <v>104</v>
      </c>
      <c r="B72" s="3" t="e">
        <f>VLOOKUP(A72,'[1]ALPHA ASIN'!B:D,3,FALSE)</f>
        <v>#N/A</v>
      </c>
      <c r="C72" s="3">
        <f>VLOOKUP(A72,[1]RAW!B:C,2,FALSE)</f>
        <v>3</v>
      </c>
      <c r="D72" s="3">
        <f>VLOOKUP(A72,[1]RAW!B:E,4,FALSE)</f>
        <v>537</v>
      </c>
      <c r="E72" s="3">
        <f>VLOOKUP(A72,[1]RAW!B:H,7,FALSE)</f>
        <v>9</v>
      </c>
      <c r="F72" s="3">
        <f>VLOOKUP(A72,[1]RAW!B:G,6,FALSE)</f>
        <v>40000</v>
      </c>
      <c r="G72" s="14">
        <f t="shared" si="3"/>
        <v>1.3424999999999999E-2</v>
      </c>
      <c r="H72" s="3">
        <f>VLOOKUP($A72,'[1]kw-data'!$A:$F,2,FALSE)</f>
        <v>11477</v>
      </c>
      <c r="I72" s="3">
        <f>VLOOKUP($A72,'[1]kw-data'!$A:$F,3,FALSE)</f>
        <v>0.37730000000000002</v>
      </c>
      <c r="J72" s="3">
        <f>VLOOKUP($A72,'[1]kw-data'!$A:$F,4,FALSE)</f>
        <v>8</v>
      </c>
      <c r="K72" s="3">
        <f>VLOOKUP($A72,'[1]kw-data'!$A:$F,5,FALSE)</f>
        <v>43.92</v>
      </c>
      <c r="L72" s="3">
        <f>VLOOKUP($A72,'[1]kw-data'!$A:$F,6,FALSE)</f>
        <v>21.09</v>
      </c>
      <c r="R72" s="3" t="e">
        <f>VLOOKUP($A72,[1]ABA!$B:$O,2,FALSE)</f>
        <v>#N/A</v>
      </c>
      <c r="T72" s="3" t="e">
        <f>VLOOKUP($A72,[1]ABA!$B:$O,3,FALSE)</f>
        <v>#N/A</v>
      </c>
      <c r="U72" s="3" t="e">
        <f>VLOOKUP($A72,[1]ABA!$B:$O,5,FALSE)</f>
        <v>#N/A</v>
      </c>
      <c r="V72" s="3" t="e">
        <f>VLOOKUP($A72,[1]ABA!$B:$O,7,FALSE)</f>
        <v>#N/A</v>
      </c>
      <c r="W72" s="3" t="e">
        <f>VLOOKUP($A72,[1]ABA!$B:$OO,9,FALSE)</f>
        <v>#N/A</v>
      </c>
      <c r="X72" s="3" t="e">
        <f>VLOOKUP($A72,[1]ABA!$B:$O,11,FALSE)</f>
        <v>#N/A</v>
      </c>
      <c r="Y72" s="3" t="e">
        <f>VLOOKUP($A72,[1]ABA!$B:$O,13,FALSE)</f>
        <v>#N/A</v>
      </c>
      <c r="Z72" s="3" t="e">
        <f t="shared" si="4"/>
        <v>#N/A</v>
      </c>
      <c r="AA72" s="3" t="e">
        <f>VLOOKUP($A72,[1]ABA!$B:$O,3,FALSE)</f>
        <v>#N/A</v>
      </c>
      <c r="AB72" s="3" t="e">
        <f>VLOOKUP($A72,[1]ABA!$B:$O,6,FALSE)</f>
        <v>#N/A</v>
      </c>
      <c r="AC72" s="3" t="e">
        <f>VLOOKUP($A72,[1]ABA!$B:$O,7,FALSE)</f>
        <v>#N/A</v>
      </c>
      <c r="AD72" s="3" t="e">
        <f>VLOOKUP($A72,[1]ABA!$B:$O,10,FALSE)</f>
        <v>#N/A</v>
      </c>
      <c r="AE72" s="3" t="e">
        <f>VLOOKUP($A72,[1]ABA!$B:$OO,11,FALSE)</f>
        <v>#N/A</v>
      </c>
      <c r="AF72" s="3" t="e">
        <f>VLOOKUP($A72,[1]ABA!$B:$O,14,FALSE)</f>
        <v>#N/A</v>
      </c>
      <c r="AG72" s="3" t="e">
        <f t="shared" si="5"/>
        <v>#N/A</v>
      </c>
    </row>
    <row r="73" spans="1:33">
      <c r="A73" s="3" t="s">
        <v>105</v>
      </c>
      <c r="B73" s="3" t="e">
        <f>VLOOKUP(A73,'[1]ALPHA ASIN'!B:D,3,FALSE)</f>
        <v>#N/A</v>
      </c>
      <c r="C73" s="3">
        <f>VLOOKUP(A73,[1]RAW!B:C,2,FALSE)</f>
        <v>3</v>
      </c>
      <c r="D73" s="3">
        <f>VLOOKUP(A73,[1]RAW!B:E,4,FALSE)</f>
        <v>530</v>
      </c>
      <c r="E73" s="3">
        <f>VLOOKUP(A73,[1]RAW!B:H,7,FALSE)</f>
        <v>9</v>
      </c>
      <c r="F73" s="3">
        <f>VLOOKUP(A73,[1]RAW!B:G,6,FALSE)</f>
        <v>558</v>
      </c>
      <c r="G73" s="14">
        <f t="shared" si="3"/>
        <v>0.94982078853046592</v>
      </c>
      <c r="H73" s="3">
        <f>VLOOKUP($A73,'[1]kw-data'!$A:$F,2,FALSE)</f>
        <v>7520</v>
      </c>
      <c r="I73" s="3">
        <f>VLOOKUP($A73,'[1]kw-data'!$A:$F,3,FALSE)</f>
        <v>0.43049999999999999</v>
      </c>
      <c r="J73" s="3">
        <f>VLOOKUP($A73,'[1]kw-data'!$A:$F,4,FALSE)</f>
        <v>6</v>
      </c>
      <c r="K73" s="3">
        <f>VLOOKUP($A73,'[1]kw-data'!$A:$F,5,FALSE)</f>
        <v>39.39</v>
      </c>
      <c r="L73" s="3">
        <f>VLOOKUP($A73,'[1]kw-data'!$A:$F,6,FALSE)</f>
        <v>23.99</v>
      </c>
      <c r="R73" s="3" t="e">
        <f>VLOOKUP($A73,[1]ABA!$B:$O,2,FALSE)</f>
        <v>#N/A</v>
      </c>
      <c r="T73" s="3" t="e">
        <f>VLOOKUP($A73,[1]ABA!$B:$O,3,FALSE)</f>
        <v>#N/A</v>
      </c>
      <c r="U73" s="3" t="e">
        <f>VLOOKUP($A73,[1]ABA!$B:$O,5,FALSE)</f>
        <v>#N/A</v>
      </c>
      <c r="V73" s="3" t="e">
        <f>VLOOKUP($A73,[1]ABA!$B:$O,7,FALSE)</f>
        <v>#N/A</v>
      </c>
      <c r="W73" s="3" t="e">
        <f>VLOOKUP($A73,[1]ABA!$B:$OO,9,FALSE)</f>
        <v>#N/A</v>
      </c>
      <c r="X73" s="3" t="e">
        <f>VLOOKUP($A73,[1]ABA!$B:$O,11,FALSE)</f>
        <v>#N/A</v>
      </c>
      <c r="Y73" s="3" t="e">
        <f>VLOOKUP($A73,[1]ABA!$B:$O,13,FALSE)</f>
        <v>#N/A</v>
      </c>
      <c r="Z73" s="3" t="e">
        <f t="shared" si="4"/>
        <v>#N/A</v>
      </c>
      <c r="AA73" s="3" t="e">
        <f>VLOOKUP($A73,[1]ABA!$B:$O,3,FALSE)</f>
        <v>#N/A</v>
      </c>
      <c r="AB73" s="3" t="e">
        <f>VLOOKUP($A73,[1]ABA!$B:$O,6,FALSE)</f>
        <v>#N/A</v>
      </c>
      <c r="AC73" s="3" t="e">
        <f>VLOOKUP($A73,[1]ABA!$B:$O,7,FALSE)</f>
        <v>#N/A</v>
      </c>
      <c r="AD73" s="3" t="e">
        <f>VLOOKUP($A73,[1]ABA!$B:$O,10,FALSE)</f>
        <v>#N/A</v>
      </c>
      <c r="AE73" s="3" t="e">
        <f>VLOOKUP($A73,[1]ABA!$B:$OO,11,FALSE)</f>
        <v>#N/A</v>
      </c>
      <c r="AF73" s="3" t="e">
        <f>VLOOKUP($A73,[1]ABA!$B:$O,14,FALSE)</f>
        <v>#N/A</v>
      </c>
      <c r="AG73" s="3" t="e">
        <f t="shared" si="5"/>
        <v>#N/A</v>
      </c>
    </row>
    <row r="74" spans="1:33">
      <c r="A74" s="3" t="s">
        <v>106</v>
      </c>
      <c r="B74" s="3" t="e">
        <f>VLOOKUP(A74,'[1]ALPHA ASIN'!B:D,3,FALSE)</f>
        <v>#N/A</v>
      </c>
      <c r="C74" s="3">
        <f>VLOOKUP(A74,[1]RAW!B:C,2,FALSE)</f>
        <v>3</v>
      </c>
      <c r="D74" s="3">
        <f>VLOOKUP(A74,[1]RAW!B:E,4,FALSE)</f>
        <v>528</v>
      </c>
      <c r="E74" s="3">
        <f>VLOOKUP(A74,[1]RAW!B:H,7,FALSE)</f>
        <v>9</v>
      </c>
      <c r="F74" s="3">
        <f>VLOOKUP(A74,[1]RAW!B:G,6,FALSE)</f>
        <v>1000</v>
      </c>
      <c r="G74" s="14">
        <f t="shared" si="3"/>
        <v>0.52800000000000002</v>
      </c>
      <c r="H74" s="3">
        <f>VLOOKUP($A74,'[1]kw-data'!$A:$F,2,FALSE)</f>
        <v>8547</v>
      </c>
      <c r="I74" s="3">
        <f>VLOOKUP($A74,'[1]kw-data'!$A:$F,3,FALSE)</f>
        <v>0.2913</v>
      </c>
      <c r="J74" s="3">
        <f>VLOOKUP($A74,'[1]kw-data'!$A:$F,4,FALSE)</f>
        <v>8</v>
      </c>
      <c r="K74" s="3">
        <f>VLOOKUP($A74,'[1]kw-data'!$A:$F,5,FALSE)</f>
        <v>28.5</v>
      </c>
      <c r="L74" s="3">
        <f>VLOOKUP($A74,'[1]kw-data'!$A:$F,6,FALSE)</f>
        <v>27.99</v>
      </c>
      <c r="R74" s="3" t="e">
        <f>VLOOKUP($A74,[1]ABA!$B:$O,2,FALSE)</f>
        <v>#N/A</v>
      </c>
      <c r="T74" s="3" t="e">
        <f>VLOOKUP($A74,[1]ABA!$B:$O,3,FALSE)</f>
        <v>#N/A</v>
      </c>
      <c r="U74" s="3" t="e">
        <f>VLOOKUP($A74,[1]ABA!$B:$O,5,FALSE)</f>
        <v>#N/A</v>
      </c>
      <c r="V74" s="3" t="e">
        <f>VLOOKUP($A74,[1]ABA!$B:$O,7,FALSE)</f>
        <v>#N/A</v>
      </c>
      <c r="W74" s="3" t="e">
        <f>VLOOKUP($A74,[1]ABA!$B:$OO,9,FALSE)</f>
        <v>#N/A</v>
      </c>
      <c r="X74" s="3" t="e">
        <f>VLOOKUP($A74,[1]ABA!$B:$O,11,FALSE)</f>
        <v>#N/A</v>
      </c>
      <c r="Y74" s="3" t="e">
        <f>VLOOKUP($A74,[1]ABA!$B:$O,13,FALSE)</f>
        <v>#N/A</v>
      </c>
      <c r="Z74" s="3" t="e">
        <f t="shared" si="4"/>
        <v>#N/A</v>
      </c>
      <c r="AA74" s="3" t="e">
        <f>VLOOKUP($A74,[1]ABA!$B:$O,3,FALSE)</f>
        <v>#N/A</v>
      </c>
      <c r="AB74" s="3" t="e">
        <f>VLOOKUP($A74,[1]ABA!$B:$O,6,FALSE)</f>
        <v>#N/A</v>
      </c>
      <c r="AC74" s="3" t="e">
        <f>VLOOKUP($A74,[1]ABA!$B:$O,7,FALSE)</f>
        <v>#N/A</v>
      </c>
      <c r="AD74" s="3" t="e">
        <f>VLOOKUP($A74,[1]ABA!$B:$O,10,FALSE)</f>
        <v>#N/A</v>
      </c>
      <c r="AE74" s="3" t="e">
        <f>VLOOKUP($A74,[1]ABA!$B:$OO,11,FALSE)</f>
        <v>#N/A</v>
      </c>
      <c r="AF74" s="3" t="e">
        <f>VLOOKUP($A74,[1]ABA!$B:$O,14,FALSE)</f>
        <v>#N/A</v>
      </c>
      <c r="AG74" s="3" t="e">
        <f t="shared" si="5"/>
        <v>#N/A</v>
      </c>
    </row>
    <row r="75" spans="1:33">
      <c r="A75" s="3" t="s">
        <v>107</v>
      </c>
      <c r="B75" s="3" t="e">
        <f>VLOOKUP(A75,'[1]ALPHA ASIN'!B:D,3,FALSE)</f>
        <v>#N/A</v>
      </c>
      <c r="C75" s="3">
        <f>VLOOKUP(A75,[1]RAW!B:C,2,FALSE)</f>
        <v>3</v>
      </c>
      <c r="D75" s="3">
        <f>VLOOKUP(A75,[1]RAW!B:E,4,FALSE)</f>
        <v>527</v>
      </c>
      <c r="E75" s="3">
        <f>VLOOKUP(A75,[1]RAW!B:H,7,FALSE)</f>
        <v>9</v>
      </c>
      <c r="F75" s="3">
        <f>VLOOKUP(A75,[1]RAW!B:G,6,FALSE)</f>
        <v>61</v>
      </c>
      <c r="G75" s="14">
        <f t="shared" si="3"/>
        <v>8.6393442622950811</v>
      </c>
      <c r="H75" s="3">
        <f>VLOOKUP($A75,'[1]kw-data'!$A:$F,2,FALSE)</f>
        <v>16289</v>
      </c>
      <c r="I75" s="3">
        <f>VLOOKUP($A75,'[1]kw-data'!$A:$F,3,FALSE)</f>
        <v>0.43959999999999999</v>
      </c>
      <c r="J75" s="3">
        <f>VLOOKUP($A75,'[1]kw-data'!$A:$F,4,FALSE)</f>
        <v>6</v>
      </c>
      <c r="K75" s="3">
        <f>VLOOKUP($A75,'[1]kw-data'!$A:$F,5,FALSE)</f>
        <v>37.36</v>
      </c>
      <c r="L75" s="3">
        <f>VLOOKUP($A75,'[1]kw-data'!$A:$F,6,FALSE)</f>
        <v>23.35</v>
      </c>
      <c r="R75" s="3" t="e">
        <f>VLOOKUP($A75,[1]ABA!$B:$O,2,FALSE)</f>
        <v>#N/A</v>
      </c>
      <c r="T75" s="3" t="e">
        <f>VLOOKUP($A75,[1]ABA!$B:$O,3,FALSE)</f>
        <v>#N/A</v>
      </c>
      <c r="U75" s="3" t="e">
        <f>VLOOKUP($A75,[1]ABA!$B:$O,5,FALSE)</f>
        <v>#N/A</v>
      </c>
      <c r="V75" s="3" t="e">
        <f>VLOOKUP($A75,[1]ABA!$B:$O,7,FALSE)</f>
        <v>#N/A</v>
      </c>
      <c r="W75" s="3" t="e">
        <f>VLOOKUP($A75,[1]ABA!$B:$OO,9,FALSE)</f>
        <v>#N/A</v>
      </c>
      <c r="X75" s="3" t="e">
        <f>VLOOKUP($A75,[1]ABA!$B:$O,11,FALSE)</f>
        <v>#N/A</v>
      </c>
      <c r="Y75" s="3" t="e">
        <f>VLOOKUP($A75,[1]ABA!$B:$O,13,FALSE)</f>
        <v>#N/A</v>
      </c>
      <c r="Z75" s="3" t="e">
        <f t="shared" si="4"/>
        <v>#N/A</v>
      </c>
      <c r="AA75" s="3" t="e">
        <f>VLOOKUP($A75,[1]ABA!$B:$O,3,FALSE)</f>
        <v>#N/A</v>
      </c>
      <c r="AB75" s="3" t="e">
        <f>VLOOKUP($A75,[1]ABA!$B:$O,6,FALSE)</f>
        <v>#N/A</v>
      </c>
      <c r="AC75" s="3" t="e">
        <f>VLOOKUP($A75,[1]ABA!$B:$O,7,FALSE)</f>
        <v>#N/A</v>
      </c>
      <c r="AD75" s="3" t="e">
        <f>VLOOKUP($A75,[1]ABA!$B:$O,10,FALSE)</f>
        <v>#N/A</v>
      </c>
      <c r="AE75" s="3" t="e">
        <f>VLOOKUP($A75,[1]ABA!$B:$OO,11,FALSE)</f>
        <v>#N/A</v>
      </c>
      <c r="AF75" s="3" t="e">
        <f>VLOOKUP($A75,[1]ABA!$B:$O,14,FALSE)</f>
        <v>#N/A</v>
      </c>
      <c r="AG75" s="3" t="e">
        <f t="shared" si="5"/>
        <v>#N/A</v>
      </c>
    </row>
    <row r="76" spans="1:33">
      <c r="A76" s="3" t="s">
        <v>108</v>
      </c>
      <c r="B76" s="3" t="e">
        <f>VLOOKUP(A76,'[1]ALPHA ASIN'!B:D,3,FALSE)</f>
        <v>#N/A</v>
      </c>
      <c r="C76" s="3">
        <f>VLOOKUP(A76,[1]RAW!B:C,2,FALSE)</f>
        <v>7</v>
      </c>
      <c r="D76" s="3">
        <f>VLOOKUP(A76,[1]RAW!B:E,4,FALSE)</f>
        <v>522</v>
      </c>
      <c r="E76" s="3">
        <f>VLOOKUP(A76,[1]RAW!B:H,7,FALSE)</f>
        <v>9</v>
      </c>
      <c r="F76" s="3">
        <f>VLOOKUP(A76,[1]RAW!B:G,6,FALSE)</f>
        <v>502</v>
      </c>
      <c r="G76" s="14">
        <f t="shared" si="3"/>
        <v>1.0398406374501992</v>
      </c>
      <c r="H76" s="3">
        <f>VLOOKUP($A76,'[1]kw-data'!$A:$F,2,FALSE)</f>
        <v>5315</v>
      </c>
      <c r="I76" s="3">
        <f>VLOOKUP($A76,'[1]kw-data'!$A:$F,3,FALSE)</f>
        <v>0.46829999999999999</v>
      </c>
      <c r="J76" s="3">
        <f>VLOOKUP($A76,'[1]kw-data'!$A:$F,4,FALSE)</f>
        <v>6</v>
      </c>
      <c r="K76" s="3">
        <f>VLOOKUP($A76,'[1]kw-data'!$A:$F,5,FALSE)</f>
        <v>25.81</v>
      </c>
      <c r="L76" s="3">
        <f>VLOOKUP($A76,'[1]kw-data'!$A:$F,6,FALSE)</f>
        <v>23.74</v>
      </c>
      <c r="R76" s="3" t="e">
        <f>VLOOKUP($A76,[1]ABA!$B:$O,2,FALSE)</f>
        <v>#N/A</v>
      </c>
      <c r="T76" s="3" t="e">
        <f>VLOOKUP($A76,[1]ABA!$B:$O,3,FALSE)</f>
        <v>#N/A</v>
      </c>
      <c r="U76" s="3" t="e">
        <f>VLOOKUP($A76,[1]ABA!$B:$O,5,FALSE)</f>
        <v>#N/A</v>
      </c>
      <c r="V76" s="3" t="e">
        <f>VLOOKUP($A76,[1]ABA!$B:$O,7,FALSE)</f>
        <v>#N/A</v>
      </c>
      <c r="W76" s="3" t="e">
        <f>VLOOKUP($A76,[1]ABA!$B:$OO,9,FALSE)</f>
        <v>#N/A</v>
      </c>
      <c r="X76" s="3" t="e">
        <f>VLOOKUP($A76,[1]ABA!$B:$O,11,FALSE)</f>
        <v>#N/A</v>
      </c>
      <c r="Y76" s="3" t="e">
        <f>VLOOKUP($A76,[1]ABA!$B:$O,13,FALSE)</f>
        <v>#N/A</v>
      </c>
      <c r="Z76" s="3" t="e">
        <f t="shared" si="4"/>
        <v>#N/A</v>
      </c>
      <c r="AA76" s="3" t="e">
        <f>VLOOKUP($A76,[1]ABA!$B:$O,3,FALSE)</f>
        <v>#N/A</v>
      </c>
      <c r="AB76" s="3" t="e">
        <f>VLOOKUP($A76,[1]ABA!$B:$O,6,FALSE)</f>
        <v>#N/A</v>
      </c>
      <c r="AC76" s="3" t="e">
        <f>VLOOKUP($A76,[1]ABA!$B:$O,7,FALSE)</f>
        <v>#N/A</v>
      </c>
      <c r="AD76" s="3" t="e">
        <f>VLOOKUP($A76,[1]ABA!$B:$O,10,FALSE)</f>
        <v>#N/A</v>
      </c>
      <c r="AE76" s="3" t="e">
        <f>VLOOKUP($A76,[1]ABA!$B:$OO,11,FALSE)</f>
        <v>#N/A</v>
      </c>
      <c r="AF76" s="3" t="e">
        <f>VLOOKUP($A76,[1]ABA!$B:$O,14,FALSE)</f>
        <v>#N/A</v>
      </c>
      <c r="AG76" s="3" t="e">
        <f t="shared" si="5"/>
        <v>#N/A</v>
      </c>
    </row>
    <row r="77" spans="1:33">
      <c r="A77" s="3" t="s">
        <v>109</v>
      </c>
      <c r="B77" s="3" t="str">
        <f>VLOOKUP(A77,'[1]ALPHA ASIN'!B:D,3,FALSE)</f>
        <v>AA</v>
      </c>
      <c r="C77" s="3">
        <f>VLOOKUP(A77,[1]RAW!B:C,2,FALSE)</f>
        <v>5</v>
      </c>
      <c r="D77" s="3">
        <f>VLOOKUP(A77,[1]RAW!B:E,4,FALSE)</f>
        <v>519</v>
      </c>
      <c r="E77" s="3">
        <f>VLOOKUP(A77,[1]RAW!B:H,7,FALSE)</f>
        <v>9</v>
      </c>
      <c r="F77" s="3">
        <f>VLOOKUP(A77,[1]RAW!B:G,6,FALSE)</f>
        <v>113</v>
      </c>
      <c r="G77" s="14">
        <f t="shared" si="3"/>
        <v>4.5929203539823007</v>
      </c>
      <c r="H77" s="3">
        <f>VLOOKUP($A77,'[1]kw-data'!$A:$F,2,FALSE)</f>
        <v>1350</v>
      </c>
      <c r="I77" s="3">
        <f>VLOOKUP($A77,'[1]kw-data'!$A:$F,3,FALSE)</f>
        <v>0.41060000000000002</v>
      </c>
      <c r="J77" s="3">
        <f>VLOOKUP($A77,'[1]kw-data'!$A:$F,4,FALSE)</f>
        <v>6</v>
      </c>
      <c r="K77" s="3">
        <f>VLOOKUP($A77,'[1]kw-data'!$A:$F,5,FALSE)</f>
        <v>33.22</v>
      </c>
      <c r="L77" s="3">
        <f>VLOOKUP($A77,'[1]kw-data'!$A:$F,6,FALSE)</f>
        <v>37.49</v>
      </c>
      <c r="R77" s="3" t="e">
        <f>VLOOKUP($A77,[1]ABA!$B:$O,2,FALSE)</f>
        <v>#N/A</v>
      </c>
      <c r="T77" s="3" t="e">
        <f>VLOOKUP($A77,[1]ABA!$B:$O,3,FALSE)</f>
        <v>#N/A</v>
      </c>
      <c r="U77" s="3" t="e">
        <f>VLOOKUP($A77,[1]ABA!$B:$O,5,FALSE)</f>
        <v>#N/A</v>
      </c>
      <c r="V77" s="3" t="e">
        <f>VLOOKUP($A77,[1]ABA!$B:$O,7,FALSE)</f>
        <v>#N/A</v>
      </c>
      <c r="W77" s="3" t="e">
        <f>VLOOKUP($A77,[1]ABA!$B:$OO,9,FALSE)</f>
        <v>#N/A</v>
      </c>
      <c r="X77" s="3" t="e">
        <f>VLOOKUP($A77,[1]ABA!$B:$O,11,FALSE)</f>
        <v>#N/A</v>
      </c>
      <c r="Y77" s="3" t="e">
        <f>VLOOKUP($A77,[1]ABA!$B:$O,13,FALSE)</f>
        <v>#N/A</v>
      </c>
      <c r="Z77" s="3" t="e">
        <f t="shared" si="4"/>
        <v>#N/A</v>
      </c>
      <c r="AA77" s="3" t="e">
        <f>VLOOKUP($A77,[1]ABA!$B:$O,3,FALSE)</f>
        <v>#N/A</v>
      </c>
      <c r="AB77" s="3" t="e">
        <f>VLOOKUP($A77,[1]ABA!$B:$O,6,FALSE)</f>
        <v>#N/A</v>
      </c>
      <c r="AC77" s="3" t="e">
        <f>VLOOKUP($A77,[1]ABA!$B:$O,7,FALSE)</f>
        <v>#N/A</v>
      </c>
      <c r="AD77" s="3" t="e">
        <f>VLOOKUP($A77,[1]ABA!$B:$O,10,FALSE)</f>
        <v>#N/A</v>
      </c>
      <c r="AE77" s="3" t="e">
        <f>VLOOKUP($A77,[1]ABA!$B:$OO,11,FALSE)</f>
        <v>#N/A</v>
      </c>
      <c r="AF77" s="3" t="e">
        <f>VLOOKUP($A77,[1]ABA!$B:$O,14,FALSE)</f>
        <v>#N/A</v>
      </c>
      <c r="AG77" s="3" t="e">
        <f t="shared" si="5"/>
        <v>#N/A</v>
      </c>
    </row>
    <row r="78" spans="1:33">
      <c r="A78" s="3" t="s">
        <v>110</v>
      </c>
      <c r="B78" s="3" t="e">
        <f>VLOOKUP(A78,'[1]ALPHA ASIN'!B:D,3,FALSE)</f>
        <v>#N/A</v>
      </c>
      <c r="C78" s="3">
        <f>VLOOKUP(A78,[1]RAW!B:C,2,FALSE)</f>
        <v>6</v>
      </c>
      <c r="D78" s="3">
        <f>VLOOKUP(A78,[1]RAW!B:E,4,FALSE)</f>
        <v>518</v>
      </c>
      <c r="E78" s="3">
        <f>VLOOKUP(A78,[1]RAW!B:H,7,FALSE)</f>
        <v>9</v>
      </c>
      <c r="F78" s="3">
        <f>VLOOKUP(A78,[1]RAW!B:G,6,FALSE)</f>
        <v>203</v>
      </c>
      <c r="G78" s="14">
        <f t="shared" si="3"/>
        <v>2.5517241379310347</v>
      </c>
      <c r="H78" s="3">
        <f>VLOOKUP($A78,'[1]kw-data'!$A:$F,2,FALSE)</f>
        <v>18500</v>
      </c>
      <c r="I78" s="3">
        <f>VLOOKUP($A78,'[1]kw-data'!$A:$F,3,FALSE)</f>
        <v>0.38700000000000001</v>
      </c>
      <c r="J78" s="3">
        <f>VLOOKUP($A78,'[1]kw-data'!$A:$F,4,FALSE)</f>
        <v>6</v>
      </c>
      <c r="K78" s="3">
        <f>VLOOKUP($A78,'[1]kw-data'!$A:$F,5,FALSE)</f>
        <v>20.07</v>
      </c>
      <c r="L78" s="3">
        <f>VLOOKUP($A78,'[1]kw-data'!$A:$F,6,FALSE)</f>
        <v>21.73</v>
      </c>
      <c r="R78" s="3" t="e">
        <f>VLOOKUP($A78,[1]ABA!$B:$O,2,FALSE)</f>
        <v>#N/A</v>
      </c>
      <c r="T78" s="3" t="e">
        <f>VLOOKUP($A78,[1]ABA!$B:$O,3,FALSE)</f>
        <v>#N/A</v>
      </c>
      <c r="U78" s="3" t="e">
        <f>VLOOKUP($A78,[1]ABA!$B:$O,5,FALSE)</f>
        <v>#N/A</v>
      </c>
      <c r="V78" s="3" t="e">
        <f>VLOOKUP($A78,[1]ABA!$B:$O,7,FALSE)</f>
        <v>#N/A</v>
      </c>
      <c r="W78" s="3" t="e">
        <f>VLOOKUP($A78,[1]ABA!$B:$OO,9,FALSE)</f>
        <v>#N/A</v>
      </c>
      <c r="X78" s="3" t="e">
        <f>VLOOKUP($A78,[1]ABA!$B:$O,11,FALSE)</f>
        <v>#N/A</v>
      </c>
      <c r="Y78" s="3" t="e">
        <f>VLOOKUP($A78,[1]ABA!$B:$O,13,FALSE)</f>
        <v>#N/A</v>
      </c>
      <c r="Z78" s="3" t="e">
        <f t="shared" si="4"/>
        <v>#N/A</v>
      </c>
      <c r="AA78" s="3" t="e">
        <f>VLOOKUP($A78,[1]ABA!$B:$O,3,FALSE)</f>
        <v>#N/A</v>
      </c>
      <c r="AB78" s="3" t="e">
        <f>VLOOKUP($A78,[1]ABA!$B:$O,6,FALSE)</f>
        <v>#N/A</v>
      </c>
      <c r="AC78" s="3" t="e">
        <f>VLOOKUP($A78,[1]ABA!$B:$O,7,FALSE)</f>
        <v>#N/A</v>
      </c>
      <c r="AD78" s="3" t="e">
        <f>VLOOKUP($A78,[1]ABA!$B:$O,10,FALSE)</f>
        <v>#N/A</v>
      </c>
      <c r="AE78" s="3" t="e">
        <f>VLOOKUP($A78,[1]ABA!$B:$OO,11,FALSE)</f>
        <v>#N/A</v>
      </c>
      <c r="AF78" s="3" t="e">
        <f>VLOOKUP($A78,[1]ABA!$B:$O,14,FALSE)</f>
        <v>#N/A</v>
      </c>
      <c r="AG78" s="3" t="e">
        <f t="shared" si="5"/>
        <v>#N/A</v>
      </c>
    </row>
    <row r="79" spans="1:33">
      <c r="A79" s="3" t="s">
        <v>111</v>
      </c>
      <c r="B79" s="3" t="e">
        <f>VLOOKUP(A79,'[1]ALPHA ASIN'!B:D,3,FALSE)</f>
        <v>#N/A</v>
      </c>
      <c r="C79" s="3">
        <f>VLOOKUP(A79,[1]RAW!B:C,2,FALSE)</f>
        <v>4</v>
      </c>
      <c r="D79" s="3">
        <f>VLOOKUP(A79,[1]RAW!B:E,4,FALSE)</f>
        <v>514</v>
      </c>
      <c r="E79" s="3">
        <f>VLOOKUP(A79,[1]RAW!B:H,7,FALSE)</f>
        <v>9</v>
      </c>
      <c r="F79" s="3">
        <f>VLOOKUP(A79,[1]RAW!B:G,6,FALSE)</f>
        <v>1000</v>
      </c>
      <c r="G79" s="14">
        <f t="shared" si="3"/>
        <v>0.51400000000000001</v>
      </c>
      <c r="H79" s="3">
        <f>VLOOKUP($A79,'[1]kw-data'!$A:$F,2,FALSE)</f>
        <v>5012</v>
      </c>
      <c r="I79" s="3">
        <f>VLOOKUP($A79,'[1]kw-data'!$A:$F,3,FALSE)</f>
        <v>0.33250000000000002</v>
      </c>
      <c r="J79" s="3">
        <f>VLOOKUP($A79,'[1]kw-data'!$A:$F,4,FALSE)</f>
        <v>9</v>
      </c>
      <c r="K79" s="3">
        <f>VLOOKUP($A79,'[1]kw-data'!$A:$F,5,FALSE)</f>
        <v>30.26</v>
      </c>
      <c r="L79" s="3">
        <f>VLOOKUP($A79,'[1]kw-data'!$A:$F,6,FALSE)</f>
        <v>26.47</v>
      </c>
      <c r="R79" s="3" t="e">
        <f>VLOOKUP($A79,[1]ABA!$B:$O,2,FALSE)</f>
        <v>#N/A</v>
      </c>
      <c r="T79" s="3" t="e">
        <f>VLOOKUP($A79,[1]ABA!$B:$O,3,FALSE)</f>
        <v>#N/A</v>
      </c>
      <c r="U79" s="3" t="e">
        <f>VLOOKUP($A79,[1]ABA!$B:$O,5,FALSE)</f>
        <v>#N/A</v>
      </c>
      <c r="V79" s="3" t="e">
        <f>VLOOKUP($A79,[1]ABA!$B:$O,7,FALSE)</f>
        <v>#N/A</v>
      </c>
      <c r="W79" s="3" t="e">
        <f>VLOOKUP($A79,[1]ABA!$B:$OO,9,FALSE)</f>
        <v>#N/A</v>
      </c>
      <c r="X79" s="3" t="e">
        <f>VLOOKUP($A79,[1]ABA!$B:$O,11,FALSE)</f>
        <v>#N/A</v>
      </c>
      <c r="Y79" s="3" t="e">
        <f>VLOOKUP($A79,[1]ABA!$B:$O,13,FALSE)</f>
        <v>#N/A</v>
      </c>
      <c r="Z79" s="3" t="e">
        <f t="shared" si="4"/>
        <v>#N/A</v>
      </c>
      <c r="AA79" s="3" t="e">
        <f>VLOOKUP($A79,[1]ABA!$B:$O,3,FALSE)</f>
        <v>#N/A</v>
      </c>
      <c r="AB79" s="3" t="e">
        <f>VLOOKUP($A79,[1]ABA!$B:$O,6,FALSE)</f>
        <v>#N/A</v>
      </c>
      <c r="AC79" s="3" t="e">
        <f>VLOOKUP($A79,[1]ABA!$B:$O,7,FALSE)</f>
        <v>#N/A</v>
      </c>
      <c r="AD79" s="3" t="e">
        <f>VLOOKUP($A79,[1]ABA!$B:$O,10,FALSE)</f>
        <v>#N/A</v>
      </c>
      <c r="AE79" s="3" t="e">
        <f>VLOOKUP($A79,[1]ABA!$B:$OO,11,FALSE)</f>
        <v>#N/A</v>
      </c>
      <c r="AF79" s="3" t="e">
        <f>VLOOKUP($A79,[1]ABA!$B:$O,14,FALSE)</f>
        <v>#N/A</v>
      </c>
      <c r="AG79" s="3" t="e">
        <f t="shared" si="5"/>
        <v>#N/A</v>
      </c>
    </row>
    <row r="80" spans="1:33">
      <c r="A80" s="3" t="s">
        <v>112</v>
      </c>
      <c r="B80" s="3" t="e">
        <f>VLOOKUP(A80,'[1]ALPHA ASIN'!B:D,3,FALSE)</f>
        <v>#N/A</v>
      </c>
      <c r="C80" s="3">
        <f>VLOOKUP(A80,[1]RAW!B:C,2,FALSE)</f>
        <v>3</v>
      </c>
      <c r="D80" s="3">
        <f>VLOOKUP(A80,[1]RAW!B:E,4,FALSE)</f>
        <v>511</v>
      </c>
      <c r="E80" s="3">
        <f>VLOOKUP(A80,[1]RAW!B:H,7,FALSE)</f>
        <v>9</v>
      </c>
      <c r="F80" s="3">
        <f>VLOOKUP(A80,[1]RAW!B:G,6,FALSE)</f>
        <v>246</v>
      </c>
      <c r="G80" s="14">
        <f t="shared" si="3"/>
        <v>2.0772357723577235</v>
      </c>
      <c r="H80" s="3">
        <f>VLOOKUP($A80,'[1]kw-data'!$A:$F,2,FALSE)</f>
        <v>20460</v>
      </c>
      <c r="I80" s="3">
        <f>VLOOKUP($A80,'[1]kw-data'!$A:$F,3,FALSE)</f>
        <v>0.35010000000000002</v>
      </c>
      <c r="J80" s="3">
        <f>VLOOKUP($A80,'[1]kw-data'!$A:$F,4,FALSE)</f>
        <v>8</v>
      </c>
      <c r="K80" s="3">
        <f>VLOOKUP($A80,'[1]kw-data'!$A:$F,5,FALSE)</f>
        <v>41.95</v>
      </c>
      <c r="L80" s="3">
        <f>VLOOKUP($A80,'[1]kw-data'!$A:$F,6,FALSE)</f>
        <v>34.99</v>
      </c>
      <c r="R80" s="3" t="e">
        <f>VLOOKUP($A80,[1]ABA!$B:$O,2,FALSE)</f>
        <v>#N/A</v>
      </c>
      <c r="T80" s="3" t="e">
        <f>VLOOKUP($A80,[1]ABA!$B:$O,3,FALSE)</f>
        <v>#N/A</v>
      </c>
      <c r="U80" s="3" t="e">
        <f>VLOOKUP($A80,[1]ABA!$B:$O,5,FALSE)</f>
        <v>#N/A</v>
      </c>
      <c r="V80" s="3" t="e">
        <f>VLOOKUP($A80,[1]ABA!$B:$O,7,FALSE)</f>
        <v>#N/A</v>
      </c>
      <c r="W80" s="3" t="e">
        <f>VLOOKUP($A80,[1]ABA!$B:$OO,9,FALSE)</f>
        <v>#N/A</v>
      </c>
      <c r="X80" s="3" t="e">
        <f>VLOOKUP($A80,[1]ABA!$B:$O,11,FALSE)</f>
        <v>#N/A</v>
      </c>
      <c r="Y80" s="3" t="e">
        <f>VLOOKUP($A80,[1]ABA!$B:$O,13,FALSE)</f>
        <v>#N/A</v>
      </c>
      <c r="Z80" s="3" t="e">
        <f t="shared" si="4"/>
        <v>#N/A</v>
      </c>
      <c r="AA80" s="3" t="e">
        <f>VLOOKUP($A80,[1]ABA!$B:$O,3,FALSE)</f>
        <v>#N/A</v>
      </c>
      <c r="AB80" s="3" t="e">
        <f>VLOOKUP($A80,[1]ABA!$B:$O,6,FALSE)</f>
        <v>#N/A</v>
      </c>
      <c r="AC80" s="3" t="e">
        <f>VLOOKUP($A80,[1]ABA!$B:$O,7,FALSE)</f>
        <v>#N/A</v>
      </c>
      <c r="AD80" s="3" t="e">
        <f>VLOOKUP($A80,[1]ABA!$B:$O,10,FALSE)</f>
        <v>#N/A</v>
      </c>
      <c r="AE80" s="3" t="e">
        <f>VLOOKUP($A80,[1]ABA!$B:$OO,11,FALSE)</f>
        <v>#N/A</v>
      </c>
      <c r="AF80" s="3" t="e">
        <f>VLOOKUP($A80,[1]ABA!$B:$O,14,FALSE)</f>
        <v>#N/A</v>
      </c>
      <c r="AG80" s="3" t="e">
        <f t="shared" si="5"/>
        <v>#N/A</v>
      </c>
    </row>
    <row r="81" spans="1:33">
      <c r="A81" s="3" t="s">
        <v>113</v>
      </c>
      <c r="B81" s="3" t="e">
        <f>VLOOKUP(A81,'[1]ALPHA ASIN'!B:D,3,FALSE)</f>
        <v>#N/A</v>
      </c>
      <c r="C81" s="3">
        <f>VLOOKUP(A81,[1]RAW!B:C,2,FALSE)</f>
        <v>4</v>
      </c>
      <c r="D81" s="3">
        <f>VLOOKUP(A81,[1]RAW!B:E,4,FALSE)</f>
        <v>511</v>
      </c>
      <c r="E81" s="3">
        <f>VLOOKUP(A81,[1]RAW!B:H,7,FALSE)</f>
        <v>9</v>
      </c>
      <c r="F81" s="3">
        <f>VLOOKUP(A81,[1]RAW!B:G,6,FALSE)</f>
        <v>2000</v>
      </c>
      <c r="G81" s="14">
        <f t="shared" si="3"/>
        <v>0.2555</v>
      </c>
      <c r="H81" s="3">
        <f>VLOOKUP($A81,'[1]kw-data'!$A:$F,2,FALSE)</f>
        <v>12340</v>
      </c>
      <c r="I81" s="3">
        <f>VLOOKUP($A81,'[1]kw-data'!$A:$F,3,FALSE)</f>
        <v>0.58030000000000004</v>
      </c>
      <c r="J81" s="3">
        <f>VLOOKUP($A81,'[1]kw-data'!$A:$F,4,FALSE)</f>
        <v>7</v>
      </c>
      <c r="K81" s="3">
        <f>VLOOKUP($A81,'[1]kw-data'!$A:$F,5,FALSE)</f>
        <v>35.44</v>
      </c>
      <c r="L81" s="3">
        <f>VLOOKUP($A81,'[1]kw-data'!$A:$F,6,FALSE)</f>
        <v>29.35</v>
      </c>
      <c r="R81" s="3" t="e">
        <f>VLOOKUP($A81,[1]ABA!$B:$O,2,FALSE)</f>
        <v>#N/A</v>
      </c>
      <c r="T81" s="3" t="e">
        <f>VLOOKUP($A81,[1]ABA!$B:$O,3,FALSE)</f>
        <v>#N/A</v>
      </c>
      <c r="U81" s="3" t="e">
        <f>VLOOKUP($A81,[1]ABA!$B:$O,5,FALSE)</f>
        <v>#N/A</v>
      </c>
      <c r="V81" s="3" t="e">
        <f>VLOOKUP($A81,[1]ABA!$B:$O,7,FALSE)</f>
        <v>#N/A</v>
      </c>
      <c r="W81" s="3" t="e">
        <f>VLOOKUP($A81,[1]ABA!$B:$OO,9,FALSE)</f>
        <v>#N/A</v>
      </c>
      <c r="X81" s="3" t="e">
        <f>VLOOKUP($A81,[1]ABA!$B:$O,11,FALSE)</f>
        <v>#N/A</v>
      </c>
      <c r="Y81" s="3" t="e">
        <f>VLOOKUP($A81,[1]ABA!$B:$O,13,FALSE)</f>
        <v>#N/A</v>
      </c>
      <c r="Z81" s="3" t="e">
        <f t="shared" si="4"/>
        <v>#N/A</v>
      </c>
      <c r="AA81" s="3" t="e">
        <f>VLOOKUP($A81,[1]ABA!$B:$O,3,FALSE)</f>
        <v>#N/A</v>
      </c>
      <c r="AB81" s="3" t="e">
        <f>VLOOKUP($A81,[1]ABA!$B:$O,6,FALSE)</f>
        <v>#N/A</v>
      </c>
      <c r="AC81" s="3" t="e">
        <f>VLOOKUP($A81,[1]ABA!$B:$O,7,FALSE)</f>
        <v>#N/A</v>
      </c>
      <c r="AD81" s="3" t="e">
        <f>VLOOKUP($A81,[1]ABA!$B:$O,10,FALSE)</f>
        <v>#N/A</v>
      </c>
      <c r="AE81" s="3" t="e">
        <f>VLOOKUP($A81,[1]ABA!$B:$OO,11,FALSE)</f>
        <v>#N/A</v>
      </c>
      <c r="AF81" s="3" t="e">
        <f>VLOOKUP($A81,[1]ABA!$B:$O,14,FALSE)</f>
        <v>#N/A</v>
      </c>
      <c r="AG81" s="3" t="e">
        <f t="shared" si="5"/>
        <v>#N/A</v>
      </c>
    </row>
    <row r="82" spans="1:33">
      <c r="A82" s="3" t="s">
        <v>114</v>
      </c>
      <c r="B82" s="3" t="e">
        <f>VLOOKUP(A82,'[1]ALPHA ASIN'!B:D,3,FALSE)</f>
        <v>#N/A</v>
      </c>
      <c r="C82" s="3">
        <f>VLOOKUP(A82,[1]RAW!B:C,2,FALSE)</f>
        <v>3</v>
      </c>
      <c r="D82" s="3">
        <f>VLOOKUP(A82,[1]RAW!B:E,4,FALSE)</f>
        <v>510</v>
      </c>
      <c r="E82" s="3">
        <f>VLOOKUP(A82,[1]RAW!B:H,7,FALSE)</f>
        <v>9</v>
      </c>
      <c r="F82" s="3">
        <f>VLOOKUP(A82,[1]RAW!B:G,6,FALSE)</f>
        <v>520</v>
      </c>
      <c r="G82" s="14">
        <f t="shared" si="3"/>
        <v>0.98076923076923073</v>
      </c>
      <c r="H82" s="3">
        <f>VLOOKUP($A82,'[1]kw-data'!$A:$F,2,FALSE)</f>
        <v>3597</v>
      </c>
      <c r="I82" s="3">
        <f>VLOOKUP($A82,'[1]kw-data'!$A:$F,3,FALSE)</f>
        <v>0.30819999999999997</v>
      </c>
      <c r="J82" s="3">
        <f>VLOOKUP($A82,'[1]kw-data'!$A:$F,4,FALSE)</f>
        <v>8</v>
      </c>
      <c r="K82" s="3">
        <f>VLOOKUP($A82,'[1]kw-data'!$A:$F,5,FALSE)</f>
        <v>31.44</v>
      </c>
      <c r="L82" s="3">
        <f>VLOOKUP($A82,'[1]kw-data'!$A:$F,6,FALSE)</f>
        <v>31.05</v>
      </c>
      <c r="R82" s="3" t="e">
        <f>VLOOKUP($A82,[1]ABA!$B:$O,2,FALSE)</f>
        <v>#N/A</v>
      </c>
      <c r="T82" s="3" t="e">
        <f>VLOOKUP($A82,[1]ABA!$B:$O,3,FALSE)</f>
        <v>#N/A</v>
      </c>
      <c r="U82" s="3" t="e">
        <f>VLOOKUP($A82,[1]ABA!$B:$O,5,FALSE)</f>
        <v>#N/A</v>
      </c>
      <c r="V82" s="3" t="e">
        <f>VLOOKUP($A82,[1]ABA!$B:$O,7,FALSE)</f>
        <v>#N/A</v>
      </c>
      <c r="W82" s="3" t="e">
        <f>VLOOKUP($A82,[1]ABA!$B:$OO,9,FALSE)</f>
        <v>#N/A</v>
      </c>
      <c r="X82" s="3" t="e">
        <f>VLOOKUP($A82,[1]ABA!$B:$O,11,FALSE)</f>
        <v>#N/A</v>
      </c>
      <c r="Y82" s="3" t="e">
        <f>VLOOKUP($A82,[1]ABA!$B:$O,13,FALSE)</f>
        <v>#N/A</v>
      </c>
      <c r="Z82" s="3" t="e">
        <f t="shared" si="4"/>
        <v>#N/A</v>
      </c>
      <c r="AA82" s="3" t="e">
        <f>VLOOKUP($A82,[1]ABA!$B:$O,3,FALSE)</f>
        <v>#N/A</v>
      </c>
      <c r="AB82" s="3" t="e">
        <f>VLOOKUP($A82,[1]ABA!$B:$O,6,FALSE)</f>
        <v>#N/A</v>
      </c>
      <c r="AC82" s="3" t="e">
        <f>VLOOKUP($A82,[1]ABA!$B:$O,7,FALSE)</f>
        <v>#N/A</v>
      </c>
      <c r="AD82" s="3" t="e">
        <f>VLOOKUP($A82,[1]ABA!$B:$O,10,FALSE)</f>
        <v>#N/A</v>
      </c>
      <c r="AE82" s="3" t="e">
        <f>VLOOKUP($A82,[1]ABA!$B:$OO,11,FALSE)</f>
        <v>#N/A</v>
      </c>
      <c r="AF82" s="3" t="e">
        <f>VLOOKUP($A82,[1]ABA!$B:$O,14,FALSE)</f>
        <v>#N/A</v>
      </c>
      <c r="AG82" s="3" t="e">
        <f t="shared" si="5"/>
        <v>#N/A</v>
      </c>
    </row>
    <row r="83" spans="1:33">
      <c r="A83" s="3" t="s">
        <v>115</v>
      </c>
      <c r="B83" s="3" t="e">
        <f>VLOOKUP(A83,'[1]ALPHA ASIN'!B:D,3,FALSE)</f>
        <v>#N/A</v>
      </c>
      <c r="C83" s="3">
        <f>VLOOKUP(A83,[1]RAW!B:C,2,FALSE)</f>
        <v>3</v>
      </c>
      <c r="D83" s="3">
        <f>VLOOKUP(A83,[1]RAW!B:E,4,FALSE)</f>
        <v>510</v>
      </c>
      <c r="E83" s="3">
        <f>VLOOKUP(A83,[1]RAW!B:H,7,FALSE)</f>
        <v>9</v>
      </c>
      <c r="F83" s="3">
        <f>VLOOKUP(A83,[1]RAW!B:G,6,FALSE)</f>
        <v>650</v>
      </c>
      <c r="G83" s="14">
        <f t="shared" si="3"/>
        <v>0.7846153846153846</v>
      </c>
      <c r="H83" s="3">
        <f>VLOOKUP($A83,'[1]kw-data'!$A:$F,2,FALSE)</f>
        <v>3536</v>
      </c>
      <c r="I83" s="3">
        <f>VLOOKUP($A83,'[1]kw-data'!$A:$F,3,FALSE)</f>
        <v>0.27560000000000001</v>
      </c>
      <c r="J83" s="3">
        <f>VLOOKUP($A83,'[1]kw-data'!$A:$F,4,FALSE)</f>
        <v>9</v>
      </c>
      <c r="K83" s="3">
        <f>VLOOKUP($A83,'[1]kw-data'!$A:$F,5,FALSE)</f>
        <v>33.729999999999997</v>
      </c>
      <c r="L83" s="3">
        <f>VLOOKUP($A83,'[1]kw-data'!$A:$F,6,FALSE)</f>
        <v>33.49</v>
      </c>
      <c r="R83" s="3" t="e">
        <f>VLOOKUP($A83,[1]ABA!$B:$O,2,FALSE)</f>
        <v>#N/A</v>
      </c>
      <c r="T83" s="3" t="e">
        <f>VLOOKUP($A83,[1]ABA!$B:$O,3,FALSE)</f>
        <v>#N/A</v>
      </c>
      <c r="U83" s="3" t="e">
        <f>VLOOKUP($A83,[1]ABA!$B:$O,5,FALSE)</f>
        <v>#N/A</v>
      </c>
      <c r="V83" s="3" t="e">
        <f>VLOOKUP($A83,[1]ABA!$B:$O,7,FALSE)</f>
        <v>#N/A</v>
      </c>
      <c r="W83" s="3" t="e">
        <f>VLOOKUP($A83,[1]ABA!$B:$OO,9,FALSE)</f>
        <v>#N/A</v>
      </c>
      <c r="X83" s="3" t="e">
        <f>VLOOKUP($A83,[1]ABA!$B:$O,11,FALSE)</f>
        <v>#N/A</v>
      </c>
      <c r="Y83" s="3" t="e">
        <f>VLOOKUP($A83,[1]ABA!$B:$O,13,FALSE)</f>
        <v>#N/A</v>
      </c>
      <c r="Z83" s="3" t="e">
        <f t="shared" si="4"/>
        <v>#N/A</v>
      </c>
      <c r="AA83" s="3" t="e">
        <f>VLOOKUP($A83,[1]ABA!$B:$O,3,FALSE)</f>
        <v>#N/A</v>
      </c>
      <c r="AB83" s="3" t="e">
        <f>VLOOKUP($A83,[1]ABA!$B:$O,6,FALSE)</f>
        <v>#N/A</v>
      </c>
      <c r="AC83" s="3" t="e">
        <f>VLOOKUP($A83,[1]ABA!$B:$O,7,FALSE)</f>
        <v>#N/A</v>
      </c>
      <c r="AD83" s="3" t="e">
        <f>VLOOKUP($A83,[1]ABA!$B:$O,10,FALSE)</f>
        <v>#N/A</v>
      </c>
      <c r="AE83" s="3" t="e">
        <f>VLOOKUP($A83,[1]ABA!$B:$OO,11,FALSE)</f>
        <v>#N/A</v>
      </c>
      <c r="AF83" s="3" t="e">
        <f>VLOOKUP($A83,[1]ABA!$B:$O,14,FALSE)</f>
        <v>#N/A</v>
      </c>
      <c r="AG83" s="3" t="e">
        <f t="shared" si="5"/>
        <v>#N/A</v>
      </c>
    </row>
    <row r="84" spans="1:33">
      <c r="A84" s="3" t="s">
        <v>116</v>
      </c>
      <c r="B84" s="3" t="e">
        <f>VLOOKUP(A84,'[1]ALPHA ASIN'!B:D,3,FALSE)</f>
        <v>#N/A</v>
      </c>
      <c r="C84" s="3">
        <f>VLOOKUP(A84,[1]RAW!B:C,2,FALSE)</f>
        <v>3</v>
      </c>
      <c r="D84" s="3">
        <f>VLOOKUP(A84,[1]RAW!B:E,4,FALSE)</f>
        <v>502</v>
      </c>
      <c r="E84" s="3">
        <f>VLOOKUP(A84,[1]RAW!B:H,7,FALSE)</f>
        <v>9</v>
      </c>
      <c r="F84" s="3">
        <f>VLOOKUP(A84,[1]RAW!B:G,6,FALSE)</f>
        <v>300</v>
      </c>
      <c r="G84" s="14">
        <f t="shared" si="3"/>
        <v>1.6733333333333333</v>
      </c>
      <c r="H84" s="3">
        <f>VLOOKUP($A84,'[1]kw-data'!$A:$F,2,FALSE)</f>
        <v>6970</v>
      </c>
      <c r="I84" s="3">
        <f>VLOOKUP($A84,'[1]kw-data'!$A:$F,3,FALSE)</f>
        <v>0.35709999999999997</v>
      </c>
      <c r="J84" s="3">
        <f>VLOOKUP($A84,'[1]kw-data'!$A:$F,4,FALSE)</f>
        <v>8</v>
      </c>
      <c r="K84" s="3">
        <f>VLOOKUP($A84,'[1]kw-data'!$A:$F,5,FALSE)</f>
        <v>16.829999999999998</v>
      </c>
      <c r="L84" s="3">
        <f>VLOOKUP($A84,'[1]kw-data'!$A:$F,6,FALSE)</f>
        <v>16.46</v>
      </c>
      <c r="M84" s="3" t="e">
        <f>VLOOKUP(J84,[1]RAW!K:N,4,FALSE)</f>
        <v>#N/A</v>
      </c>
      <c r="N84" s="3" t="e">
        <f>VLOOKUP(J84,[1]RAW!K:Q,7,FALSE)</f>
        <v>#N/A</v>
      </c>
      <c r="O84" s="3" t="e">
        <f>VLOOKUP(J84,[1]RAW!K:P,6,FALSE)</f>
        <v>#N/A</v>
      </c>
      <c r="P84" s="14" t="e">
        <f>M84/O84</f>
        <v>#N/A</v>
      </c>
      <c r="Q84" s="3">
        <f>VLOOKUP($A84,'[1]kw-data'!$A:$F,2,FALSE)</f>
        <v>6970</v>
      </c>
      <c r="R84" s="3" t="e">
        <f>VLOOKUP($A84,[1]ABA!$B:$O,2,FALSE)</f>
        <v>#N/A</v>
      </c>
      <c r="T84" s="3" t="e">
        <f>VLOOKUP($A84,[1]ABA!$B:$O,3,FALSE)</f>
        <v>#N/A</v>
      </c>
      <c r="U84" s="3" t="e">
        <f>VLOOKUP($A84,[1]ABA!$B:$O,5,FALSE)</f>
        <v>#N/A</v>
      </c>
      <c r="V84" s="3" t="e">
        <f>VLOOKUP($A84,[1]ABA!$B:$O,7,FALSE)</f>
        <v>#N/A</v>
      </c>
      <c r="W84" s="3" t="e">
        <f>VLOOKUP($A84,[1]ABA!$B:$OO,9,FALSE)</f>
        <v>#N/A</v>
      </c>
      <c r="X84" s="3" t="e">
        <f>VLOOKUP($A84,[1]ABA!$B:$O,11,FALSE)</f>
        <v>#N/A</v>
      </c>
      <c r="Y84" s="3" t="e">
        <f>VLOOKUP($A84,[1]ABA!$B:$O,13,FALSE)</f>
        <v>#N/A</v>
      </c>
      <c r="Z84" s="3" t="e">
        <f t="shared" si="4"/>
        <v>#N/A</v>
      </c>
      <c r="AA84" s="3" t="e">
        <f>VLOOKUP($A84,[1]ABA!$B:$O,3,FALSE)</f>
        <v>#N/A</v>
      </c>
      <c r="AB84" s="3" t="e">
        <f>VLOOKUP($A84,[1]ABA!$B:$O,6,FALSE)</f>
        <v>#N/A</v>
      </c>
      <c r="AC84" s="3" t="e">
        <f>VLOOKUP($A84,[1]ABA!$B:$O,7,FALSE)</f>
        <v>#N/A</v>
      </c>
      <c r="AD84" s="3" t="e">
        <f>VLOOKUP($A84,[1]ABA!$B:$O,10,FALSE)</f>
        <v>#N/A</v>
      </c>
      <c r="AE84" s="3" t="e">
        <f>VLOOKUP($A84,[1]ABA!$B:$OO,11,FALSE)</f>
        <v>#N/A</v>
      </c>
      <c r="AF84" s="3" t="e">
        <f>VLOOKUP($A84,[1]ABA!$B:$O,14,FALSE)</f>
        <v>#N/A</v>
      </c>
      <c r="AG84" s="3" t="e">
        <f t="shared" si="5"/>
        <v>#N/A</v>
      </c>
    </row>
    <row r="85" spans="1:33">
      <c r="A85" s="3" t="s">
        <v>117</v>
      </c>
      <c r="B85" s="3" t="str">
        <f>VLOOKUP(A85,'[1]ALPHA ASIN'!B:D,3,FALSE)</f>
        <v>AA</v>
      </c>
      <c r="C85" s="3">
        <f>VLOOKUP(A85,[1]RAW!B:C,2,FALSE)</f>
        <v>2</v>
      </c>
      <c r="D85" s="3">
        <f>VLOOKUP(A85,[1]RAW!B:E,4,FALSE)</f>
        <v>498</v>
      </c>
      <c r="E85" s="3">
        <f>VLOOKUP(A85,[1]RAW!B:H,7,FALSE)</f>
        <v>9</v>
      </c>
      <c r="F85" s="3">
        <f>VLOOKUP(A85,[1]RAW!B:G,6,FALSE)</f>
        <v>1000</v>
      </c>
      <c r="G85" s="14">
        <f t="shared" si="3"/>
        <v>0.498</v>
      </c>
      <c r="H85" s="3">
        <f>VLOOKUP($A85,'[1]kw-data'!$A:$F,2,FALSE)</f>
        <v>1178</v>
      </c>
      <c r="I85" s="3">
        <f>VLOOKUP($A85,'[1]kw-data'!$A:$F,3,FALSE)</f>
        <v>0.36409999999999998</v>
      </c>
      <c r="J85" s="3">
        <f>VLOOKUP($A85,'[1]kw-data'!$A:$F,4,FALSE)</f>
        <v>8</v>
      </c>
      <c r="K85" s="3">
        <f>VLOOKUP($A85,'[1]kw-data'!$A:$F,5,FALSE)</f>
        <v>34.35</v>
      </c>
      <c r="L85" s="3">
        <f>VLOOKUP($A85,'[1]kw-data'!$A:$F,6,FALSE)</f>
        <v>28.95</v>
      </c>
      <c r="R85" s="3" t="e">
        <f>VLOOKUP($A85,[1]ABA!$B:$O,2,FALSE)</f>
        <v>#N/A</v>
      </c>
      <c r="T85" s="3" t="e">
        <f>VLOOKUP($A85,[1]ABA!$B:$O,3,FALSE)</f>
        <v>#N/A</v>
      </c>
      <c r="U85" s="3" t="e">
        <f>VLOOKUP($A85,[1]ABA!$B:$O,5,FALSE)</f>
        <v>#N/A</v>
      </c>
      <c r="V85" s="3" t="e">
        <f>VLOOKUP($A85,[1]ABA!$B:$O,7,FALSE)</f>
        <v>#N/A</v>
      </c>
      <c r="W85" s="3" t="e">
        <f>VLOOKUP($A85,[1]ABA!$B:$OO,9,FALSE)</f>
        <v>#N/A</v>
      </c>
      <c r="X85" s="3" t="e">
        <f>VLOOKUP($A85,[1]ABA!$B:$O,11,FALSE)</f>
        <v>#N/A</v>
      </c>
      <c r="Y85" s="3" t="e">
        <f>VLOOKUP($A85,[1]ABA!$B:$O,13,FALSE)</f>
        <v>#N/A</v>
      </c>
      <c r="Z85" s="3" t="e">
        <f t="shared" si="4"/>
        <v>#N/A</v>
      </c>
      <c r="AA85" s="3" t="e">
        <f>VLOOKUP($A85,[1]ABA!$B:$O,3,FALSE)</f>
        <v>#N/A</v>
      </c>
      <c r="AB85" s="3" t="e">
        <f>VLOOKUP($A85,[1]ABA!$B:$O,6,FALSE)</f>
        <v>#N/A</v>
      </c>
      <c r="AC85" s="3" t="e">
        <f>VLOOKUP($A85,[1]ABA!$B:$O,7,FALSE)</f>
        <v>#N/A</v>
      </c>
      <c r="AD85" s="3" t="e">
        <f>VLOOKUP($A85,[1]ABA!$B:$O,10,FALSE)</f>
        <v>#N/A</v>
      </c>
      <c r="AE85" s="3" t="e">
        <f>VLOOKUP($A85,[1]ABA!$B:$OO,11,FALSE)</f>
        <v>#N/A</v>
      </c>
      <c r="AF85" s="3" t="e">
        <f>VLOOKUP($A85,[1]ABA!$B:$O,14,FALSE)</f>
        <v>#N/A</v>
      </c>
      <c r="AG85" s="3" t="e">
        <f t="shared" si="5"/>
        <v>#N/A</v>
      </c>
    </row>
    <row r="86" spans="1:33">
      <c r="A86" s="3" t="s">
        <v>118</v>
      </c>
      <c r="B86" s="3" t="str">
        <f>VLOOKUP(A86,'[1]ALPHA ASIN'!B:D,3,FALSE)</f>
        <v>AA</v>
      </c>
      <c r="C86" s="3">
        <f>VLOOKUP(A86,[1]RAW!B:C,2,FALSE)</f>
        <v>4</v>
      </c>
      <c r="D86" s="3">
        <f>VLOOKUP(A86,[1]RAW!B:E,4,FALSE)</f>
        <v>492</v>
      </c>
      <c r="E86" s="3">
        <f>VLOOKUP(A86,[1]RAW!B:H,7,FALSE)</f>
        <v>9</v>
      </c>
      <c r="F86" s="3">
        <f>VLOOKUP(A86,[1]RAW!B:G,6,FALSE)</f>
        <v>7000</v>
      </c>
      <c r="G86" s="14">
        <f t="shared" si="3"/>
        <v>7.0285714285714285E-2</v>
      </c>
      <c r="H86" s="3">
        <f>VLOOKUP($A86,'[1]kw-data'!$A:$F,2,FALSE)</f>
        <v>2750</v>
      </c>
      <c r="I86" s="3">
        <f>VLOOKUP($A86,'[1]kw-data'!$A:$F,3,FALSE)</f>
        <v>0.90500000000000003</v>
      </c>
      <c r="J86" s="3">
        <f>VLOOKUP($A86,'[1]kw-data'!$A:$F,4,FALSE)</f>
        <v>10</v>
      </c>
      <c r="K86" s="3">
        <f>VLOOKUP($A86,'[1]kw-data'!$A:$F,5,FALSE)</f>
        <v>96.8</v>
      </c>
      <c r="L86" s="3">
        <f>VLOOKUP($A86,'[1]kw-data'!$A:$F,6,FALSE)</f>
        <v>89.74</v>
      </c>
      <c r="M86" s="3" t="e">
        <f>VLOOKUP(J86,[1]RAW!K:N,4,FALSE)</f>
        <v>#N/A</v>
      </c>
      <c r="N86" s="3" t="e">
        <f>VLOOKUP(J86,[1]RAW!K:Q,7,FALSE)</f>
        <v>#N/A</v>
      </c>
      <c r="O86" s="3" t="e">
        <f>VLOOKUP(J86,[1]RAW!K:P,6,FALSE)</f>
        <v>#N/A</v>
      </c>
      <c r="P86" s="14" t="e">
        <f>M86/O86</f>
        <v>#N/A</v>
      </c>
      <c r="Q86" s="3">
        <f>VLOOKUP($A86,'[1]kw-data'!$A:$F,2,FALSE)</f>
        <v>2750</v>
      </c>
      <c r="R86" s="3" t="e">
        <f>VLOOKUP($A86,[1]ABA!$B:$O,2,FALSE)</f>
        <v>#N/A</v>
      </c>
      <c r="T86" s="3" t="e">
        <f>VLOOKUP($A86,[1]ABA!$B:$O,3,FALSE)</f>
        <v>#N/A</v>
      </c>
      <c r="U86" s="3" t="e">
        <f>VLOOKUP($A86,[1]ABA!$B:$O,5,FALSE)</f>
        <v>#N/A</v>
      </c>
      <c r="V86" s="3" t="e">
        <f>VLOOKUP($A86,[1]ABA!$B:$O,7,FALSE)</f>
        <v>#N/A</v>
      </c>
      <c r="W86" s="3" t="e">
        <f>VLOOKUP($A86,[1]ABA!$B:$OO,9,FALSE)</f>
        <v>#N/A</v>
      </c>
      <c r="X86" s="3" t="e">
        <f>VLOOKUP($A86,[1]ABA!$B:$O,11,FALSE)</f>
        <v>#N/A</v>
      </c>
      <c r="Y86" s="3" t="e">
        <f>VLOOKUP($A86,[1]ABA!$B:$O,13,FALSE)</f>
        <v>#N/A</v>
      </c>
      <c r="Z86" s="3" t="e">
        <f t="shared" si="4"/>
        <v>#N/A</v>
      </c>
      <c r="AA86" s="3" t="e">
        <f>VLOOKUP($A86,[1]ABA!$B:$O,3,FALSE)</f>
        <v>#N/A</v>
      </c>
      <c r="AB86" s="3" t="e">
        <f>VLOOKUP($A86,[1]ABA!$B:$O,6,FALSE)</f>
        <v>#N/A</v>
      </c>
      <c r="AC86" s="3" t="e">
        <f>VLOOKUP($A86,[1]ABA!$B:$O,7,FALSE)</f>
        <v>#N/A</v>
      </c>
      <c r="AD86" s="3" t="e">
        <f>VLOOKUP($A86,[1]ABA!$B:$O,10,FALSE)</f>
        <v>#N/A</v>
      </c>
      <c r="AE86" s="3" t="e">
        <f>VLOOKUP($A86,[1]ABA!$B:$OO,11,FALSE)</f>
        <v>#N/A</v>
      </c>
      <c r="AF86" s="3" t="e">
        <f>VLOOKUP($A86,[1]ABA!$B:$O,14,FALSE)</f>
        <v>#N/A</v>
      </c>
      <c r="AG86" s="3" t="e">
        <f t="shared" si="5"/>
        <v>#N/A</v>
      </c>
    </row>
    <row r="87" spans="1:33">
      <c r="A87" s="3" t="s">
        <v>119</v>
      </c>
      <c r="B87" s="3" t="e">
        <f>VLOOKUP(A87,'[1]ALPHA ASIN'!B:D,3,FALSE)</f>
        <v>#N/A</v>
      </c>
      <c r="C87" s="3">
        <f>VLOOKUP(A87,[1]RAW!B:C,2,FALSE)</f>
        <v>3</v>
      </c>
      <c r="D87" s="3">
        <f>VLOOKUP(A87,[1]RAW!B:E,4,FALSE)</f>
        <v>492</v>
      </c>
      <c r="E87" s="3">
        <f>VLOOKUP(A87,[1]RAW!B:H,7,FALSE)</f>
        <v>9</v>
      </c>
      <c r="F87" s="3">
        <f>VLOOKUP(A87,[1]RAW!B:G,6,FALSE)</f>
        <v>20000</v>
      </c>
      <c r="G87" s="14">
        <f t="shared" si="3"/>
        <v>2.46E-2</v>
      </c>
      <c r="H87" s="3">
        <f>VLOOKUP($A87,'[1]kw-data'!$A:$F,2,FALSE)</f>
        <v>18398</v>
      </c>
      <c r="I87" s="3">
        <f>VLOOKUP($A87,'[1]kw-data'!$A:$F,3,FALSE)</f>
        <v>0.38929999999999998</v>
      </c>
      <c r="J87" s="3">
        <f>VLOOKUP($A87,'[1]kw-data'!$A:$F,4,FALSE)</f>
        <v>9</v>
      </c>
      <c r="K87" s="3">
        <f>VLOOKUP($A87,'[1]kw-data'!$A:$F,5,FALSE)</f>
        <v>48.43</v>
      </c>
      <c r="L87" s="3">
        <f>VLOOKUP($A87,'[1]kw-data'!$A:$F,6,FALSE)</f>
        <v>35.53</v>
      </c>
      <c r="M87" s="3" t="e">
        <f>VLOOKUP(J87,[1]RAW!K:N,4,FALSE)</f>
        <v>#N/A</v>
      </c>
      <c r="N87" s="3" t="e">
        <f>VLOOKUP(J87,[1]RAW!K:Q,7,FALSE)</f>
        <v>#N/A</v>
      </c>
      <c r="O87" s="3" t="e">
        <f>VLOOKUP(J87,[1]RAW!K:P,6,FALSE)</f>
        <v>#N/A</v>
      </c>
      <c r="P87" s="14" t="e">
        <f>M87/O87</f>
        <v>#N/A</v>
      </c>
      <c r="Q87" s="3">
        <f>VLOOKUP($A87,'[1]kw-data'!$A:$F,2,FALSE)</f>
        <v>18398</v>
      </c>
      <c r="R87" s="3" t="e">
        <f>VLOOKUP($A87,[1]ABA!$B:$O,2,FALSE)</f>
        <v>#N/A</v>
      </c>
      <c r="T87" s="3" t="e">
        <f>VLOOKUP($A87,[1]ABA!$B:$O,3,FALSE)</f>
        <v>#N/A</v>
      </c>
      <c r="U87" s="3" t="e">
        <f>VLOOKUP($A87,[1]ABA!$B:$O,5,FALSE)</f>
        <v>#N/A</v>
      </c>
      <c r="V87" s="3" t="e">
        <f>VLOOKUP($A87,[1]ABA!$B:$O,7,FALSE)</f>
        <v>#N/A</v>
      </c>
      <c r="W87" s="3" t="e">
        <f>VLOOKUP($A87,[1]ABA!$B:$OO,9,FALSE)</f>
        <v>#N/A</v>
      </c>
      <c r="X87" s="3" t="e">
        <f>VLOOKUP($A87,[1]ABA!$B:$O,11,FALSE)</f>
        <v>#N/A</v>
      </c>
      <c r="Y87" s="3" t="e">
        <f>VLOOKUP($A87,[1]ABA!$B:$O,13,FALSE)</f>
        <v>#N/A</v>
      </c>
      <c r="Z87" s="3" t="e">
        <f t="shared" si="4"/>
        <v>#N/A</v>
      </c>
      <c r="AA87" s="3" t="e">
        <f>VLOOKUP($A87,[1]ABA!$B:$O,3,FALSE)</f>
        <v>#N/A</v>
      </c>
      <c r="AB87" s="3" t="e">
        <f>VLOOKUP($A87,[1]ABA!$B:$O,6,FALSE)</f>
        <v>#N/A</v>
      </c>
      <c r="AC87" s="3" t="e">
        <f>VLOOKUP($A87,[1]ABA!$B:$O,7,FALSE)</f>
        <v>#N/A</v>
      </c>
      <c r="AD87" s="3" t="e">
        <f>VLOOKUP($A87,[1]ABA!$B:$O,10,FALSE)</f>
        <v>#N/A</v>
      </c>
      <c r="AE87" s="3" t="e">
        <f>VLOOKUP($A87,[1]ABA!$B:$OO,11,FALSE)</f>
        <v>#N/A</v>
      </c>
      <c r="AF87" s="3" t="e">
        <f>VLOOKUP($A87,[1]ABA!$B:$O,14,FALSE)</f>
        <v>#N/A</v>
      </c>
      <c r="AG87" s="3" t="e">
        <f t="shared" si="5"/>
        <v>#N/A</v>
      </c>
    </row>
    <row r="88" spans="1:33">
      <c r="A88" s="3" t="s">
        <v>120</v>
      </c>
      <c r="B88" s="3" t="e">
        <f>VLOOKUP(A88,'[1]ALPHA ASIN'!B:D,3,FALSE)</f>
        <v>#N/A</v>
      </c>
      <c r="C88" s="3">
        <f>VLOOKUP(A88,[1]RAW!B:C,2,FALSE)</f>
        <v>3</v>
      </c>
      <c r="D88" s="3">
        <f>VLOOKUP(A88,[1]RAW!B:E,4,FALSE)</f>
        <v>490</v>
      </c>
      <c r="E88" s="3">
        <f>VLOOKUP(A88,[1]RAW!B:H,7,FALSE)</f>
        <v>9</v>
      </c>
      <c r="F88" s="3">
        <f>VLOOKUP(A88,[1]RAW!B:G,6,FALSE)</f>
        <v>2000</v>
      </c>
      <c r="G88" s="14">
        <f t="shared" si="3"/>
        <v>0.245</v>
      </c>
      <c r="H88" s="3">
        <f>VLOOKUP($A88,'[1]kw-data'!$A:$F,2,FALSE)</f>
        <v>9598</v>
      </c>
      <c r="I88" s="3">
        <f>VLOOKUP($A88,'[1]kw-data'!$A:$F,3,FALSE)</f>
        <v>0.25950000000000001</v>
      </c>
      <c r="J88" s="3">
        <f>VLOOKUP($A88,'[1]kw-data'!$A:$F,4,FALSE)</f>
        <v>8</v>
      </c>
      <c r="K88" s="3">
        <f>VLOOKUP($A88,'[1]kw-data'!$A:$F,5,FALSE)</f>
        <v>41.25</v>
      </c>
      <c r="L88" s="3">
        <f>VLOOKUP($A88,'[1]kw-data'!$A:$F,6,FALSE)</f>
        <v>27.85</v>
      </c>
      <c r="R88" s="3" t="e">
        <f>VLOOKUP($A88,[1]ABA!$B:$O,2,FALSE)</f>
        <v>#N/A</v>
      </c>
      <c r="T88" s="3" t="e">
        <f>VLOOKUP($A88,[1]ABA!$B:$O,3,FALSE)</f>
        <v>#N/A</v>
      </c>
      <c r="U88" s="3" t="e">
        <f>VLOOKUP($A88,[1]ABA!$B:$O,5,FALSE)</f>
        <v>#N/A</v>
      </c>
      <c r="V88" s="3" t="e">
        <f>VLOOKUP($A88,[1]ABA!$B:$O,7,FALSE)</f>
        <v>#N/A</v>
      </c>
      <c r="W88" s="3" t="e">
        <f>VLOOKUP($A88,[1]ABA!$B:$OO,9,FALSE)</f>
        <v>#N/A</v>
      </c>
      <c r="X88" s="3" t="e">
        <f>VLOOKUP($A88,[1]ABA!$B:$O,11,FALSE)</f>
        <v>#N/A</v>
      </c>
      <c r="Y88" s="3" t="e">
        <f>VLOOKUP($A88,[1]ABA!$B:$O,13,FALSE)</f>
        <v>#N/A</v>
      </c>
      <c r="Z88" s="3" t="e">
        <f t="shared" si="4"/>
        <v>#N/A</v>
      </c>
      <c r="AA88" s="3" t="e">
        <f>VLOOKUP($A88,[1]ABA!$B:$O,3,FALSE)</f>
        <v>#N/A</v>
      </c>
      <c r="AB88" s="3" t="e">
        <f>VLOOKUP($A88,[1]ABA!$B:$O,6,FALSE)</f>
        <v>#N/A</v>
      </c>
      <c r="AC88" s="3" t="e">
        <f>VLOOKUP($A88,[1]ABA!$B:$O,7,FALSE)</f>
        <v>#N/A</v>
      </c>
      <c r="AD88" s="3" t="e">
        <f>VLOOKUP($A88,[1]ABA!$B:$O,10,FALSE)</f>
        <v>#N/A</v>
      </c>
      <c r="AE88" s="3" t="e">
        <f>VLOOKUP($A88,[1]ABA!$B:$OO,11,FALSE)</f>
        <v>#N/A</v>
      </c>
      <c r="AF88" s="3" t="e">
        <f>VLOOKUP($A88,[1]ABA!$B:$O,14,FALSE)</f>
        <v>#N/A</v>
      </c>
      <c r="AG88" s="3" t="e">
        <f t="shared" si="5"/>
        <v>#N/A</v>
      </c>
    </row>
    <row r="89" spans="1:33">
      <c r="A89" s="3" t="s">
        <v>121</v>
      </c>
      <c r="B89" s="3" t="str">
        <f>VLOOKUP(A89,'[1]ALPHA ASIN'!B:D,3,FALSE)</f>
        <v>AA</v>
      </c>
      <c r="C89" s="3">
        <f>VLOOKUP(A89,[1]RAW!B:C,2,FALSE)</f>
        <v>4</v>
      </c>
      <c r="D89" s="3">
        <f>VLOOKUP(A89,[1]RAW!B:E,4,FALSE)</f>
        <v>486</v>
      </c>
      <c r="E89" s="3">
        <f>VLOOKUP(A89,[1]RAW!B:H,7,FALSE)</f>
        <v>9</v>
      </c>
      <c r="F89" s="3">
        <f>VLOOKUP(A89,[1]RAW!B:G,6,FALSE)</f>
        <v>64</v>
      </c>
      <c r="G89" s="14">
        <f t="shared" si="3"/>
        <v>7.59375</v>
      </c>
      <c r="H89" s="3">
        <f>VLOOKUP($A89,'[1]kw-data'!$A:$F,2,FALSE)</f>
        <v>17672</v>
      </c>
      <c r="I89" s="3">
        <f>VLOOKUP($A89,'[1]kw-data'!$A:$F,3,FALSE)</f>
        <v>0.4052</v>
      </c>
      <c r="J89" s="3">
        <f>VLOOKUP($A89,'[1]kw-data'!$A:$F,4,FALSE)</f>
        <v>7</v>
      </c>
      <c r="K89" s="3">
        <f>VLOOKUP($A89,'[1]kw-data'!$A:$F,5,FALSE)</f>
        <v>22.74</v>
      </c>
      <c r="L89" s="3">
        <f>VLOOKUP($A89,'[1]kw-data'!$A:$F,6,FALSE)</f>
        <v>17.48</v>
      </c>
      <c r="R89" s="3" t="e">
        <f>VLOOKUP($A89,[1]ABA!$B:$O,2,FALSE)</f>
        <v>#N/A</v>
      </c>
      <c r="T89" s="3" t="e">
        <f>VLOOKUP($A89,[1]ABA!$B:$O,3,FALSE)</f>
        <v>#N/A</v>
      </c>
      <c r="U89" s="3" t="e">
        <f>VLOOKUP($A89,[1]ABA!$B:$O,5,FALSE)</f>
        <v>#N/A</v>
      </c>
      <c r="V89" s="3" t="e">
        <f>VLOOKUP($A89,[1]ABA!$B:$O,7,FALSE)</f>
        <v>#N/A</v>
      </c>
      <c r="W89" s="3" t="e">
        <f>VLOOKUP($A89,[1]ABA!$B:$OO,9,FALSE)</f>
        <v>#N/A</v>
      </c>
      <c r="X89" s="3" t="e">
        <f>VLOOKUP($A89,[1]ABA!$B:$O,11,FALSE)</f>
        <v>#N/A</v>
      </c>
      <c r="Y89" s="3" t="e">
        <f>VLOOKUP($A89,[1]ABA!$B:$O,13,FALSE)</f>
        <v>#N/A</v>
      </c>
      <c r="Z89" s="3" t="e">
        <f t="shared" si="4"/>
        <v>#N/A</v>
      </c>
      <c r="AA89" s="3" t="e">
        <f>VLOOKUP($A89,[1]ABA!$B:$O,3,FALSE)</f>
        <v>#N/A</v>
      </c>
      <c r="AB89" s="3" t="e">
        <f>VLOOKUP($A89,[1]ABA!$B:$O,6,FALSE)</f>
        <v>#N/A</v>
      </c>
      <c r="AC89" s="3" t="e">
        <f>VLOOKUP($A89,[1]ABA!$B:$O,7,FALSE)</f>
        <v>#N/A</v>
      </c>
      <c r="AD89" s="3" t="e">
        <f>VLOOKUP($A89,[1]ABA!$B:$O,10,FALSE)</f>
        <v>#N/A</v>
      </c>
      <c r="AE89" s="3" t="e">
        <f>VLOOKUP($A89,[1]ABA!$B:$OO,11,FALSE)</f>
        <v>#N/A</v>
      </c>
      <c r="AF89" s="3" t="e">
        <f>VLOOKUP($A89,[1]ABA!$B:$O,14,FALSE)</f>
        <v>#N/A</v>
      </c>
      <c r="AG89" s="3" t="e">
        <f t="shared" si="5"/>
        <v>#N/A</v>
      </c>
    </row>
    <row r="90" spans="1:33">
      <c r="A90" s="3" t="s">
        <v>122</v>
      </c>
      <c r="B90" s="3" t="e">
        <f>VLOOKUP(A90,'[1]ALPHA ASIN'!B:D,3,FALSE)</f>
        <v>#N/A</v>
      </c>
      <c r="C90" s="3">
        <f>VLOOKUP(A90,[1]RAW!B:C,2,FALSE)</f>
        <v>3</v>
      </c>
      <c r="D90" s="3">
        <f>VLOOKUP(A90,[1]RAW!B:E,4,FALSE)</f>
        <v>480</v>
      </c>
      <c r="E90" s="3">
        <f>VLOOKUP(A90,[1]RAW!B:H,7,FALSE)</f>
        <v>9</v>
      </c>
      <c r="F90" s="3">
        <f>VLOOKUP(A90,[1]RAW!B:G,6,FALSE)</f>
        <v>587</v>
      </c>
      <c r="G90" s="14">
        <f t="shared" si="3"/>
        <v>0.81771720613287902</v>
      </c>
      <c r="H90" s="3">
        <f>VLOOKUP($A90,'[1]kw-data'!$A:$F,2,FALSE)</f>
        <v>2790</v>
      </c>
      <c r="I90" s="3">
        <f>VLOOKUP($A90,'[1]kw-data'!$A:$F,3,FALSE)</f>
        <v>0.28360000000000002</v>
      </c>
      <c r="J90" s="3">
        <f>VLOOKUP($A90,'[1]kw-data'!$A:$F,4,FALSE)</f>
        <v>7</v>
      </c>
      <c r="K90" s="3">
        <f>VLOOKUP($A90,'[1]kw-data'!$A:$F,5,FALSE)</f>
        <v>30.41</v>
      </c>
      <c r="L90" s="3">
        <f>VLOOKUP($A90,'[1]kw-data'!$A:$F,6,FALSE)</f>
        <v>26.97</v>
      </c>
      <c r="R90" s="3" t="e">
        <f>VLOOKUP($A90,[1]ABA!$B:$O,2,FALSE)</f>
        <v>#N/A</v>
      </c>
      <c r="T90" s="3" t="e">
        <f>VLOOKUP($A90,[1]ABA!$B:$O,3,FALSE)</f>
        <v>#N/A</v>
      </c>
      <c r="U90" s="3" t="e">
        <f>VLOOKUP($A90,[1]ABA!$B:$O,5,FALSE)</f>
        <v>#N/A</v>
      </c>
      <c r="V90" s="3" t="e">
        <f>VLOOKUP($A90,[1]ABA!$B:$O,7,FALSE)</f>
        <v>#N/A</v>
      </c>
      <c r="W90" s="3" t="e">
        <f>VLOOKUP($A90,[1]ABA!$B:$OO,9,FALSE)</f>
        <v>#N/A</v>
      </c>
      <c r="X90" s="3" t="e">
        <f>VLOOKUP($A90,[1]ABA!$B:$O,11,FALSE)</f>
        <v>#N/A</v>
      </c>
      <c r="Y90" s="3" t="e">
        <f>VLOOKUP($A90,[1]ABA!$B:$O,13,FALSE)</f>
        <v>#N/A</v>
      </c>
      <c r="Z90" s="3" t="e">
        <f t="shared" si="4"/>
        <v>#N/A</v>
      </c>
      <c r="AA90" s="3" t="e">
        <f>VLOOKUP($A90,[1]ABA!$B:$O,3,FALSE)</f>
        <v>#N/A</v>
      </c>
      <c r="AB90" s="3" t="e">
        <f>VLOOKUP($A90,[1]ABA!$B:$O,6,FALSE)</f>
        <v>#N/A</v>
      </c>
      <c r="AC90" s="3" t="e">
        <f>VLOOKUP($A90,[1]ABA!$B:$O,7,FALSE)</f>
        <v>#N/A</v>
      </c>
      <c r="AD90" s="3" t="e">
        <f>VLOOKUP($A90,[1]ABA!$B:$O,10,FALSE)</f>
        <v>#N/A</v>
      </c>
      <c r="AE90" s="3" t="e">
        <f>VLOOKUP($A90,[1]ABA!$B:$OO,11,FALSE)</f>
        <v>#N/A</v>
      </c>
      <c r="AF90" s="3" t="e">
        <f>VLOOKUP($A90,[1]ABA!$B:$O,14,FALSE)</f>
        <v>#N/A</v>
      </c>
      <c r="AG90" s="3" t="e">
        <f t="shared" si="5"/>
        <v>#N/A</v>
      </c>
    </row>
    <row r="91" spans="1:33">
      <c r="A91" s="3" t="s">
        <v>123</v>
      </c>
      <c r="B91" s="3" t="str">
        <f>VLOOKUP(A91,'[1]ALPHA ASIN'!B:D,3,FALSE)</f>
        <v>AA</v>
      </c>
      <c r="C91" s="3">
        <f>VLOOKUP(A91,[1]RAW!B:C,2,FALSE)</f>
        <v>5</v>
      </c>
      <c r="D91" s="3">
        <f>VLOOKUP(A91,[1]RAW!B:E,4,FALSE)</f>
        <v>480</v>
      </c>
      <c r="E91" s="3">
        <f>VLOOKUP(A91,[1]RAW!B:H,7,FALSE)</f>
        <v>9</v>
      </c>
      <c r="F91" s="3">
        <f>VLOOKUP(A91,[1]RAW!B:G,6,FALSE)</f>
        <v>1000</v>
      </c>
      <c r="G91" s="14">
        <f t="shared" si="3"/>
        <v>0.48</v>
      </c>
      <c r="H91" s="3">
        <f>VLOOKUP($A91,'[1]kw-data'!$A:$F,2,FALSE)</f>
        <v>1380</v>
      </c>
      <c r="I91" s="3">
        <f>VLOOKUP($A91,'[1]kw-data'!$A:$F,3,FALSE)</f>
        <v>0.45960000000000001</v>
      </c>
      <c r="J91" s="3">
        <f>VLOOKUP($A91,'[1]kw-data'!$A:$F,4,FALSE)</f>
        <v>8</v>
      </c>
      <c r="K91" s="3">
        <f>VLOOKUP($A91,'[1]kw-data'!$A:$F,5,FALSE)</f>
        <v>53.99</v>
      </c>
      <c r="L91" s="3">
        <f>VLOOKUP($A91,'[1]kw-data'!$A:$F,6,FALSE)</f>
        <v>42.99</v>
      </c>
      <c r="R91" s="3">
        <f>VLOOKUP($A91,[1]ABA!$B:$O,2,FALSE)</f>
        <v>907006</v>
      </c>
      <c r="T91" s="3" t="str">
        <f>VLOOKUP($A91,[1]ABA!$B:$O,3,FALSE)</f>
        <v>B08RNFYQ7N</v>
      </c>
      <c r="U91" s="3">
        <f>VLOOKUP($A91,[1]ABA!$B:$O,5,FALSE)</f>
        <v>0.2</v>
      </c>
      <c r="V91" s="3" t="str">
        <f>VLOOKUP($A91,[1]ABA!$B:$O,7,FALSE)</f>
        <v>B07XJKV9TP</v>
      </c>
      <c r="W91" s="3">
        <f>VLOOKUP($A91,[1]ABA!$B:$OO,9,FALSE)</f>
        <v>0.16</v>
      </c>
      <c r="X91" s="3" t="str">
        <f>VLOOKUP($A91,[1]ABA!$B:$O,11,FALSE)</f>
        <v>B086C1TV2B</v>
      </c>
      <c r="Y91" s="3">
        <f>VLOOKUP($A91,[1]ABA!$B:$O,13,FALSE)</f>
        <v>0.12</v>
      </c>
      <c r="Z91" s="3">
        <f t="shared" si="4"/>
        <v>0.48</v>
      </c>
      <c r="AA91" s="3" t="str">
        <f>VLOOKUP($A91,[1]ABA!$B:$O,3,FALSE)</f>
        <v>B08RNFYQ7N</v>
      </c>
      <c r="AB91" s="3">
        <f>VLOOKUP($A91,[1]ABA!$B:$O,6,FALSE)</f>
        <v>0.1111</v>
      </c>
      <c r="AC91" s="3" t="str">
        <f>VLOOKUP($A91,[1]ABA!$B:$O,7,FALSE)</f>
        <v>B07XJKV9TP</v>
      </c>
      <c r="AD91" s="3">
        <f>VLOOKUP($A91,[1]ABA!$B:$O,10,FALSE)</f>
        <v>0</v>
      </c>
      <c r="AE91" s="3" t="str">
        <f>VLOOKUP($A91,[1]ABA!$B:$OO,11,FALSE)</f>
        <v>B086C1TV2B</v>
      </c>
      <c r="AF91" s="3">
        <f>VLOOKUP($A91,[1]ABA!$B:$O,14,FALSE)</f>
        <v>0.1111</v>
      </c>
      <c r="AG91" s="3">
        <f t="shared" si="5"/>
        <v>0.22220000000000001</v>
      </c>
    </row>
    <row r="92" spans="1:33">
      <c r="A92" s="3" t="s">
        <v>124</v>
      </c>
      <c r="B92" s="3" t="e">
        <f>VLOOKUP(A92,'[1]ALPHA ASIN'!B:D,3,FALSE)</f>
        <v>#N/A</v>
      </c>
      <c r="C92" s="3">
        <f>VLOOKUP(A92,[1]RAW!B:C,2,FALSE)</f>
        <v>4</v>
      </c>
      <c r="D92" s="3">
        <f>VLOOKUP(A92,[1]RAW!B:E,4,FALSE)</f>
        <v>479</v>
      </c>
      <c r="E92" s="3">
        <f>VLOOKUP(A92,[1]RAW!B:H,7,FALSE)</f>
        <v>8</v>
      </c>
      <c r="F92" s="3">
        <f>VLOOKUP(A92,[1]RAW!B:G,6,FALSE)</f>
        <v>1000</v>
      </c>
      <c r="G92" s="14">
        <f t="shared" si="3"/>
        <v>0.47899999999999998</v>
      </c>
      <c r="H92" s="3">
        <f>VLOOKUP($A92,'[1]kw-data'!$A:$F,2,FALSE)</f>
        <v>1857</v>
      </c>
      <c r="I92" s="3">
        <f>VLOOKUP($A92,'[1]kw-data'!$A:$F,3,FALSE)</f>
        <v>0.62170000000000003</v>
      </c>
      <c r="J92" s="3">
        <f>VLOOKUP($A92,'[1]kw-data'!$A:$F,4,FALSE)</f>
        <v>9</v>
      </c>
      <c r="K92" s="3">
        <f>VLOOKUP($A92,'[1]kw-data'!$A:$F,5,FALSE)</f>
        <v>38.26</v>
      </c>
      <c r="L92" s="3">
        <f>VLOOKUP($A92,'[1]kw-data'!$A:$F,6,FALSE)</f>
        <v>39.99</v>
      </c>
      <c r="R92" s="3">
        <f>VLOOKUP($A92,[1]ABA!$B:$O,2,FALSE)</f>
        <v>1097462</v>
      </c>
      <c r="T92" s="3" t="str">
        <f>VLOOKUP($A92,[1]ABA!$B:$O,3,FALSE)</f>
        <v>B0876QTBKZ</v>
      </c>
      <c r="U92" s="3">
        <f>VLOOKUP($A92,[1]ABA!$B:$O,5,FALSE)</f>
        <v>0.51429999999999998</v>
      </c>
      <c r="V92" s="3" t="str">
        <f>VLOOKUP($A92,[1]ABA!$B:$O,7,FALSE)</f>
        <v>B07H9KV2YL</v>
      </c>
      <c r="W92" s="3">
        <f>VLOOKUP($A92,[1]ABA!$B:$OO,9,FALSE)</f>
        <v>0.2286</v>
      </c>
      <c r="X92" s="3" t="str">
        <f>VLOOKUP($A92,[1]ABA!$B:$O,11,FALSE)</f>
        <v>B07H9PZDQW</v>
      </c>
      <c r="Y92" s="3">
        <f>VLOOKUP($A92,[1]ABA!$B:$O,13,FALSE)</f>
        <v>8.5699999999999998E-2</v>
      </c>
      <c r="Z92" s="3">
        <f t="shared" si="4"/>
        <v>0.8286</v>
      </c>
      <c r="AA92" s="3" t="str">
        <f>VLOOKUP($A92,[1]ABA!$B:$O,3,FALSE)</f>
        <v>B0876QTBKZ</v>
      </c>
      <c r="AB92" s="3">
        <f>VLOOKUP($A92,[1]ABA!$B:$O,6,FALSE)</f>
        <v>0.4</v>
      </c>
      <c r="AC92" s="3" t="str">
        <f>VLOOKUP($A92,[1]ABA!$B:$O,7,FALSE)</f>
        <v>B07H9KV2YL</v>
      </c>
      <c r="AD92" s="3">
        <f>VLOOKUP($A92,[1]ABA!$B:$O,10,FALSE)</f>
        <v>0.6</v>
      </c>
      <c r="AE92" s="3" t="str">
        <f>VLOOKUP($A92,[1]ABA!$B:$OO,11,FALSE)</f>
        <v>B07H9PZDQW</v>
      </c>
      <c r="AF92" s="3">
        <f>VLOOKUP($A92,[1]ABA!$B:$O,14,FALSE)</f>
        <v>0</v>
      </c>
      <c r="AG92" s="3">
        <f t="shared" si="5"/>
        <v>1</v>
      </c>
    </row>
    <row r="93" spans="1:33">
      <c r="A93" s="3" t="s">
        <v>125</v>
      </c>
      <c r="B93" s="3" t="e">
        <f>VLOOKUP(A93,'[1]ALPHA ASIN'!B:D,3,FALSE)</f>
        <v>#N/A</v>
      </c>
      <c r="C93" s="3">
        <f>VLOOKUP(A93,[1]RAW!B:C,2,FALSE)</f>
        <v>5</v>
      </c>
      <c r="D93" s="3">
        <f>VLOOKUP(A93,[1]RAW!B:E,4,FALSE)</f>
        <v>478</v>
      </c>
      <c r="E93" s="3">
        <f>VLOOKUP(A93,[1]RAW!B:H,7,FALSE)</f>
        <v>8</v>
      </c>
      <c r="F93" s="3">
        <f>VLOOKUP(A93,[1]RAW!B:G,6,FALSE)</f>
        <v>1000</v>
      </c>
      <c r="G93" s="14">
        <f t="shared" si="3"/>
        <v>0.47799999999999998</v>
      </c>
      <c r="H93" s="3">
        <f>VLOOKUP($A93,'[1]kw-data'!$A:$F,2,FALSE)</f>
        <v>15435</v>
      </c>
      <c r="I93" s="3">
        <f>VLOOKUP($A93,'[1]kw-data'!$A:$F,3,FALSE)</f>
        <v>0.46389999999999998</v>
      </c>
      <c r="J93" s="3">
        <f>VLOOKUP($A93,'[1]kw-data'!$A:$F,4,FALSE)</f>
        <v>8</v>
      </c>
      <c r="K93" s="3">
        <f>VLOOKUP($A93,'[1]kw-data'!$A:$F,5,FALSE)</f>
        <v>23.43</v>
      </c>
      <c r="L93" s="3">
        <f>VLOOKUP($A93,'[1]kw-data'!$A:$F,6,FALSE)</f>
        <v>21.2</v>
      </c>
      <c r="R93" s="3">
        <f>VLOOKUP($A93,[1]ABA!$B:$O,2,FALSE)</f>
        <v>622106</v>
      </c>
      <c r="T93" s="3" t="str">
        <f>VLOOKUP($A93,[1]ABA!$B:$O,3,FALSE)</f>
        <v>B07H9PDL2Y</v>
      </c>
      <c r="U93" s="3">
        <f>VLOOKUP($A93,[1]ABA!$B:$O,5,FALSE)</f>
        <v>0.45900000000000002</v>
      </c>
      <c r="V93" s="3" t="str">
        <f>VLOOKUP($A93,[1]ABA!$B:$O,7,FALSE)</f>
        <v>B00FO9ZRZK</v>
      </c>
      <c r="W93" s="3">
        <f>VLOOKUP($A93,[1]ABA!$B:$OO,9,FALSE)</f>
        <v>0.14749999999999999</v>
      </c>
      <c r="X93" s="3" t="str">
        <f>VLOOKUP($A93,[1]ABA!$B:$O,11,FALSE)</f>
        <v>B01LP0UX9G</v>
      </c>
      <c r="Y93" s="3">
        <f>VLOOKUP($A93,[1]ABA!$B:$O,13,FALSE)</f>
        <v>0.123</v>
      </c>
      <c r="Z93" s="3">
        <f t="shared" si="4"/>
        <v>0.72950000000000004</v>
      </c>
      <c r="AA93" s="3" t="str">
        <f>VLOOKUP($A93,[1]ABA!$B:$O,3,FALSE)</f>
        <v>B07H9PDL2Y</v>
      </c>
      <c r="AB93" s="3">
        <f>VLOOKUP($A93,[1]ABA!$B:$O,6,FALSE)</f>
        <v>0.3448</v>
      </c>
      <c r="AC93" s="3" t="str">
        <f>VLOOKUP($A93,[1]ABA!$B:$O,7,FALSE)</f>
        <v>B00FO9ZRZK</v>
      </c>
      <c r="AD93" s="3">
        <f>VLOOKUP($A93,[1]ABA!$B:$O,10,FALSE)</f>
        <v>0.2414</v>
      </c>
      <c r="AE93" s="3" t="str">
        <f>VLOOKUP($A93,[1]ABA!$B:$OO,11,FALSE)</f>
        <v>B01LP0UX9G</v>
      </c>
      <c r="AF93" s="3">
        <f>VLOOKUP($A93,[1]ABA!$B:$O,14,FALSE)</f>
        <v>0.10340000000000001</v>
      </c>
      <c r="AG93" s="3">
        <f t="shared" si="5"/>
        <v>0.6896000000000001</v>
      </c>
    </row>
    <row r="94" spans="1:33">
      <c r="A94" s="3" t="s">
        <v>126</v>
      </c>
      <c r="B94" s="3" t="e">
        <f>VLOOKUP(A94,'[1]ALPHA ASIN'!B:D,3,FALSE)</f>
        <v>#N/A</v>
      </c>
      <c r="C94" s="3">
        <f>VLOOKUP(A94,[1]RAW!B:C,2,FALSE)</f>
        <v>3</v>
      </c>
      <c r="D94" s="3">
        <f>VLOOKUP(A94,[1]RAW!B:E,4,FALSE)</f>
        <v>478</v>
      </c>
      <c r="E94" s="3">
        <f>VLOOKUP(A94,[1]RAW!B:H,7,FALSE)</f>
        <v>8</v>
      </c>
      <c r="F94" s="3">
        <f>VLOOKUP(A94,[1]RAW!B:G,6,FALSE)</f>
        <v>2000</v>
      </c>
      <c r="G94" s="14">
        <f t="shared" si="3"/>
        <v>0.23899999999999999</v>
      </c>
      <c r="H94" s="3">
        <f>VLOOKUP($A94,'[1]kw-data'!$A:$F,2,FALSE)</f>
        <v>15789</v>
      </c>
      <c r="I94" s="3">
        <f>VLOOKUP($A94,'[1]kw-data'!$A:$F,3,FALSE)</f>
        <v>0.4536</v>
      </c>
      <c r="J94" s="3">
        <f>VLOOKUP($A94,'[1]kw-data'!$A:$F,4,FALSE)</f>
        <v>8</v>
      </c>
      <c r="K94" s="3">
        <f>VLOOKUP($A94,'[1]kw-data'!$A:$F,5,FALSE)</f>
        <v>83.84</v>
      </c>
      <c r="L94" s="3">
        <f>VLOOKUP($A94,'[1]kw-data'!$A:$F,6,FALSE)</f>
        <v>43.12</v>
      </c>
      <c r="M94" s="3" t="e">
        <f>VLOOKUP(J94,[1]RAW!K:N,4,FALSE)</f>
        <v>#N/A</v>
      </c>
      <c r="N94" s="3" t="e">
        <f>VLOOKUP(J94,[1]RAW!K:Q,7,FALSE)</f>
        <v>#N/A</v>
      </c>
      <c r="O94" s="3" t="e">
        <f>VLOOKUP(J94,[1]RAW!K:P,6,FALSE)</f>
        <v>#N/A</v>
      </c>
      <c r="P94" s="14" t="e">
        <f>M94/O94</f>
        <v>#N/A</v>
      </c>
      <c r="Q94" s="3">
        <f>VLOOKUP($A94,'[1]kw-data'!$A:$F,2,FALSE)</f>
        <v>15789</v>
      </c>
      <c r="R94" s="3" t="e">
        <f>VLOOKUP($A94,[1]ABA!$B:$O,2,FALSE)</f>
        <v>#N/A</v>
      </c>
      <c r="T94" s="3" t="e">
        <f>VLOOKUP($A94,[1]ABA!$B:$O,3,FALSE)</f>
        <v>#N/A</v>
      </c>
      <c r="U94" s="3" t="e">
        <f>VLOOKUP($A94,[1]ABA!$B:$O,5,FALSE)</f>
        <v>#N/A</v>
      </c>
      <c r="V94" s="3" t="e">
        <f>VLOOKUP($A94,[1]ABA!$B:$O,7,FALSE)</f>
        <v>#N/A</v>
      </c>
      <c r="W94" s="3" t="e">
        <f>VLOOKUP($A94,[1]ABA!$B:$OO,9,FALSE)</f>
        <v>#N/A</v>
      </c>
      <c r="X94" s="3" t="e">
        <f>VLOOKUP($A94,[1]ABA!$B:$O,11,FALSE)</f>
        <v>#N/A</v>
      </c>
      <c r="Y94" s="3" t="e">
        <f>VLOOKUP($A94,[1]ABA!$B:$O,13,FALSE)</f>
        <v>#N/A</v>
      </c>
      <c r="Z94" s="3" t="e">
        <f t="shared" si="4"/>
        <v>#N/A</v>
      </c>
      <c r="AA94" s="3" t="e">
        <f>VLOOKUP($A94,[1]ABA!$B:$O,3,FALSE)</f>
        <v>#N/A</v>
      </c>
      <c r="AB94" s="3" t="e">
        <f>VLOOKUP($A94,[1]ABA!$B:$O,6,FALSE)</f>
        <v>#N/A</v>
      </c>
      <c r="AC94" s="3" t="e">
        <f>VLOOKUP($A94,[1]ABA!$B:$O,7,FALSE)</f>
        <v>#N/A</v>
      </c>
      <c r="AD94" s="3" t="e">
        <f>VLOOKUP($A94,[1]ABA!$B:$O,10,FALSE)</f>
        <v>#N/A</v>
      </c>
      <c r="AE94" s="3" t="e">
        <f>VLOOKUP($A94,[1]ABA!$B:$OO,11,FALSE)</f>
        <v>#N/A</v>
      </c>
      <c r="AF94" s="3" t="e">
        <f>VLOOKUP($A94,[1]ABA!$B:$O,14,FALSE)</f>
        <v>#N/A</v>
      </c>
      <c r="AG94" s="3" t="e">
        <f t="shared" si="5"/>
        <v>#N/A</v>
      </c>
    </row>
    <row r="95" spans="1:33">
      <c r="A95" s="3" t="s">
        <v>127</v>
      </c>
      <c r="B95" s="3" t="e">
        <f>VLOOKUP(A95,'[1]ALPHA ASIN'!B:D,3,FALSE)</f>
        <v>#N/A</v>
      </c>
      <c r="C95" s="3">
        <f>VLOOKUP(A95,[1]RAW!B:C,2,FALSE)</f>
        <v>3</v>
      </c>
      <c r="D95" s="3">
        <f>VLOOKUP(A95,[1]RAW!B:E,4,FALSE)</f>
        <v>477</v>
      </c>
      <c r="E95" s="3">
        <f>VLOOKUP(A95,[1]RAW!B:H,7,FALSE)</f>
        <v>8</v>
      </c>
      <c r="F95" s="3">
        <f>VLOOKUP(A95,[1]RAW!B:G,6,FALSE)</f>
        <v>1000</v>
      </c>
      <c r="G95" s="14">
        <f t="shared" si="3"/>
        <v>0.47699999999999998</v>
      </c>
      <c r="H95" s="3">
        <f>VLOOKUP($A95,'[1]kw-data'!$A:$F,2,FALSE)</f>
        <v>17097</v>
      </c>
      <c r="I95" s="3">
        <f>VLOOKUP($A95,'[1]kw-data'!$A:$F,3,FALSE)</f>
        <v>0.41889999999999999</v>
      </c>
      <c r="J95" s="3">
        <f>VLOOKUP($A95,'[1]kw-data'!$A:$F,4,FALSE)</f>
        <v>8</v>
      </c>
      <c r="K95" s="3">
        <f>VLOOKUP($A95,'[1]kw-data'!$A:$F,5,FALSE)</f>
        <v>33.51</v>
      </c>
      <c r="L95" s="3">
        <f>VLOOKUP($A95,'[1]kw-data'!$A:$F,6,FALSE)</f>
        <v>30.99</v>
      </c>
      <c r="R95" s="3" t="e">
        <f>VLOOKUP($A95,[1]ABA!$B:$O,2,FALSE)</f>
        <v>#N/A</v>
      </c>
      <c r="T95" s="3" t="e">
        <f>VLOOKUP($A95,[1]ABA!$B:$O,3,FALSE)</f>
        <v>#N/A</v>
      </c>
      <c r="U95" s="3" t="e">
        <f>VLOOKUP($A95,[1]ABA!$B:$O,5,FALSE)</f>
        <v>#N/A</v>
      </c>
      <c r="V95" s="3" t="e">
        <f>VLOOKUP($A95,[1]ABA!$B:$O,7,FALSE)</f>
        <v>#N/A</v>
      </c>
      <c r="W95" s="3" t="e">
        <f>VLOOKUP($A95,[1]ABA!$B:$OO,9,FALSE)</f>
        <v>#N/A</v>
      </c>
      <c r="X95" s="3" t="e">
        <f>VLOOKUP($A95,[1]ABA!$B:$O,11,FALSE)</f>
        <v>#N/A</v>
      </c>
      <c r="Y95" s="3" t="e">
        <f>VLOOKUP($A95,[1]ABA!$B:$O,13,FALSE)</f>
        <v>#N/A</v>
      </c>
      <c r="Z95" s="3" t="e">
        <f t="shared" si="4"/>
        <v>#N/A</v>
      </c>
      <c r="AA95" s="3" t="e">
        <f>VLOOKUP($A95,[1]ABA!$B:$O,3,FALSE)</f>
        <v>#N/A</v>
      </c>
      <c r="AB95" s="3" t="e">
        <f>VLOOKUP($A95,[1]ABA!$B:$O,6,FALSE)</f>
        <v>#N/A</v>
      </c>
      <c r="AC95" s="3" t="e">
        <f>VLOOKUP($A95,[1]ABA!$B:$O,7,FALSE)</f>
        <v>#N/A</v>
      </c>
      <c r="AD95" s="3" t="e">
        <f>VLOOKUP($A95,[1]ABA!$B:$O,10,FALSE)</f>
        <v>#N/A</v>
      </c>
      <c r="AE95" s="3" t="e">
        <f>VLOOKUP($A95,[1]ABA!$B:$OO,11,FALSE)</f>
        <v>#N/A</v>
      </c>
      <c r="AF95" s="3" t="e">
        <f>VLOOKUP($A95,[1]ABA!$B:$O,14,FALSE)</f>
        <v>#N/A</v>
      </c>
      <c r="AG95" s="3" t="e">
        <f t="shared" si="5"/>
        <v>#N/A</v>
      </c>
    </row>
    <row r="96" spans="1:33">
      <c r="A96" s="3" t="s">
        <v>128</v>
      </c>
      <c r="B96" s="3" t="str">
        <f>VLOOKUP(A96,'[1]ALPHA ASIN'!B:D,3,FALSE)</f>
        <v>AA</v>
      </c>
      <c r="C96" s="3">
        <f>VLOOKUP(A96,[1]RAW!B:C,2,FALSE)</f>
        <v>3</v>
      </c>
      <c r="D96" s="3">
        <f>VLOOKUP(A96,[1]RAW!B:E,4,FALSE)</f>
        <v>470</v>
      </c>
      <c r="E96" s="3">
        <f>VLOOKUP(A96,[1]RAW!B:H,7,FALSE)</f>
        <v>8</v>
      </c>
      <c r="F96" s="3">
        <f>VLOOKUP(A96,[1]RAW!B:G,6,FALSE)</f>
        <v>319</v>
      </c>
      <c r="G96" s="14">
        <f t="shared" si="3"/>
        <v>1.4733542319749215</v>
      </c>
      <c r="H96" s="3">
        <f>VLOOKUP($A96,'[1]kw-data'!$A:$F,2,FALSE)</f>
        <v>16823</v>
      </c>
      <c r="I96" s="3">
        <f>VLOOKUP($A96,'[1]kw-data'!$A:$F,3,FALSE)</f>
        <v>0.42559999999999998</v>
      </c>
      <c r="J96" s="3">
        <f>VLOOKUP($A96,'[1]kw-data'!$A:$F,4,FALSE)</f>
        <v>8</v>
      </c>
      <c r="K96" s="3">
        <f>VLOOKUP($A96,'[1]kw-data'!$A:$F,5,FALSE)</f>
        <v>21.6</v>
      </c>
      <c r="L96" s="3">
        <f>VLOOKUP($A96,'[1]kw-data'!$A:$F,6,FALSE)</f>
        <v>20.85</v>
      </c>
      <c r="M96" s="3" t="e">
        <f>VLOOKUP(J96,[1]RAW!K:N,4,FALSE)</f>
        <v>#N/A</v>
      </c>
      <c r="N96" s="3" t="e">
        <f>VLOOKUP(J96,[1]RAW!K:Q,7,FALSE)</f>
        <v>#N/A</v>
      </c>
      <c r="O96" s="3" t="e">
        <f>VLOOKUP(J96,[1]RAW!K:P,6,FALSE)</f>
        <v>#N/A</v>
      </c>
      <c r="P96" s="14" t="e">
        <f>M96/O96</f>
        <v>#N/A</v>
      </c>
      <c r="Q96" s="3">
        <f>VLOOKUP($A96,'[1]kw-data'!$A:$F,2,FALSE)</f>
        <v>16823</v>
      </c>
      <c r="R96" s="3">
        <f>VLOOKUP($A96,[1]ABA!$B:$O,2,FALSE)</f>
        <v>1231226</v>
      </c>
      <c r="T96" s="3" t="str">
        <f>VLOOKUP($A96,[1]ABA!$B:$O,3,FALSE)</f>
        <v>B01IZDFWRE</v>
      </c>
      <c r="U96" s="3">
        <f>VLOOKUP($A96,[1]ABA!$B:$O,5,FALSE)</f>
        <v>0.41460000000000002</v>
      </c>
      <c r="V96" s="3" t="str">
        <f>VLOOKUP($A96,[1]ABA!$B:$O,7,FALSE)</f>
        <v>B00RWFQYG0</v>
      </c>
      <c r="W96" s="3">
        <f>VLOOKUP($A96,[1]ABA!$B:$OO,9,FALSE)</f>
        <v>0.14630000000000001</v>
      </c>
      <c r="X96" s="3" t="str">
        <f>VLOOKUP($A96,[1]ABA!$B:$O,11,FALSE)</f>
        <v>B07H9PZMVV</v>
      </c>
      <c r="Y96" s="3">
        <f>VLOOKUP($A96,[1]ABA!$B:$O,13,FALSE)</f>
        <v>0.14630000000000001</v>
      </c>
      <c r="Z96" s="3">
        <f t="shared" si="4"/>
        <v>0.70720000000000005</v>
      </c>
      <c r="AA96" s="3" t="str">
        <f>VLOOKUP($A96,[1]ABA!$B:$O,3,FALSE)</f>
        <v>B01IZDFWRE</v>
      </c>
      <c r="AB96" s="3">
        <f>VLOOKUP($A96,[1]ABA!$B:$O,6,FALSE)</f>
        <v>0.57140000000000002</v>
      </c>
      <c r="AC96" s="3" t="str">
        <f>VLOOKUP($A96,[1]ABA!$B:$O,7,FALSE)</f>
        <v>B00RWFQYG0</v>
      </c>
      <c r="AD96" s="3">
        <f>VLOOKUP($A96,[1]ABA!$B:$O,10,FALSE)</f>
        <v>0.1429</v>
      </c>
      <c r="AE96" s="3" t="str">
        <f>VLOOKUP($A96,[1]ABA!$B:$OO,11,FALSE)</f>
        <v>B07H9PZMVV</v>
      </c>
      <c r="AF96" s="3">
        <f>VLOOKUP($A96,[1]ABA!$B:$O,14,FALSE)</f>
        <v>0.1429</v>
      </c>
      <c r="AG96" s="3">
        <f t="shared" si="5"/>
        <v>0.85720000000000007</v>
      </c>
    </row>
    <row r="97" spans="1:33">
      <c r="A97" s="3" t="s">
        <v>129</v>
      </c>
      <c r="B97" s="3" t="e">
        <f>VLOOKUP(A97,'[1]ALPHA ASIN'!B:D,3,FALSE)</f>
        <v>#N/A</v>
      </c>
      <c r="C97" s="3">
        <f>VLOOKUP(A97,[1]RAW!B:C,2,FALSE)</f>
        <v>3</v>
      </c>
      <c r="D97" s="3">
        <f>VLOOKUP(A97,[1]RAW!B:E,4,FALSE)</f>
        <v>470</v>
      </c>
      <c r="E97" s="3">
        <f>VLOOKUP(A97,[1]RAW!B:H,7,FALSE)</f>
        <v>8</v>
      </c>
      <c r="F97" s="3">
        <f>VLOOKUP(A97,[1]RAW!B:G,6,FALSE)</f>
        <v>7000</v>
      </c>
      <c r="G97" s="14">
        <f t="shared" si="3"/>
        <v>6.7142857142857143E-2</v>
      </c>
      <c r="H97" s="3">
        <f>VLOOKUP($A97,'[1]kw-data'!$A:$F,2,FALSE)</f>
        <v>6718</v>
      </c>
      <c r="I97" s="3">
        <f>VLOOKUP($A97,'[1]kw-data'!$A:$F,3,FALSE)</f>
        <v>0.3705</v>
      </c>
      <c r="J97" s="3">
        <f>VLOOKUP($A97,'[1]kw-data'!$A:$F,4,FALSE)</f>
        <v>7</v>
      </c>
      <c r="K97" s="3">
        <f>VLOOKUP($A97,'[1]kw-data'!$A:$F,5,FALSE)</f>
        <v>27.52</v>
      </c>
      <c r="L97" s="3">
        <f>VLOOKUP($A97,'[1]kw-data'!$A:$F,6,FALSE)</f>
        <v>26.47</v>
      </c>
      <c r="R97" s="3" t="e">
        <f>VLOOKUP($A97,[1]ABA!$B:$O,2,FALSE)</f>
        <v>#N/A</v>
      </c>
      <c r="T97" s="3" t="e">
        <f>VLOOKUP($A97,[1]ABA!$B:$O,3,FALSE)</f>
        <v>#N/A</v>
      </c>
      <c r="U97" s="3" t="e">
        <f>VLOOKUP($A97,[1]ABA!$B:$O,5,FALSE)</f>
        <v>#N/A</v>
      </c>
      <c r="V97" s="3" t="e">
        <f>VLOOKUP($A97,[1]ABA!$B:$O,7,FALSE)</f>
        <v>#N/A</v>
      </c>
      <c r="W97" s="3" t="e">
        <f>VLOOKUP($A97,[1]ABA!$B:$OO,9,FALSE)</f>
        <v>#N/A</v>
      </c>
      <c r="X97" s="3" t="e">
        <f>VLOOKUP($A97,[1]ABA!$B:$O,11,FALSE)</f>
        <v>#N/A</v>
      </c>
      <c r="Y97" s="3" t="e">
        <f>VLOOKUP($A97,[1]ABA!$B:$O,13,FALSE)</f>
        <v>#N/A</v>
      </c>
      <c r="Z97" s="3" t="e">
        <f t="shared" si="4"/>
        <v>#N/A</v>
      </c>
      <c r="AA97" s="3" t="e">
        <f>VLOOKUP($A97,[1]ABA!$B:$O,3,FALSE)</f>
        <v>#N/A</v>
      </c>
      <c r="AB97" s="3" t="e">
        <f>VLOOKUP($A97,[1]ABA!$B:$O,6,FALSE)</f>
        <v>#N/A</v>
      </c>
      <c r="AC97" s="3" t="e">
        <f>VLOOKUP($A97,[1]ABA!$B:$O,7,FALSE)</f>
        <v>#N/A</v>
      </c>
      <c r="AD97" s="3" t="e">
        <f>VLOOKUP($A97,[1]ABA!$B:$O,10,FALSE)</f>
        <v>#N/A</v>
      </c>
      <c r="AE97" s="3" t="e">
        <f>VLOOKUP($A97,[1]ABA!$B:$OO,11,FALSE)</f>
        <v>#N/A</v>
      </c>
      <c r="AF97" s="3" t="e">
        <f>VLOOKUP($A97,[1]ABA!$B:$O,14,FALSE)</f>
        <v>#N/A</v>
      </c>
      <c r="AG97" s="3" t="e">
        <f t="shared" si="5"/>
        <v>#N/A</v>
      </c>
    </row>
    <row r="98" spans="1:33">
      <c r="A98" s="3" t="s">
        <v>130</v>
      </c>
      <c r="B98" s="3" t="e">
        <f>VLOOKUP(A98,'[1]ALPHA ASIN'!B:D,3,FALSE)</f>
        <v>#N/A</v>
      </c>
      <c r="C98" s="3">
        <f>VLOOKUP(A98,[1]RAW!B:C,2,FALSE)</f>
        <v>4</v>
      </c>
      <c r="D98" s="3">
        <f>VLOOKUP(A98,[1]RAW!B:E,4,FALSE)</f>
        <v>467</v>
      </c>
      <c r="E98" s="3">
        <f>VLOOKUP(A98,[1]RAW!B:H,7,FALSE)</f>
        <v>8</v>
      </c>
      <c r="F98" s="3">
        <f>VLOOKUP(A98,[1]RAW!B:G,6,FALSE)</f>
        <v>40000</v>
      </c>
      <c r="G98" s="14">
        <f t="shared" si="3"/>
        <v>1.1675E-2</v>
      </c>
      <c r="H98" s="3">
        <f>VLOOKUP($A98,'[1]kw-data'!$A:$F,2,FALSE)</f>
        <v>2828</v>
      </c>
      <c r="I98" s="3">
        <f>VLOOKUP($A98,'[1]kw-data'!$A:$F,3,FALSE)</f>
        <v>0.85540000000000005</v>
      </c>
      <c r="J98" s="3">
        <f>VLOOKUP($A98,'[1]kw-data'!$A:$F,4,FALSE)</f>
        <v>7</v>
      </c>
      <c r="K98" s="3">
        <f>VLOOKUP($A98,'[1]kw-data'!$A:$F,5,FALSE)</f>
        <v>83.48</v>
      </c>
      <c r="L98" s="3">
        <f>VLOOKUP($A98,'[1]kw-data'!$A:$F,6,FALSE)</f>
        <v>59.99</v>
      </c>
      <c r="R98" s="3" t="e">
        <f>VLOOKUP($A98,[1]ABA!$B:$O,2,FALSE)</f>
        <v>#N/A</v>
      </c>
      <c r="T98" s="3" t="e">
        <f>VLOOKUP($A98,[1]ABA!$B:$O,3,FALSE)</f>
        <v>#N/A</v>
      </c>
      <c r="U98" s="3" t="e">
        <f>VLOOKUP($A98,[1]ABA!$B:$O,5,FALSE)</f>
        <v>#N/A</v>
      </c>
      <c r="V98" s="3" t="e">
        <f>VLOOKUP($A98,[1]ABA!$B:$O,7,FALSE)</f>
        <v>#N/A</v>
      </c>
      <c r="W98" s="3" t="e">
        <f>VLOOKUP($A98,[1]ABA!$B:$OO,9,FALSE)</f>
        <v>#N/A</v>
      </c>
      <c r="X98" s="3" t="e">
        <f>VLOOKUP($A98,[1]ABA!$B:$O,11,FALSE)</f>
        <v>#N/A</v>
      </c>
      <c r="Y98" s="3" t="e">
        <f>VLOOKUP($A98,[1]ABA!$B:$O,13,FALSE)</f>
        <v>#N/A</v>
      </c>
      <c r="Z98" s="3" t="e">
        <f t="shared" si="4"/>
        <v>#N/A</v>
      </c>
      <c r="AA98" s="3" t="e">
        <f>VLOOKUP($A98,[1]ABA!$B:$O,3,FALSE)</f>
        <v>#N/A</v>
      </c>
      <c r="AB98" s="3" t="e">
        <f>VLOOKUP($A98,[1]ABA!$B:$O,6,FALSE)</f>
        <v>#N/A</v>
      </c>
      <c r="AC98" s="3" t="e">
        <f>VLOOKUP($A98,[1]ABA!$B:$O,7,FALSE)</f>
        <v>#N/A</v>
      </c>
      <c r="AD98" s="3" t="e">
        <f>VLOOKUP($A98,[1]ABA!$B:$O,10,FALSE)</f>
        <v>#N/A</v>
      </c>
      <c r="AE98" s="3" t="e">
        <f>VLOOKUP($A98,[1]ABA!$B:$OO,11,FALSE)</f>
        <v>#N/A</v>
      </c>
      <c r="AF98" s="3" t="e">
        <f>VLOOKUP($A98,[1]ABA!$B:$O,14,FALSE)</f>
        <v>#N/A</v>
      </c>
      <c r="AG98" s="3" t="e">
        <f t="shared" si="5"/>
        <v>#N/A</v>
      </c>
    </row>
    <row r="99" spans="1:33">
      <c r="A99" s="3" t="s">
        <v>131</v>
      </c>
      <c r="B99" s="3" t="str">
        <f>VLOOKUP(A99,'[1]ALPHA ASIN'!B:D,3,FALSE)</f>
        <v>AA</v>
      </c>
      <c r="C99" s="3">
        <f>VLOOKUP(A99,[1]RAW!B:C,2,FALSE)</f>
        <v>5</v>
      </c>
      <c r="D99" s="3">
        <f>VLOOKUP(A99,[1]RAW!B:E,4,FALSE)</f>
        <v>465</v>
      </c>
      <c r="E99" s="3">
        <f>VLOOKUP(A99,[1]RAW!B:H,7,FALSE)</f>
        <v>8</v>
      </c>
      <c r="F99" s="3">
        <f>VLOOKUP(A99,[1]RAW!B:G,6,FALSE)</f>
        <v>510</v>
      </c>
      <c r="G99" s="14">
        <f t="shared" si="3"/>
        <v>0.91176470588235292</v>
      </c>
      <c r="H99" s="3">
        <f>VLOOKUP($A99,'[1]kw-data'!$A:$F,2,FALSE)</f>
        <v>430</v>
      </c>
      <c r="I99" s="3">
        <f>VLOOKUP($A99,'[1]kw-data'!$A:$F,3,FALSE)</f>
        <v>0.29239999999999999</v>
      </c>
      <c r="J99" s="3">
        <f>VLOOKUP($A99,'[1]kw-data'!$A:$F,4,FALSE)</f>
        <v>7</v>
      </c>
      <c r="K99" s="3">
        <f>VLOOKUP($A99,'[1]kw-data'!$A:$F,5,FALSE)</f>
        <v>69.2</v>
      </c>
      <c r="L99" s="3">
        <f>VLOOKUP($A99,'[1]kw-data'!$A:$F,6,FALSE)</f>
        <v>71.709999999999994</v>
      </c>
      <c r="R99" s="3" t="e">
        <f>VLOOKUP($A99,[1]ABA!$B:$O,2,FALSE)</f>
        <v>#N/A</v>
      </c>
      <c r="T99" s="3" t="e">
        <f>VLOOKUP($A99,[1]ABA!$B:$O,3,FALSE)</f>
        <v>#N/A</v>
      </c>
      <c r="U99" s="3" t="e">
        <f>VLOOKUP($A99,[1]ABA!$B:$O,5,FALSE)</f>
        <v>#N/A</v>
      </c>
      <c r="V99" s="3" t="e">
        <f>VLOOKUP($A99,[1]ABA!$B:$O,7,FALSE)</f>
        <v>#N/A</v>
      </c>
      <c r="W99" s="3" t="e">
        <f>VLOOKUP($A99,[1]ABA!$B:$OO,9,FALSE)</f>
        <v>#N/A</v>
      </c>
      <c r="X99" s="3" t="e">
        <f>VLOOKUP($A99,[1]ABA!$B:$O,11,FALSE)</f>
        <v>#N/A</v>
      </c>
      <c r="Y99" s="3" t="e">
        <f>VLOOKUP($A99,[1]ABA!$B:$O,13,FALSE)</f>
        <v>#N/A</v>
      </c>
      <c r="Z99" s="3" t="e">
        <f t="shared" si="4"/>
        <v>#N/A</v>
      </c>
      <c r="AA99" s="3" t="e">
        <f>VLOOKUP($A99,[1]ABA!$B:$O,3,FALSE)</f>
        <v>#N/A</v>
      </c>
      <c r="AB99" s="3" t="e">
        <f>VLOOKUP($A99,[1]ABA!$B:$O,6,FALSE)</f>
        <v>#N/A</v>
      </c>
      <c r="AC99" s="3" t="e">
        <f>VLOOKUP($A99,[1]ABA!$B:$O,7,FALSE)</f>
        <v>#N/A</v>
      </c>
      <c r="AD99" s="3" t="e">
        <f>VLOOKUP($A99,[1]ABA!$B:$O,10,FALSE)</f>
        <v>#N/A</v>
      </c>
      <c r="AE99" s="3" t="e">
        <f>VLOOKUP($A99,[1]ABA!$B:$OO,11,FALSE)</f>
        <v>#N/A</v>
      </c>
      <c r="AF99" s="3" t="e">
        <f>VLOOKUP($A99,[1]ABA!$B:$O,14,FALSE)</f>
        <v>#N/A</v>
      </c>
      <c r="AG99" s="3" t="e">
        <f t="shared" si="5"/>
        <v>#N/A</v>
      </c>
    </row>
    <row r="100" spans="1:33">
      <c r="A100" s="3" t="s">
        <v>132</v>
      </c>
      <c r="B100" s="3" t="e">
        <f>VLOOKUP(A100,'[1]ALPHA ASIN'!B:D,3,FALSE)</f>
        <v>#N/A</v>
      </c>
      <c r="C100" s="3">
        <f>VLOOKUP(A100,[1]RAW!B:C,2,FALSE)</f>
        <v>3</v>
      </c>
      <c r="D100" s="3">
        <f>VLOOKUP(A100,[1]RAW!B:E,4,FALSE)</f>
        <v>465</v>
      </c>
      <c r="E100" s="3">
        <f>VLOOKUP(A100,[1]RAW!B:H,7,FALSE)</f>
        <v>8</v>
      </c>
      <c r="F100" s="3">
        <f>VLOOKUP(A100,[1]RAW!B:G,6,FALSE)</f>
        <v>1000</v>
      </c>
      <c r="G100" s="14">
        <f t="shared" si="3"/>
        <v>0.46500000000000002</v>
      </c>
      <c r="H100" s="3">
        <f>VLOOKUP($A100,'[1]kw-data'!$A:$F,2,FALSE)</f>
        <v>1740</v>
      </c>
      <c r="I100" s="3">
        <f>VLOOKUP($A100,'[1]kw-data'!$A:$F,3,FALSE)</f>
        <v>0.45479999999999998</v>
      </c>
      <c r="J100" s="3">
        <f>VLOOKUP($A100,'[1]kw-data'!$A:$F,4,FALSE)</f>
        <v>6</v>
      </c>
      <c r="K100" s="3">
        <f>VLOOKUP($A100,'[1]kw-data'!$A:$F,5,FALSE)</f>
        <v>29.5</v>
      </c>
      <c r="L100" s="3">
        <f>VLOOKUP($A100,'[1]kw-data'!$A:$F,6,FALSE)</f>
        <v>25.47</v>
      </c>
      <c r="R100" s="3" t="e">
        <f>VLOOKUP($A100,[1]ABA!$B:$O,2,FALSE)</f>
        <v>#N/A</v>
      </c>
      <c r="T100" s="3" t="e">
        <f>VLOOKUP($A100,[1]ABA!$B:$O,3,FALSE)</f>
        <v>#N/A</v>
      </c>
      <c r="U100" s="3" t="e">
        <f>VLOOKUP($A100,[1]ABA!$B:$O,5,FALSE)</f>
        <v>#N/A</v>
      </c>
      <c r="V100" s="3" t="e">
        <f>VLOOKUP($A100,[1]ABA!$B:$O,7,FALSE)</f>
        <v>#N/A</v>
      </c>
      <c r="W100" s="3" t="e">
        <f>VLOOKUP($A100,[1]ABA!$B:$OO,9,FALSE)</f>
        <v>#N/A</v>
      </c>
      <c r="X100" s="3" t="e">
        <f>VLOOKUP($A100,[1]ABA!$B:$O,11,FALSE)</f>
        <v>#N/A</v>
      </c>
      <c r="Y100" s="3" t="e">
        <f>VLOOKUP($A100,[1]ABA!$B:$O,13,FALSE)</f>
        <v>#N/A</v>
      </c>
      <c r="Z100" s="3" t="e">
        <f t="shared" si="4"/>
        <v>#N/A</v>
      </c>
      <c r="AA100" s="3" t="e">
        <f>VLOOKUP($A100,[1]ABA!$B:$O,3,FALSE)</f>
        <v>#N/A</v>
      </c>
      <c r="AB100" s="3" t="e">
        <f>VLOOKUP($A100,[1]ABA!$B:$O,6,FALSE)</f>
        <v>#N/A</v>
      </c>
      <c r="AC100" s="3" t="e">
        <f>VLOOKUP($A100,[1]ABA!$B:$O,7,FALSE)</f>
        <v>#N/A</v>
      </c>
      <c r="AD100" s="3" t="e">
        <f>VLOOKUP($A100,[1]ABA!$B:$O,10,FALSE)</f>
        <v>#N/A</v>
      </c>
      <c r="AE100" s="3" t="e">
        <f>VLOOKUP($A100,[1]ABA!$B:$OO,11,FALSE)</f>
        <v>#N/A</v>
      </c>
      <c r="AF100" s="3" t="e">
        <f>VLOOKUP($A100,[1]ABA!$B:$O,14,FALSE)</f>
        <v>#N/A</v>
      </c>
      <c r="AG100" s="3" t="e">
        <f t="shared" si="5"/>
        <v>#N/A</v>
      </c>
    </row>
    <row r="101" spans="1:33">
      <c r="A101" s="3" t="s">
        <v>133</v>
      </c>
      <c r="B101" s="3" t="e">
        <f>VLOOKUP(A101,'[1]ALPHA ASIN'!B:D,3,FALSE)</f>
        <v>#N/A</v>
      </c>
      <c r="C101" s="3">
        <f>VLOOKUP(A101,[1]RAW!B:C,2,FALSE)</f>
        <v>3</v>
      </c>
      <c r="D101" s="3">
        <f>VLOOKUP(A101,[1]RAW!B:E,4,FALSE)</f>
        <v>465</v>
      </c>
      <c r="E101" s="3">
        <f>VLOOKUP(A101,[1]RAW!B:H,7,FALSE)</f>
        <v>8</v>
      </c>
      <c r="F101" s="3">
        <f>VLOOKUP(A101,[1]RAW!B:G,6,FALSE)</f>
        <v>1000</v>
      </c>
      <c r="G101" s="14">
        <f t="shared" si="3"/>
        <v>0.46500000000000002</v>
      </c>
      <c r="H101" s="3">
        <f>VLOOKUP($A101,'[1]kw-data'!$A:$F,2,FALSE)</f>
        <v>7630</v>
      </c>
      <c r="I101" s="3">
        <f>VLOOKUP($A101,'[1]kw-data'!$A:$F,3,FALSE)</f>
        <v>0.32640000000000002</v>
      </c>
      <c r="J101" s="3">
        <f>VLOOKUP($A101,'[1]kw-data'!$A:$F,4,FALSE)</f>
        <v>8</v>
      </c>
      <c r="K101" s="3">
        <f>VLOOKUP($A101,'[1]kw-data'!$A:$F,5,FALSE)</f>
        <v>38.54</v>
      </c>
      <c r="L101" s="3">
        <f>VLOOKUP($A101,'[1]kw-data'!$A:$F,6,FALSE)</f>
        <v>37.49</v>
      </c>
      <c r="R101" s="3">
        <f>VLOOKUP($A101,[1]ABA!$B:$O,2,FALSE)</f>
        <v>1083914</v>
      </c>
      <c r="T101" s="3" t="str">
        <f>VLOOKUP($A101,[1]ABA!$B:$O,3,FALSE)</f>
        <v>B008I4XFWU</v>
      </c>
      <c r="U101" s="3">
        <f>VLOOKUP($A101,[1]ABA!$B:$O,5,FALSE)</f>
        <v>0.377</v>
      </c>
      <c r="V101" s="3" t="str">
        <f>VLOOKUP($A101,[1]ABA!$B:$O,7,FALSE)</f>
        <v>B07H9PZ42P</v>
      </c>
      <c r="W101" s="3">
        <f>VLOOKUP($A101,[1]ABA!$B:$OO,9,FALSE)</f>
        <v>0.29509999999999997</v>
      </c>
      <c r="X101" s="3" t="str">
        <f>VLOOKUP($A101,[1]ABA!$B:$O,11,FALSE)</f>
        <v>B07R8WJWD5</v>
      </c>
      <c r="Y101" s="3">
        <f>VLOOKUP($A101,[1]ABA!$B:$O,13,FALSE)</f>
        <v>6.5600000000000006E-2</v>
      </c>
      <c r="Z101" s="3">
        <f t="shared" si="4"/>
        <v>0.73769999999999991</v>
      </c>
      <c r="AA101" s="3" t="str">
        <f>VLOOKUP($A101,[1]ABA!$B:$O,3,FALSE)</f>
        <v>B008I4XFWU</v>
      </c>
      <c r="AB101" s="3">
        <f>VLOOKUP($A101,[1]ABA!$B:$O,6,FALSE)</f>
        <v>0.2727</v>
      </c>
      <c r="AC101" s="3" t="str">
        <f>VLOOKUP($A101,[1]ABA!$B:$O,7,FALSE)</f>
        <v>B07H9PZ42P</v>
      </c>
      <c r="AD101" s="3">
        <f>VLOOKUP($A101,[1]ABA!$B:$O,10,FALSE)</f>
        <v>0.18179999999999999</v>
      </c>
      <c r="AE101" s="3" t="str">
        <f>VLOOKUP($A101,[1]ABA!$B:$OO,11,FALSE)</f>
        <v>B07R8WJWD5</v>
      </c>
      <c r="AF101" s="3">
        <f>VLOOKUP($A101,[1]ABA!$B:$O,14,FALSE)</f>
        <v>9.0899999999999995E-2</v>
      </c>
      <c r="AG101" s="3">
        <f t="shared" si="5"/>
        <v>0.5454</v>
      </c>
    </row>
    <row r="102" spans="1:33">
      <c r="A102" s="3" t="s">
        <v>134</v>
      </c>
      <c r="B102" s="3" t="e">
        <f>VLOOKUP(A102,'[1]ALPHA ASIN'!B:D,3,FALSE)</f>
        <v>#N/A</v>
      </c>
      <c r="C102" s="3">
        <f>VLOOKUP(A102,[1]RAW!B:C,2,FALSE)</f>
        <v>4</v>
      </c>
      <c r="D102" s="3">
        <f>VLOOKUP(A102,[1]RAW!B:E,4,FALSE)</f>
        <v>463</v>
      </c>
      <c r="E102" s="3">
        <f>VLOOKUP(A102,[1]RAW!B:H,7,FALSE)</f>
        <v>8</v>
      </c>
      <c r="F102" s="3">
        <f>VLOOKUP(A102,[1]RAW!B:G,6,FALSE)</f>
        <v>567</v>
      </c>
      <c r="G102" s="14">
        <f t="shared" si="3"/>
        <v>0.81657848324514992</v>
      </c>
      <c r="H102" s="3">
        <f>VLOOKUP($A102,'[1]kw-data'!$A:$F,2,FALSE)</f>
        <v>3045</v>
      </c>
      <c r="I102" s="3">
        <f>VLOOKUP($A102,'[1]kw-data'!$A:$F,3,FALSE)</f>
        <v>0.37909999999999999</v>
      </c>
      <c r="J102" s="3">
        <f>VLOOKUP($A102,'[1]kw-data'!$A:$F,4,FALSE)</f>
        <v>9</v>
      </c>
      <c r="K102" s="3">
        <f>VLOOKUP($A102,'[1]kw-data'!$A:$F,5,FALSE)</f>
        <v>46.59</v>
      </c>
      <c r="L102" s="3">
        <f>VLOOKUP($A102,'[1]kw-data'!$A:$F,6,FALSE)</f>
        <v>39.590000000000003</v>
      </c>
      <c r="R102" s="3" t="e">
        <f>VLOOKUP($A102,[1]ABA!$B:$O,2,FALSE)</f>
        <v>#N/A</v>
      </c>
      <c r="T102" s="3" t="e">
        <f>VLOOKUP($A102,[1]ABA!$B:$O,3,FALSE)</f>
        <v>#N/A</v>
      </c>
      <c r="U102" s="3" t="e">
        <f>VLOOKUP($A102,[1]ABA!$B:$O,5,FALSE)</f>
        <v>#N/A</v>
      </c>
      <c r="V102" s="3" t="e">
        <f>VLOOKUP($A102,[1]ABA!$B:$O,7,FALSE)</f>
        <v>#N/A</v>
      </c>
      <c r="W102" s="3" t="e">
        <f>VLOOKUP($A102,[1]ABA!$B:$OO,9,FALSE)</f>
        <v>#N/A</v>
      </c>
      <c r="X102" s="3" t="e">
        <f>VLOOKUP($A102,[1]ABA!$B:$O,11,FALSE)</f>
        <v>#N/A</v>
      </c>
      <c r="Y102" s="3" t="e">
        <f>VLOOKUP($A102,[1]ABA!$B:$O,13,FALSE)</f>
        <v>#N/A</v>
      </c>
      <c r="Z102" s="3" t="e">
        <f t="shared" si="4"/>
        <v>#N/A</v>
      </c>
      <c r="AA102" s="3" t="e">
        <f>VLOOKUP($A102,[1]ABA!$B:$O,3,FALSE)</f>
        <v>#N/A</v>
      </c>
      <c r="AB102" s="3" t="e">
        <f>VLOOKUP($A102,[1]ABA!$B:$O,6,FALSE)</f>
        <v>#N/A</v>
      </c>
      <c r="AC102" s="3" t="e">
        <f>VLOOKUP($A102,[1]ABA!$B:$O,7,FALSE)</f>
        <v>#N/A</v>
      </c>
      <c r="AD102" s="3" t="e">
        <f>VLOOKUP($A102,[1]ABA!$B:$O,10,FALSE)</f>
        <v>#N/A</v>
      </c>
      <c r="AE102" s="3" t="e">
        <f>VLOOKUP($A102,[1]ABA!$B:$OO,11,FALSE)</f>
        <v>#N/A</v>
      </c>
      <c r="AF102" s="3" t="e">
        <f>VLOOKUP($A102,[1]ABA!$B:$O,14,FALSE)</f>
        <v>#N/A</v>
      </c>
      <c r="AG102" s="3" t="e">
        <f t="shared" si="5"/>
        <v>#N/A</v>
      </c>
    </row>
    <row r="103" spans="1:33">
      <c r="A103" s="3" t="s">
        <v>135</v>
      </c>
      <c r="B103" s="3" t="e">
        <f>VLOOKUP(A103,'[1]ALPHA ASIN'!B:D,3,FALSE)</f>
        <v>#N/A</v>
      </c>
      <c r="C103" s="3">
        <f>VLOOKUP(A103,[1]RAW!B:C,2,FALSE)</f>
        <v>3</v>
      </c>
      <c r="D103" s="3">
        <f>VLOOKUP(A103,[1]RAW!B:E,4,FALSE)</f>
        <v>463</v>
      </c>
      <c r="E103" s="3">
        <f>VLOOKUP(A103,[1]RAW!B:H,7,FALSE)</f>
        <v>8</v>
      </c>
      <c r="F103" s="3">
        <f>VLOOKUP(A103,[1]RAW!B:G,6,FALSE)</f>
        <v>1000</v>
      </c>
      <c r="G103" s="14">
        <f t="shared" si="3"/>
        <v>0.46300000000000002</v>
      </c>
      <c r="H103" s="3">
        <f>VLOOKUP($A103,'[1]kw-data'!$A:$F,2,FALSE)</f>
        <v>12075</v>
      </c>
      <c r="I103" s="3">
        <f>VLOOKUP($A103,'[1]kw-data'!$A:$F,3,FALSE)</f>
        <v>0.59309999999999996</v>
      </c>
      <c r="J103" s="3">
        <f>VLOOKUP($A103,'[1]kw-data'!$A:$F,4,FALSE)</f>
        <v>6</v>
      </c>
      <c r="K103" s="3">
        <f>VLOOKUP($A103,'[1]kw-data'!$A:$F,5,FALSE)</f>
        <v>92.65</v>
      </c>
      <c r="L103" s="3">
        <f>VLOOKUP($A103,'[1]kw-data'!$A:$F,6,FALSE)</f>
        <v>59.99</v>
      </c>
      <c r="M103" s="3" t="e">
        <f>VLOOKUP(J103,[1]RAW!K:N,4,FALSE)</f>
        <v>#N/A</v>
      </c>
      <c r="N103" s="3" t="e">
        <f>VLOOKUP(J103,[1]RAW!K:Q,7,FALSE)</f>
        <v>#N/A</v>
      </c>
      <c r="O103" s="3" t="e">
        <f>VLOOKUP(J103,[1]RAW!K:P,6,FALSE)</f>
        <v>#N/A</v>
      </c>
      <c r="P103" s="14" t="e">
        <f>M103/O103</f>
        <v>#N/A</v>
      </c>
      <c r="Q103" s="3">
        <f>VLOOKUP($A103,'[1]kw-data'!$A:$F,2,FALSE)</f>
        <v>12075</v>
      </c>
      <c r="R103" s="3" t="e">
        <f>VLOOKUP($A103,[1]ABA!$B:$O,2,FALSE)</f>
        <v>#N/A</v>
      </c>
      <c r="T103" s="3" t="e">
        <f>VLOOKUP($A103,[1]ABA!$B:$O,3,FALSE)</f>
        <v>#N/A</v>
      </c>
      <c r="U103" s="3" t="e">
        <f>VLOOKUP($A103,[1]ABA!$B:$O,5,FALSE)</f>
        <v>#N/A</v>
      </c>
      <c r="V103" s="3" t="e">
        <f>VLOOKUP($A103,[1]ABA!$B:$O,7,FALSE)</f>
        <v>#N/A</v>
      </c>
      <c r="W103" s="3" t="e">
        <f>VLOOKUP($A103,[1]ABA!$B:$OO,9,FALSE)</f>
        <v>#N/A</v>
      </c>
      <c r="X103" s="3" t="e">
        <f>VLOOKUP($A103,[1]ABA!$B:$O,11,FALSE)</f>
        <v>#N/A</v>
      </c>
      <c r="Y103" s="3" t="e">
        <f>VLOOKUP($A103,[1]ABA!$B:$O,13,FALSE)</f>
        <v>#N/A</v>
      </c>
      <c r="Z103" s="3" t="e">
        <f t="shared" si="4"/>
        <v>#N/A</v>
      </c>
      <c r="AA103" s="3" t="e">
        <f>VLOOKUP($A103,[1]ABA!$B:$O,3,FALSE)</f>
        <v>#N/A</v>
      </c>
      <c r="AB103" s="3" t="e">
        <f>VLOOKUP($A103,[1]ABA!$B:$O,6,FALSE)</f>
        <v>#N/A</v>
      </c>
      <c r="AC103" s="3" t="e">
        <f>VLOOKUP($A103,[1]ABA!$B:$O,7,FALSE)</f>
        <v>#N/A</v>
      </c>
      <c r="AD103" s="3" t="e">
        <f>VLOOKUP($A103,[1]ABA!$B:$O,10,FALSE)</f>
        <v>#N/A</v>
      </c>
      <c r="AE103" s="3" t="e">
        <f>VLOOKUP($A103,[1]ABA!$B:$OO,11,FALSE)</f>
        <v>#N/A</v>
      </c>
      <c r="AF103" s="3" t="e">
        <f>VLOOKUP($A103,[1]ABA!$B:$O,14,FALSE)</f>
        <v>#N/A</v>
      </c>
      <c r="AG103" s="3" t="e">
        <f t="shared" si="5"/>
        <v>#N/A</v>
      </c>
    </row>
    <row r="104" spans="1:33">
      <c r="A104" s="3" t="s">
        <v>136</v>
      </c>
      <c r="B104" s="3" t="str">
        <f>VLOOKUP(A104,'[1]ALPHA ASIN'!B:D,3,FALSE)</f>
        <v>AA</v>
      </c>
      <c r="C104" s="3">
        <f>VLOOKUP(A104,[1]RAW!B:C,2,FALSE)</f>
        <v>4</v>
      </c>
      <c r="D104" s="3">
        <f>VLOOKUP(A104,[1]RAW!B:E,4,FALSE)</f>
        <v>462</v>
      </c>
      <c r="E104" s="3">
        <f>VLOOKUP(A104,[1]RAW!B:H,7,FALSE)</f>
        <v>8</v>
      </c>
      <c r="F104" s="3">
        <f>VLOOKUP(A104,[1]RAW!B:G,6,FALSE)</f>
        <v>562</v>
      </c>
      <c r="G104" s="14">
        <f t="shared" si="3"/>
        <v>0.8220640569395018</v>
      </c>
      <c r="H104" s="3">
        <f>VLOOKUP($A104,'[1]kw-data'!$A:$F,2,FALSE)</f>
        <v>3684</v>
      </c>
      <c r="I104" s="3">
        <f>VLOOKUP($A104,'[1]kw-data'!$A:$F,3,FALSE)</f>
        <v>0.31340000000000001</v>
      </c>
      <c r="J104" s="3">
        <f>VLOOKUP($A104,'[1]kw-data'!$A:$F,4,FALSE)</f>
        <v>9</v>
      </c>
      <c r="K104" s="3">
        <f>VLOOKUP($A104,'[1]kw-data'!$A:$F,5,FALSE)</f>
        <v>36.22</v>
      </c>
      <c r="L104" s="3">
        <f>VLOOKUP($A104,'[1]kw-data'!$A:$F,6,FALSE)</f>
        <v>33.49</v>
      </c>
      <c r="M104" s="3" t="e">
        <f>VLOOKUP(J104,[1]RAW!K:N,4,FALSE)</f>
        <v>#N/A</v>
      </c>
      <c r="N104" s="3" t="e">
        <f>VLOOKUP(J104,[1]RAW!K:Q,7,FALSE)</f>
        <v>#N/A</v>
      </c>
      <c r="O104" s="3" t="e">
        <f>VLOOKUP(J104,[1]RAW!K:P,6,FALSE)</f>
        <v>#N/A</v>
      </c>
      <c r="P104" s="14" t="e">
        <f>M104/O104</f>
        <v>#N/A</v>
      </c>
      <c r="Q104" s="3">
        <f>VLOOKUP($A104,'[1]kw-data'!$A:$F,2,FALSE)</f>
        <v>3684</v>
      </c>
      <c r="R104" s="3" t="e">
        <f>VLOOKUP($A104,[1]ABA!$B:$O,2,FALSE)</f>
        <v>#N/A</v>
      </c>
      <c r="T104" s="3" t="e">
        <f>VLOOKUP($A104,[1]ABA!$B:$O,3,FALSE)</f>
        <v>#N/A</v>
      </c>
      <c r="U104" s="3" t="e">
        <f>VLOOKUP($A104,[1]ABA!$B:$O,5,FALSE)</f>
        <v>#N/A</v>
      </c>
      <c r="V104" s="3" t="e">
        <f>VLOOKUP($A104,[1]ABA!$B:$O,7,FALSE)</f>
        <v>#N/A</v>
      </c>
      <c r="W104" s="3" t="e">
        <f>VLOOKUP($A104,[1]ABA!$B:$OO,9,FALSE)</f>
        <v>#N/A</v>
      </c>
      <c r="X104" s="3" t="e">
        <f>VLOOKUP($A104,[1]ABA!$B:$O,11,FALSE)</f>
        <v>#N/A</v>
      </c>
      <c r="Y104" s="3" t="e">
        <f>VLOOKUP($A104,[1]ABA!$B:$O,13,FALSE)</f>
        <v>#N/A</v>
      </c>
      <c r="Z104" s="3" t="e">
        <f t="shared" si="4"/>
        <v>#N/A</v>
      </c>
      <c r="AA104" s="3" t="e">
        <f>VLOOKUP($A104,[1]ABA!$B:$O,3,FALSE)</f>
        <v>#N/A</v>
      </c>
      <c r="AB104" s="3" t="e">
        <f>VLOOKUP($A104,[1]ABA!$B:$O,6,FALSE)</f>
        <v>#N/A</v>
      </c>
      <c r="AC104" s="3" t="e">
        <f>VLOOKUP($A104,[1]ABA!$B:$O,7,FALSE)</f>
        <v>#N/A</v>
      </c>
      <c r="AD104" s="3" t="e">
        <f>VLOOKUP($A104,[1]ABA!$B:$O,10,FALSE)</f>
        <v>#N/A</v>
      </c>
      <c r="AE104" s="3" t="e">
        <f>VLOOKUP($A104,[1]ABA!$B:$OO,11,FALSE)</f>
        <v>#N/A</v>
      </c>
      <c r="AF104" s="3" t="e">
        <f>VLOOKUP($A104,[1]ABA!$B:$O,14,FALSE)</f>
        <v>#N/A</v>
      </c>
      <c r="AG104" s="3" t="e">
        <f t="shared" si="5"/>
        <v>#N/A</v>
      </c>
    </row>
    <row r="105" spans="1:33">
      <c r="A105" s="3" t="s">
        <v>137</v>
      </c>
      <c r="B105" s="3" t="str">
        <f>VLOOKUP(A105,'[1]ALPHA ASIN'!B:D,3,FALSE)</f>
        <v>AA</v>
      </c>
      <c r="C105" s="3">
        <f>VLOOKUP(A105,[1]RAW!B:C,2,FALSE)</f>
        <v>2</v>
      </c>
      <c r="D105" s="3">
        <f>VLOOKUP(A105,[1]RAW!B:E,4,FALSE)</f>
        <v>456</v>
      </c>
      <c r="E105" s="3">
        <f>VLOOKUP(A105,[1]RAW!B:H,7,FALSE)</f>
        <v>8</v>
      </c>
      <c r="F105" s="3">
        <f>VLOOKUP(A105,[1]RAW!B:G,6,FALSE)</f>
        <v>1000</v>
      </c>
      <c r="G105" s="14">
        <f t="shared" si="3"/>
        <v>0.45600000000000002</v>
      </c>
      <c r="H105" s="3">
        <f>VLOOKUP($A105,'[1]kw-data'!$A:$F,2,FALSE)</f>
        <v>17248</v>
      </c>
      <c r="I105" s="3">
        <f>VLOOKUP($A105,'[1]kw-data'!$A:$F,3,FALSE)</f>
        <v>0.4153</v>
      </c>
      <c r="J105" s="3">
        <f>VLOOKUP($A105,'[1]kw-data'!$A:$F,4,FALSE)</f>
        <v>8</v>
      </c>
      <c r="K105" s="3">
        <f>VLOOKUP($A105,'[1]kw-data'!$A:$F,5,FALSE)</f>
        <v>26.78</v>
      </c>
      <c r="L105" s="3">
        <f>VLOOKUP($A105,'[1]kw-data'!$A:$F,6,FALSE)</f>
        <v>29.98</v>
      </c>
      <c r="R105" s="3" t="e">
        <f>VLOOKUP($A105,[1]ABA!$B:$O,2,FALSE)</f>
        <v>#N/A</v>
      </c>
      <c r="T105" s="3" t="e">
        <f>VLOOKUP($A105,[1]ABA!$B:$O,3,FALSE)</f>
        <v>#N/A</v>
      </c>
      <c r="U105" s="3" t="e">
        <f>VLOOKUP($A105,[1]ABA!$B:$O,5,FALSE)</f>
        <v>#N/A</v>
      </c>
      <c r="V105" s="3" t="e">
        <f>VLOOKUP($A105,[1]ABA!$B:$O,7,FALSE)</f>
        <v>#N/A</v>
      </c>
      <c r="W105" s="3" t="e">
        <f>VLOOKUP($A105,[1]ABA!$B:$OO,9,FALSE)</f>
        <v>#N/A</v>
      </c>
      <c r="X105" s="3" t="e">
        <f>VLOOKUP($A105,[1]ABA!$B:$O,11,FALSE)</f>
        <v>#N/A</v>
      </c>
      <c r="Y105" s="3" t="e">
        <f>VLOOKUP($A105,[1]ABA!$B:$O,13,FALSE)</f>
        <v>#N/A</v>
      </c>
      <c r="Z105" s="3" t="e">
        <f t="shared" si="4"/>
        <v>#N/A</v>
      </c>
      <c r="AA105" s="3" t="e">
        <f>VLOOKUP($A105,[1]ABA!$B:$O,3,FALSE)</f>
        <v>#N/A</v>
      </c>
      <c r="AB105" s="3" t="e">
        <f>VLOOKUP($A105,[1]ABA!$B:$O,6,FALSE)</f>
        <v>#N/A</v>
      </c>
      <c r="AC105" s="3" t="e">
        <f>VLOOKUP($A105,[1]ABA!$B:$O,7,FALSE)</f>
        <v>#N/A</v>
      </c>
      <c r="AD105" s="3" t="e">
        <f>VLOOKUP($A105,[1]ABA!$B:$O,10,FALSE)</f>
        <v>#N/A</v>
      </c>
      <c r="AE105" s="3" t="e">
        <f>VLOOKUP($A105,[1]ABA!$B:$OO,11,FALSE)</f>
        <v>#N/A</v>
      </c>
      <c r="AF105" s="3" t="e">
        <f>VLOOKUP($A105,[1]ABA!$B:$O,14,FALSE)</f>
        <v>#N/A</v>
      </c>
      <c r="AG105" s="3" t="e">
        <f t="shared" si="5"/>
        <v>#N/A</v>
      </c>
    </row>
    <row r="106" spans="1:33">
      <c r="A106" s="3" t="s">
        <v>138</v>
      </c>
      <c r="B106" s="3" t="str">
        <f>VLOOKUP(A106,'[1]ALPHA ASIN'!B:D,3,FALSE)</f>
        <v>AA</v>
      </c>
      <c r="C106" s="3">
        <f>VLOOKUP(A106,[1]RAW!B:C,2,FALSE)</f>
        <v>3</v>
      </c>
      <c r="D106" s="3">
        <f>VLOOKUP(A106,[1]RAW!B:E,4,FALSE)</f>
        <v>453</v>
      </c>
      <c r="E106" s="3">
        <f>VLOOKUP(A106,[1]RAW!B:H,7,FALSE)</f>
        <v>8</v>
      </c>
      <c r="F106" s="3">
        <f>VLOOKUP(A106,[1]RAW!B:G,6,FALSE)</f>
        <v>100000</v>
      </c>
      <c r="G106" s="14">
        <f t="shared" si="3"/>
        <v>4.5300000000000002E-3</v>
      </c>
      <c r="H106" s="3">
        <f>VLOOKUP($A106,'[1]kw-data'!$A:$F,2,FALSE)</f>
        <v>3158</v>
      </c>
      <c r="I106" s="3">
        <f>VLOOKUP($A106,'[1]kw-data'!$A:$F,3,FALSE)</f>
        <v>0.78910000000000002</v>
      </c>
      <c r="J106" s="3">
        <f>VLOOKUP($A106,'[1]kw-data'!$A:$F,4,FALSE)</f>
        <v>7</v>
      </c>
      <c r="K106" s="3">
        <f>VLOOKUP($A106,'[1]kw-data'!$A:$F,5,FALSE)</f>
        <v>88.76</v>
      </c>
      <c r="L106" s="3">
        <f>VLOOKUP($A106,'[1]kw-data'!$A:$F,6,FALSE)</f>
        <v>79.97</v>
      </c>
      <c r="M106" s="3" t="e">
        <f>VLOOKUP(J106,[1]RAW!K:N,4,FALSE)</f>
        <v>#N/A</v>
      </c>
      <c r="N106" s="3" t="e">
        <f>VLOOKUP(J106,[1]RAW!K:Q,7,FALSE)</f>
        <v>#N/A</v>
      </c>
      <c r="O106" s="3" t="e">
        <f>VLOOKUP(J106,[1]RAW!K:P,6,FALSE)</f>
        <v>#N/A</v>
      </c>
      <c r="P106" s="14" t="e">
        <f>M106/O106</f>
        <v>#N/A</v>
      </c>
      <c r="Q106" s="3">
        <f>VLOOKUP($A106,'[1]kw-data'!$A:$F,2,FALSE)</f>
        <v>3158</v>
      </c>
      <c r="R106" s="3" t="e">
        <f>VLOOKUP($A106,[1]ABA!$B:$O,2,FALSE)</f>
        <v>#N/A</v>
      </c>
      <c r="T106" s="3" t="e">
        <f>VLOOKUP($A106,[1]ABA!$B:$O,3,FALSE)</f>
        <v>#N/A</v>
      </c>
      <c r="U106" s="3" t="e">
        <f>VLOOKUP($A106,[1]ABA!$B:$O,5,FALSE)</f>
        <v>#N/A</v>
      </c>
      <c r="V106" s="3" t="e">
        <f>VLOOKUP($A106,[1]ABA!$B:$O,7,FALSE)</f>
        <v>#N/A</v>
      </c>
      <c r="W106" s="3" t="e">
        <f>VLOOKUP($A106,[1]ABA!$B:$OO,9,FALSE)</f>
        <v>#N/A</v>
      </c>
      <c r="X106" s="3" t="e">
        <f>VLOOKUP($A106,[1]ABA!$B:$O,11,FALSE)</f>
        <v>#N/A</v>
      </c>
      <c r="Y106" s="3" t="e">
        <f>VLOOKUP($A106,[1]ABA!$B:$O,13,FALSE)</f>
        <v>#N/A</v>
      </c>
      <c r="Z106" s="3" t="e">
        <f t="shared" si="4"/>
        <v>#N/A</v>
      </c>
      <c r="AA106" s="3" t="e">
        <f>VLOOKUP($A106,[1]ABA!$B:$O,3,FALSE)</f>
        <v>#N/A</v>
      </c>
      <c r="AB106" s="3" t="e">
        <f>VLOOKUP($A106,[1]ABA!$B:$O,6,FALSE)</f>
        <v>#N/A</v>
      </c>
      <c r="AC106" s="3" t="e">
        <f>VLOOKUP($A106,[1]ABA!$B:$O,7,FALSE)</f>
        <v>#N/A</v>
      </c>
      <c r="AD106" s="3" t="e">
        <f>VLOOKUP($A106,[1]ABA!$B:$O,10,FALSE)</f>
        <v>#N/A</v>
      </c>
      <c r="AE106" s="3" t="e">
        <f>VLOOKUP($A106,[1]ABA!$B:$OO,11,FALSE)</f>
        <v>#N/A</v>
      </c>
      <c r="AF106" s="3" t="e">
        <f>VLOOKUP($A106,[1]ABA!$B:$O,14,FALSE)</f>
        <v>#N/A</v>
      </c>
      <c r="AG106" s="3" t="e">
        <f t="shared" si="5"/>
        <v>#N/A</v>
      </c>
    </row>
    <row r="107" spans="1:33">
      <c r="A107" s="3" t="s">
        <v>139</v>
      </c>
      <c r="B107" s="3" t="e">
        <f>VLOOKUP(A107,'[1]ALPHA ASIN'!B:D,3,FALSE)</f>
        <v>#N/A</v>
      </c>
      <c r="C107" s="3">
        <f>VLOOKUP(A107,[1]RAW!B:C,2,FALSE)</f>
        <v>4</v>
      </c>
      <c r="D107" s="3">
        <f>VLOOKUP(A107,[1]RAW!B:E,4,FALSE)</f>
        <v>451</v>
      </c>
      <c r="E107" s="3">
        <f>VLOOKUP(A107,[1]RAW!B:H,7,FALSE)</f>
        <v>8</v>
      </c>
      <c r="F107" s="3">
        <f>VLOOKUP(A107,[1]RAW!B:G,6,FALSE)</f>
        <v>1000</v>
      </c>
      <c r="G107" s="14">
        <f t="shared" si="3"/>
        <v>0.45100000000000001</v>
      </c>
      <c r="H107" s="3">
        <f>VLOOKUP($A107,'[1]kw-data'!$A:$F,2,FALSE)</f>
        <v>1650</v>
      </c>
      <c r="I107" s="3">
        <f>VLOOKUP($A107,'[1]kw-data'!$A:$F,3,FALSE)</f>
        <v>0.33529999999999999</v>
      </c>
      <c r="J107" s="3">
        <f>VLOOKUP($A107,'[1]kw-data'!$A:$F,4,FALSE)</f>
        <v>6</v>
      </c>
      <c r="K107" s="3">
        <f>VLOOKUP($A107,'[1]kw-data'!$A:$F,5,FALSE)</f>
        <v>46.94</v>
      </c>
      <c r="L107" s="3">
        <f>VLOOKUP($A107,'[1]kw-data'!$A:$F,6,FALSE)</f>
        <v>39.49</v>
      </c>
      <c r="R107" s="3">
        <f>VLOOKUP($A107,[1]ABA!$B:$O,2,FALSE)</f>
        <v>1084323</v>
      </c>
      <c r="T107" s="3" t="str">
        <f>VLOOKUP($A107,[1]ABA!$B:$O,3,FALSE)</f>
        <v>B08L63863F</v>
      </c>
      <c r="U107" s="3">
        <f>VLOOKUP($A107,[1]ABA!$B:$O,5,FALSE)</f>
        <v>0.25580000000000003</v>
      </c>
      <c r="V107" s="3" t="str">
        <f>VLOOKUP($A107,[1]ABA!$B:$O,7,FALSE)</f>
        <v>B0776T7372</v>
      </c>
      <c r="W107" s="3">
        <f>VLOOKUP($A107,[1]ABA!$B:$OO,9,FALSE)</f>
        <v>0.186</v>
      </c>
      <c r="X107" s="3" t="str">
        <f>VLOOKUP($A107,[1]ABA!$B:$O,11,FALSE)</f>
        <v>B07BFJZH6F</v>
      </c>
      <c r="Y107" s="3">
        <f>VLOOKUP($A107,[1]ABA!$B:$O,13,FALSE)</f>
        <v>0.186</v>
      </c>
      <c r="Z107" s="3">
        <f t="shared" si="4"/>
        <v>0.62780000000000002</v>
      </c>
      <c r="AA107" s="3" t="str">
        <f>VLOOKUP($A107,[1]ABA!$B:$O,3,FALSE)</f>
        <v>B08L63863F</v>
      </c>
      <c r="AB107" s="3">
        <f>VLOOKUP($A107,[1]ABA!$B:$O,6,FALSE)</f>
        <v>0.28570000000000001</v>
      </c>
      <c r="AC107" s="3" t="str">
        <f>VLOOKUP($A107,[1]ABA!$B:$O,7,FALSE)</f>
        <v>B0776T7372</v>
      </c>
      <c r="AD107" s="3">
        <f>VLOOKUP($A107,[1]ABA!$B:$O,10,FALSE)</f>
        <v>0.42859999999999998</v>
      </c>
      <c r="AE107" s="3" t="str">
        <f>VLOOKUP($A107,[1]ABA!$B:$OO,11,FALSE)</f>
        <v>B07BFJZH6F</v>
      </c>
      <c r="AF107" s="3">
        <f>VLOOKUP($A107,[1]ABA!$B:$O,14,FALSE)</f>
        <v>0</v>
      </c>
      <c r="AG107" s="3">
        <f t="shared" si="5"/>
        <v>0.71429999999999993</v>
      </c>
    </row>
    <row r="108" spans="1:33">
      <c r="A108" s="3" t="s">
        <v>140</v>
      </c>
      <c r="B108" s="3" t="e">
        <f>VLOOKUP(A108,'[1]ALPHA ASIN'!B:D,3,FALSE)</f>
        <v>#N/A</v>
      </c>
      <c r="C108" s="3">
        <f>VLOOKUP(A108,[1]RAW!B:C,2,FALSE)</f>
        <v>5</v>
      </c>
      <c r="D108" s="3">
        <f>VLOOKUP(A108,[1]RAW!B:E,4,FALSE)</f>
        <v>451</v>
      </c>
      <c r="E108" s="3">
        <f>VLOOKUP(A108,[1]RAW!B:H,7,FALSE)</f>
        <v>8</v>
      </c>
      <c r="F108" s="3">
        <f>VLOOKUP(A108,[1]RAW!B:G,6,FALSE)</f>
        <v>1000</v>
      </c>
      <c r="G108" s="14">
        <f t="shared" si="3"/>
        <v>0.45100000000000001</v>
      </c>
      <c r="H108" s="3">
        <f>VLOOKUP($A108,'[1]kw-data'!$A:$F,2,FALSE)</f>
        <v>1374</v>
      </c>
      <c r="I108" s="3">
        <f>VLOOKUP($A108,'[1]kw-data'!$A:$F,3,FALSE)</f>
        <v>0.40329999999999999</v>
      </c>
      <c r="J108" s="3">
        <f>VLOOKUP($A108,'[1]kw-data'!$A:$F,4,FALSE)</f>
        <v>0</v>
      </c>
      <c r="K108" s="3">
        <f>VLOOKUP($A108,'[1]kw-data'!$A:$F,5,FALSE)</f>
        <v>28.49</v>
      </c>
      <c r="L108" s="3">
        <f>VLOOKUP($A108,'[1]kw-data'!$A:$F,6,FALSE)</f>
        <v>19.989999999999998</v>
      </c>
      <c r="R108" s="3" t="e">
        <f>VLOOKUP($A108,[1]ABA!$B:$O,2,FALSE)</f>
        <v>#N/A</v>
      </c>
      <c r="T108" s="3" t="e">
        <f>VLOOKUP($A108,[1]ABA!$B:$O,3,FALSE)</f>
        <v>#N/A</v>
      </c>
      <c r="U108" s="3" t="e">
        <f>VLOOKUP($A108,[1]ABA!$B:$O,5,FALSE)</f>
        <v>#N/A</v>
      </c>
      <c r="V108" s="3" t="e">
        <f>VLOOKUP($A108,[1]ABA!$B:$O,7,FALSE)</f>
        <v>#N/A</v>
      </c>
      <c r="W108" s="3" t="e">
        <f>VLOOKUP($A108,[1]ABA!$B:$OO,9,FALSE)</f>
        <v>#N/A</v>
      </c>
      <c r="X108" s="3" t="e">
        <f>VLOOKUP($A108,[1]ABA!$B:$O,11,FALSE)</f>
        <v>#N/A</v>
      </c>
      <c r="Y108" s="3" t="e">
        <f>VLOOKUP($A108,[1]ABA!$B:$O,13,FALSE)</f>
        <v>#N/A</v>
      </c>
      <c r="Z108" s="3" t="e">
        <f t="shared" si="4"/>
        <v>#N/A</v>
      </c>
      <c r="AA108" s="3" t="e">
        <f>VLOOKUP($A108,[1]ABA!$B:$O,3,FALSE)</f>
        <v>#N/A</v>
      </c>
      <c r="AB108" s="3" t="e">
        <f>VLOOKUP($A108,[1]ABA!$B:$O,6,FALSE)</f>
        <v>#N/A</v>
      </c>
      <c r="AC108" s="3" t="e">
        <f>VLOOKUP($A108,[1]ABA!$B:$O,7,FALSE)</f>
        <v>#N/A</v>
      </c>
      <c r="AD108" s="3" t="e">
        <f>VLOOKUP($A108,[1]ABA!$B:$O,10,FALSE)</f>
        <v>#N/A</v>
      </c>
      <c r="AE108" s="3" t="e">
        <f>VLOOKUP($A108,[1]ABA!$B:$OO,11,FALSE)</f>
        <v>#N/A</v>
      </c>
      <c r="AF108" s="3" t="e">
        <f>VLOOKUP($A108,[1]ABA!$B:$O,14,FALSE)</f>
        <v>#N/A</v>
      </c>
      <c r="AG108" s="3" t="e">
        <f t="shared" si="5"/>
        <v>#N/A</v>
      </c>
    </row>
    <row r="109" spans="1:33">
      <c r="A109" s="3" t="s">
        <v>141</v>
      </c>
      <c r="B109" s="3" t="str">
        <f>VLOOKUP(A109,'[1]ALPHA ASIN'!B:D,3,FALSE)</f>
        <v>AA</v>
      </c>
      <c r="C109" s="3">
        <f>VLOOKUP(A109,[1]RAW!B:C,2,FALSE)</f>
        <v>9</v>
      </c>
      <c r="D109" s="3">
        <f>VLOOKUP(A109,[1]RAW!B:E,4,FALSE)</f>
        <v>451</v>
      </c>
      <c r="E109" s="3">
        <f>VLOOKUP(A109,[1]RAW!B:H,7,FALSE)</f>
        <v>8</v>
      </c>
      <c r="F109" s="3">
        <f>VLOOKUP(A109,[1]RAW!B:G,6,FALSE)</f>
        <v>1000</v>
      </c>
      <c r="G109" s="14">
        <f t="shared" si="3"/>
        <v>0.45100000000000001</v>
      </c>
      <c r="H109" s="3">
        <f>VLOOKUP($A109,'[1]kw-data'!$A:$F,2,FALSE)</f>
        <v>8580</v>
      </c>
      <c r="I109" s="3">
        <f>VLOOKUP($A109,'[1]kw-data'!$A:$F,3,FALSE)</f>
        <v>0.50449999999999995</v>
      </c>
      <c r="J109" s="3">
        <f>VLOOKUP($A109,'[1]kw-data'!$A:$F,4,FALSE)</f>
        <v>8</v>
      </c>
      <c r="K109" s="3">
        <f>VLOOKUP($A109,'[1]kw-data'!$A:$F,5,FALSE)</f>
        <v>29.6</v>
      </c>
      <c r="L109" s="3">
        <f>VLOOKUP($A109,'[1]kw-data'!$A:$F,6,FALSE)</f>
        <v>24.93</v>
      </c>
      <c r="R109" s="3" t="e">
        <f>VLOOKUP($A109,[1]ABA!$B:$O,2,FALSE)</f>
        <v>#N/A</v>
      </c>
      <c r="T109" s="3" t="e">
        <f>VLOOKUP($A109,[1]ABA!$B:$O,3,FALSE)</f>
        <v>#N/A</v>
      </c>
      <c r="U109" s="3" t="e">
        <f>VLOOKUP($A109,[1]ABA!$B:$O,5,FALSE)</f>
        <v>#N/A</v>
      </c>
      <c r="V109" s="3" t="e">
        <f>VLOOKUP($A109,[1]ABA!$B:$O,7,FALSE)</f>
        <v>#N/A</v>
      </c>
      <c r="W109" s="3" t="e">
        <f>VLOOKUP($A109,[1]ABA!$B:$OO,9,FALSE)</f>
        <v>#N/A</v>
      </c>
      <c r="X109" s="3" t="e">
        <f>VLOOKUP($A109,[1]ABA!$B:$O,11,FALSE)</f>
        <v>#N/A</v>
      </c>
      <c r="Y109" s="3" t="e">
        <f>VLOOKUP($A109,[1]ABA!$B:$O,13,FALSE)</f>
        <v>#N/A</v>
      </c>
      <c r="Z109" s="3" t="e">
        <f t="shared" si="4"/>
        <v>#N/A</v>
      </c>
      <c r="AA109" s="3" t="e">
        <f>VLOOKUP($A109,[1]ABA!$B:$O,3,FALSE)</f>
        <v>#N/A</v>
      </c>
      <c r="AB109" s="3" t="e">
        <f>VLOOKUP($A109,[1]ABA!$B:$O,6,FALSE)</f>
        <v>#N/A</v>
      </c>
      <c r="AC109" s="3" t="e">
        <f>VLOOKUP($A109,[1]ABA!$B:$O,7,FALSE)</f>
        <v>#N/A</v>
      </c>
      <c r="AD109" s="3" t="e">
        <f>VLOOKUP($A109,[1]ABA!$B:$O,10,FALSE)</f>
        <v>#N/A</v>
      </c>
      <c r="AE109" s="3" t="e">
        <f>VLOOKUP($A109,[1]ABA!$B:$OO,11,FALSE)</f>
        <v>#N/A</v>
      </c>
      <c r="AF109" s="3" t="e">
        <f>VLOOKUP($A109,[1]ABA!$B:$O,14,FALSE)</f>
        <v>#N/A</v>
      </c>
      <c r="AG109" s="3" t="e">
        <f t="shared" si="5"/>
        <v>#N/A</v>
      </c>
    </row>
    <row r="110" spans="1:33">
      <c r="A110" s="3" t="s">
        <v>142</v>
      </c>
      <c r="B110" s="3" t="e">
        <f>VLOOKUP(A110,'[1]ALPHA ASIN'!B:D,3,FALSE)</f>
        <v>#N/A</v>
      </c>
      <c r="C110" s="3">
        <f>VLOOKUP(A110,[1]RAW!B:C,2,FALSE)</f>
        <v>3</v>
      </c>
      <c r="D110" s="3">
        <f>VLOOKUP(A110,[1]RAW!B:E,4,FALSE)</f>
        <v>448</v>
      </c>
      <c r="E110" s="3">
        <f>VLOOKUP(A110,[1]RAW!B:H,7,FALSE)</f>
        <v>8</v>
      </c>
      <c r="F110" s="3">
        <f>VLOOKUP(A110,[1]RAW!B:G,6,FALSE)</f>
        <v>271</v>
      </c>
      <c r="G110" s="14">
        <f t="shared" si="3"/>
        <v>1.6531365313653137</v>
      </c>
      <c r="H110" s="3">
        <f>VLOOKUP($A110,'[1]kw-data'!$A:$F,2,FALSE)</f>
        <v>17205</v>
      </c>
      <c r="I110" s="3">
        <f>VLOOKUP($A110,'[1]kw-data'!$A:$F,3,FALSE)</f>
        <v>0.41620000000000001</v>
      </c>
      <c r="J110" s="3">
        <f>VLOOKUP($A110,'[1]kw-data'!$A:$F,4,FALSE)</f>
        <v>7</v>
      </c>
      <c r="K110" s="3">
        <f>VLOOKUP($A110,'[1]kw-data'!$A:$F,5,FALSE)</f>
        <v>20.56</v>
      </c>
      <c r="L110" s="3">
        <f>VLOOKUP($A110,'[1]kw-data'!$A:$F,6,FALSE)</f>
        <v>20</v>
      </c>
      <c r="R110" s="3" t="e">
        <f>VLOOKUP($A110,[1]ABA!$B:$O,2,FALSE)</f>
        <v>#N/A</v>
      </c>
      <c r="T110" s="3" t="e">
        <f>VLOOKUP($A110,[1]ABA!$B:$O,3,FALSE)</f>
        <v>#N/A</v>
      </c>
      <c r="U110" s="3" t="e">
        <f>VLOOKUP($A110,[1]ABA!$B:$O,5,FALSE)</f>
        <v>#N/A</v>
      </c>
      <c r="V110" s="3" t="e">
        <f>VLOOKUP($A110,[1]ABA!$B:$O,7,FALSE)</f>
        <v>#N/A</v>
      </c>
      <c r="W110" s="3" t="e">
        <f>VLOOKUP($A110,[1]ABA!$B:$OO,9,FALSE)</f>
        <v>#N/A</v>
      </c>
      <c r="X110" s="3" t="e">
        <f>VLOOKUP($A110,[1]ABA!$B:$O,11,FALSE)</f>
        <v>#N/A</v>
      </c>
      <c r="Y110" s="3" t="e">
        <f>VLOOKUP($A110,[1]ABA!$B:$O,13,FALSE)</f>
        <v>#N/A</v>
      </c>
      <c r="Z110" s="3" t="e">
        <f t="shared" si="4"/>
        <v>#N/A</v>
      </c>
      <c r="AA110" s="3" t="e">
        <f>VLOOKUP($A110,[1]ABA!$B:$O,3,FALSE)</f>
        <v>#N/A</v>
      </c>
      <c r="AB110" s="3" t="e">
        <f>VLOOKUP($A110,[1]ABA!$B:$O,6,FALSE)</f>
        <v>#N/A</v>
      </c>
      <c r="AC110" s="3" t="e">
        <f>VLOOKUP($A110,[1]ABA!$B:$O,7,FALSE)</f>
        <v>#N/A</v>
      </c>
      <c r="AD110" s="3" t="e">
        <f>VLOOKUP($A110,[1]ABA!$B:$O,10,FALSE)</f>
        <v>#N/A</v>
      </c>
      <c r="AE110" s="3" t="e">
        <f>VLOOKUP($A110,[1]ABA!$B:$OO,11,FALSE)</f>
        <v>#N/A</v>
      </c>
      <c r="AF110" s="3" t="e">
        <f>VLOOKUP($A110,[1]ABA!$B:$O,14,FALSE)</f>
        <v>#N/A</v>
      </c>
      <c r="AG110" s="3" t="e">
        <f t="shared" si="5"/>
        <v>#N/A</v>
      </c>
    </row>
    <row r="111" spans="1:33">
      <c r="A111" s="3" t="s">
        <v>143</v>
      </c>
      <c r="B111" s="3" t="str">
        <f>VLOOKUP(A111,'[1]ALPHA ASIN'!B:D,3,FALSE)</f>
        <v>AA</v>
      </c>
      <c r="C111" s="3">
        <f>VLOOKUP(A111,[1]RAW!B:C,2,FALSE)</f>
        <v>7</v>
      </c>
      <c r="D111" s="3">
        <f>VLOOKUP(A111,[1]RAW!B:E,4,FALSE)</f>
        <v>448</v>
      </c>
      <c r="E111" s="3">
        <f>VLOOKUP(A111,[1]RAW!B:H,7,FALSE)</f>
        <v>8</v>
      </c>
      <c r="F111" s="3">
        <f>VLOOKUP(A111,[1]RAW!B:G,6,FALSE)</f>
        <v>1000</v>
      </c>
      <c r="G111" s="14">
        <f t="shared" si="3"/>
        <v>0.44800000000000001</v>
      </c>
      <c r="H111" s="3">
        <f>VLOOKUP($A111,'[1]kw-data'!$A:$F,2,FALSE)</f>
        <v>2393</v>
      </c>
      <c r="I111" s="3">
        <f>VLOOKUP($A111,'[1]kw-data'!$A:$F,3,FALSE)</f>
        <v>0.33610000000000001</v>
      </c>
      <c r="J111" s="3">
        <f>VLOOKUP($A111,'[1]kw-data'!$A:$F,4,FALSE)</f>
        <v>7</v>
      </c>
      <c r="K111" s="3">
        <f>VLOOKUP($A111,'[1]kw-data'!$A:$F,5,FALSE)</f>
        <v>39.880000000000003</v>
      </c>
      <c r="L111" s="3">
        <f>VLOOKUP($A111,'[1]kw-data'!$A:$F,6,FALSE)</f>
        <v>35.99</v>
      </c>
      <c r="R111" s="3" t="e">
        <f>VLOOKUP($A111,[1]ABA!$B:$O,2,FALSE)</f>
        <v>#N/A</v>
      </c>
      <c r="T111" s="3" t="e">
        <f>VLOOKUP($A111,[1]ABA!$B:$O,3,FALSE)</f>
        <v>#N/A</v>
      </c>
      <c r="U111" s="3" t="e">
        <f>VLOOKUP($A111,[1]ABA!$B:$O,5,FALSE)</f>
        <v>#N/A</v>
      </c>
      <c r="V111" s="3" t="e">
        <f>VLOOKUP($A111,[1]ABA!$B:$O,7,FALSE)</f>
        <v>#N/A</v>
      </c>
      <c r="W111" s="3" t="e">
        <f>VLOOKUP($A111,[1]ABA!$B:$OO,9,FALSE)</f>
        <v>#N/A</v>
      </c>
      <c r="X111" s="3" t="e">
        <f>VLOOKUP($A111,[1]ABA!$B:$O,11,FALSE)</f>
        <v>#N/A</v>
      </c>
      <c r="Y111" s="3" t="e">
        <f>VLOOKUP($A111,[1]ABA!$B:$O,13,FALSE)</f>
        <v>#N/A</v>
      </c>
      <c r="Z111" s="3" t="e">
        <f t="shared" si="4"/>
        <v>#N/A</v>
      </c>
      <c r="AA111" s="3" t="e">
        <f>VLOOKUP($A111,[1]ABA!$B:$O,3,FALSE)</f>
        <v>#N/A</v>
      </c>
      <c r="AB111" s="3" t="e">
        <f>VLOOKUP($A111,[1]ABA!$B:$O,6,FALSE)</f>
        <v>#N/A</v>
      </c>
      <c r="AC111" s="3" t="e">
        <f>VLOOKUP($A111,[1]ABA!$B:$O,7,FALSE)</f>
        <v>#N/A</v>
      </c>
      <c r="AD111" s="3" t="e">
        <f>VLOOKUP($A111,[1]ABA!$B:$O,10,FALSE)</f>
        <v>#N/A</v>
      </c>
      <c r="AE111" s="3" t="e">
        <f>VLOOKUP($A111,[1]ABA!$B:$OO,11,FALSE)</f>
        <v>#N/A</v>
      </c>
      <c r="AF111" s="3" t="e">
        <f>VLOOKUP($A111,[1]ABA!$B:$O,14,FALSE)</f>
        <v>#N/A</v>
      </c>
      <c r="AG111" s="3" t="e">
        <f t="shared" si="5"/>
        <v>#N/A</v>
      </c>
    </row>
    <row r="112" spans="1:33">
      <c r="A112" s="3" t="s">
        <v>144</v>
      </c>
      <c r="B112" s="3" t="str">
        <f>VLOOKUP(A112,'[1]ALPHA ASIN'!B:D,3,FALSE)</f>
        <v>AA</v>
      </c>
      <c r="C112" s="3">
        <f>VLOOKUP(A112,[1]RAW!B:C,2,FALSE)</f>
        <v>5</v>
      </c>
      <c r="D112" s="3">
        <f>VLOOKUP(A112,[1]RAW!B:E,4,FALSE)</f>
        <v>447</v>
      </c>
      <c r="E112" s="3">
        <f>VLOOKUP(A112,[1]RAW!B:H,7,FALSE)</f>
        <v>8</v>
      </c>
      <c r="F112" s="3">
        <f>VLOOKUP(A112,[1]RAW!B:G,6,FALSE)</f>
        <v>2000</v>
      </c>
      <c r="G112" s="14">
        <f t="shared" si="3"/>
        <v>0.2235</v>
      </c>
      <c r="H112" s="3">
        <f>VLOOKUP($A112,'[1]kw-data'!$A:$F,2,FALSE)</f>
        <v>1490</v>
      </c>
      <c r="I112" s="3">
        <f>VLOOKUP($A112,'[1]kw-data'!$A:$F,3,FALSE)</f>
        <v>0.372</v>
      </c>
      <c r="J112" s="3">
        <f>VLOOKUP($A112,'[1]kw-data'!$A:$F,4,FALSE)</f>
        <v>6</v>
      </c>
      <c r="K112" s="3">
        <f>VLOOKUP($A112,'[1]kw-data'!$A:$F,5,FALSE)</f>
        <v>51.97</v>
      </c>
      <c r="L112" s="3">
        <f>VLOOKUP($A112,'[1]kw-data'!$A:$F,6,FALSE)</f>
        <v>42.99</v>
      </c>
      <c r="R112" s="3">
        <f>VLOOKUP($A112,[1]ABA!$B:$O,2,FALSE)</f>
        <v>1022164</v>
      </c>
      <c r="T112" s="3" t="str">
        <f>VLOOKUP($A112,[1]ABA!$B:$O,3,FALSE)</f>
        <v>B07XJKV9TP</v>
      </c>
      <c r="U112" s="3">
        <f>VLOOKUP($A112,[1]ABA!$B:$O,5,FALSE)</f>
        <v>0.38</v>
      </c>
      <c r="V112" s="3" t="str">
        <f>VLOOKUP($A112,[1]ABA!$B:$O,7,FALSE)</f>
        <v>B08Z3LD2V8</v>
      </c>
      <c r="W112" s="3">
        <f>VLOOKUP($A112,[1]ABA!$B:$OO,9,FALSE)</f>
        <v>0.26</v>
      </c>
      <c r="X112" s="3" t="str">
        <f>VLOOKUP($A112,[1]ABA!$B:$O,11,FALSE)</f>
        <v>B083N9VD8B</v>
      </c>
      <c r="Y112" s="3">
        <f>VLOOKUP($A112,[1]ABA!$B:$O,13,FALSE)</f>
        <v>0.08</v>
      </c>
      <c r="Z112" s="3">
        <f t="shared" si="4"/>
        <v>0.72</v>
      </c>
      <c r="AA112" s="3" t="str">
        <f>VLOOKUP($A112,[1]ABA!$B:$O,3,FALSE)</f>
        <v>B07XJKV9TP</v>
      </c>
      <c r="AB112" s="3">
        <f>VLOOKUP($A112,[1]ABA!$B:$O,6,FALSE)</f>
        <v>1</v>
      </c>
      <c r="AC112" s="3" t="str">
        <f>VLOOKUP($A112,[1]ABA!$B:$O,7,FALSE)</f>
        <v>B08Z3LD2V8</v>
      </c>
      <c r="AD112" s="3">
        <f>VLOOKUP($A112,[1]ABA!$B:$O,10,FALSE)</f>
        <v>0</v>
      </c>
      <c r="AE112" s="3" t="str">
        <f>VLOOKUP($A112,[1]ABA!$B:$OO,11,FALSE)</f>
        <v>B083N9VD8B</v>
      </c>
      <c r="AF112" s="3">
        <f>VLOOKUP($A112,[1]ABA!$B:$O,14,FALSE)</f>
        <v>0</v>
      </c>
      <c r="AG112" s="3">
        <f t="shared" si="5"/>
        <v>1</v>
      </c>
    </row>
    <row r="113" spans="1:33">
      <c r="A113" s="3" t="s">
        <v>145</v>
      </c>
      <c r="B113" s="3" t="e">
        <f>VLOOKUP(A113,'[1]ALPHA ASIN'!B:D,3,FALSE)</f>
        <v>#N/A</v>
      </c>
      <c r="C113" s="3">
        <f>VLOOKUP(A113,[1]RAW!B:C,2,FALSE)</f>
        <v>3</v>
      </c>
      <c r="D113" s="3">
        <f>VLOOKUP(A113,[1]RAW!B:E,4,FALSE)</f>
        <v>445</v>
      </c>
      <c r="E113" s="3">
        <f>VLOOKUP(A113,[1]RAW!B:H,7,FALSE)</f>
        <v>8</v>
      </c>
      <c r="F113" s="3">
        <f>VLOOKUP(A113,[1]RAW!B:G,6,FALSE)</f>
        <v>322</v>
      </c>
      <c r="G113" s="14">
        <f t="shared" si="3"/>
        <v>1.3819875776397517</v>
      </c>
      <c r="H113" s="3">
        <f>VLOOKUP($A113,'[1]kw-data'!$A:$F,2,FALSE)</f>
        <v>1967</v>
      </c>
      <c r="I113" s="3">
        <f>VLOOKUP($A113,'[1]kw-data'!$A:$F,3,FALSE)</f>
        <v>0.23380000000000001</v>
      </c>
      <c r="J113" s="3">
        <f>VLOOKUP($A113,'[1]kw-data'!$A:$F,4,FALSE)</f>
        <v>9</v>
      </c>
      <c r="K113" s="3">
        <f>VLOOKUP($A113,'[1]kw-data'!$A:$F,5,FALSE)</f>
        <v>23.92</v>
      </c>
      <c r="L113" s="3">
        <f>VLOOKUP($A113,'[1]kw-data'!$A:$F,6,FALSE)</f>
        <v>19.96</v>
      </c>
      <c r="R113" s="3" t="e">
        <f>VLOOKUP($A113,[1]ABA!$B:$O,2,FALSE)</f>
        <v>#N/A</v>
      </c>
      <c r="T113" s="3" t="e">
        <f>VLOOKUP($A113,[1]ABA!$B:$O,3,FALSE)</f>
        <v>#N/A</v>
      </c>
      <c r="U113" s="3" t="e">
        <f>VLOOKUP($A113,[1]ABA!$B:$O,5,FALSE)</f>
        <v>#N/A</v>
      </c>
      <c r="V113" s="3" t="e">
        <f>VLOOKUP($A113,[1]ABA!$B:$O,7,FALSE)</f>
        <v>#N/A</v>
      </c>
      <c r="W113" s="3" t="e">
        <f>VLOOKUP($A113,[1]ABA!$B:$OO,9,FALSE)</f>
        <v>#N/A</v>
      </c>
      <c r="X113" s="3" t="e">
        <f>VLOOKUP($A113,[1]ABA!$B:$O,11,FALSE)</f>
        <v>#N/A</v>
      </c>
      <c r="Y113" s="3" t="e">
        <f>VLOOKUP($A113,[1]ABA!$B:$O,13,FALSE)</f>
        <v>#N/A</v>
      </c>
      <c r="Z113" s="3" t="e">
        <f t="shared" si="4"/>
        <v>#N/A</v>
      </c>
      <c r="AA113" s="3" t="e">
        <f>VLOOKUP($A113,[1]ABA!$B:$O,3,FALSE)</f>
        <v>#N/A</v>
      </c>
      <c r="AB113" s="3" t="e">
        <f>VLOOKUP($A113,[1]ABA!$B:$O,6,FALSE)</f>
        <v>#N/A</v>
      </c>
      <c r="AC113" s="3" t="e">
        <f>VLOOKUP($A113,[1]ABA!$B:$O,7,FALSE)</f>
        <v>#N/A</v>
      </c>
      <c r="AD113" s="3" t="e">
        <f>VLOOKUP($A113,[1]ABA!$B:$O,10,FALSE)</f>
        <v>#N/A</v>
      </c>
      <c r="AE113" s="3" t="e">
        <f>VLOOKUP($A113,[1]ABA!$B:$OO,11,FALSE)</f>
        <v>#N/A</v>
      </c>
      <c r="AF113" s="3" t="e">
        <f>VLOOKUP($A113,[1]ABA!$B:$O,14,FALSE)</f>
        <v>#N/A</v>
      </c>
      <c r="AG113" s="3" t="e">
        <f t="shared" si="5"/>
        <v>#N/A</v>
      </c>
    </row>
    <row r="114" spans="1:33">
      <c r="A114" s="3" t="s">
        <v>146</v>
      </c>
      <c r="B114" s="3" t="e">
        <f>VLOOKUP(A114,'[1]ALPHA ASIN'!B:D,3,FALSE)</f>
        <v>#N/A</v>
      </c>
      <c r="C114" s="3">
        <f>VLOOKUP(A114,[1]RAW!B:C,2,FALSE)</f>
        <v>3</v>
      </c>
      <c r="D114" s="3">
        <f>VLOOKUP(A114,[1]RAW!B:E,4,FALSE)</f>
        <v>444</v>
      </c>
      <c r="E114" s="3">
        <f>VLOOKUP(A114,[1]RAW!B:H,7,FALSE)</f>
        <v>8</v>
      </c>
      <c r="F114" s="3">
        <f>VLOOKUP(A114,[1]RAW!B:G,6,FALSE)</f>
        <v>817</v>
      </c>
      <c r="G114" s="14">
        <f t="shared" si="3"/>
        <v>0.54345165238678095</v>
      </c>
      <c r="H114" s="3">
        <f>VLOOKUP($A114,'[1]kw-data'!$A:$F,2,FALSE)</f>
        <v>16992</v>
      </c>
      <c r="I114" s="3">
        <f>VLOOKUP($A114,'[1]kw-data'!$A:$F,3,FALSE)</f>
        <v>0.42149999999999999</v>
      </c>
      <c r="J114" s="3">
        <f>VLOOKUP($A114,'[1]kw-data'!$A:$F,4,FALSE)</f>
        <v>7</v>
      </c>
      <c r="K114" s="3">
        <f>VLOOKUP($A114,'[1]kw-data'!$A:$F,5,FALSE)</f>
        <v>57.23</v>
      </c>
      <c r="L114" s="3">
        <f>VLOOKUP($A114,'[1]kw-data'!$A:$F,6,FALSE)</f>
        <v>53.19</v>
      </c>
      <c r="R114" s="3">
        <f>VLOOKUP($A114,[1]ABA!$B:$O,2,FALSE)</f>
        <v>1277568</v>
      </c>
      <c r="T114" s="3" t="str">
        <f>VLOOKUP($A114,[1]ABA!$B:$O,3,FALSE)</f>
        <v>B07D1FXSW4</v>
      </c>
      <c r="U114" s="3">
        <f>VLOOKUP($A114,[1]ABA!$B:$O,5,FALSE)</f>
        <v>0.29409999999999997</v>
      </c>
      <c r="V114" s="3" t="str">
        <f>VLOOKUP($A114,[1]ABA!$B:$O,7,FALSE)</f>
        <v>B00FO9U46W</v>
      </c>
      <c r="W114" s="3">
        <f>VLOOKUP($A114,[1]ABA!$B:$OO,9,FALSE)</f>
        <v>0.23530000000000001</v>
      </c>
      <c r="X114" s="3" t="str">
        <f>VLOOKUP($A114,[1]ABA!$B:$O,11,FALSE)</f>
        <v>B013A4ATCQ</v>
      </c>
      <c r="Y114" s="3">
        <f>VLOOKUP($A114,[1]ABA!$B:$O,13,FALSE)</f>
        <v>0.1176</v>
      </c>
      <c r="Z114" s="3">
        <f t="shared" si="4"/>
        <v>0.64700000000000002</v>
      </c>
      <c r="AA114" s="3" t="str">
        <f>VLOOKUP($A114,[1]ABA!$B:$O,3,FALSE)</f>
        <v>B07D1FXSW4</v>
      </c>
      <c r="AB114" s="3">
        <f>VLOOKUP($A114,[1]ABA!$B:$O,6,FALSE)</f>
        <v>0</v>
      </c>
      <c r="AC114" s="3" t="str">
        <f>VLOOKUP($A114,[1]ABA!$B:$O,7,FALSE)</f>
        <v>B00FO9U46W</v>
      </c>
      <c r="AD114" s="3">
        <f>VLOOKUP($A114,[1]ABA!$B:$O,10,FALSE)</f>
        <v>0.5</v>
      </c>
      <c r="AE114" s="3" t="str">
        <f>VLOOKUP($A114,[1]ABA!$B:$OO,11,FALSE)</f>
        <v>B013A4ATCQ</v>
      </c>
      <c r="AF114" s="3">
        <f>VLOOKUP($A114,[1]ABA!$B:$O,14,FALSE)</f>
        <v>0.5</v>
      </c>
      <c r="AG114" s="3">
        <f t="shared" si="5"/>
        <v>1</v>
      </c>
    </row>
    <row r="115" spans="1:33">
      <c r="A115" s="3" t="s">
        <v>147</v>
      </c>
      <c r="B115" s="3" t="str">
        <f>VLOOKUP(A115,'[1]ALPHA ASIN'!B:D,3,FALSE)</f>
        <v>AA</v>
      </c>
      <c r="C115" s="3">
        <f>VLOOKUP(A115,[1]RAW!B:C,2,FALSE)</f>
        <v>6</v>
      </c>
      <c r="D115" s="3">
        <f>VLOOKUP(A115,[1]RAW!B:E,4,FALSE)</f>
        <v>442</v>
      </c>
      <c r="E115" s="3">
        <f>VLOOKUP(A115,[1]RAW!B:H,7,FALSE)</f>
        <v>8</v>
      </c>
      <c r="F115" s="3">
        <f>VLOOKUP(A115,[1]RAW!B:G,6,FALSE)</f>
        <v>134</v>
      </c>
      <c r="G115" s="14">
        <f t="shared" si="3"/>
        <v>3.2985074626865671</v>
      </c>
      <c r="H115" s="3">
        <f>VLOOKUP($A115,'[1]kw-data'!$A:$F,2,FALSE)</f>
        <v>621</v>
      </c>
      <c r="I115" s="3">
        <f>VLOOKUP($A115,'[1]kw-data'!$A:$F,3,FALSE)</f>
        <v>0.25729999999999997</v>
      </c>
      <c r="J115" s="3">
        <f>VLOOKUP($A115,'[1]kw-data'!$A:$F,4,FALSE)</f>
        <v>7</v>
      </c>
      <c r="K115" s="3">
        <f>VLOOKUP($A115,'[1]kw-data'!$A:$F,5,FALSE)</f>
        <v>89.79</v>
      </c>
      <c r="L115" s="3">
        <f>VLOOKUP($A115,'[1]kw-data'!$A:$F,6,FALSE)</f>
        <v>59.99</v>
      </c>
      <c r="R115" s="3" t="e">
        <f>VLOOKUP($A115,[1]ABA!$B:$O,2,FALSE)</f>
        <v>#N/A</v>
      </c>
      <c r="T115" s="3" t="e">
        <f>VLOOKUP($A115,[1]ABA!$B:$O,3,FALSE)</f>
        <v>#N/A</v>
      </c>
      <c r="U115" s="3" t="e">
        <f>VLOOKUP($A115,[1]ABA!$B:$O,5,FALSE)</f>
        <v>#N/A</v>
      </c>
      <c r="V115" s="3" t="e">
        <f>VLOOKUP($A115,[1]ABA!$B:$O,7,FALSE)</f>
        <v>#N/A</v>
      </c>
      <c r="W115" s="3" t="e">
        <f>VLOOKUP($A115,[1]ABA!$B:$OO,9,FALSE)</f>
        <v>#N/A</v>
      </c>
      <c r="X115" s="3" t="e">
        <f>VLOOKUP($A115,[1]ABA!$B:$O,11,FALSE)</f>
        <v>#N/A</v>
      </c>
      <c r="Y115" s="3" t="e">
        <f>VLOOKUP($A115,[1]ABA!$B:$O,13,FALSE)</f>
        <v>#N/A</v>
      </c>
      <c r="Z115" s="3" t="e">
        <f t="shared" si="4"/>
        <v>#N/A</v>
      </c>
      <c r="AA115" s="3" t="e">
        <f>VLOOKUP($A115,[1]ABA!$B:$O,3,FALSE)</f>
        <v>#N/A</v>
      </c>
      <c r="AB115" s="3" t="e">
        <f>VLOOKUP($A115,[1]ABA!$B:$O,6,FALSE)</f>
        <v>#N/A</v>
      </c>
      <c r="AC115" s="3" t="e">
        <f>VLOOKUP($A115,[1]ABA!$B:$O,7,FALSE)</f>
        <v>#N/A</v>
      </c>
      <c r="AD115" s="3" t="e">
        <f>VLOOKUP($A115,[1]ABA!$B:$O,10,FALSE)</f>
        <v>#N/A</v>
      </c>
      <c r="AE115" s="3" t="e">
        <f>VLOOKUP($A115,[1]ABA!$B:$OO,11,FALSE)</f>
        <v>#N/A</v>
      </c>
      <c r="AF115" s="3" t="e">
        <f>VLOOKUP($A115,[1]ABA!$B:$O,14,FALSE)</f>
        <v>#N/A</v>
      </c>
      <c r="AG115" s="3" t="e">
        <f t="shared" si="5"/>
        <v>#N/A</v>
      </c>
    </row>
    <row r="116" spans="1:33">
      <c r="A116" s="3" t="s">
        <v>148</v>
      </c>
      <c r="B116" s="3" t="e">
        <f>VLOOKUP(A116,'[1]ALPHA ASIN'!B:D,3,FALSE)</f>
        <v>#N/A</v>
      </c>
      <c r="C116" s="3">
        <f>VLOOKUP(A116,[1]RAW!B:C,2,FALSE)</f>
        <v>3</v>
      </c>
      <c r="D116" s="3">
        <f>VLOOKUP(A116,[1]RAW!B:E,4,FALSE)</f>
        <v>440</v>
      </c>
      <c r="E116" s="3">
        <f>VLOOKUP(A116,[1]RAW!B:H,7,FALSE)</f>
        <v>8</v>
      </c>
      <c r="F116" s="3">
        <f>VLOOKUP(A116,[1]RAW!B:G,6,FALSE)</f>
        <v>1000</v>
      </c>
      <c r="G116" s="14">
        <f t="shared" si="3"/>
        <v>0.44</v>
      </c>
      <c r="H116" s="3">
        <f>VLOOKUP($A116,'[1]kw-data'!$A:$F,2,FALSE)</f>
        <v>3247</v>
      </c>
      <c r="I116" s="3">
        <f>VLOOKUP($A116,'[1]kw-data'!$A:$F,3,FALSE)</f>
        <v>0.76690000000000003</v>
      </c>
      <c r="J116" s="3">
        <f>VLOOKUP($A116,'[1]kw-data'!$A:$F,4,FALSE)</f>
        <v>6</v>
      </c>
      <c r="K116" s="3">
        <f>VLOOKUP($A116,'[1]kw-data'!$A:$F,5,FALSE)</f>
        <v>39.909999999999997</v>
      </c>
      <c r="L116" s="3">
        <f>VLOOKUP($A116,'[1]kw-data'!$A:$F,6,FALSE)</f>
        <v>33.49</v>
      </c>
      <c r="R116" s="3" t="e">
        <f>VLOOKUP($A116,[1]ABA!$B:$O,2,FALSE)</f>
        <v>#N/A</v>
      </c>
      <c r="T116" s="3" t="e">
        <f>VLOOKUP($A116,[1]ABA!$B:$O,3,FALSE)</f>
        <v>#N/A</v>
      </c>
      <c r="U116" s="3" t="e">
        <f>VLOOKUP($A116,[1]ABA!$B:$O,5,FALSE)</f>
        <v>#N/A</v>
      </c>
      <c r="V116" s="3" t="e">
        <f>VLOOKUP($A116,[1]ABA!$B:$O,7,FALSE)</f>
        <v>#N/A</v>
      </c>
      <c r="W116" s="3" t="e">
        <f>VLOOKUP($A116,[1]ABA!$B:$OO,9,FALSE)</f>
        <v>#N/A</v>
      </c>
      <c r="X116" s="3" t="e">
        <f>VLOOKUP($A116,[1]ABA!$B:$O,11,FALSE)</f>
        <v>#N/A</v>
      </c>
      <c r="Y116" s="3" t="e">
        <f>VLOOKUP($A116,[1]ABA!$B:$O,13,FALSE)</f>
        <v>#N/A</v>
      </c>
      <c r="Z116" s="3" t="e">
        <f t="shared" si="4"/>
        <v>#N/A</v>
      </c>
      <c r="AA116" s="3" t="e">
        <f>VLOOKUP($A116,[1]ABA!$B:$O,3,FALSE)</f>
        <v>#N/A</v>
      </c>
      <c r="AB116" s="3" t="e">
        <f>VLOOKUP($A116,[1]ABA!$B:$O,6,FALSE)</f>
        <v>#N/A</v>
      </c>
      <c r="AC116" s="3" t="e">
        <f>VLOOKUP($A116,[1]ABA!$B:$O,7,FALSE)</f>
        <v>#N/A</v>
      </c>
      <c r="AD116" s="3" t="e">
        <f>VLOOKUP($A116,[1]ABA!$B:$O,10,FALSE)</f>
        <v>#N/A</v>
      </c>
      <c r="AE116" s="3" t="e">
        <f>VLOOKUP($A116,[1]ABA!$B:$OO,11,FALSE)</f>
        <v>#N/A</v>
      </c>
      <c r="AF116" s="3" t="e">
        <f>VLOOKUP($A116,[1]ABA!$B:$O,14,FALSE)</f>
        <v>#N/A</v>
      </c>
      <c r="AG116" s="3" t="e">
        <f t="shared" si="5"/>
        <v>#N/A</v>
      </c>
    </row>
    <row r="117" spans="1:33">
      <c r="A117" s="3" t="s">
        <v>149</v>
      </c>
      <c r="B117" s="3" t="e">
        <f>VLOOKUP(A117,'[1]ALPHA ASIN'!B:D,3,FALSE)</f>
        <v>#N/A</v>
      </c>
      <c r="C117" s="3">
        <f>VLOOKUP(A117,[1]RAW!B:C,2,FALSE)</f>
        <v>3</v>
      </c>
      <c r="D117" s="3">
        <f>VLOOKUP(A117,[1]RAW!B:E,4,FALSE)</f>
        <v>439</v>
      </c>
      <c r="E117" s="3">
        <f>VLOOKUP(A117,[1]RAW!B:H,7,FALSE)</f>
        <v>8</v>
      </c>
      <c r="F117" s="3">
        <f>VLOOKUP(A117,[1]RAW!B:G,6,FALSE)</f>
        <v>732</v>
      </c>
      <c r="G117" s="14">
        <f t="shared" si="3"/>
        <v>0.59972677595628421</v>
      </c>
      <c r="H117" s="3">
        <f>VLOOKUP($A117,'[1]kw-data'!$A:$F,2,FALSE)</f>
        <v>9001</v>
      </c>
      <c r="I117" s="3">
        <f>VLOOKUP($A117,'[1]kw-data'!$A:$F,3,FALSE)</f>
        <v>0.35970000000000002</v>
      </c>
      <c r="J117" s="3">
        <f>VLOOKUP($A117,'[1]kw-data'!$A:$F,4,FALSE)</f>
        <v>8</v>
      </c>
      <c r="K117" s="3">
        <f>VLOOKUP($A117,'[1]kw-data'!$A:$F,5,FALSE)</f>
        <v>28.29</v>
      </c>
      <c r="L117" s="3">
        <f>VLOOKUP($A117,'[1]kw-data'!$A:$F,6,FALSE)</f>
        <v>26.32</v>
      </c>
      <c r="R117" s="3" t="e">
        <f>VLOOKUP($A117,[1]ABA!$B:$O,2,FALSE)</f>
        <v>#N/A</v>
      </c>
      <c r="T117" s="3" t="e">
        <f>VLOOKUP($A117,[1]ABA!$B:$O,3,FALSE)</f>
        <v>#N/A</v>
      </c>
      <c r="U117" s="3" t="e">
        <f>VLOOKUP($A117,[1]ABA!$B:$O,5,FALSE)</f>
        <v>#N/A</v>
      </c>
      <c r="V117" s="3" t="e">
        <f>VLOOKUP($A117,[1]ABA!$B:$O,7,FALSE)</f>
        <v>#N/A</v>
      </c>
      <c r="W117" s="3" t="e">
        <f>VLOOKUP($A117,[1]ABA!$B:$OO,9,FALSE)</f>
        <v>#N/A</v>
      </c>
      <c r="X117" s="3" t="e">
        <f>VLOOKUP($A117,[1]ABA!$B:$O,11,FALSE)</f>
        <v>#N/A</v>
      </c>
      <c r="Y117" s="3" t="e">
        <f>VLOOKUP($A117,[1]ABA!$B:$O,13,FALSE)</f>
        <v>#N/A</v>
      </c>
      <c r="Z117" s="3" t="e">
        <f t="shared" si="4"/>
        <v>#N/A</v>
      </c>
      <c r="AA117" s="3" t="e">
        <f>VLOOKUP($A117,[1]ABA!$B:$O,3,FALSE)</f>
        <v>#N/A</v>
      </c>
      <c r="AB117" s="3" t="e">
        <f>VLOOKUP($A117,[1]ABA!$B:$O,6,FALSE)</f>
        <v>#N/A</v>
      </c>
      <c r="AC117" s="3" t="e">
        <f>VLOOKUP($A117,[1]ABA!$B:$O,7,FALSE)</f>
        <v>#N/A</v>
      </c>
      <c r="AD117" s="3" t="e">
        <f>VLOOKUP($A117,[1]ABA!$B:$O,10,FALSE)</f>
        <v>#N/A</v>
      </c>
      <c r="AE117" s="3" t="e">
        <f>VLOOKUP($A117,[1]ABA!$B:$OO,11,FALSE)</f>
        <v>#N/A</v>
      </c>
      <c r="AF117" s="3" t="e">
        <f>VLOOKUP($A117,[1]ABA!$B:$O,14,FALSE)</f>
        <v>#N/A</v>
      </c>
      <c r="AG117" s="3" t="e">
        <f t="shared" si="5"/>
        <v>#N/A</v>
      </c>
    </row>
    <row r="118" spans="1:33">
      <c r="A118" s="3" t="s">
        <v>150</v>
      </c>
      <c r="B118" s="3" t="e">
        <f>VLOOKUP(A118,'[1]ALPHA ASIN'!B:D,3,FALSE)</f>
        <v>#N/A</v>
      </c>
      <c r="C118" s="3">
        <f>VLOOKUP(A118,[1]RAW!B:C,2,FALSE)</f>
        <v>6</v>
      </c>
      <c r="D118" s="3">
        <f>VLOOKUP(A118,[1]RAW!B:E,4,FALSE)</f>
        <v>437</v>
      </c>
      <c r="E118" s="3">
        <f>VLOOKUP(A118,[1]RAW!B:H,7,FALSE)</f>
        <v>8</v>
      </c>
      <c r="F118" s="3">
        <f>VLOOKUP(A118,[1]RAW!B:G,6,FALSE)</f>
        <v>7000</v>
      </c>
      <c r="G118" s="14">
        <f t="shared" si="3"/>
        <v>6.242857142857143E-2</v>
      </c>
      <c r="H118" s="3">
        <f>VLOOKUP($A118,'[1]kw-data'!$A:$F,2,FALSE)</f>
        <v>4406</v>
      </c>
      <c r="I118" s="3">
        <f>VLOOKUP($A118,'[1]kw-data'!$A:$F,3,FALSE)</f>
        <v>0.73480000000000001</v>
      </c>
      <c r="J118" s="3">
        <f>VLOOKUP($A118,'[1]kw-data'!$A:$F,4,FALSE)</f>
        <v>4</v>
      </c>
      <c r="K118" s="3">
        <f>VLOOKUP($A118,'[1]kw-data'!$A:$F,5,FALSE)</f>
        <v>52.05</v>
      </c>
      <c r="L118" s="3">
        <f>VLOOKUP($A118,'[1]kw-data'!$A:$F,6,FALSE)</f>
        <v>38.880000000000003</v>
      </c>
      <c r="R118" s="3" t="e">
        <f>VLOOKUP($A118,[1]ABA!$B:$O,2,FALSE)</f>
        <v>#N/A</v>
      </c>
      <c r="T118" s="3" t="e">
        <f>VLOOKUP($A118,[1]ABA!$B:$O,3,FALSE)</f>
        <v>#N/A</v>
      </c>
      <c r="U118" s="3" t="e">
        <f>VLOOKUP($A118,[1]ABA!$B:$O,5,FALSE)</f>
        <v>#N/A</v>
      </c>
      <c r="V118" s="3" t="e">
        <f>VLOOKUP($A118,[1]ABA!$B:$O,7,FALSE)</f>
        <v>#N/A</v>
      </c>
      <c r="W118" s="3" t="e">
        <f>VLOOKUP($A118,[1]ABA!$B:$OO,9,FALSE)</f>
        <v>#N/A</v>
      </c>
      <c r="X118" s="3" t="e">
        <f>VLOOKUP($A118,[1]ABA!$B:$O,11,FALSE)</f>
        <v>#N/A</v>
      </c>
      <c r="Y118" s="3" t="e">
        <f>VLOOKUP($A118,[1]ABA!$B:$O,13,FALSE)</f>
        <v>#N/A</v>
      </c>
      <c r="Z118" s="3" t="e">
        <f t="shared" si="4"/>
        <v>#N/A</v>
      </c>
      <c r="AA118" s="3" t="e">
        <f>VLOOKUP($A118,[1]ABA!$B:$O,3,FALSE)</f>
        <v>#N/A</v>
      </c>
      <c r="AB118" s="3" t="e">
        <f>VLOOKUP($A118,[1]ABA!$B:$O,6,FALSE)</f>
        <v>#N/A</v>
      </c>
      <c r="AC118" s="3" t="e">
        <f>VLOOKUP($A118,[1]ABA!$B:$O,7,FALSE)</f>
        <v>#N/A</v>
      </c>
      <c r="AD118" s="3" t="e">
        <f>VLOOKUP($A118,[1]ABA!$B:$O,10,FALSE)</f>
        <v>#N/A</v>
      </c>
      <c r="AE118" s="3" t="e">
        <f>VLOOKUP($A118,[1]ABA!$B:$OO,11,FALSE)</f>
        <v>#N/A</v>
      </c>
      <c r="AF118" s="3" t="e">
        <f>VLOOKUP($A118,[1]ABA!$B:$O,14,FALSE)</f>
        <v>#N/A</v>
      </c>
      <c r="AG118" s="3" t="e">
        <f t="shared" si="5"/>
        <v>#N/A</v>
      </c>
    </row>
    <row r="119" spans="1:33">
      <c r="A119" s="3" t="s">
        <v>151</v>
      </c>
      <c r="B119" s="3" t="e">
        <f>VLOOKUP(A119,'[1]ALPHA ASIN'!B:D,3,FALSE)</f>
        <v>#N/A</v>
      </c>
      <c r="C119" s="3">
        <f>VLOOKUP(A119,[1]RAW!B:C,2,FALSE)</f>
        <v>3</v>
      </c>
      <c r="D119" s="3">
        <f>VLOOKUP(A119,[1]RAW!B:E,4,FALSE)</f>
        <v>433</v>
      </c>
      <c r="E119" s="3">
        <f>VLOOKUP(A119,[1]RAW!B:H,7,FALSE)</f>
        <v>8</v>
      </c>
      <c r="F119" s="3">
        <f>VLOOKUP(A119,[1]RAW!B:G,6,FALSE)</f>
        <v>10000</v>
      </c>
      <c r="G119" s="14">
        <f t="shared" si="3"/>
        <v>4.3299999999999998E-2</v>
      </c>
      <c r="H119" s="3">
        <f>VLOOKUP($A119,'[1]kw-data'!$A:$F,2,FALSE)</f>
        <v>7297</v>
      </c>
      <c r="I119" s="3">
        <f>VLOOKUP($A119,'[1]kw-data'!$A:$F,3,FALSE)</f>
        <v>0.44369999999999998</v>
      </c>
      <c r="J119" s="3">
        <f>VLOOKUP($A119,'[1]kw-data'!$A:$F,4,FALSE)</f>
        <v>7</v>
      </c>
      <c r="K119" s="3">
        <f>VLOOKUP($A119,'[1]kw-data'!$A:$F,5,FALSE)</f>
        <v>25.74</v>
      </c>
      <c r="L119" s="3">
        <f>VLOOKUP($A119,'[1]kw-data'!$A:$F,6,FALSE)</f>
        <v>21.99</v>
      </c>
      <c r="R119" s="3" t="e">
        <f>VLOOKUP($A119,[1]ABA!$B:$O,2,FALSE)</f>
        <v>#N/A</v>
      </c>
      <c r="T119" s="3" t="e">
        <f>VLOOKUP($A119,[1]ABA!$B:$O,3,FALSE)</f>
        <v>#N/A</v>
      </c>
      <c r="U119" s="3" t="e">
        <f>VLOOKUP($A119,[1]ABA!$B:$O,5,FALSE)</f>
        <v>#N/A</v>
      </c>
      <c r="V119" s="3" t="e">
        <f>VLOOKUP($A119,[1]ABA!$B:$O,7,FALSE)</f>
        <v>#N/A</v>
      </c>
      <c r="W119" s="3" t="e">
        <f>VLOOKUP($A119,[1]ABA!$B:$OO,9,FALSE)</f>
        <v>#N/A</v>
      </c>
      <c r="X119" s="3" t="e">
        <f>VLOOKUP($A119,[1]ABA!$B:$O,11,FALSE)</f>
        <v>#N/A</v>
      </c>
      <c r="Y119" s="3" t="e">
        <f>VLOOKUP($A119,[1]ABA!$B:$O,13,FALSE)</f>
        <v>#N/A</v>
      </c>
      <c r="Z119" s="3" t="e">
        <f t="shared" si="4"/>
        <v>#N/A</v>
      </c>
      <c r="AA119" s="3" t="e">
        <f>VLOOKUP($A119,[1]ABA!$B:$O,3,FALSE)</f>
        <v>#N/A</v>
      </c>
      <c r="AB119" s="3" t="e">
        <f>VLOOKUP($A119,[1]ABA!$B:$O,6,FALSE)</f>
        <v>#N/A</v>
      </c>
      <c r="AC119" s="3" t="e">
        <f>VLOOKUP($A119,[1]ABA!$B:$O,7,FALSE)</f>
        <v>#N/A</v>
      </c>
      <c r="AD119" s="3" t="e">
        <f>VLOOKUP($A119,[1]ABA!$B:$O,10,FALSE)</f>
        <v>#N/A</v>
      </c>
      <c r="AE119" s="3" t="e">
        <f>VLOOKUP($A119,[1]ABA!$B:$OO,11,FALSE)</f>
        <v>#N/A</v>
      </c>
      <c r="AF119" s="3" t="e">
        <f>VLOOKUP($A119,[1]ABA!$B:$O,14,FALSE)</f>
        <v>#N/A</v>
      </c>
      <c r="AG119" s="3" t="e">
        <f t="shared" si="5"/>
        <v>#N/A</v>
      </c>
    </row>
    <row r="120" spans="1:33">
      <c r="A120" s="3" t="s">
        <v>152</v>
      </c>
      <c r="B120" s="3" t="e">
        <f>VLOOKUP(A120,'[1]ALPHA ASIN'!B:D,3,FALSE)</f>
        <v>#N/A</v>
      </c>
      <c r="C120" s="3">
        <f>VLOOKUP(A120,[1]RAW!B:C,2,FALSE)</f>
        <v>3</v>
      </c>
      <c r="D120" s="3">
        <f>VLOOKUP(A120,[1]RAW!B:E,4,FALSE)</f>
        <v>432</v>
      </c>
      <c r="E120" s="3">
        <f>VLOOKUP(A120,[1]RAW!B:H,7,FALSE)</f>
        <v>8</v>
      </c>
      <c r="F120" s="3">
        <f>VLOOKUP(A120,[1]RAW!B:G,6,FALSE)</f>
        <v>2000</v>
      </c>
      <c r="G120" s="14">
        <f t="shared" si="3"/>
        <v>0.216</v>
      </c>
      <c r="H120" s="3">
        <f>VLOOKUP($A120,'[1]kw-data'!$A:$F,2,FALSE)</f>
        <v>17815</v>
      </c>
      <c r="I120" s="3">
        <f>VLOOKUP($A120,'[1]kw-data'!$A:$F,3,FALSE)</f>
        <v>0.40200000000000002</v>
      </c>
      <c r="J120" s="3">
        <f>VLOOKUP($A120,'[1]kw-data'!$A:$F,4,FALSE)</f>
        <v>6</v>
      </c>
      <c r="K120" s="3">
        <f>VLOOKUP($A120,'[1]kw-data'!$A:$F,5,FALSE)</f>
        <v>23.42</v>
      </c>
      <c r="L120" s="3">
        <f>VLOOKUP($A120,'[1]kw-data'!$A:$F,6,FALSE)</f>
        <v>23.24</v>
      </c>
      <c r="R120" s="3" t="e">
        <f>VLOOKUP($A120,[1]ABA!$B:$O,2,FALSE)</f>
        <v>#N/A</v>
      </c>
      <c r="T120" s="3" t="e">
        <f>VLOOKUP($A120,[1]ABA!$B:$O,3,FALSE)</f>
        <v>#N/A</v>
      </c>
      <c r="U120" s="3" t="e">
        <f>VLOOKUP($A120,[1]ABA!$B:$O,5,FALSE)</f>
        <v>#N/A</v>
      </c>
      <c r="V120" s="3" t="e">
        <f>VLOOKUP($A120,[1]ABA!$B:$O,7,FALSE)</f>
        <v>#N/A</v>
      </c>
      <c r="W120" s="3" t="e">
        <f>VLOOKUP($A120,[1]ABA!$B:$OO,9,FALSE)</f>
        <v>#N/A</v>
      </c>
      <c r="X120" s="3" t="e">
        <f>VLOOKUP($A120,[1]ABA!$B:$O,11,FALSE)</f>
        <v>#N/A</v>
      </c>
      <c r="Y120" s="3" t="e">
        <f>VLOOKUP($A120,[1]ABA!$B:$O,13,FALSE)</f>
        <v>#N/A</v>
      </c>
      <c r="Z120" s="3" t="e">
        <f t="shared" si="4"/>
        <v>#N/A</v>
      </c>
      <c r="AA120" s="3" t="e">
        <f>VLOOKUP($A120,[1]ABA!$B:$O,3,FALSE)</f>
        <v>#N/A</v>
      </c>
      <c r="AB120" s="3" t="e">
        <f>VLOOKUP($A120,[1]ABA!$B:$O,6,FALSE)</f>
        <v>#N/A</v>
      </c>
      <c r="AC120" s="3" t="e">
        <f>VLOOKUP($A120,[1]ABA!$B:$O,7,FALSE)</f>
        <v>#N/A</v>
      </c>
      <c r="AD120" s="3" t="e">
        <f>VLOOKUP($A120,[1]ABA!$B:$O,10,FALSE)</f>
        <v>#N/A</v>
      </c>
      <c r="AE120" s="3" t="e">
        <f>VLOOKUP($A120,[1]ABA!$B:$OO,11,FALSE)</f>
        <v>#N/A</v>
      </c>
      <c r="AF120" s="3" t="e">
        <f>VLOOKUP($A120,[1]ABA!$B:$O,14,FALSE)</f>
        <v>#N/A</v>
      </c>
      <c r="AG120" s="3" t="e">
        <f t="shared" si="5"/>
        <v>#N/A</v>
      </c>
    </row>
    <row r="121" spans="1:33">
      <c r="A121" s="3" t="s">
        <v>153</v>
      </c>
      <c r="B121" s="3" t="str">
        <f>VLOOKUP(A121,'[1]ALPHA ASIN'!B:D,3,FALSE)</f>
        <v>AA</v>
      </c>
      <c r="C121" s="3">
        <f>VLOOKUP(A121,[1]RAW!B:C,2,FALSE)</f>
        <v>3</v>
      </c>
      <c r="D121" s="3">
        <f>VLOOKUP(A121,[1]RAW!B:E,4,FALSE)</f>
        <v>420</v>
      </c>
      <c r="E121" s="3">
        <f>VLOOKUP(A121,[1]RAW!B:H,7,FALSE)</f>
        <v>8</v>
      </c>
      <c r="F121" s="3">
        <f>VLOOKUP(A121,[1]RAW!B:G,6,FALSE)</f>
        <v>90000</v>
      </c>
      <c r="G121" s="14">
        <f t="shared" si="3"/>
        <v>4.6666666666666671E-3</v>
      </c>
      <c r="H121" s="3">
        <f>VLOOKUP($A121,'[1]kw-data'!$A:$F,2,FALSE)</f>
        <v>13524</v>
      </c>
      <c r="I121" s="3">
        <f>VLOOKUP($A121,'[1]kw-data'!$A:$F,3,FALSE)</f>
        <v>0.52959999999999996</v>
      </c>
      <c r="J121" s="3">
        <f>VLOOKUP($A121,'[1]kw-data'!$A:$F,4,FALSE)</f>
        <v>8</v>
      </c>
      <c r="K121" s="3">
        <f>VLOOKUP($A121,'[1]kw-data'!$A:$F,5,FALSE)</f>
        <v>59.79</v>
      </c>
      <c r="L121" s="3">
        <f>VLOOKUP($A121,'[1]kw-data'!$A:$F,6,FALSE)</f>
        <v>34.99</v>
      </c>
      <c r="M121" s="3" t="e">
        <f>VLOOKUP(J121,[1]RAW!K:N,4,FALSE)</f>
        <v>#N/A</v>
      </c>
      <c r="N121" s="3" t="e">
        <f>VLOOKUP(J121,[1]RAW!K:Q,7,FALSE)</f>
        <v>#N/A</v>
      </c>
      <c r="O121" s="3" t="e">
        <f>VLOOKUP(J121,[1]RAW!K:P,6,FALSE)</f>
        <v>#N/A</v>
      </c>
      <c r="P121" s="14" t="e">
        <f>M121/O121</f>
        <v>#N/A</v>
      </c>
      <c r="Q121" s="3">
        <f>VLOOKUP($A121,'[1]kw-data'!$A:$F,2,FALSE)</f>
        <v>13524</v>
      </c>
      <c r="R121" s="3" t="e">
        <f>VLOOKUP($A121,[1]ABA!$B:$O,2,FALSE)</f>
        <v>#N/A</v>
      </c>
      <c r="T121" s="3" t="e">
        <f>VLOOKUP($A121,[1]ABA!$B:$O,3,FALSE)</f>
        <v>#N/A</v>
      </c>
      <c r="U121" s="3" t="e">
        <f>VLOOKUP($A121,[1]ABA!$B:$O,5,FALSE)</f>
        <v>#N/A</v>
      </c>
      <c r="V121" s="3" t="e">
        <f>VLOOKUP($A121,[1]ABA!$B:$O,7,FALSE)</f>
        <v>#N/A</v>
      </c>
      <c r="W121" s="3" t="e">
        <f>VLOOKUP($A121,[1]ABA!$B:$OO,9,FALSE)</f>
        <v>#N/A</v>
      </c>
      <c r="X121" s="3" t="e">
        <f>VLOOKUP($A121,[1]ABA!$B:$O,11,FALSE)</f>
        <v>#N/A</v>
      </c>
      <c r="Y121" s="3" t="e">
        <f>VLOOKUP($A121,[1]ABA!$B:$O,13,FALSE)</f>
        <v>#N/A</v>
      </c>
      <c r="Z121" s="3" t="e">
        <f t="shared" si="4"/>
        <v>#N/A</v>
      </c>
      <c r="AA121" s="3" t="e">
        <f>VLOOKUP($A121,[1]ABA!$B:$O,3,FALSE)</f>
        <v>#N/A</v>
      </c>
      <c r="AB121" s="3" t="e">
        <f>VLOOKUP($A121,[1]ABA!$B:$O,6,FALSE)</f>
        <v>#N/A</v>
      </c>
      <c r="AC121" s="3" t="e">
        <f>VLOOKUP($A121,[1]ABA!$B:$O,7,FALSE)</f>
        <v>#N/A</v>
      </c>
      <c r="AD121" s="3" t="e">
        <f>VLOOKUP($A121,[1]ABA!$B:$O,10,FALSE)</f>
        <v>#N/A</v>
      </c>
      <c r="AE121" s="3" t="e">
        <f>VLOOKUP($A121,[1]ABA!$B:$OO,11,FALSE)</f>
        <v>#N/A</v>
      </c>
      <c r="AF121" s="3" t="e">
        <f>VLOOKUP($A121,[1]ABA!$B:$O,14,FALSE)</f>
        <v>#N/A</v>
      </c>
      <c r="AG121" s="3" t="e">
        <f t="shared" si="5"/>
        <v>#N/A</v>
      </c>
    </row>
    <row r="122" spans="1:33">
      <c r="A122" s="3" t="s">
        <v>154</v>
      </c>
      <c r="B122" s="3" t="e">
        <f>VLOOKUP(A122,'[1]ALPHA ASIN'!B:D,3,FALSE)</f>
        <v>#N/A</v>
      </c>
      <c r="C122" s="3">
        <f>VLOOKUP(A122,[1]RAW!B:C,2,FALSE)</f>
        <v>4</v>
      </c>
      <c r="D122" s="3">
        <f>VLOOKUP(A122,[1]RAW!B:E,4,FALSE)</f>
        <v>419</v>
      </c>
      <c r="E122" s="3">
        <f>VLOOKUP(A122,[1]RAW!B:H,7,FALSE)</f>
        <v>8</v>
      </c>
      <c r="F122" s="3">
        <f>VLOOKUP(A122,[1]RAW!B:G,6,FALSE)</f>
        <v>2000</v>
      </c>
      <c r="G122" s="14">
        <f t="shared" si="3"/>
        <v>0.20949999999999999</v>
      </c>
      <c r="H122" s="3">
        <f>VLOOKUP($A122,'[1]kw-data'!$A:$F,2,FALSE)</f>
        <v>10515</v>
      </c>
      <c r="I122" s="3">
        <f>VLOOKUP($A122,'[1]kw-data'!$A:$F,3,FALSE)</f>
        <v>0.68100000000000005</v>
      </c>
      <c r="J122" s="3">
        <f>VLOOKUP($A122,'[1]kw-data'!$A:$F,4,FALSE)</f>
        <v>8</v>
      </c>
      <c r="K122" s="3">
        <f>VLOOKUP($A122,'[1]kw-data'!$A:$F,5,FALSE)</f>
        <v>26.22</v>
      </c>
      <c r="L122" s="3">
        <f>VLOOKUP($A122,'[1]kw-data'!$A:$F,6,FALSE)</f>
        <v>27.47</v>
      </c>
      <c r="R122" s="3" t="e">
        <f>VLOOKUP($A122,[1]ABA!$B:$O,2,FALSE)</f>
        <v>#N/A</v>
      </c>
      <c r="T122" s="3" t="e">
        <f>VLOOKUP($A122,[1]ABA!$B:$O,3,FALSE)</f>
        <v>#N/A</v>
      </c>
      <c r="U122" s="3" t="e">
        <f>VLOOKUP($A122,[1]ABA!$B:$O,5,FALSE)</f>
        <v>#N/A</v>
      </c>
      <c r="V122" s="3" t="e">
        <f>VLOOKUP($A122,[1]ABA!$B:$O,7,FALSE)</f>
        <v>#N/A</v>
      </c>
      <c r="W122" s="3" t="e">
        <f>VLOOKUP($A122,[1]ABA!$B:$OO,9,FALSE)</f>
        <v>#N/A</v>
      </c>
      <c r="X122" s="3" t="e">
        <f>VLOOKUP($A122,[1]ABA!$B:$O,11,FALSE)</f>
        <v>#N/A</v>
      </c>
      <c r="Y122" s="3" t="e">
        <f>VLOOKUP($A122,[1]ABA!$B:$O,13,FALSE)</f>
        <v>#N/A</v>
      </c>
      <c r="Z122" s="3" t="e">
        <f t="shared" si="4"/>
        <v>#N/A</v>
      </c>
      <c r="AA122" s="3" t="e">
        <f>VLOOKUP($A122,[1]ABA!$B:$O,3,FALSE)</f>
        <v>#N/A</v>
      </c>
      <c r="AB122" s="3" t="e">
        <f>VLOOKUP($A122,[1]ABA!$B:$O,6,FALSE)</f>
        <v>#N/A</v>
      </c>
      <c r="AC122" s="3" t="e">
        <f>VLOOKUP($A122,[1]ABA!$B:$O,7,FALSE)</f>
        <v>#N/A</v>
      </c>
      <c r="AD122" s="3" t="e">
        <f>VLOOKUP($A122,[1]ABA!$B:$O,10,FALSE)</f>
        <v>#N/A</v>
      </c>
      <c r="AE122" s="3" t="e">
        <f>VLOOKUP($A122,[1]ABA!$B:$OO,11,FALSE)</f>
        <v>#N/A</v>
      </c>
      <c r="AF122" s="3" t="e">
        <f>VLOOKUP($A122,[1]ABA!$B:$O,14,FALSE)</f>
        <v>#N/A</v>
      </c>
      <c r="AG122" s="3" t="e">
        <f t="shared" si="5"/>
        <v>#N/A</v>
      </c>
    </row>
    <row r="123" spans="1:33">
      <c r="A123" s="3" t="s">
        <v>155</v>
      </c>
      <c r="B123" s="3" t="e">
        <f>VLOOKUP(A123,'[1]ALPHA ASIN'!B:D,3,FALSE)</f>
        <v>#N/A</v>
      </c>
      <c r="C123" s="3">
        <f>VLOOKUP(A123,[1]RAW!B:C,2,FALSE)</f>
        <v>4</v>
      </c>
      <c r="D123" s="3">
        <f>VLOOKUP(A123,[1]RAW!B:E,4,FALSE)</f>
        <v>416</v>
      </c>
      <c r="E123" s="3">
        <f>VLOOKUP(A123,[1]RAW!B:H,7,FALSE)</f>
        <v>8</v>
      </c>
      <c r="F123" s="3">
        <f>VLOOKUP(A123,[1]RAW!B:G,6,FALSE)</f>
        <v>177</v>
      </c>
      <c r="G123" s="14">
        <f t="shared" si="3"/>
        <v>2.3502824858757063</v>
      </c>
      <c r="H123" s="3">
        <f>VLOOKUP($A123,'[1]kw-data'!$A:$F,2,FALSE)</f>
        <v>322</v>
      </c>
      <c r="I123" s="3">
        <f>VLOOKUP($A123,'[1]kw-data'!$A:$F,3,FALSE)</f>
        <v>0.65849999999999997</v>
      </c>
      <c r="J123" s="3">
        <f>VLOOKUP($A123,'[1]kw-data'!$A:$F,4,FALSE)</f>
        <v>5</v>
      </c>
      <c r="K123" s="3">
        <f>VLOOKUP($A123,'[1]kw-data'!$A:$F,5,FALSE)</f>
        <v>76.88</v>
      </c>
      <c r="L123" s="3">
        <f>VLOOKUP($A123,'[1]kw-data'!$A:$F,6,FALSE)</f>
        <v>59.99</v>
      </c>
      <c r="R123" s="3" t="e">
        <f>VLOOKUP($A123,[1]ABA!$B:$O,2,FALSE)</f>
        <v>#N/A</v>
      </c>
      <c r="T123" s="3" t="e">
        <f>VLOOKUP($A123,[1]ABA!$B:$O,3,FALSE)</f>
        <v>#N/A</v>
      </c>
      <c r="U123" s="3" t="e">
        <f>VLOOKUP($A123,[1]ABA!$B:$O,5,FALSE)</f>
        <v>#N/A</v>
      </c>
      <c r="V123" s="3" t="e">
        <f>VLOOKUP($A123,[1]ABA!$B:$O,7,FALSE)</f>
        <v>#N/A</v>
      </c>
      <c r="W123" s="3" t="e">
        <f>VLOOKUP($A123,[1]ABA!$B:$OO,9,FALSE)</f>
        <v>#N/A</v>
      </c>
      <c r="X123" s="3" t="e">
        <f>VLOOKUP($A123,[1]ABA!$B:$O,11,FALSE)</f>
        <v>#N/A</v>
      </c>
      <c r="Y123" s="3" t="e">
        <f>VLOOKUP($A123,[1]ABA!$B:$O,13,FALSE)</f>
        <v>#N/A</v>
      </c>
      <c r="Z123" s="3" t="e">
        <f t="shared" si="4"/>
        <v>#N/A</v>
      </c>
      <c r="AA123" s="3" t="e">
        <f>VLOOKUP($A123,[1]ABA!$B:$O,3,FALSE)</f>
        <v>#N/A</v>
      </c>
      <c r="AB123" s="3" t="e">
        <f>VLOOKUP($A123,[1]ABA!$B:$O,6,FALSE)</f>
        <v>#N/A</v>
      </c>
      <c r="AC123" s="3" t="e">
        <f>VLOOKUP($A123,[1]ABA!$B:$O,7,FALSE)</f>
        <v>#N/A</v>
      </c>
      <c r="AD123" s="3" t="e">
        <f>VLOOKUP($A123,[1]ABA!$B:$O,10,FALSE)</f>
        <v>#N/A</v>
      </c>
      <c r="AE123" s="3" t="e">
        <f>VLOOKUP($A123,[1]ABA!$B:$OO,11,FALSE)</f>
        <v>#N/A</v>
      </c>
      <c r="AF123" s="3" t="e">
        <f>VLOOKUP($A123,[1]ABA!$B:$O,14,FALSE)</f>
        <v>#N/A</v>
      </c>
      <c r="AG123" s="3" t="e">
        <f t="shared" si="5"/>
        <v>#N/A</v>
      </c>
    </row>
    <row r="124" spans="1:33">
      <c r="A124" s="3" t="s">
        <v>156</v>
      </c>
      <c r="B124" s="3" t="e">
        <f>VLOOKUP(A124,'[1]ALPHA ASIN'!B:D,3,FALSE)</f>
        <v>#N/A</v>
      </c>
      <c r="C124" s="3">
        <f>VLOOKUP(A124,[1]RAW!B:C,2,FALSE)</f>
        <v>4</v>
      </c>
      <c r="D124" s="3">
        <f>VLOOKUP(A124,[1]RAW!B:E,4,FALSE)</f>
        <v>414</v>
      </c>
      <c r="E124" s="3">
        <f>VLOOKUP(A124,[1]RAW!B:H,7,FALSE)</f>
        <v>8</v>
      </c>
      <c r="F124" s="3">
        <f>VLOOKUP(A124,[1]RAW!B:G,6,FALSE)</f>
        <v>241</v>
      </c>
      <c r="G124" s="14">
        <f t="shared" si="3"/>
        <v>1.7178423236514522</v>
      </c>
      <c r="H124" s="3">
        <f>VLOOKUP($A124,'[1]kw-data'!$A:$F,2,FALSE)</f>
        <v>365</v>
      </c>
      <c r="I124" s="3">
        <f>VLOOKUP($A124,'[1]kw-data'!$A:$F,3,FALSE)</f>
        <v>0.30719999999999997</v>
      </c>
      <c r="J124" s="3">
        <f>VLOOKUP($A124,'[1]kw-data'!$A:$F,4,FALSE)</f>
        <v>7</v>
      </c>
      <c r="K124" s="3">
        <f>VLOOKUP($A124,'[1]kw-data'!$A:$F,5,FALSE)</f>
        <v>105.48</v>
      </c>
      <c r="L124" s="3">
        <f>VLOOKUP($A124,'[1]kw-data'!$A:$F,6,FALSE)</f>
        <v>94.97</v>
      </c>
      <c r="R124" s="3" t="e">
        <f>VLOOKUP($A124,[1]ABA!$B:$O,2,FALSE)</f>
        <v>#N/A</v>
      </c>
      <c r="T124" s="3" t="e">
        <f>VLOOKUP($A124,[1]ABA!$B:$O,3,FALSE)</f>
        <v>#N/A</v>
      </c>
      <c r="U124" s="3" t="e">
        <f>VLOOKUP($A124,[1]ABA!$B:$O,5,FALSE)</f>
        <v>#N/A</v>
      </c>
      <c r="V124" s="3" t="e">
        <f>VLOOKUP($A124,[1]ABA!$B:$O,7,FALSE)</f>
        <v>#N/A</v>
      </c>
      <c r="W124" s="3" t="e">
        <f>VLOOKUP($A124,[1]ABA!$B:$OO,9,FALSE)</f>
        <v>#N/A</v>
      </c>
      <c r="X124" s="3" t="e">
        <f>VLOOKUP($A124,[1]ABA!$B:$O,11,FALSE)</f>
        <v>#N/A</v>
      </c>
      <c r="Y124" s="3" t="e">
        <f>VLOOKUP($A124,[1]ABA!$B:$O,13,FALSE)</f>
        <v>#N/A</v>
      </c>
      <c r="Z124" s="3" t="e">
        <f t="shared" si="4"/>
        <v>#N/A</v>
      </c>
      <c r="AA124" s="3" t="e">
        <f>VLOOKUP($A124,[1]ABA!$B:$O,3,FALSE)</f>
        <v>#N/A</v>
      </c>
      <c r="AB124" s="3" t="e">
        <f>VLOOKUP($A124,[1]ABA!$B:$O,6,FALSE)</f>
        <v>#N/A</v>
      </c>
      <c r="AC124" s="3" t="e">
        <f>VLOOKUP($A124,[1]ABA!$B:$O,7,FALSE)</f>
        <v>#N/A</v>
      </c>
      <c r="AD124" s="3" t="e">
        <f>VLOOKUP($A124,[1]ABA!$B:$O,10,FALSE)</f>
        <v>#N/A</v>
      </c>
      <c r="AE124" s="3" t="e">
        <f>VLOOKUP($A124,[1]ABA!$B:$OO,11,FALSE)</f>
        <v>#N/A</v>
      </c>
      <c r="AF124" s="3" t="e">
        <f>VLOOKUP($A124,[1]ABA!$B:$O,14,FALSE)</f>
        <v>#N/A</v>
      </c>
      <c r="AG124" s="3" t="e">
        <f t="shared" si="5"/>
        <v>#N/A</v>
      </c>
    </row>
    <row r="125" spans="1:33">
      <c r="A125" s="3" t="s">
        <v>157</v>
      </c>
      <c r="B125" s="3" t="e">
        <f>VLOOKUP(A125,'[1]ALPHA ASIN'!B:D,3,FALSE)</f>
        <v>#N/A</v>
      </c>
      <c r="C125" s="3">
        <f>VLOOKUP(A125,[1]RAW!B:C,2,FALSE)</f>
        <v>3</v>
      </c>
      <c r="D125" s="3">
        <f>VLOOKUP(A125,[1]RAW!B:E,4,FALSE)</f>
        <v>413</v>
      </c>
      <c r="E125" s="3">
        <f>VLOOKUP(A125,[1]RAW!B:H,7,FALSE)</f>
        <v>8</v>
      </c>
      <c r="F125" s="3">
        <f>VLOOKUP(A125,[1]RAW!B:G,6,FALSE)</f>
        <v>10000</v>
      </c>
      <c r="G125" s="14">
        <f t="shared" si="3"/>
        <v>4.1300000000000003E-2</v>
      </c>
      <c r="H125" s="3">
        <f>VLOOKUP($A125,'[1]kw-data'!$A:$F,2,FALSE)</f>
        <v>6007</v>
      </c>
      <c r="I125" s="3">
        <f>VLOOKUP($A125,'[1]kw-data'!$A:$F,3,FALSE)</f>
        <v>0.41439999999999999</v>
      </c>
      <c r="J125" s="3">
        <f>VLOOKUP($A125,'[1]kw-data'!$A:$F,4,FALSE)</f>
        <v>7</v>
      </c>
      <c r="K125" s="3">
        <f>VLOOKUP($A125,'[1]kw-data'!$A:$F,5,FALSE)</f>
        <v>35.25</v>
      </c>
      <c r="L125" s="3">
        <f>VLOOKUP($A125,'[1]kw-data'!$A:$F,6,FALSE)</f>
        <v>29.33</v>
      </c>
      <c r="R125" s="3" t="e">
        <f>VLOOKUP($A125,[1]ABA!$B:$O,2,FALSE)</f>
        <v>#N/A</v>
      </c>
      <c r="T125" s="3" t="e">
        <f>VLOOKUP($A125,[1]ABA!$B:$O,3,FALSE)</f>
        <v>#N/A</v>
      </c>
      <c r="U125" s="3" t="e">
        <f>VLOOKUP($A125,[1]ABA!$B:$O,5,FALSE)</f>
        <v>#N/A</v>
      </c>
      <c r="V125" s="3" t="e">
        <f>VLOOKUP($A125,[1]ABA!$B:$O,7,FALSE)</f>
        <v>#N/A</v>
      </c>
      <c r="W125" s="3" t="e">
        <f>VLOOKUP($A125,[1]ABA!$B:$OO,9,FALSE)</f>
        <v>#N/A</v>
      </c>
      <c r="X125" s="3" t="e">
        <f>VLOOKUP($A125,[1]ABA!$B:$O,11,FALSE)</f>
        <v>#N/A</v>
      </c>
      <c r="Y125" s="3" t="e">
        <f>VLOOKUP($A125,[1]ABA!$B:$O,13,FALSE)</f>
        <v>#N/A</v>
      </c>
      <c r="Z125" s="3" t="e">
        <f t="shared" si="4"/>
        <v>#N/A</v>
      </c>
      <c r="AA125" s="3" t="e">
        <f>VLOOKUP($A125,[1]ABA!$B:$O,3,FALSE)</f>
        <v>#N/A</v>
      </c>
      <c r="AB125" s="3" t="e">
        <f>VLOOKUP($A125,[1]ABA!$B:$O,6,FALSE)</f>
        <v>#N/A</v>
      </c>
      <c r="AC125" s="3" t="e">
        <f>VLOOKUP($A125,[1]ABA!$B:$O,7,FALSE)</f>
        <v>#N/A</v>
      </c>
      <c r="AD125" s="3" t="e">
        <f>VLOOKUP($A125,[1]ABA!$B:$O,10,FALSE)</f>
        <v>#N/A</v>
      </c>
      <c r="AE125" s="3" t="e">
        <f>VLOOKUP($A125,[1]ABA!$B:$OO,11,FALSE)</f>
        <v>#N/A</v>
      </c>
      <c r="AF125" s="3" t="e">
        <f>VLOOKUP($A125,[1]ABA!$B:$O,14,FALSE)</f>
        <v>#N/A</v>
      </c>
      <c r="AG125" s="3" t="e">
        <f t="shared" si="5"/>
        <v>#N/A</v>
      </c>
    </row>
    <row r="126" spans="1:33">
      <c r="A126" s="3" t="s">
        <v>158</v>
      </c>
      <c r="B126" s="3" t="e">
        <f>VLOOKUP(A126,'[1]ALPHA ASIN'!B:D,3,FALSE)</f>
        <v>#N/A</v>
      </c>
      <c r="C126" s="3">
        <f>VLOOKUP(A126,[1]RAW!B:C,2,FALSE)</f>
        <v>3</v>
      </c>
      <c r="D126" s="3">
        <f>VLOOKUP(A126,[1]RAW!B:E,4,FALSE)</f>
        <v>407</v>
      </c>
      <c r="E126" s="3">
        <f>VLOOKUP(A126,[1]RAW!B:H,7,FALSE)</f>
        <v>8</v>
      </c>
      <c r="F126" s="3">
        <f>VLOOKUP(A126,[1]RAW!B:G,6,FALSE)</f>
        <v>161</v>
      </c>
      <c r="G126" s="14">
        <f t="shared" si="3"/>
        <v>2.5279503105590062</v>
      </c>
      <c r="H126" s="3">
        <f>VLOOKUP($A126,'[1]kw-data'!$A:$F,2,FALSE)</f>
        <v>13969</v>
      </c>
      <c r="I126" s="3">
        <f>VLOOKUP($A126,'[1]kw-data'!$A:$F,3,FALSE)</f>
        <v>0.51259999999999994</v>
      </c>
      <c r="J126" s="3">
        <f>VLOOKUP($A126,'[1]kw-data'!$A:$F,4,FALSE)</f>
        <v>7</v>
      </c>
      <c r="K126" s="3">
        <f>VLOOKUP($A126,'[1]kw-data'!$A:$F,5,FALSE)</f>
        <v>40.58</v>
      </c>
      <c r="L126" s="3">
        <f>VLOOKUP($A126,'[1]kw-data'!$A:$F,6,FALSE)</f>
        <v>27.49</v>
      </c>
      <c r="R126" s="3">
        <f>VLOOKUP($A126,[1]ABA!$B:$O,2,FALSE)</f>
        <v>1090739</v>
      </c>
      <c r="T126" s="3" t="str">
        <f>VLOOKUP($A126,[1]ABA!$B:$O,3,FALSE)</f>
        <v>B078XJ1D5W</v>
      </c>
      <c r="U126" s="3">
        <f>VLOOKUP($A126,[1]ABA!$B:$O,5,FALSE)</f>
        <v>0.58140000000000003</v>
      </c>
      <c r="V126" s="3" t="str">
        <f>VLOOKUP($A126,[1]ABA!$B:$O,7,FALSE)</f>
        <v>B07K52J4QF</v>
      </c>
      <c r="W126" s="3">
        <f>VLOOKUP($A126,[1]ABA!$B:$OO,9,FALSE)</f>
        <v>0.27910000000000001</v>
      </c>
      <c r="X126" s="3" t="str">
        <f>VLOOKUP($A126,[1]ABA!$B:$O,11,FALSE)</f>
        <v>B07H4K4R32</v>
      </c>
      <c r="Y126" s="3">
        <f>VLOOKUP($A126,[1]ABA!$B:$O,13,FALSE)</f>
        <v>9.2999999999999999E-2</v>
      </c>
      <c r="Z126" s="3">
        <f t="shared" si="4"/>
        <v>0.95350000000000001</v>
      </c>
      <c r="AA126" s="3" t="str">
        <f>VLOOKUP($A126,[1]ABA!$B:$O,3,FALSE)</f>
        <v>B078XJ1D5W</v>
      </c>
      <c r="AB126" s="3">
        <f>VLOOKUP($A126,[1]ABA!$B:$O,6,FALSE)</f>
        <v>0.66669999999999996</v>
      </c>
      <c r="AC126" s="3" t="str">
        <f>VLOOKUP($A126,[1]ABA!$B:$O,7,FALSE)</f>
        <v>B07K52J4QF</v>
      </c>
      <c r="AD126" s="3">
        <f>VLOOKUP($A126,[1]ABA!$B:$O,10,FALSE)</f>
        <v>0.33329999999999999</v>
      </c>
      <c r="AE126" s="3" t="str">
        <f>VLOOKUP($A126,[1]ABA!$B:$OO,11,FALSE)</f>
        <v>B07H4K4R32</v>
      </c>
      <c r="AF126" s="3">
        <f>VLOOKUP($A126,[1]ABA!$B:$O,14,FALSE)</f>
        <v>0</v>
      </c>
      <c r="AG126" s="3">
        <f t="shared" si="5"/>
        <v>1</v>
      </c>
    </row>
    <row r="127" spans="1:33">
      <c r="A127" s="3" t="s">
        <v>159</v>
      </c>
      <c r="B127" s="3" t="e">
        <f>VLOOKUP(A127,'[1]ALPHA ASIN'!B:D,3,FALSE)</f>
        <v>#N/A</v>
      </c>
      <c r="C127" s="3">
        <f>VLOOKUP(A127,[1]RAW!B:C,2,FALSE)</f>
        <v>4</v>
      </c>
      <c r="D127" s="3">
        <f>VLOOKUP(A127,[1]RAW!B:E,4,FALSE)</f>
        <v>407</v>
      </c>
      <c r="E127" s="3">
        <f>VLOOKUP(A127,[1]RAW!B:H,7,FALSE)</f>
        <v>8</v>
      </c>
      <c r="F127" s="3">
        <f>VLOOKUP(A127,[1]RAW!B:G,6,FALSE)</f>
        <v>181</v>
      </c>
      <c r="G127" s="14">
        <f t="shared" si="3"/>
        <v>2.2486187845303869</v>
      </c>
      <c r="H127" s="3">
        <f>VLOOKUP($A127,'[1]kw-data'!$A:$F,2,FALSE)</f>
        <v>2536</v>
      </c>
      <c r="I127" s="3">
        <f>VLOOKUP($A127,'[1]kw-data'!$A:$F,3,FALSE)</f>
        <v>0.38419999999999999</v>
      </c>
      <c r="J127" s="3">
        <f>VLOOKUP($A127,'[1]kw-data'!$A:$F,4,FALSE)</f>
        <v>9</v>
      </c>
      <c r="K127" s="3">
        <f>VLOOKUP($A127,'[1]kw-data'!$A:$F,5,FALSE)</f>
        <v>85.91</v>
      </c>
      <c r="L127" s="3">
        <f>VLOOKUP($A127,'[1]kw-data'!$A:$F,6,FALSE)</f>
        <v>87.22</v>
      </c>
      <c r="R127" s="3" t="e">
        <f>VLOOKUP($A127,[1]ABA!$B:$O,2,FALSE)</f>
        <v>#N/A</v>
      </c>
      <c r="T127" s="3" t="e">
        <f>VLOOKUP($A127,[1]ABA!$B:$O,3,FALSE)</f>
        <v>#N/A</v>
      </c>
      <c r="U127" s="3" t="e">
        <f>VLOOKUP($A127,[1]ABA!$B:$O,5,FALSE)</f>
        <v>#N/A</v>
      </c>
      <c r="V127" s="3" t="e">
        <f>VLOOKUP($A127,[1]ABA!$B:$O,7,FALSE)</f>
        <v>#N/A</v>
      </c>
      <c r="W127" s="3" t="e">
        <f>VLOOKUP($A127,[1]ABA!$B:$OO,9,FALSE)</f>
        <v>#N/A</v>
      </c>
      <c r="X127" s="3" t="e">
        <f>VLOOKUP($A127,[1]ABA!$B:$O,11,FALSE)</f>
        <v>#N/A</v>
      </c>
      <c r="Y127" s="3" t="e">
        <f>VLOOKUP($A127,[1]ABA!$B:$O,13,FALSE)</f>
        <v>#N/A</v>
      </c>
      <c r="Z127" s="3" t="e">
        <f t="shared" si="4"/>
        <v>#N/A</v>
      </c>
      <c r="AA127" s="3" t="e">
        <f>VLOOKUP($A127,[1]ABA!$B:$O,3,FALSE)</f>
        <v>#N/A</v>
      </c>
      <c r="AB127" s="3" t="e">
        <f>VLOOKUP($A127,[1]ABA!$B:$O,6,FALSE)</f>
        <v>#N/A</v>
      </c>
      <c r="AC127" s="3" t="e">
        <f>VLOOKUP($A127,[1]ABA!$B:$O,7,FALSE)</f>
        <v>#N/A</v>
      </c>
      <c r="AD127" s="3" t="e">
        <f>VLOOKUP($A127,[1]ABA!$B:$O,10,FALSE)</f>
        <v>#N/A</v>
      </c>
      <c r="AE127" s="3" t="e">
        <f>VLOOKUP($A127,[1]ABA!$B:$OO,11,FALSE)</f>
        <v>#N/A</v>
      </c>
      <c r="AF127" s="3" t="e">
        <f>VLOOKUP($A127,[1]ABA!$B:$O,14,FALSE)</f>
        <v>#N/A</v>
      </c>
      <c r="AG127" s="3" t="e">
        <f t="shared" si="5"/>
        <v>#N/A</v>
      </c>
    </row>
    <row r="128" spans="1:33">
      <c r="A128" s="3" t="s">
        <v>160</v>
      </c>
      <c r="B128" s="3" t="e">
        <f>VLOOKUP(A128,'[1]ALPHA ASIN'!B:D,3,FALSE)</f>
        <v>#N/A</v>
      </c>
      <c r="C128" s="3">
        <f>VLOOKUP(A128,[1]RAW!B:C,2,FALSE)</f>
        <v>5</v>
      </c>
      <c r="D128" s="3">
        <f>VLOOKUP(A128,[1]RAW!B:E,4,FALSE)</f>
        <v>407</v>
      </c>
      <c r="E128" s="3">
        <f>VLOOKUP(A128,[1]RAW!B:H,7,FALSE)</f>
        <v>8</v>
      </c>
      <c r="F128" s="3">
        <f>VLOOKUP(A128,[1]RAW!B:G,6,FALSE)</f>
        <v>1000</v>
      </c>
      <c r="G128" s="14">
        <f t="shared" si="3"/>
        <v>0.40699999999999997</v>
      </c>
      <c r="H128" s="3">
        <f>VLOOKUP($A128,'[1]kw-data'!$A:$F,2,FALSE)</f>
        <v>799</v>
      </c>
      <c r="I128" s="3">
        <f>VLOOKUP($A128,'[1]kw-data'!$A:$F,3,FALSE)</f>
        <v>0.26579999999999998</v>
      </c>
      <c r="J128" s="3">
        <f>VLOOKUP($A128,'[1]kw-data'!$A:$F,4,FALSE)</f>
        <v>5</v>
      </c>
      <c r="K128" s="3">
        <f>VLOOKUP($A128,'[1]kw-data'!$A:$F,5,FALSE)</f>
        <v>48.77</v>
      </c>
      <c r="L128" s="3">
        <f>VLOOKUP($A128,'[1]kw-data'!$A:$F,6,FALSE)</f>
        <v>47.99</v>
      </c>
      <c r="R128" s="3" t="e">
        <f>VLOOKUP($A128,[1]ABA!$B:$O,2,FALSE)</f>
        <v>#N/A</v>
      </c>
      <c r="T128" s="3" t="e">
        <f>VLOOKUP($A128,[1]ABA!$B:$O,3,FALSE)</f>
        <v>#N/A</v>
      </c>
      <c r="U128" s="3" t="e">
        <f>VLOOKUP($A128,[1]ABA!$B:$O,5,FALSE)</f>
        <v>#N/A</v>
      </c>
      <c r="V128" s="3" t="e">
        <f>VLOOKUP($A128,[1]ABA!$B:$O,7,FALSE)</f>
        <v>#N/A</v>
      </c>
      <c r="W128" s="3" t="e">
        <f>VLOOKUP($A128,[1]ABA!$B:$OO,9,FALSE)</f>
        <v>#N/A</v>
      </c>
      <c r="X128" s="3" t="e">
        <f>VLOOKUP($A128,[1]ABA!$B:$O,11,FALSE)</f>
        <v>#N/A</v>
      </c>
      <c r="Y128" s="3" t="e">
        <f>VLOOKUP($A128,[1]ABA!$B:$O,13,FALSE)</f>
        <v>#N/A</v>
      </c>
      <c r="Z128" s="3" t="e">
        <f t="shared" si="4"/>
        <v>#N/A</v>
      </c>
      <c r="AA128" s="3" t="e">
        <f>VLOOKUP($A128,[1]ABA!$B:$O,3,FALSE)</f>
        <v>#N/A</v>
      </c>
      <c r="AB128" s="3" t="e">
        <f>VLOOKUP($A128,[1]ABA!$B:$O,6,FALSE)</f>
        <v>#N/A</v>
      </c>
      <c r="AC128" s="3" t="e">
        <f>VLOOKUP($A128,[1]ABA!$B:$O,7,FALSE)</f>
        <v>#N/A</v>
      </c>
      <c r="AD128" s="3" t="e">
        <f>VLOOKUP($A128,[1]ABA!$B:$O,10,FALSE)</f>
        <v>#N/A</v>
      </c>
      <c r="AE128" s="3" t="e">
        <f>VLOOKUP($A128,[1]ABA!$B:$OO,11,FALSE)</f>
        <v>#N/A</v>
      </c>
      <c r="AF128" s="3" t="e">
        <f>VLOOKUP($A128,[1]ABA!$B:$O,14,FALSE)</f>
        <v>#N/A</v>
      </c>
      <c r="AG128" s="3" t="e">
        <f t="shared" si="5"/>
        <v>#N/A</v>
      </c>
    </row>
    <row r="129" spans="1:33">
      <c r="A129" s="3" t="s">
        <v>161</v>
      </c>
      <c r="B129" s="3" t="e">
        <f>VLOOKUP(A129,'[1]ALPHA ASIN'!B:D,3,FALSE)</f>
        <v>#N/A</v>
      </c>
      <c r="C129" s="3">
        <f>VLOOKUP(A129,[1]RAW!B:C,2,FALSE)</f>
        <v>3</v>
      </c>
      <c r="D129" s="3">
        <f>VLOOKUP(A129,[1]RAW!B:E,4,FALSE)</f>
        <v>407</v>
      </c>
      <c r="E129" s="3">
        <f>VLOOKUP(A129,[1]RAW!B:H,7,FALSE)</f>
        <v>8</v>
      </c>
      <c r="F129" s="3">
        <f>VLOOKUP(A129,[1]RAW!B:G,6,FALSE)</f>
        <v>1000</v>
      </c>
      <c r="G129" s="14">
        <f t="shared" si="3"/>
        <v>0.40699999999999997</v>
      </c>
      <c r="H129" s="3">
        <f>VLOOKUP($A129,'[1]kw-data'!$A:$F,2,FALSE)</f>
        <v>4160</v>
      </c>
      <c r="I129" s="3">
        <f>VLOOKUP($A129,'[1]kw-data'!$A:$F,3,FALSE)</f>
        <v>0.59840000000000004</v>
      </c>
      <c r="J129" s="3">
        <f>VLOOKUP($A129,'[1]kw-data'!$A:$F,4,FALSE)</f>
        <v>7</v>
      </c>
      <c r="K129" s="3">
        <f>VLOOKUP($A129,'[1]kw-data'!$A:$F,5,FALSE)</f>
        <v>26.4</v>
      </c>
      <c r="L129" s="3">
        <f>VLOOKUP($A129,'[1]kw-data'!$A:$F,6,FALSE)</f>
        <v>26.3</v>
      </c>
      <c r="R129" s="3" t="e">
        <f>VLOOKUP($A129,[1]ABA!$B:$O,2,FALSE)</f>
        <v>#N/A</v>
      </c>
      <c r="T129" s="3" t="e">
        <f>VLOOKUP($A129,[1]ABA!$B:$O,3,FALSE)</f>
        <v>#N/A</v>
      </c>
      <c r="U129" s="3" t="e">
        <f>VLOOKUP($A129,[1]ABA!$B:$O,5,FALSE)</f>
        <v>#N/A</v>
      </c>
      <c r="V129" s="3" t="e">
        <f>VLOOKUP($A129,[1]ABA!$B:$O,7,FALSE)</f>
        <v>#N/A</v>
      </c>
      <c r="W129" s="3" t="e">
        <f>VLOOKUP($A129,[1]ABA!$B:$OO,9,FALSE)</f>
        <v>#N/A</v>
      </c>
      <c r="X129" s="3" t="e">
        <f>VLOOKUP($A129,[1]ABA!$B:$O,11,FALSE)</f>
        <v>#N/A</v>
      </c>
      <c r="Y129" s="3" t="e">
        <f>VLOOKUP($A129,[1]ABA!$B:$O,13,FALSE)</f>
        <v>#N/A</v>
      </c>
      <c r="Z129" s="3" t="e">
        <f t="shared" si="4"/>
        <v>#N/A</v>
      </c>
      <c r="AA129" s="3" t="e">
        <f>VLOOKUP($A129,[1]ABA!$B:$O,3,FALSE)</f>
        <v>#N/A</v>
      </c>
      <c r="AB129" s="3" t="e">
        <f>VLOOKUP($A129,[1]ABA!$B:$O,6,FALSE)</f>
        <v>#N/A</v>
      </c>
      <c r="AC129" s="3" t="e">
        <f>VLOOKUP($A129,[1]ABA!$B:$O,7,FALSE)</f>
        <v>#N/A</v>
      </c>
      <c r="AD129" s="3" t="e">
        <f>VLOOKUP($A129,[1]ABA!$B:$O,10,FALSE)</f>
        <v>#N/A</v>
      </c>
      <c r="AE129" s="3" t="e">
        <f>VLOOKUP($A129,[1]ABA!$B:$OO,11,FALSE)</f>
        <v>#N/A</v>
      </c>
      <c r="AF129" s="3" t="e">
        <f>VLOOKUP($A129,[1]ABA!$B:$O,14,FALSE)</f>
        <v>#N/A</v>
      </c>
      <c r="AG129" s="3" t="e">
        <f t="shared" si="5"/>
        <v>#N/A</v>
      </c>
    </row>
    <row r="130" spans="1:33">
      <c r="A130" s="3" t="s">
        <v>162</v>
      </c>
      <c r="B130" s="3" t="str">
        <f>VLOOKUP(A130,'[1]ALPHA ASIN'!B:D,3,FALSE)</f>
        <v>AA</v>
      </c>
      <c r="C130" s="3">
        <f>VLOOKUP(A130,[1]RAW!B:C,2,FALSE)</f>
        <v>7</v>
      </c>
      <c r="D130" s="3">
        <f>VLOOKUP(A130,[1]RAW!B:E,4,FALSE)</f>
        <v>407</v>
      </c>
      <c r="E130" s="3">
        <f>VLOOKUP(A130,[1]RAW!B:H,7,FALSE)</f>
        <v>8</v>
      </c>
      <c r="F130" s="3">
        <f>VLOOKUP(A130,[1]RAW!B:G,6,FALSE)</f>
        <v>1000</v>
      </c>
      <c r="G130" s="14">
        <f t="shared" ref="G130:G193" si="6">D130/F130</f>
        <v>0.40699999999999997</v>
      </c>
      <c r="H130" s="3">
        <f>VLOOKUP($A130,'[1]kw-data'!$A:$F,2,FALSE)</f>
        <v>7814</v>
      </c>
      <c r="I130" s="3">
        <f>VLOOKUP($A130,'[1]kw-data'!$A:$F,3,FALSE)</f>
        <v>0.55389999999999995</v>
      </c>
      <c r="J130" s="3">
        <f>VLOOKUP($A130,'[1]kw-data'!$A:$F,4,FALSE)</f>
        <v>7</v>
      </c>
      <c r="K130" s="3">
        <f>VLOOKUP($A130,'[1]kw-data'!$A:$F,5,FALSE)</f>
        <v>40.5</v>
      </c>
      <c r="L130" s="3">
        <f>VLOOKUP($A130,'[1]kw-data'!$A:$F,6,FALSE)</f>
        <v>39.49</v>
      </c>
      <c r="R130" s="3">
        <f>VLOOKUP($A130,[1]ABA!$B:$O,2,FALSE)</f>
        <v>1449764</v>
      </c>
      <c r="T130" s="3" t="str">
        <f>VLOOKUP($A130,[1]ABA!$B:$O,3,FALSE)</f>
        <v>B07XJKV9TP</v>
      </c>
      <c r="U130" s="3">
        <f>VLOOKUP($A130,[1]ABA!$B:$O,5,FALSE)</f>
        <v>0.46429999999999999</v>
      </c>
      <c r="V130" s="3" t="str">
        <f>VLOOKUP($A130,[1]ABA!$B:$O,7,FALSE)</f>
        <v>B083N9VD8B</v>
      </c>
      <c r="W130" s="3">
        <f>VLOOKUP($A130,[1]ABA!$B:$OO,9,FALSE)</f>
        <v>0.17860000000000001</v>
      </c>
      <c r="X130" s="3" t="str">
        <f>VLOOKUP($A130,[1]ABA!$B:$O,11,FALSE)</f>
        <v>B07H9PZ42P</v>
      </c>
      <c r="Y130" s="3">
        <f>VLOOKUP($A130,[1]ABA!$B:$O,13,FALSE)</f>
        <v>7.1400000000000005E-2</v>
      </c>
      <c r="Z130" s="3">
        <f t="shared" ref="Z130:Z193" si="7">U130+W130+Y130</f>
        <v>0.71430000000000005</v>
      </c>
      <c r="AA130" s="3" t="str">
        <f>VLOOKUP($A130,[1]ABA!$B:$O,3,FALSE)</f>
        <v>B07XJKV9TP</v>
      </c>
      <c r="AB130" s="3">
        <f>VLOOKUP($A130,[1]ABA!$B:$O,6,FALSE)</f>
        <v>0.25</v>
      </c>
      <c r="AC130" s="3" t="str">
        <f>VLOOKUP($A130,[1]ABA!$B:$O,7,FALSE)</f>
        <v>B083N9VD8B</v>
      </c>
      <c r="AD130" s="3">
        <f>VLOOKUP($A130,[1]ABA!$B:$O,10,FALSE)</f>
        <v>0</v>
      </c>
      <c r="AE130" s="3" t="str">
        <f>VLOOKUP($A130,[1]ABA!$B:$OO,11,FALSE)</f>
        <v>B07H9PZ42P</v>
      </c>
      <c r="AF130" s="3">
        <f>VLOOKUP($A130,[1]ABA!$B:$O,14,FALSE)</f>
        <v>0</v>
      </c>
      <c r="AG130" s="3">
        <f t="shared" ref="AG130:AG193" si="8">AB130+AD130+AF130</f>
        <v>0.25</v>
      </c>
    </row>
    <row r="131" spans="1:33">
      <c r="A131" s="3" t="s">
        <v>163</v>
      </c>
      <c r="B131" s="3" t="e">
        <f>VLOOKUP(A131,'[1]ALPHA ASIN'!B:D,3,FALSE)</f>
        <v>#N/A</v>
      </c>
      <c r="C131" s="3">
        <f>VLOOKUP(A131,[1]RAW!B:C,2,FALSE)</f>
        <v>3</v>
      </c>
      <c r="D131" s="3">
        <f>VLOOKUP(A131,[1]RAW!B:E,4,FALSE)</f>
        <v>406</v>
      </c>
      <c r="E131" s="3">
        <f>VLOOKUP(A131,[1]RAW!B:H,7,FALSE)</f>
        <v>8</v>
      </c>
      <c r="F131" s="3">
        <f>VLOOKUP(A131,[1]RAW!B:G,6,FALSE)</f>
        <v>819</v>
      </c>
      <c r="G131" s="14">
        <f t="shared" si="6"/>
        <v>0.49572649572649574</v>
      </c>
      <c r="H131" s="3">
        <f>VLOOKUP($A131,'[1]kw-data'!$A:$F,2,FALSE)</f>
        <v>18136</v>
      </c>
      <c r="I131" s="3">
        <f>VLOOKUP($A131,'[1]kw-data'!$A:$F,3,FALSE)</f>
        <v>0.39489999999999997</v>
      </c>
      <c r="J131" s="3">
        <f>VLOOKUP($A131,'[1]kw-data'!$A:$F,4,FALSE)</f>
        <v>8</v>
      </c>
      <c r="K131" s="3">
        <f>VLOOKUP($A131,'[1]kw-data'!$A:$F,5,FALSE)</f>
        <v>27.01</v>
      </c>
      <c r="L131" s="3">
        <f>VLOOKUP($A131,'[1]kw-data'!$A:$F,6,FALSE)</f>
        <v>26.99</v>
      </c>
      <c r="R131" s="3">
        <f>VLOOKUP($A131,[1]ABA!$B:$O,2,FALSE)</f>
        <v>988566</v>
      </c>
      <c r="T131" s="3" t="str">
        <f>VLOOKUP($A131,[1]ABA!$B:$O,3,FALSE)</f>
        <v>B07H9PZDQW</v>
      </c>
      <c r="U131" s="3">
        <f>VLOOKUP($A131,[1]ABA!$B:$O,5,FALSE)</f>
        <v>0.72340000000000004</v>
      </c>
      <c r="V131" s="3" t="str">
        <f>VLOOKUP($A131,[1]ABA!$B:$O,7,FALSE)</f>
        <v>B079DN81QM</v>
      </c>
      <c r="W131" s="3">
        <f>VLOOKUP($A131,[1]ABA!$B:$OO,9,FALSE)</f>
        <v>0.1489</v>
      </c>
      <c r="X131" s="3" t="str">
        <f>VLOOKUP($A131,[1]ABA!$B:$O,11,FALSE)</f>
        <v>B008I4XFWU</v>
      </c>
      <c r="Y131" s="3">
        <f>VLOOKUP($A131,[1]ABA!$B:$O,13,FALSE)</f>
        <v>4.2599999999999999E-2</v>
      </c>
      <c r="Z131" s="3">
        <f t="shared" si="7"/>
        <v>0.91490000000000005</v>
      </c>
      <c r="AA131" s="3" t="str">
        <f>VLOOKUP($A131,[1]ABA!$B:$O,3,FALSE)</f>
        <v>B07H9PZDQW</v>
      </c>
      <c r="AB131" s="3">
        <f>VLOOKUP($A131,[1]ABA!$B:$O,6,FALSE)</f>
        <v>0.73329999999999995</v>
      </c>
      <c r="AC131" s="3" t="str">
        <f>VLOOKUP($A131,[1]ABA!$B:$O,7,FALSE)</f>
        <v>B079DN81QM</v>
      </c>
      <c r="AD131" s="3">
        <f>VLOOKUP($A131,[1]ABA!$B:$O,10,FALSE)</f>
        <v>0.1333</v>
      </c>
      <c r="AE131" s="3" t="str">
        <f>VLOOKUP($A131,[1]ABA!$B:$OO,11,FALSE)</f>
        <v>B008I4XFWU</v>
      </c>
      <c r="AF131" s="3">
        <f>VLOOKUP($A131,[1]ABA!$B:$O,14,FALSE)</f>
        <v>0</v>
      </c>
      <c r="AG131" s="3">
        <f t="shared" si="8"/>
        <v>0.86659999999999993</v>
      </c>
    </row>
    <row r="132" spans="1:33">
      <c r="A132" s="3" t="s">
        <v>164</v>
      </c>
      <c r="B132" s="3" t="e">
        <f>VLOOKUP(A132,'[1]ALPHA ASIN'!B:D,3,FALSE)</f>
        <v>#N/A</v>
      </c>
      <c r="C132" s="3">
        <f>VLOOKUP(A132,[1]RAW!B:C,2,FALSE)</f>
        <v>4</v>
      </c>
      <c r="D132" s="3">
        <f>VLOOKUP(A132,[1]RAW!B:E,4,FALSE)</f>
        <v>402</v>
      </c>
      <c r="E132" s="3">
        <f>VLOOKUP(A132,[1]RAW!B:H,7,FALSE)</f>
        <v>8</v>
      </c>
      <c r="F132" s="3">
        <f>VLOOKUP(A132,[1]RAW!B:G,6,FALSE)</f>
        <v>237</v>
      </c>
      <c r="G132" s="14">
        <f t="shared" si="6"/>
        <v>1.6962025316455696</v>
      </c>
      <c r="H132" s="3">
        <f>VLOOKUP($A132,'[1]kw-data'!$A:$F,2,FALSE)</f>
        <v>13074</v>
      </c>
      <c r="I132" s="3">
        <f>VLOOKUP($A132,'[1]kw-data'!$A:$F,3,FALSE)</f>
        <v>0.54769999999999996</v>
      </c>
      <c r="J132" s="3">
        <f>VLOOKUP($A132,'[1]kw-data'!$A:$F,4,FALSE)</f>
        <v>6</v>
      </c>
      <c r="K132" s="3">
        <f>VLOOKUP($A132,'[1]kw-data'!$A:$F,5,FALSE)</f>
        <v>24.81</v>
      </c>
      <c r="L132" s="3">
        <f>VLOOKUP($A132,'[1]kw-data'!$A:$F,6,FALSE)</f>
        <v>21.85</v>
      </c>
      <c r="R132" s="3" t="e">
        <f>VLOOKUP($A132,[1]ABA!$B:$O,2,FALSE)</f>
        <v>#N/A</v>
      </c>
      <c r="T132" s="3" t="e">
        <f>VLOOKUP($A132,[1]ABA!$B:$O,3,FALSE)</f>
        <v>#N/A</v>
      </c>
      <c r="U132" s="3" t="e">
        <f>VLOOKUP($A132,[1]ABA!$B:$O,5,FALSE)</f>
        <v>#N/A</v>
      </c>
      <c r="V132" s="3" t="e">
        <f>VLOOKUP($A132,[1]ABA!$B:$O,7,FALSE)</f>
        <v>#N/A</v>
      </c>
      <c r="W132" s="3" t="e">
        <f>VLOOKUP($A132,[1]ABA!$B:$OO,9,FALSE)</f>
        <v>#N/A</v>
      </c>
      <c r="X132" s="3" t="e">
        <f>VLOOKUP($A132,[1]ABA!$B:$O,11,FALSE)</f>
        <v>#N/A</v>
      </c>
      <c r="Y132" s="3" t="e">
        <f>VLOOKUP($A132,[1]ABA!$B:$O,13,FALSE)</f>
        <v>#N/A</v>
      </c>
      <c r="Z132" s="3" t="e">
        <f t="shared" si="7"/>
        <v>#N/A</v>
      </c>
      <c r="AA132" s="3" t="e">
        <f>VLOOKUP($A132,[1]ABA!$B:$O,3,FALSE)</f>
        <v>#N/A</v>
      </c>
      <c r="AB132" s="3" t="e">
        <f>VLOOKUP($A132,[1]ABA!$B:$O,6,FALSE)</f>
        <v>#N/A</v>
      </c>
      <c r="AC132" s="3" t="e">
        <f>VLOOKUP($A132,[1]ABA!$B:$O,7,FALSE)</f>
        <v>#N/A</v>
      </c>
      <c r="AD132" s="3" t="e">
        <f>VLOOKUP($A132,[1]ABA!$B:$O,10,FALSE)</f>
        <v>#N/A</v>
      </c>
      <c r="AE132" s="3" t="e">
        <f>VLOOKUP($A132,[1]ABA!$B:$OO,11,FALSE)</f>
        <v>#N/A</v>
      </c>
      <c r="AF132" s="3" t="e">
        <f>VLOOKUP($A132,[1]ABA!$B:$O,14,FALSE)</f>
        <v>#N/A</v>
      </c>
      <c r="AG132" s="3" t="e">
        <f t="shared" si="8"/>
        <v>#N/A</v>
      </c>
    </row>
    <row r="133" spans="1:33">
      <c r="A133" s="3" t="s">
        <v>165</v>
      </c>
      <c r="B133" s="3" t="e">
        <f>VLOOKUP(A133,'[1]ALPHA ASIN'!B:D,3,FALSE)</f>
        <v>#N/A</v>
      </c>
      <c r="C133" s="3">
        <f>VLOOKUP(A133,[1]RAW!B:C,2,FALSE)</f>
        <v>3</v>
      </c>
      <c r="D133" s="3">
        <f>VLOOKUP(A133,[1]RAW!B:E,4,FALSE)</f>
        <v>402</v>
      </c>
      <c r="E133" s="3">
        <f>VLOOKUP(A133,[1]RAW!B:H,7,FALSE)</f>
        <v>8</v>
      </c>
      <c r="F133" s="3">
        <f>VLOOKUP(A133,[1]RAW!B:G,6,FALSE)</f>
        <v>846</v>
      </c>
      <c r="G133" s="14">
        <f t="shared" si="6"/>
        <v>0.47517730496453903</v>
      </c>
      <c r="H133" s="3">
        <f>VLOOKUP($A133,'[1]kw-data'!$A:$F,2,FALSE)</f>
        <v>17173</v>
      </c>
      <c r="I133" s="3">
        <f>VLOOKUP($A133,'[1]kw-data'!$A:$F,3,FALSE)</f>
        <v>0.41699999999999998</v>
      </c>
      <c r="J133" s="3">
        <f>VLOOKUP($A133,'[1]kw-data'!$A:$F,4,FALSE)</f>
        <v>7</v>
      </c>
      <c r="K133" s="3">
        <f>VLOOKUP($A133,'[1]kw-data'!$A:$F,5,FALSE)</f>
        <v>27.42</v>
      </c>
      <c r="L133" s="3">
        <f>VLOOKUP($A133,'[1]kw-data'!$A:$F,6,FALSE)</f>
        <v>23.12</v>
      </c>
      <c r="R133" s="3" t="e">
        <f>VLOOKUP($A133,[1]ABA!$B:$O,2,FALSE)</f>
        <v>#N/A</v>
      </c>
      <c r="T133" s="3" t="e">
        <f>VLOOKUP($A133,[1]ABA!$B:$O,3,FALSE)</f>
        <v>#N/A</v>
      </c>
      <c r="U133" s="3" t="e">
        <f>VLOOKUP($A133,[1]ABA!$B:$O,5,FALSE)</f>
        <v>#N/A</v>
      </c>
      <c r="V133" s="3" t="e">
        <f>VLOOKUP($A133,[1]ABA!$B:$O,7,FALSE)</f>
        <v>#N/A</v>
      </c>
      <c r="W133" s="3" t="e">
        <f>VLOOKUP($A133,[1]ABA!$B:$OO,9,FALSE)</f>
        <v>#N/A</v>
      </c>
      <c r="X133" s="3" t="e">
        <f>VLOOKUP($A133,[1]ABA!$B:$O,11,FALSE)</f>
        <v>#N/A</v>
      </c>
      <c r="Y133" s="3" t="e">
        <f>VLOOKUP($A133,[1]ABA!$B:$O,13,FALSE)</f>
        <v>#N/A</v>
      </c>
      <c r="Z133" s="3" t="e">
        <f t="shared" si="7"/>
        <v>#N/A</v>
      </c>
      <c r="AA133" s="3" t="e">
        <f>VLOOKUP($A133,[1]ABA!$B:$O,3,FALSE)</f>
        <v>#N/A</v>
      </c>
      <c r="AB133" s="3" t="e">
        <f>VLOOKUP($A133,[1]ABA!$B:$O,6,FALSE)</f>
        <v>#N/A</v>
      </c>
      <c r="AC133" s="3" t="e">
        <f>VLOOKUP($A133,[1]ABA!$B:$O,7,FALSE)</f>
        <v>#N/A</v>
      </c>
      <c r="AD133" s="3" t="e">
        <f>VLOOKUP($A133,[1]ABA!$B:$O,10,FALSE)</f>
        <v>#N/A</v>
      </c>
      <c r="AE133" s="3" t="e">
        <f>VLOOKUP($A133,[1]ABA!$B:$OO,11,FALSE)</f>
        <v>#N/A</v>
      </c>
      <c r="AF133" s="3" t="e">
        <f>VLOOKUP($A133,[1]ABA!$B:$O,14,FALSE)</f>
        <v>#N/A</v>
      </c>
      <c r="AG133" s="3" t="e">
        <f t="shared" si="8"/>
        <v>#N/A</v>
      </c>
    </row>
    <row r="134" spans="1:33">
      <c r="A134" s="3" t="s">
        <v>166</v>
      </c>
      <c r="B134" s="3" t="e">
        <f>VLOOKUP(A134,'[1]ALPHA ASIN'!B:D,3,FALSE)</f>
        <v>#N/A</v>
      </c>
      <c r="C134" s="3">
        <f>VLOOKUP(A134,[1]RAW!B:C,2,FALSE)</f>
        <v>3</v>
      </c>
      <c r="D134" s="3">
        <f>VLOOKUP(A134,[1]RAW!B:E,4,FALSE)</f>
        <v>402</v>
      </c>
      <c r="E134" s="3">
        <f>VLOOKUP(A134,[1]RAW!B:H,7,FALSE)</f>
        <v>8</v>
      </c>
      <c r="F134" s="3">
        <f>VLOOKUP(A134,[1]RAW!B:G,6,FALSE)</f>
        <v>2000</v>
      </c>
      <c r="G134" s="14">
        <f t="shared" si="6"/>
        <v>0.20100000000000001</v>
      </c>
      <c r="H134" s="3">
        <f>VLOOKUP($A134,'[1]kw-data'!$A:$F,2,FALSE)</f>
        <v>16215</v>
      </c>
      <c r="I134" s="3">
        <f>VLOOKUP($A134,'[1]kw-data'!$A:$F,3,FALSE)</f>
        <v>0.44159999999999999</v>
      </c>
      <c r="J134" s="3">
        <f>VLOOKUP($A134,'[1]kw-data'!$A:$F,4,FALSE)</f>
        <v>8</v>
      </c>
      <c r="K134" s="3">
        <f>VLOOKUP($A134,'[1]kw-data'!$A:$F,5,FALSE)</f>
        <v>31.17</v>
      </c>
      <c r="L134" s="3">
        <f>VLOOKUP($A134,'[1]kw-data'!$A:$F,6,FALSE)</f>
        <v>29.99</v>
      </c>
      <c r="R134" s="3">
        <f>VLOOKUP($A134,[1]ABA!$B:$O,2,FALSE)</f>
        <v>1308774</v>
      </c>
      <c r="T134" s="3" t="str">
        <f>VLOOKUP($A134,[1]ABA!$B:$O,3,FALSE)</f>
        <v>B0876QTBKZ</v>
      </c>
      <c r="U134" s="3">
        <f>VLOOKUP($A134,[1]ABA!$B:$O,5,FALSE)</f>
        <v>0.66669999999999996</v>
      </c>
      <c r="V134" s="3" t="str">
        <f>VLOOKUP($A134,[1]ABA!$B:$O,7,FALSE)</f>
        <v>B07H4K4R32</v>
      </c>
      <c r="W134" s="3">
        <f>VLOOKUP($A134,[1]ABA!$B:$OO,9,FALSE)</f>
        <v>8.3299999999999999E-2</v>
      </c>
      <c r="X134" s="3" t="str">
        <f>VLOOKUP($A134,[1]ABA!$B:$O,11,FALSE)</f>
        <v>B07H9KV2YL</v>
      </c>
      <c r="Y134" s="3">
        <f>VLOOKUP($A134,[1]ABA!$B:$O,13,FALSE)</f>
        <v>8.3299999999999999E-2</v>
      </c>
      <c r="Z134" s="3">
        <f t="shared" si="7"/>
        <v>0.83330000000000004</v>
      </c>
      <c r="AA134" s="3" t="str">
        <f>VLOOKUP($A134,[1]ABA!$B:$O,3,FALSE)</f>
        <v>B0876QTBKZ</v>
      </c>
      <c r="AB134" s="3">
        <f>VLOOKUP($A134,[1]ABA!$B:$O,6,FALSE)</f>
        <v>1</v>
      </c>
      <c r="AC134" s="3" t="str">
        <f>VLOOKUP($A134,[1]ABA!$B:$O,7,FALSE)</f>
        <v>B07H4K4R32</v>
      </c>
      <c r="AD134" s="3">
        <f>VLOOKUP($A134,[1]ABA!$B:$O,10,FALSE)</f>
        <v>0</v>
      </c>
      <c r="AE134" s="3" t="str">
        <f>VLOOKUP($A134,[1]ABA!$B:$OO,11,FALSE)</f>
        <v>B07H9KV2YL</v>
      </c>
      <c r="AF134" s="3">
        <f>VLOOKUP($A134,[1]ABA!$B:$O,14,FALSE)</f>
        <v>0</v>
      </c>
      <c r="AG134" s="3">
        <f t="shared" si="8"/>
        <v>1</v>
      </c>
    </row>
    <row r="135" spans="1:33">
      <c r="A135" s="3" t="s">
        <v>167</v>
      </c>
      <c r="B135" s="3" t="e">
        <f>VLOOKUP(A135,'[1]ALPHA ASIN'!B:D,3,FALSE)</f>
        <v>#N/A</v>
      </c>
      <c r="C135" s="3">
        <f>VLOOKUP(A135,[1]RAW!B:C,2,FALSE)</f>
        <v>3</v>
      </c>
      <c r="D135" s="3">
        <f>VLOOKUP(A135,[1]RAW!B:E,4,FALSE)</f>
        <v>398</v>
      </c>
      <c r="E135" s="3">
        <f>VLOOKUP(A135,[1]RAW!B:H,7,FALSE)</f>
        <v>8</v>
      </c>
      <c r="F135" s="3">
        <f>VLOOKUP(A135,[1]RAW!B:G,6,FALSE)</f>
        <v>198</v>
      </c>
      <c r="G135" s="14">
        <f t="shared" si="6"/>
        <v>2.0101010101010099</v>
      </c>
      <c r="H135" s="3">
        <f>VLOOKUP($A135,'[1]kw-data'!$A:$F,2,FALSE)</f>
        <v>8911</v>
      </c>
      <c r="I135" s="3">
        <f>VLOOKUP($A135,'[1]kw-data'!$A:$F,3,FALSE)</f>
        <v>0.80379999999999996</v>
      </c>
      <c r="J135" s="3">
        <f>VLOOKUP($A135,'[1]kw-data'!$A:$F,4,FALSE)</f>
        <v>8</v>
      </c>
      <c r="K135" s="3">
        <f>VLOOKUP($A135,'[1]kw-data'!$A:$F,5,FALSE)</f>
        <v>79.760000000000005</v>
      </c>
      <c r="L135" s="3">
        <f>VLOOKUP($A135,'[1]kw-data'!$A:$F,6,FALSE)</f>
        <v>69.97</v>
      </c>
      <c r="R135" s="3" t="e">
        <f>VLOOKUP($A135,[1]ABA!$B:$O,2,FALSE)</f>
        <v>#N/A</v>
      </c>
      <c r="T135" s="3" t="e">
        <f>VLOOKUP($A135,[1]ABA!$B:$O,3,FALSE)</f>
        <v>#N/A</v>
      </c>
      <c r="U135" s="3" t="e">
        <f>VLOOKUP($A135,[1]ABA!$B:$O,5,FALSE)</f>
        <v>#N/A</v>
      </c>
      <c r="V135" s="3" t="e">
        <f>VLOOKUP($A135,[1]ABA!$B:$O,7,FALSE)</f>
        <v>#N/A</v>
      </c>
      <c r="W135" s="3" t="e">
        <f>VLOOKUP($A135,[1]ABA!$B:$OO,9,FALSE)</f>
        <v>#N/A</v>
      </c>
      <c r="X135" s="3" t="e">
        <f>VLOOKUP($A135,[1]ABA!$B:$O,11,FALSE)</f>
        <v>#N/A</v>
      </c>
      <c r="Y135" s="3" t="e">
        <f>VLOOKUP($A135,[1]ABA!$B:$O,13,FALSE)</f>
        <v>#N/A</v>
      </c>
      <c r="Z135" s="3" t="e">
        <f t="shared" si="7"/>
        <v>#N/A</v>
      </c>
      <c r="AA135" s="3" t="e">
        <f>VLOOKUP($A135,[1]ABA!$B:$O,3,FALSE)</f>
        <v>#N/A</v>
      </c>
      <c r="AB135" s="3" t="e">
        <f>VLOOKUP($A135,[1]ABA!$B:$O,6,FALSE)</f>
        <v>#N/A</v>
      </c>
      <c r="AC135" s="3" t="e">
        <f>VLOOKUP($A135,[1]ABA!$B:$O,7,FALSE)</f>
        <v>#N/A</v>
      </c>
      <c r="AD135" s="3" t="e">
        <f>VLOOKUP($A135,[1]ABA!$B:$O,10,FALSE)</f>
        <v>#N/A</v>
      </c>
      <c r="AE135" s="3" t="e">
        <f>VLOOKUP($A135,[1]ABA!$B:$OO,11,FALSE)</f>
        <v>#N/A</v>
      </c>
      <c r="AF135" s="3" t="e">
        <f>VLOOKUP($A135,[1]ABA!$B:$O,14,FALSE)</f>
        <v>#N/A</v>
      </c>
      <c r="AG135" s="3" t="e">
        <f t="shared" si="8"/>
        <v>#N/A</v>
      </c>
    </row>
    <row r="136" spans="1:33">
      <c r="A136" s="3" t="s">
        <v>168</v>
      </c>
      <c r="B136" s="3" t="e">
        <f>VLOOKUP(A136,'[1]ALPHA ASIN'!B:D,3,FALSE)</f>
        <v>#N/A</v>
      </c>
      <c r="C136" s="3">
        <f>VLOOKUP(A136,[1]RAW!B:C,2,FALSE)</f>
        <v>3</v>
      </c>
      <c r="D136" s="3">
        <f>VLOOKUP(A136,[1]RAW!B:E,4,FALSE)</f>
        <v>396</v>
      </c>
      <c r="E136" s="3">
        <f>VLOOKUP(A136,[1]RAW!B:H,7,FALSE)</f>
        <v>8</v>
      </c>
      <c r="F136" s="3">
        <f>VLOOKUP(A136,[1]RAW!B:G,6,FALSE)</f>
        <v>76</v>
      </c>
      <c r="G136" s="14">
        <f t="shared" si="6"/>
        <v>5.2105263157894735</v>
      </c>
      <c r="H136" s="3">
        <f>VLOOKUP($A136,'[1]kw-data'!$A:$F,2,FALSE)</f>
        <v>17289</v>
      </c>
      <c r="I136" s="3">
        <f>VLOOKUP($A136,'[1]kw-data'!$A:$F,3,FALSE)</f>
        <v>0.41420000000000001</v>
      </c>
      <c r="J136" s="3">
        <f>VLOOKUP($A136,'[1]kw-data'!$A:$F,4,FALSE)</f>
        <v>6</v>
      </c>
      <c r="K136" s="3">
        <f>VLOOKUP($A136,'[1]kw-data'!$A:$F,5,FALSE)</f>
        <v>24.57</v>
      </c>
      <c r="L136" s="3">
        <f>VLOOKUP($A136,'[1]kw-data'!$A:$F,6,FALSE)</f>
        <v>17.48</v>
      </c>
      <c r="R136" s="3" t="e">
        <f>VLOOKUP($A136,[1]ABA!$B:$O,2,FALSE)</f>
        <v>#N/A</v>
      </c>
      <c r="T136" s="3" t="e">
        <f>VLOOKUP($A136,[1]ABA!$B:$O,3,FALSE)</f>
        <v>#N/A</v>
      </c>
      <c r="U136" s="3" t="e">
        <f>VLOOKUP($A136,[1]ABA!$B:$O,5,FALSE)</f>
        <v>#N/A</v>
      </c>
      <c r="V136" s="3" t="e">
        <f>VLOOKUP($A136,[1]ABA!$B:$O,7,FALSE)</f>
        <v>#N/A</v>
      </c>
      <c r="W136" s="3" t="e">
        <f>VLOOKUP($A136,[1]ABA!$B:$OO,9,FALSE)</f>
        <v>#N/A</v>
      </c>
      <c r="X136" s="3" t="e">
        <f>VLOOKUP($A136,[1]ABA!$B:$O,11,FALSE)</f>
        <v>#N/A</v>
      </c>
      <c r="Y136" s="3" t="e">
        <f>VLOOKUP($A136,[1]ABA!$B:$O,13,FALSE)</f>
        <v>#N/A</v>
      </c>
      <c r="Z136" s="3" t="e">
        <f t="shared" si="7"/>
        <v>#N/A</v>
      </c>
      <c r="AA136" s="3" t="e">
        <f>VLOOKUP($A136,[1]ABA!$B:$O,3,FALSE)</f>
        <v>#N/A</v>
      </c>
      <c r="AB136" s="3" t="e">
        <f>VLOOKUP($A136,[1]ABA!$B:$O,6,FALSE)</f>
        <v>#N/A</v>
      </c>
      <c r="AC136" s="3" t="e">
        <f>VLOOKUP($A136,[1]ABA!$B:$O,7,FALSE)</f>
        <v>#N/A</v>
      </c>
      <c r="AD136" s="3" t="e">
        <f>VLOOKUP($A136,[1]ABA!$B:$O,10,FALSE)</f>
        <v>#N/A</v>
      </c>
      <c r="AE136" s="3" t="e">
        <f>VLOOKUP($A136,[1]ABA!$B:$OO,11,FALSE)</f>
        <v>#N/A</v>
      </c>
      <c r="AF136" s="3" t="e">
        <f>VLOOKUP($A136,[1]ABA!$B:$O,14,FALSE)</f>
        <v>#N/A</v>
      </c>
      <c r="AG136" s="3" t="e">
        <f t="shared" si="8"/>
        <v>#N/A</v>
      </c>
    </row>
    <row r="137" spans="1:33">
      <c r="A137" s="3" t="s">
        <v>169</v>
      </c>
      <c r="B137" s="3" t="e">
        <f>VLOOKUP(A137,'[1]ALPHA ASIN'!B:D,3,FALSE)</f>
        <v>#N/A</v>
      </c>
      <c r="C137" s="3">
        <f>VLOOKUP(A137,[1]RAW!B:C,2,FALSE)</f>
        <v>5</v>
      </c>
      <c r="D137" s="3">
        <f>VLOOKUP(A137,[1]RAW!B:E,4,FALSE)</f>
        <v>396</v>
      </c>
      <c r="E137" s="3">
        <f>VLOOKUP(A137,[1]RAW!B:H,7,FALSE)</f>
        <v>8</v>
      </c>
      <c r="F137" s="3">
        <f>VLOOKUP(A137,[1]RAW!B:G,6,FALSE)</f>
        <v>131</v>
      </c>
      <c r="G137" s="14">
        <f t="shared" si="6"/>
        <v>3.0229007633587788</v>
      </c>
      <c r="H137" s="3">
        <f>VLOOKUP($A137,'[1]kw-data'!$A:$F,2,FALSE)</f>
        <v>11497</v>
      </c>
      <c r="I137" s="3">
        <f>VLOOKUP($A137,'[1]kw-data'!$A:$F,3,FALSE)</f>
        <v>0.3765</v>
      </c>
      <c r="J137" s="3">
        <f>VLOOKUP($A137,'[1]kw-data'!$A:$F,4,FALSE)</f>
        <v>10</v>
      </c>
      <c r="K137" s="3">
        <f>VLOOKUP($A137,'[1]kw-data'!$A:$F,5,FALSE)</f>
        <v>30.7</v>
      </c>
      <c r="L137" s="3">
        <f>VLOOKUP($A137,'[1]kw-data'!$A:$F,6,FALSE)</f>
        <v>24.97</v>
      </c>
      <c r="R137" s="3" t="e">
        <f>VLOOKUP($A137,[1]ABA!$B:$O,2,FALSE)</f>
        <v>#N/A</v>
      </c>
      <c r="T137" s="3" t="e">
        <f>VLOOKUP($A137,[1]ABA!$B:$O,3,FALSE)</f>
        <v>#N/A</v>
      </c>
      <c r="U137" s="3" t="e">
        <f>VLOOKUP($A137,[1]ABA!$B:$O,5,FALSE)</f>
        <v>#N/A</v>
      </c>
      <c r="V137" s="3" t="e">
        <f>VLOOKUP($A137,[1]ABA!$B:$O,7,FALSE)</f>
        <v>#N/A</v>
      </c>
      <c r="W137" s="3" t="e">
        <f>VLOOKUP($A137,[1]ABA!$B:$OO,9,FALSE)</f>
        <v>#N/A</v>
      </c>
      <c r="X137" s="3" t="e">
        <f>VLOOKUP($A137,[1]ABA!$B:$O,11,FALSE)</f>
        <v>#N/A</v>
      </c>
      <c r="Y137" s="3" t="e">
        <f>VLOOKUP($A137,[1]ABA!$B:$O,13,FALSE)</f>
        <v>#N/A</v>
      </c>
      <c r="Z137" s="3" t="e">
        <f t="shared" si="7"/>
        <v>#N/A</v>
      </c>
      <c r="AA137" s="3" t="e">
        <f>VLOOKUP($A137,[1]ABA!$B:$O,3,FALSE)</f>
        <v>#N/A</v>
      </c>
      <c r="AB137" s="3" t="e">
        <f>VLOOKUP($A137,[1]ABA!$B:$O,6,FALSE)</f>
        <v>#N/A</v>
      </c>
      <c r="AC137" s="3" t="e">
        <f>VLOOKUP($A137,[1]ABA!$B:$O,7,FALSE)</f>
        <v>#N/A</v>
      </c>
      <c r="AD137" s="3" t="e">
        <f>VLOOKUP($A137,[1]ABA!$B:$O,10,FALSE)</f>
        <v>#N/A</v>
      </c>
      <c r="AE137" s="3" t="e">
        <f>VLOOKUP($A137,[1]ABA!$B:$OO,11,FALSE)</f>
        <v>#N/A</v>
      </c>
      <c r="AF137" s="3" t="e">
        <f>VLOOKUP($A137,[1]ABA!$B:$O,14,FALSE)</f>
        <v>#N/A</v>
      </c>
      <c r="AG137" s="3" t="e">
        <f t="shared" si="8"/>
        <v>#N/A</v>
      </c>
    </row>
    <row r="138" spans="1:33">
      <c r="A138" s="3" t="s">
        <v>170</v>
      </c>
      <c r="B138" s="3" t="e">
        <f>VLOOKUP(A138,'[1]ALPHA ASIN'!B:D,3,FALSE)</f>
        <v>#N/A</v>
      </c>
      <c r="C138" s="3">
        <f>VLOOKUP(A138,[1]RAW!B:C,2,FALSE)</f>
        <v>4</v>
      </c>
      <c r="D138" s="3">
        <f>VLOOKUP(A138,[1]RAW!B:E,4,FALSE)</f>
        <v>396</v>
      </c>
      <c r="E138" s="3">
        <f>VLOOKUP(A138,[1]RAW!B:H,7,FALSE)</f>
        <v>8</v>
      </c>
      <c r="F138" s="3">
        <f>VLOOKUP(A138,[1]RAW!B:G,6,FALSE)</f>
        <v>257</v>
      </c>
      <c r="G138" s="14">
        <f t="shared" si="6"/>
        <v>1.5408560311284047</v>
      </c>
      <c r="H138" s="3">
        <f>VLOOKUP($A138,'[1]kw-data'!$A:$F,2,FALSE)</f>
        <v>19709</v>
      </c>
      <c r="I138" s="3">
        <f>VLOOKUP($A138,'[1]kw-data'!$A:$F,3,FALSE)</f>
        <v>0.36330000000000001</v>
      </c>
      <c r="J138" s="3">
        <f>VLOOKUP($A138,'[1]kw-data'!$A:$F,4,FALSE)</f>
        <v>5</v>
      </c>
      <c r="K138" s="3">
        <f>VLOOKUP($A138,'[1]kw-data'!$A:$F,5,FALSE)</f>
        <v>18.239999999999998</v>
      </c>
      <c r="L138" s="3">
        <f>VLOOKUP($A138,'[1]kw-data'!$A:$F,6,FALSE)</f>
        <v>16.98</v>
      </c>
      <c r="R138" s="3" t="e">
        <f>VLOOKUP($A138,[1]ABA!$B:$O,2,FALSE)</f>
        <v>#N/A</v>
      </c>
      <c r="T138" s="3" t="e">
        <f>VLOOKUP($A138,[1]ABA!$B:$O,3,FALSE)</f>
        <v>#N/A</v>
      </c>
      <c r="U138" s="3" t="e">
        <f>VLOOKUP($A138,[1]ABA!$B:$O,5,FALSE)</f>
        <v>#N/A</v>
      </c>
      <c r="V138" s="3" t="e">
        <f>VLOOKUP($A138,[1]ABA!$B:$O,7,FALSE)</f>
        <v>#N/A</v>
      </c>
      <c r="W138" s="3" t="e">
        <f>VLOOKUP($A138,[1]ABA!$B:$OO,9,FALSE)</f>
        <v>#N/A</v>
      </c>
      <c r="X138" s="3" t="e">
        <f>VLOOKUP($A138,[1]ABA!$B:$O,11,FALSE)</f>
        <v>#N/A</v>
      </c>
      <c r="Y138" s="3" t="e">
        <f>VLOOKUP($A138,[1]ABA!$B:$O,13,FALSE)</f>
        <v>#N/A</v>
      </c>
      <c r="Z138" s="3" t="e">
        <f t="shared" si="7"/>
        <v>#N/A</v>
      </c>
      <c r="AA138" s="3" t="e">
        <f>VLOOKUP($A138,[1]ABA!$B:$O,3,FALSE)</f>
        <v>#N/A</v>
      </c>
      <c r="AB138" s="3" t="e">
        <f>VLOOKUP($A138,[1]ABA!$B:$O,6,FALSE)</f>
        <v>#N/A</v>
      </c>
      <c r="AC138" s="3" t="e">
        <f>VLOOKUP($A138,[1]ABA!$B:$O,7,FALSE)</f>
        <v>#N/A</v>
      </c>
      <c r="AD138" s="3" t="e">
        <f>VLOOKUP($A138,[1]ABA!$B:$O,10,FALSE)</f>
        <v>#N/A</v>
      </c>
      <c r="AE138" s="3" t="e">
        <f>VLOOKUP($A138,[1]ABA!$B:$OO,11,FALSE)</f>
        <v>#N/A</v>
      </c>
      <c r="AF138" s="3" t="e">
        <f>VLOOKUP($A138,[1]ABA!$B:$O,14,FALSE)</f>
        <v>#N/A</v>
      </c>
      <c r="AG138" s="3" t="e">
        <f t="shared" si="8"/>
        <v>#N/A</v>
      </c>
    </row>
    <row r="139" spans="1:33">
      <c r="A139" s="3" t="s">
        <v>171</v>
      </c>
      <c r="B139" s="3" t="e">
        <f>VLOOKUP(A139,'[1]ALPHA ASIN'!B:D,3,FALSE)</f>
        <v>#N/A</v>
      </c>
      <c r="C139" s="3">
        <f>VLOOKUP(A139,[1]RAW!B:C,2,FALSE)</f>
        <v>4</v>
      </c>
      <c r="D139" s="3">
        <f>VLOOKUP(A139,[1]RAW!B:E,4,FALSE)</f>
        <v>393</v>
      </c>
      <c r="E139" s="3">
        <f>VLOOKUP(A139,[1]RAW!B:H,7,FALSE)</f>
        <v>8</v>
      </c>
      <c r="F139" s="3">
        <f>VLOOKUP(A139,[1]RAW!B:G,6,FALSE)</f>
        <v>10000</v>
      </c>
      <c r="G139" s="14">
        <f t="shared" si="6"/>
        <v>3.9300000000000002E-2</v>
      </c>
      <c r="H139" s="3">
        <f>VLOOKUP($A139,'[1]kw-data'!$A:$F,2,FALSE)</f>
        <v>775</v>
      </c>
      <c r="I139" s="3">
        <f>VLOOKUP($A139,'[1]kw-data'!$A:$F,3,FALSE)</f>
        <v>0.27389999999999998</v>
      </c>
      <c r="J139" s="3">
        <f>VLOOKUP($A139,'[1]kw-data'!$A:$F,4,FALSE)</f>
        <v>7</v>
      </c>
      <c r="K139" s="3">
        <f>VLOOKUP($A139,'[1]kw-data'!$A:$F,5,FALSE)</f>
        <v>69.17</v>
      </c>
      <c r="L139" s="3">
        <f>VLOOKUP($A139,'[1]kw-data'!$A:$F,6,FALSE)</f>
        <v>58.94</v>
      </c>
      <c r="R139" s="3" t="e">
        <f>VLOOKUP($A139,[1]ABA!$B:$O,2,FALSE)</f>
        <v>#N/A</v>
      </c>
      <c r="T139" s="3" t="e">
        <f>VLOOKUP($A139,[1]ABA!$B:$O,3,FALSE)</f>
        <v>#N/A</v>
      </c>
      <c r="U139" s="3" t="e">
        <f>VLOOKUP($A139,[1]ABA!$B:$O,5,FALSE)</f>
        <v>#N/A</v>
      </c>
      <c r="V139" s="3" t="e">
        <f>VLOOKUP($A139,[1]ABA!$B:$O,7,FALSE)</f>
        <v>#N/A</v>
      </c>
      <c r="W139" s="3" t="e">
        <f>VLOOKUP($A139,[1]ABA!$B:$OO,9,FALSE)</f>
        <v>#N/A</v>
      </c>
      <c r="X139" s="3" t="e">
        <f>VLOOKUP($A139,[1]ABA!$B:$O,11,FALSE)</f>
        <v>#N/A</v>
      </c>
      <c r="Y139" s="3" t="e">
        <f>VLOOKUP($A139,[1]ABA!$B:$O,13,FALSE)</f>
        <v>#N/A</v>
      </c>
      <c r="Z139" s="3" t="e">
        <f t="shared" si="7"/>
        <v>#N/A</v>
      </c>
      <c r="AA139" s="3" t="e">
        <f>VLOOKUP($A139,[1]ABA!$B:$O,3,FALSE)</f>
        <v>#N/A</v>
      </c>
      <c r="AB139" s="3" t="e">
        <f>VLOOKUP($A139,[1]ABA!$B:$O,6,FALSE)</f>
        <v>#N/A</v>
      </c>
      <c r="AC139" s="3" t="e">
        <f>VLOOKUP($A139,[1]ABA!$B:$O,7,FALSE)</f>
        <v>#N/A</v>
      </c>
      <c r="AD139" s="3" t="e">
        <f>VLOOKUP($A139,[1]ABA!$B:$O,10,FALSE)</f>
        <v>#N/A</v>
      </c>
      <c r="AE139" s="3" t="e">
        <f>VLOOKUP($A139,[1]ABA!$B:$OO,11,FALSE)</f>
        <v>#N/A</v>
      </c>
      <c r="AF139" s="3" t="e">
        <f>VLOOKUP($A139,[1]ABA!$B:$O,14,FALSE)</f>
        <v>#N/A</v>
      </c>
      <c r="AG139" s="3" t="e">
        <f t="shared" si="8"/>
        <v>#N/A</v>
      </c>
    </row>
    <row r="140" spans="1:33">
      <c r="A140" s="3" t="s">
        <v>172</v>
      </c>
      <c r="B140" s="3" t="e">
        <f>VLOOKUP(A140,'[1]ALPHA ASIN'!B:D,3,FALSE)</f>
        <v>#N/A</v>
      </c>
      <c r="C140" s="3">
        <f>VLOOKUP(A140,[1]RAW!B:C,2,FALSE)</f>
        <v>3</v>
      </c>
      <c r="D140" s="3">
        <f>VLOOKUP(A140,[1]RAW!B:E,4,FALSE)</f>
        <v>387</v>
      </c>
      <c r="E140" s="3">
        <f>VLOOKUP(A140,[1]RAW!B:H,7,FALSE)</f>
        <v>8</v>
      </c>
      <c r="F140" s="3">
        <f>VLOOKUP(A140,[1]RAW!B:G,6,FALSE)</f>
        <v>50000</v>
      </c>
      <c r="G140" s="14">
        <f t="shared" si="6"/>
        <v>7.7400000000000004E-3</v>
      </c>
      <c r="H140" s="3">
        <f>VLOOKUP($A140,'[1]kw-data'!$A:$F,2,FALSE)</f>
        <v>15956</v>
      </c>
      <c r="I140" s="3">
        <f>VLOOKUP($A140,'[1]kw-data'!$A:$F,3,FALSE)</f>
        <v>0.44890000000000002</v>
      </c>
      <c r="J140" s="3">
        <f>VLOOKUP($A140,'[1]kw-data'!$A:$F,4,FALSE)</f>
        <v>8</v>
      </c>
      <c r="K140" s="3">
        <f>VLOOKUP($A140,'[1]kw-data'!$A:$F,5,FALSE)</f>
        <v>19.84</v>
      </c>
      <c r="L140" s="3">
        <f>VLOOKUP($A140,'[1]kw-data'!$A:$F,6,FALSE)</f>
        <v>19.84</v>
      </c>
      <c r="R140" s="3" t="e">
        <f>VLOOKUP($A140,[1]ABA!$B:$O,2,FALSE)</f>
        <v>#N/A</v>
      </c>
      <c r="T140" s="3" t="e">
        <f>VLOOKUP($A140,[1]ABA!$B:$O,3,FALSE)</f>
        <v>#N/A</v>
      </c>
      <c r="U140" s="3" t="e">
        <f>VLOOKUP($A140,[1]ABA!$B:$O,5,FALSE)</f>
        <v>#N/A</v>
      </c>
      <c r="V140" s="3" t="e">
        <f>VLOOKUP($A140,[1]ABA!$B:$O,7,FALSE)</f>
        <v>#N/A</v>
      </c>
      <c r="W140" s="3" t="e">
        <f>VLOOKUP($A140,[1]ABA!$B:$OO,9,FALSE)</f>
        <v>#N/A</v>
      </c>
      <c r="X140" s="3" t="e">
        <f>VLOOKUP($A140,[1]ABA!$B:$O,11,FALSE)</f>
        <v>#N/A</v>
      </c>
      <c r="Y140" s="3" t="e">
        <f>VLOOKUP($A140,[1]ABA!$B:$O,13,FALSE)</f>
        <v>#N/A</v>
      </c>
      <c r="Z140" s="3" t="e">
        <f t="shared" si="7"/>
        <v>#N/A</v>
      </c>
      <c r="AA140" s="3" t="e">
        <f>VLOOKUP($A140,[1]ABA!$B:$O,3,FALSE)</f>
        <v>#N/A</v>
      </c>
      <c r="AB140" s="3" t="e">
        <f>VLOOKUP($A140,[1]ABA!$B:$O,6,FALSE)</f>
        <v>#N/A</v>
      </c>
      <c r="AC140" s="3" t="e">
        <f>VLOOKUP($A140,[1]ABA!$B:$O,7,FALSE)</f>
        <v>#N/A</v>
      </c>
      <c r="AD140" s="3" t="e">
        <f>VLOOKUP($A140,[1]ABA!$B:$O,10,FALSE)</f>
        <v>#N/A</v>
      </c>
      <c r="AE140" s="3" t="e">
        <f>VLOOKUP($A140,[1]ABA!$B:$OO,11,FALSE)</f>
        <v>#N/A</v>
      </c>
      <c r="AF140" s="3" t="e">
        <f>VLOOKUP($A140,[1]ABA!$B:$O,14,FALSE)</f>
        <v>#N/A</v>
      </c>
      <c r="AG140" s="3" t="e">
        <f t="shared" si="8"/>
        <v>#N/A</v>
      </c>
    </row>
    <row r="141" spans="1:33">
      <c r="A141" s="3" t="s">
        <v>173</v>
      </c>
      <c r="B141" s="3" t="e">
        <f>VLOOKUP(A141,'[1]ALPHA ASIN'!B:D,3,FALSE)</f>
        <v>#N/A</v>
      </c>
      <c r="C141" s="3">
        <f>VLOOKUP(A141,[1]RAW!B:C,2,FALSE)</f>
        <v>5</v>
      </c>
      <c r="D141" s="3">
        <f>VLOOKUP(A141,[1]RAW!B:E,4,FALSE)</f>
        <v>386</v>
      </c>
      <c r="E141" s="3">
        <f>VLOOKUP(A141,[1]RAW!B:H,7,FALSE)</f>
        <v>8</v>
      </c>
      <c r="F141" s="3">
        <f>VLOOKUP(A141,[1]RAW!B:G,6,FALSE)</f>
        <v>10000</v>
      </c>
      <c r="G141" s="14">
        <f t="shared" si="6"/>
        <v>3.8600000000000002E-2</v>
      </c>
      <c r="H141" s="3">
        <f>VLOOKUP($A141,'[1]kw-data'!$A:$F,2,FALSE)</f>
        <v>1631</v>
      </c>
      <c r="I141" s="3">
        <f>VLOOKUP($A141,'[1]kw-data'!$A:$F,3,FALSE)</f>
        <v>0.70799999999999996</v>
      </c>
      <c r="J141" s="3">
        <f>VLOOKUP($A141,'[1]kw-data'!$A:$F,4,FALSE)</f>
        <v>8</v>
      </c>
      <c r="K141" s="3">
        <f>VLOOKUP($A141,'[1]kw-data'!$A:$F,5,FALSE)</f>
        <v>34.909999999999997</v>
      </c>
      <c r="L141" s="3">
        <f>VLOOKUP($A141,'[1]kw-data'!$A:$F,6,FALSE)</f>
        <v>39.19</v>
      </c>
      <c r="M141" s="3" t="e">
        <f>VLOOKUP(J141,[1]RAW!K:N,4,FALSE)</f>
        <v>#N/A</v>
      </c>
      <c r="N141" s="3" t="e">
        <f>VLOOKUP(J141,[1]RAW!K:Q,7,FALSE)</f>
        <v>#N/A</v>
      </c>
      <c r="O141" s="3" t="e">
        <f>VLOOKUP(J141,[1]RAW!K:P,6,FALSE)</f>
        <v>#N/A</v>
      </c>
      <c r="P141" s="14" t="e">
        <f>M141/O141</f>
        <v>#N/A</v>
      </c>
      <c r="Q141" s="3">
        <f>VLOOKUP($A141,'[1]kw-data'!$A:$F,2,FALSE)</f>
        <v>1631</v>
      </c>
      <c r="R141" s="3" t="e">
        <f>VLOOKUP($A141,[1]ABA!$B:$O,2,FALSE)</f>
        <v>#N/A</v>
      </c>
      <c r="T141" s="3" t="e">
        <f>VLOOKUP($A141,[1]ABA!$B:$O,3,FALSE)</f>
        <v>#N/A</v>
      </c>
      <c r="U141" s="3" t="e">
        <f>VLOOKUP($A141,[1]ABA!$B:$O,5,FALSE)</f>
        <v>#N/A</v>
      </c>
      <c r="V141" s="3" t="e">
        <f>VLOOKUP($A141,[1]ABA!$B:$O,7,FALSE)</f>
        <v>#N/A</v>
      </c>
      <c r="W141" s="3" t="e">
        <f>VLOOKUP($A141,[1]ABA!$B:$OO,9,FALSE)</f>
        <v>#N/A</v>
      </c>
      <c r="X141" s="3" t="e">
        <f>VLOOKUP($A141,[1]ABA!$B:$O,11,FALSE)</f>
        <v>#N/A</v>
      </c>
      <c r="Y141" s="3" t="e">
        <f>VLOOKUP($A141,[1]ABA!$B:$O,13,FALSE)</f>
        <v>#N/A</v>
      </c>
      <c r="Z141" s="3" t="e">
        <f t="shared" si="7"/>
        <v>#N/A</v>
      </c>
      <c r="AA141" s="3" t="e">
        <f>VLOOKUP($A141,[1]ABA!$B:$O,3,FALSE)</f>
        <v>#N/A</v>
      </c>
      <c r="AB141" s="3" t="e">
        <f>VLOOKUP($A141,[1]ABA!$B:$O,6,FALSE)</f>
        <v>#N/A</v>
      </c>
      <c r="AC141" s="3" t="e">
        <f>VLOOKUP($A141,[1]ABA!$B:$O,7,FALSE)</f>
        <v>#N/A</v>
      </c>
      <c r="AD141" s="3" t="e">
        <f>VLOOKUP($A141,[1]ABA!$B:$O,10,FALSE)</f>
        <v>#N/A</v>
      </c>
      <c r="AE141" s="3" t="e">
        <f>VLOOKUP($A141,[1]ABA!$B:$OO,11,FALSE)</f>
        <v>#N/A</v>
      </c>
      <c r="AF141" s="3" t="e">
        <f>VLOOKUP($A141,[1]ABA!$B:$O,14,FALSE)</f>
        <v>#N/A</v>
      </c>
      <c r="AG141" s="3" t="e">
        <f t="shared" si="8"/>
        <v>#N/A</v>
      </c>
    </row>
    <row r="142" spans="1:33">
      <c r="A142" s="3" t="s">
        <v>174</v>
      </c>
      <c r="B142" s="3" t="e">
        <f>VLOOKUP(A142,'[1]ALPHA ASIN'!B:D,3,FALSE)</f>
        <v>#N/A</v>
      </c>
      <c r="C142" s="3">
        <f>VLOOKUP(A142,[1]RAW!B:C,2,FALSE)</f>
        <v>4</v>
      </c>
      <c r="D142" s="3">
        <f>VLOOKUP(A142,[1]RAW!B:E,4,FALSE)</f>
        <v>386</v>
      </c>
      <c r="E142" s="3">
        <f>VLOOKUP(A142,[1]RAW!B:H,7,FALSE)</f>
        <v>8</v>
      </c>
      <c r="F142" s="3">
        <f>VLOOKUP(A142,[1]RAW!B:G,6,FALSE)</f>
        <v>50000</v>
      </c>
      <c r="G142" s="14">
        <f t="shared" si="6"/>
        <v>7.7200000000000003E-3</v>
      </c>
      <c r="H142" s="3">
        <f>VLOOKUP($A142,'[1]kw-data'!$A:$F,2,FALSE)</f>
        <v>8651</v>
      </c>
      <c r="I142" s="3">
        <f>VLOOKUP($A142,'[1]kw-data'!$A:$F,3,FALSE)</f>
        <v>0.82769999999999999</v>
      </c>
      <c r="J142" s="3">
        <f>VLOOKUP($A142,'[1]kw-data'!$A:$F,4,FALSE)</f>
        <v>4</v>
      </c>
      <c r="K142" s="3">
        <f>VLOOKUP($A142,'[1]kw-data'!$A:$F,5,FALSE)</f>
        <v>40.46</v>
      </c>
      <c r="L142" s="3">
        <f>VLOOKUP($A142,'[1]kw-data'!$A:$F,6,FALSE)</f>
        <v>28.99</v>
      </c>
      <c r="R142" s="3" t="e">
        <f>VLOOKUP($A142,[1]ABA!$B:$O,2,FALSE)</f>
        <v>#N/A</v>
      </c>
      <c r="T142" s="3" t="e">
        <f>VLOOKUP($A142,[1]ABA!$B:$O,3,FALSE)</f>
        <v>#N/A</v>
      </c>
      <c r="U142" s="3" t="e">
        <f>VLOOKUP($A142,[1]ABA!$B:$O,5,FALSE)</f>
        <v>#N/A</v>
      </c>
      <c r="V142" s="3" t="e">
        <f>VLOOKUP($A142,[1]ABA!$B:$O,7,FALSE)</f>
        <v>#N/A</v>
      </c>
      <c r="W142" s="3" t="e">
        <f>VLOOKUP($A142,[1]ABA!$B:$OO,9,FALSE)</f>
        <v>#N/A</v>
      </c>
      <c r="X142" s="3" t="e">
        <f>VLOOKUP($A142,[1]ABA!$B:$O,11,FALSE)</f>
        <v>#N/A</v>
      </c>
      <c r="Y142" s="3" t="e">
        <f>VLOOKUP($A142,[1]ABA!$B:$O,13,FALSE)</f>
        <v>#N/A</v>
      </c>
      <c r="Z142" s="3" t="e">
        <f t="shared" si="7"/>
        <v>#N/A</v>
      </c>
      <c r="AA142" s="3" t="e">
        <f>VLOOKUP($A142,[1]ABA!$B:$O,3,FALSE)</f>
        <v>#N/A</v>
      </c>
      <c r="AB142" s="3" t="e">
        <f>VLOOKUP($A142,[1]ABA!$B:$O,6,FALSE)</f>
        <v>#N/A</v>
      </c>
      <c r="AC142" s="3" t="e">
        <f>VLOOKUP($A142,[1]ABA!$B:$O,7,FALSE)</f>
        <v>#N/A</v>
      </c>
      <c r="AD142" s="3" t="e">
        <f>VLOOKUP($A142,[1]ABA!$B:$O,10,FALSE)</f>
        <v>#N/A</v>
      </c>
      <c r="AE142" s="3" t="e">
        <f>VLOOKUP($A142,[1]ABA!$B:$OO,11,FALSE)</f>
        <v>#N/A</v>
      </c>
      <c r="AF142" s="3" t="e">
        <f>VLOOKUP($A142,[1]ABA!$B:$O,14,FALSE)</f>
        <v>#N/A</v>
      </c>
      <c r="AG142" s="3" t="e">
        <f t="shared" si="8"/>
        <v>#N/A</v>
      </c>
    </row>
    <row r="143" spans="1:33">
      <c r="A143" s="3" t="s">
        <v>175</v>
      </c>
      <c r="B143" s="3" t="e">
        <f>VLOOKUP(A143,'[1]ALPHA ASIN'!B:D,3,FALSE)</f>
        <v>#N/A</v>
      </c>
      <c r="C143" s="3">
        <f>VLOOKUP(A143,[1]RAW!B:C,2,FALSE)</f>
        <v>3</v>
      </c>
      <c r="D143" s="3">
        <f>VLOOKUP(A143,[1]RAW!B:E,4,FALSE)</f>
        <v>384</v>
      </c>
      <c r="E143" s="3">
        <f>VLOOKUP(A143,[1]RAW!B:H,7,FALSE)</f>
        <v>8</v>
      </c>
      <c r="F143" s="3">
        <f>VLOOKUP(A143,[1]RAW!B:G,6,FALSE)</f>
        <v>104</v>
      </c>
      <c r="G143" s="14">
        <f t="shared" si="6"/>
        <v>3.6923076923076925</v>
      </c>
      <c r="H143" s="3">
        <f>VLOOKUP($A143,'[1]kw-data'!$A:$F,2,FALSE)</f>
        <v>11271</v>
      </c>
      <c r="I143" s="3">
        <f>VLOOKUP($A143,'[1]kw-data'!$A:$F,3,FALSE)</f>
        <v>0.39579999999999999</v>
      </c>
      <c r="J143" s="3">
        <f>VLOOKUP($A143,'[1]kw-data'!$A:$F,4,FALSE)</f>
        <v>9</v>
      </c>
      <c r="K143" s="3">
        <f>VLOOKUP($A143,'[1]kw-data'!$A:$F,5,FALSE)</f>
        <v>64.81</v>
      </c>
      <c r="L143" s="3">
        <f>VLOOKUP($A143,'[1]kw-data'!$A:$F,6,FALSE)</f>
        <v>32.47</v>
      </c>
      <c r="R143" s="3" t="e">
        <f>VLOOKUP($A143,[1]ABA!$B:$O,2,FALSE)</f>
        <v>#N/A</v>
      </c>
      <c r="T143" s="3" t="e">
        <f>VLOOKUP($A143,[1]ABA!$B:$O,3,FALSE)</f>
        <v>#N/A</v>
      </c>
      <c r="U143" s="3" t="e">
        <f>VLOOKUP($A143,[1]ABA!$B:$O,5,FALSE)</f>
        <v>#N/A</v>
      </c>
      <c r="V143" s="3" t="e">
        <f>VLOOKUP($A143,[1]ABA!$B:$O,7,FALSE)</f>
        <v>#N/A</v>
      </c>
      <c r="W143" s="3" t="e">
        <f>VLOOKUP($A143,[1]ABA!$B:$OO,9,FALSE)</f>
        <v>#N/A</v>
      </c>
      <c r="X143" s="3" t="e">
        <f>VLOOKUP($A143,[1]ABA!$B:$O,11,FALSE)</f>
        <v>#N/A</v>
      </c>
      <c r="Y143" s="3" t="e">
        <f>VLOOKUP($A143,[1]ABA!$B:$O,13,FALSE)</f>
        <v>#N/A</v>
      </c>
      <c r="Z143" s="3" t="e">
        <f t="shared" si="7"/>
        <v>#N/A</v>
      </c>
      <c r="AA143" s="3" t="e">
        <f>VLOOKUP($A143,[1]ABA!$B:$O,3,FALSE)</f>
        <v>#N/A</v>
      </c>
      <c r="AB143" s="3" t="e">
        <f>VLOOKUP($A143,[1]ABA!$B:$O,6,FALSE)</f>
        <v>#N/A</v>
      </c>
      <c r="AC143" s="3" t="e">
        <f>VLOOKUP($A143,[1]ABA!$B:$O,7,FALSE)</f>
        <v>#N/A</v>
      </c>
      <c r="AD143" s="3" t="e">
        <f>VLOOKUP($A143,[1]ABA!$B:$O,10,FALSE)</f>
        <v>#N/A</v>
      </c>
      <c r="AE143" s="3" t="e">
        <f>VLOOKUP($A143,[1]ABA!$B:$OO,11,FALSE)</f>
        <v>#N/A</v>
      </c>
      <c r="AF143" s="3" t="e">
        <f>VLOOKUP($A143,[1]ABA!$B:$O,14,FALSE)</f>
        <v>#N/A</v>
      </c>
      <c r="AG143" s="3" t="e">
        <f t="shared" si="8"/>
        <v>#N/A</v>
      </c>
    </row>
    <row r="144" spans="1:33">
      <c r="A144" s="3" t="s">
        <v>176</v>
      </c>
      <c r="B144" s="3" t="e">
        <f>VLOOKUP(A144,'[1]ALPHA ASIN'!B:D,3,FALSE)</f>
        <v>#N/A</v>
      </c>
      <c r="C144" s="3">
        <f>VLOOKUP(A144,[1]RAW!B:C,2,FALSE)</f>
        <v>4</v>
      </c>
      <c r="D144" s="3">
        <f>VLOOKUP(A144,[1]RAW!B:E,4,FALSE)</f>
        <v>382</v>
      </c>
      <c r="E144" s="3">
        <f>VLOOKUP(A144,[1]RAW!B:H,7,FALSE)</f>
        <v>8</v>
      </c>
      <c r="F144" s="3">
        <f>VLOOKUP(A144,[1]RAW!B:G,6,FALSE)</f>
        <v>10000</v>
      </c>
      <c r="G144" s="14">
        <f t="shared" si="6"/>
        <v>3.8199999999999998E-2</v>
      </c>
      <c r="H144" s="3">
        <f>VLOOKUP($A144,'[1]kw-data'!$A:$F,2,FALSE)</f>
        <v>10337</v>
      </c>
      <c r="I144" s="3">
        <f>VLOOKUP($A144,'[1]kw-data'!$A:$F,3,FALSE)</f>
        <v>0.69269999999999998</v>
      </c>
      <c r="J144" s="3">
        <f>VLOOKUP($A144,'[1]kw-data'!$A:$F,4,FALSE)</f>
        <v>9</v>
      </c>
      <c r="K144" s="3">
        <f>VLOOKUP($A144,'[1]kw-data'!$A:$F,5,FALSE)</f>
        <v>52.35</v>
      </c>
      <c r="L144" s="3">
        <f>VLOOKUP($A144,'[1]kw-data'!$A:$F,6,FALSE)</f>
        <v>38.47</v>
      </c>
      <c r="R144" s="3" t="e">
        <f>VLOOKUP($A144,[1]ABA!$B:$O,2,FALSE)</f>
        <v>#N/A</v>
      </c>
      <c r="T144" s="3" t="e">
        <f>VLOOKUP($A144,[1]ABA!$B:$O,3,FALSE)</f>
        <v>#N/A</v>
      </c>
      <c r="U144" s="3" t="e">
        <f>VLOOKUP($A144,[1]ABA!$B:$O,5,FALSE)</f>
        <v>#N/A</v>
      </c>
      <c r="V144" s="3" t="e">
        <f>VLOOKUP($A144,[1]ABA!$B:$O,7,FALSE)</f>
        <v>#N/A</v>
      </c>
      <c r="W144" s="3" t="e">
        <f>VLOOKUP($A144,[1]ABA!$B:$OO,9,FALSE)</f>
        <v>#N/A</v>
      </c>
      <c r="X144" s="3" t="e">
        <f>VLOOKUP($A144,[1]ABA!$B:$O,11,FALSE)</f>
        <v>#N/A</v>
      </c>
      <c r="Y144" s="3" t="e">
        <f>VLOOKUP($A144,[1]ABA!$B:$O,13,FALSE)</f>
        <v>#N/A</v>
      </c>
      <c r="Z144" s="3" t="e">
        <f t="shared" si="7"/>
        <v>#N/A</v>
      </c>
      <c r="AA144" s="3" t="e">
        <f>VLOOKUP($A144,[1]ABA!$B:$O,3,FALSE)</f>
        <v>#N/A</v>
      </c>
      <c r="AB144" s="3" t="e">
        <f>VLOOKUP($A144,[1]ABA!$B:$O,6,FALSE)</f>
        <v>#N/A</v>
      </c>
      <c r="AC144" s="3" t="e">
        <f>VLOOKUP($A144,[1]ABA!$B:$O,7,FALSE)</f>
        <v>#N/A</v>
      </c>
      <c r="AD144" s="3" t="e">
        <f>VLOOKUP($A144,[1]ABA!$B:$O,10,FALSE)</f>
        <v>#N/A</v>
      </c>
      <c r="AE144" s="3" t="e">
        <f>VLOOKUP($A144,[1]ABA!$B:$OO,11,FALSE)</f>
        <v>#N/A</v>
      </c>
      <c r="AF144" s="3" t="e">
        <f>VLOOKUP($A144,[1]ABA!$B:$O,14,FALSE)</f>
        <v>#N/A</v>
      </c>
      <c r="AG144" s="3" t="e">
        <f t="shared" si="8"/>
        <v>#N/A</v>
      </c>
    </row>
    <row r="145" spans="1:33">
      <c r="A145" s="3" t="s">
        <v>177</v>
      </c>
      <c r="B145" s="3" t="e">
        <f>VLOOKUP(A145,'[1]ALPHA ASIN'!B:D,3,FALSE)</f>
        <v>#N/A</v>
      </c>
      <c r="C145" s="3">
        <f>VLOOKUP(A145,[1]RAW!B:C,2,FALSE)</f>
        <v>5</v>
      </c>
      <c r="D145" s="3">
        <f>VLOOKUP(A145,[1]RAW!B:E,4,FALSE)</f>
        <v>380</v>
      </c>
      <c r="E145" s="3">
        <f>VLOOKUP(A145,[1]RAW!B:H,7,FALSE)</f>
        <v>8</v>
      </c>
      <c r="F145" s="3">
        <f>VLOOKUP(A145,[1]RAW!B:G,6,FALSE)</f>
        <v>10000</v>
      </c>
      <c r="G145" s="14">
        <f t="shared" si="6"/>
        <v>3.7999999999999999E-2</v>
      </c>
      <c r="H145" s="3">
        <f>VLOOKUP($A145,'[1]kw-data'!$A:$F,2,FALSE)</f>
        <v>2329</v>
      </c>
      <c r="I145" s="3">
        <f>VLOOKUP($A145,'[1]kw-data'!$A:$F,3,FALSE)</f>
        <v>0.49580000000000002</v>
      </c>
      <c r="J145" s="3">
        <f>VLOOKUP($A145,'[1]kw-data'!$A:$F,4,FALSE)</f>
        <v>7</v>
      </c>
      <c r="K145" s="3">
        <f>VLOOKUP($A145,'[1]kw-data'!$A:$F,5,FALSE)</f>
        <v>31.88</v>
      </c>
      <c r="L145" s="3">
        <f>VLOOKUP($A145,'[1]kw-data'!$A:$F,6,FALSE)</f>
        <v>28.93</v>
      </c>
      <c r="R145" s="3" t="e">
        <f>VLOOKUP($A145,[1]ABA!$B:$O,2,FALSE)</f>
        <v>#N/A</v>
      </c>
      <c r="T145" s="3" t="e">
        <f>VLOOKUP($A145,[1]ABA!$B:$O,3,FALSE)</f>
        <v>#N/A</v>
      </c>
      <c r="U145" s="3" t="e">
        <f>VLOOKUP($A145,[1]ABA!$B:$O,5,FALSE)</f>
        <v>#N/A</v>
      </c>
      <c r="V145" s="3" t="e">
        <f>VLOOKUP($A145,[1]ABA!$B:$O,7,FALSE)</f>
        <v>#N/A</v>
      </c>
      <c r="W145" s="3" t="e">
        <f>VLOOKUP($A145,[1]ABA!$B:$OO,9,FALSE)</f>
        <v>#N/A</v>
      </c>
      <c r="X145" s="3" t="e">
        <f>VLOOKUP($A145,[1]ABA!$B:$O,11,FALSE)</f>
        <v>#N/A</v>
      </c>
      <c r="Y145" s="3" t="e">
        <f>VLOOKUP($A145,[1]ABA!$B:$O,13,FALSE)</f>
        <v>#N/A</v>
      </c>
      <c r="Z145" s="3" t="e">
        <f t="shared" si="7"/>
        <v>#N/A</v>
      </c>
      <c r="AA145" s="3" t="e">
        <f>VLOOKUP($A145,[1]ABA!$B:$O,3,FALSE)</f>
        <v>#N/A</v>
      </c>
      <c r="AB145" s="3" t="e">
        <f>VLOOKUP($A145,[1]ABA!$B:$O,6,FALSE)</f>
        <v>#N/A</v>
      </c>
      <c r="AC145" s="3" t="e">
        <f>VLOOKUP($A145,[1]ABA!$B:$O,7,FALSE)</f>
        <v>#N/A</v>
      </c>
      <c r="AD145" s="3" t="e">
        <f>VLOOKUP($A145,[1]ABA!$B:$O,10,FALSE)</f>
        <v>#N/A</v>
      </c>
      <c r="AE145" s="3" t="e">
        <f>VLOOKUP($A145,[1]ABA!$B:$OO,11,FALSE)</f>
        <v>#N/A</v>
      </c>
      <c r="AF145" s="3" t="e">
        <f>VLOOKUP($A145,[1]ABA!$B:$O,14,FALSE)</f>
        <v>#N/A</v>
      </c>
      <c r="AG145" s="3" t="e">
        <f t="shared" si="8"/>
        <v>#N/A</v>
      </c>
    </row>
    <row r="146" spans="1:33">
      <c r="A146" s="3" t="s">
        <v>178</v>
      </c>
      <c r="B146" s="3" t="e">
        <f>VLOOKUP(A146,'[1]ALPHA ASIN'!B:D,3,FALSE)</f>
        <v>#N/A</v>
      </c>
      <c r="C146" s="3">
        <f>VLOOKUP(A146,[1]RAW!B:C,2,FALSE)</f>
        <v>4</v>
      </c>
      <c r="D146" s="3">
        <f>VLOOKUP(A146,[1]RAW!B:E,4,FALSE)</f>
        <v>379</v>
      </c>
      <c r="E146" s="3">
        <f>VLOOKUP(A146,[1]RAW!B:H,7,FALSE)</f>
        <v>8</v>
      </c>
      <c r="F146" s="3">
        <f>VLOOKUP(A146,[1]RAW!B:G,6,FALSE)</f>
        <v>1000</v>
      </c>
      <c r="G146" s="14">
        <f t="shared" si="6"/>
        <v>0.379</v>
      </c>
      <c r="H146" s="3">
        <f>VLOOKUP($A146,'[1]kw-data'!$A:$F,2,FALSE)</f>
        <v>13436</v>
      </c>
      <c r="I146" s="3">
        <f>VLOOKUP($A146,'[1]kw-data'!$A:$F,3,FALSE)</f>
        <v>0.53290000000000004</v>
      </c>
      <c r="J146" s="3">
        <f>VLOOKUP($A146,'[1]kw-data'!$A:$F,4,FALSE)</f>
        <v>9</v>
      </c>
      <c r="K146" s="3">
        <f>VLOOKUP($A146,'[1]kw-data'!$A:$F,5,FALSE)</f>
        <v>25.28</v>
      </c>
      <c r="L146" s="3">
        <f>VLOOKUP($A146,'[1]kw-data'!$A:$F,6,FALSE)</f>
        <v>25.98</v>
      </c>
      <c r="R146" s="3">
        <f>VLOOKUP($A146,[1]ABA!$B:$O,2,FALSE)</f>
        <v>1035385</v>
      </c>
      <c r="T146" s="3" t="str">
        <f>VLOOKUP($A146,[1]ABA!$B:$O,3,FALSE)</f>
        <v>B00FO9ZRYG</v>
      </c>
      <c r="U146" s="3">
        <f>VLOOKUP($A146,[1]ABA!$B:$O,5,FALSE)</f>
        <v>0.31819999999999998</v>
      </c>
      <c r="V146" s="3" t="str">
        <f>VLOOKUP($A146,[1]ABA!$B:$O,7,FALSE)</f>
        <v>B07H9PZ42P</v>
      </c>
      <c r="W146" s="3">
        <f>VLOOKUP($A146,[1]ABA!$B:$OO,9,FALSE)</f>
        <v>0.18179999999999999</v>
      </c>
      <c r="X146" s="3" t="str">
        <f>VLOOKUP($A146,[1]ABA!$B:$O,11,FALSE)</f>
        <v>B07VW466PZ</v>
      </c>
      <c r="Y146" s="3">
        <f>VLOOKUP($A146,[1]ABA!$B:$O,13,FALSE)</f>
        <v>0.18179999999999999</v>
      </c>
      <c r="Z146" s="3">
        <f t="shared" si="7"/>
        <v>0.68179999999999996</v>
      </c>
      <c r="AA146" s="3" t="str">
        <f>VLOOKUP($A146,[1]ABA!$B:$O,3,FALSE)</f>
        <v>B00FO9ZRYG</v>
      </c>
      <c r="AB146" s="3">
        <f>VLOOKUP($A146,[1]ABA!$B:$O,6,FALSE)</f>
        <v>0.5</v>
      </c>
      <c r="AC146" s="3" t="str">
        <f>VLOOKUP($A146,[1]ABA!$B:$O,7,FALSE)</f>
        <v>B07H9PZ42P</v>
      </c>
      <c r="AD146" s="3">
        <f>VLOOKUP($A146,[1]ABA!$B:$O,10,FALSE)</f>
        <v>0.5</v>
      </c>
      <c r="AE146" s="3" t="str">
        <f>VLOOKUP($A146,[1]ABA!$B:$OO,11,FALSE)</f>
        <v>B07VW466PZ</v>
      </c>
      <c r="AF146" s="3">
        <f>VLOOKUP($A146,[1]ABA!$B:$O,14,FALSE)</f>
        <v>0</v>
      </c>
      <c r="AG146" s="3">
        <f t="shared" si="8"/>
        <v>1</v>
      </c>
    </row>
    <row r="147" spans="1:33">
      <c r="A147" s="3" t="s">
        <v>179</v>
      </c>
      <c r="B147" s="3" t="e">
        <f>VLOOKUP(A147,'[1]ALPHA ASIN'!B:D,3,FALSE)</f>
        <v>#N/A</v>
      </c>
      <c r="C147" s="3">
        <f>VLOOKUP(A147,[1]RAW!B:C,2,FALSE)</f>
        <v>3</v>
      </c>
      <c r="D147" s="3">
        <f>VLOOKUP(A147,[1]RAW!B:E,4,FALSE)</f>
        <v>378</v>
      </c>
      <c r="E147" s="3">
        <f>VLOOKUP(A147,[1]RAW!B:H,7,FALSE)</f>
        <v>8</v>
      </c>
      <c r="F147" s="3">
        <f>VLOOKUP(A147,[1]RAW!B:G,6,FALSE)</f>
        <v>955</v>
      </c>
      <c r="G147" s="14">
        <f t="shared" si="6"/>
        <v>0.39581151832460731</v>
      </c>
      <c r="H147" s="3">
        <f>VLOOKUP($A147,'[1]kw-data'!$A:$F,2,FALSE)</f>
        <v>1997</v>
      </c>
      <c r="I147" s="3">
        <f>VLOOKUP($A147,'[1]kw-data'!$A:$F,3,FALSE)</f>
        <v>0.27710000000000001</v>
      </c>
      <c r="J147" s="3">
        <f>VLOOKUP($A147,'[1]kw-data'!$A:$F,4,FALSE)</f>
        <v>5</v>
      </c>
      <c r="K147" s="3">
        <f>VLOOKUP($A147,'[1]kw-data'!$A:$F,5,FALSE)</f>
        <v>37.35</v>
      </c>
      <c r="L147" s="3">
        <f>VLOOKUP($A147,'[1]kw-data'!$A:$F,6,FALSE)</f>
        <v>30.97</v>
      </c>
      <c r="R147" s="3" t="e">
        <f>VLOOKUP($A147,[1]ABA!$B:$O,2,FALSE)</f>
        <v>#N/A</v>
      </c>
      <c r="T147" s="3" t="e">
        <f>VLOOKUP($A147,[1]ABA!$B:$O,3,FALSE)</f>
        <v>#N/A</v>
      </c>
      <c r="U147" s="3" t="e">
        <f>VLOOKUP($A147,[1]ABA!$B:$O,5,FALSE)</f>
        <v>#N/A</v>
      </c>
      <c r="V147" s="3" t="e">
        <f>VLOOKUP($A147,[1]ABA!$B:$O,7,FALSE)</f>
        <v>#N/A</v>
      </c>
      <c r="W147" s="3" t="e">
        <f>VLOOKUP($A147,[1]ABA!$B:$OO,9,FALSE)</f>
        <v>#N/A</v>
      </c>
      <c r="X147" s="3" t="e">
        <f>VLOOKUP($A147,[1]ABA!$B:$O,11,FALSE)</f>
        <v>#N/A</v>
      </c>
      <c r="Y147" s="3" t="e">
        <f>VLOOKUP($A147,[1]ABA!$B:$O,13,FALSE)</f>
        <v>#N/A</v>
      </c>
      <c r="Z147" s="3" t="e">
        <f t="shared" si="7"/>
        <v>#N/A</v>
      </c>
      <c r="AA147" s="3" t="e">
        <f>VLOOKUP($A147,[1]ABA!$B:$O,3,FALSE)</f>
        <v>#N/A</v>
      </c>
      <c r="AB147" s="3" t="e">
        <f>VLOOKUP($A147,[1]ABA!$B:$O,6,FALSE)</f>
        <v>#N/A</v>
      </c>
      <c r="AC147" s="3" t="e">
        <f>VLOOKUP($A147,[1]ABA!$B:$O,7,FALSE)</f>
        <v>#N/A</v>
      </c>
      <c r="AD147" s="3" t="e">
        <f>VLOOKUP($A147,[1]ABA!$B:$O,10,FALSE)</f>
        <v>#N/A</v>
      </c>
      <c r="AE147" s="3" t="e">
        <f>VLOOKUP($A147,[1]ABA!$B:$OO,11,FALSE)</f>
        <v>#N/A</v>
      </c>
      <c r="AF147" s="3" t="e">
        <f>VLOOKUP($A147,[1]ABA!$B:$O,14,FALSE)</f>
        <v>#N/A</v>
      </c>
      <c r="AG147" s="3" t="e">
        <f t="shared" si="8"/>
        <v>#N/A</v>
      </c>
    </row>
    <row r="148" spans="1:33">
      <c r="A148" s="3" t="s">
        <v>180</v>
      </c>
      <c r="B148" s="3" t="e">
        <f>VLOOKUP(A148,'[1]ALPHA ASIN'!B:D,3,FALSE)</f>
        <v>#N/A</v>
      </c>
      <c r="C148" s="3">
        <f>VLOOKUP(A148,[1]RAW!B:C,2,FALSE)</f>
        <v>6</v>
      </c>
      <c r="D148" s="3">
        <f>VLOOKUP(A148,[1]RAW!B:E,4,FALSE)</f>
        <v>376</v>
      </c>
      <c r="E148" s="3">
        <f>VLOOKUP(A148,[1]RAW!B:H,7,FALSE)</f>
        <v>8</v>
      </c>
      <c r="F148" s="3">
        <f>VLOOKUP(A148,[1]RAW!B:G,6,FALSE)</f>
        <v>1000</v>
      </c>
      <c r="G148" s="14">
        <f t="shared" si="6"/>
        <v>0.376</v>
      </c>
      <c r="H148" s="3">
        <f>VLOOKUP($A148,'[1]kw-data'!$A:$F,2,FALSE)</f>
        <v>12638</v>
      </c>
      <c r="I148" s="3">
        <f>VLOOKUP($A148,'[1]kw-data'!$A:$F,3,FALSE)</f>
        <v>0.5665</v>
      </c>
      <c r="J148" s="3">
        <f>VLOOKUP($A148,'[1]kw-data'!$A:$F,4,FALSE)</f>
        <v>7</v>
      </c>
      <c r="K148" s="3">
        <f>VLOOKUP($A148,'[1]kw-data'!$A:$F,5,FALSE)</f>
        <v>32.880000000000003</v>
      </c>
      <c r="L148" s="3">
        <f>VLOOKUP($A148,'[1]kw-data'!$A:$F,6,FALSE)</f>
        <v>29.53</v>
      </c>
      <c r="R148" s="3" t="e">
        <f>VLOOKUP($A148,[1]ABA!$B:$O,2,FALSE)</f>
        <v>#N/A</v>
      </c>
      <c r="T148" s="3" t="e">
        <f>VLOOKUP($A148,[1]ABA!$B:$O,3,FALSE)</f>
        <v>#N/A</v>
      </c>
      <c r="U148" s="3" t="e">
        <f>VLOOKUP($A148,[1]ABA!$B:$O,5,FALSE)</f>
        <v>#N/A</v>
      </c>
      <c r="V148" s="3" t="e">
        <f>VLOOKUP($A148,[1]ABA!$B:$O,7,FALSE)</f>
        <v>#N/A</v>
      </c>
      <c r="W148" s="3" t="e">
        <f>VLOOKUP($A148,[1]ABA!$B:$OO,9,FALSE)</f>
        <v>#N/A</v>
      </c>
      <c r="X148" s="3" t="e">
        <f>VLOOKUP($A148,[1]ABA!$B:$O,11,FALSE)</f>
        <v>#N/A</v>
      </c>
      <c r="Y148" s="3" t="e">
        <f>VLOOKUP($A148,[1]ABA!$B:$O,13,FALSE)</f>
        <v>#N/A</v>
      </c>
      <c r="Z148" s="3" t="e">
        <f t="shared" si="7"/>
        <v>#N/A</v>
      </c>
      <c r="AA148" s="3" t="e">
        <f>VLOOKUP($A148,[1]ABA!$B:$O,3,FALSE)</f>
        <v>#N/A</v>
      </c>
      <c r="AB148" s="3" t="e">
        <f>VLOOKUP($A148,[1]ABA!$B:$O,6,FALSE)</f>
        <v>#N/A</v>
      </c>
      <c r="AC148" s="3" t="e">
        <f>VLOOKUP($A148,[1]ABA!$B:$O,7,FALSE)</f>
        <v>#N/A</v>
      </c>
      <c r="AD148" s="3" t="e">
        <f>VLOOKUP($A148,[1]ABA!$B:$O,10,FALSE)</f>
        <v>#N/A</v>
      </c>
      <c r="AE148" s="3" t="e">
        <f>VLOOKUP($A148,[1]ABA!$B:$OO,11,FALSE)</f>
        <v>#N/A</v>
      </c>
      <c r="AF148" s="3" t="e">
        <f>VLOOKUP($A148,[1]ABA!$B:$O,14,FALSE)</f>
        <v>#N/A</v>
      </c>
      <c r="AG148" s="3" t="e">
        <f t="shared" si="8"/>
        <v>#N/A</v>
      </c>
    </row>
    <row r="149" spans="1:33">
      <c r="A149" s="3" t="s">
        <v>181</v>
      </c>
      <c r="B149" s="3" t="str">
        <f>VLOOKUP(A149,'[1]ALPHA ASIN'!B:D,3,FALSE)</f>
        <v>AA</v>
      </c>
      <c r="C149" s="3">
        <f>VLOOKUP(A149,[1]RAW!B:C,2,FALSE)</f>
        <v>5</v>
      </c>
      <c r="D149" s="3">
        <f>VLOOKUP(A149,[1]RAW!B:E,4,FALSE)</f>
        <v>371</v>
      </c>
      <c r="E149" s="3">
        <f>VLOOKUP(A149,[1]RAW!B:H,7,FALSE)</f>
        <v>8</v>
      </c>
      <c r="F149" s="3">
        <f>VLOOKUP(A149,[1]RAW!B:G,6,FALSE)</f>
        <v>830</v>
      </c>
      <c r="G149" s="14">
        <f t="shared" si="6"/>
        <v>0.44698795180722889</v>
      </c>
      <c r="H149" s="3">
        <f>VLOOKUP($A149,'[1]kw-data'!$A:$F,2,FALSE)</f>
        <v>14116</v>
      </c>
      <c r="I149" s="3">
        <f>VLOOKUP($A149,'[1]kw-data'!$A:$F,3,FALSE)</f>
        <v>0.50729999999999997</v>
      </c>
      <c r="J149" s="3">
        <f>VLOOKUP($A149,'[1]kw-data'!$A:$F,4,FALSE)</f>
        <v>8</v>
      </c>
      <c r="K149" s="3">
        <f>VLOOKUP($A149,'[1]kw-data'!$A:$F,5,FALSE)</f>
        <v>27.45</v>
      </c>
      <c r="L149" s="3">
        <f>VLOOKUP($A149,'[1]kw-data'!$A:$F,6,FALSE)</f>
        <v>27.49</v>
      </c>
      <c r="R149" s="3" t="e">
        <f>VLOOKUP($A149,[1]ABA!$B:$O,2,FALSE)</f>
        <v>#N/A</v>
      </c>
      <c r="T149" s="3" t="e">
        <f>VLOOKUP($A149,[1]ABA!$B:$O,3,FALSE)</f>
        <v>#N/A</v>
      </c>
      <c r="U149" s="3" t="e">
        <f>VLOOKUP($A149,[1]ABA!$B:$O,5,FALSE)</f>
        <v>#N/A</v>
      </c>
      <c r="V149" s="3" t="e">
        <f>VLOOKUP($A149,[1]ABA!$B:$O,7,FALSE)</f>
        <v>#N/A</v>
      </c>
      <c r="W149" s="3" t="e">
        <f>VLOOKUP($A149,[1]ABA!$B:$OO,9,FALSE)</f>
        <v>#N/A</v>
      </c>
      <c r="X149" s="3" t="e">
        <f>VLOOKUP($A149,[1]ABA!$B:$O,11,FALSE)</f>
        <v>#N/A</v>
      </c>
      <c r="Y149" s="3" t="e">
        <f>VLOOKUP($A149,[1]ABA!$B:$O,13,FALSE)</f>
        <v>#N/A</v>
      </c>
      <c r="Z149" s="3" t="e">
        <f t="shared" si="7"/>
        <v>#N/A</v>
      </c>
      <c r="AA149" s="3" t="e">
        <f>VLOOKUP($A149,[1]ABA!$B:$O,3,FALSE)</f>
        <v>#N/A</v>
      </c>
      <c r="AB149" s="3" t="e">
        <f>VLOOKUP($A149,[1]ABA!$B:$O,6,FALSE)</f>
        <v>#N/A</v>
      </c>
      <c r="AC149" s="3" t="e">
        <f>VLOOKUP($A149,[1]ABA!$B:$O,7,FALSE)</f>
        <v>#N/A</v>
      </c>
      <c r="AD149" s="3" t="e">
        <f>VLOOKUP($A149,[1]ABA!$B:$O,10,FALSE)</f>
        <v>#N/A</v>
      </c>
      <c r="AE149" s="3" t="e">
        <f>VLOOKUP($A149,[1]ABA!$B:$OO,11,FALSE)</f>
        <v>#N/A</v>
      </c>
      <c r="AF149" s="3" t="e">
        <f>VLOOKUP($A149,[1]ABA!$B:$O,14,FALSE)</f>
        <v>#N/A</v>
      </c>
      <c r="AG149" s="3" t="e">
        <f t="shared" si="8"/>
        <v>#N/A</v>
      </c>
    </row>
    <row r="150" spans="1:33">
      <c r="A150" s="3" t="s">
        <v>182</v>
      </c>
      <c r="B150" s="3" t="e">
        <f>VLOOKUP(A150,'[1]ALPHA ASIN'!B:D,3,FALSE)</f>
        <v>#N/A</v>
      </c>
      <c r="C150" s="3">
        <f>VLOOKUP(A150,[1]RAW!B:C,2,FALSE)</f>
        <v>3</v>
      </c>
      <c r="D150" s="3">
        <f>VLOOKUP(A150,[1]RAW!B:E,4,FALSE)</f>
        <v>362</v>
      </c>
      <c r="E150" s="3">
        <f>VLOOKUP(A150,[1]RAW!B:H,7,FALSE)</f>
        <v>8</v>
      </c>
      <c r="F150" s="3">
        <f>VLOOKUP(A150,[1]RAW!B:G,6,FALSE)</f>
        <v>975</v>
      </c>
      <c r="G150" s="14">
        <f t="shared" si="6"/>
        <v>0.37128205128205127</v>
      </c>
      <c r="H150" s="3">
        <f>VLOOKUP($A150,'[1]kw-data'!$A:$F,2,FALSE)</f>
        <v>2682</v>
      </c>
      <c r="I150" s="3">
        <f>VLOOKUP($A150,'[1]kw-data'!$A:$F,3,FALSE)</f>
        <v>0.41320000000000001</v>
      </c>
      <c r="J150" s="3">
        <f>VLOOKUP($A150,'[1]kw-data'!$A:$F,4,FALSE)</f>
        <v>6</v>
      </c>
      <c r="K150" s="3">
        <f>VLOOKUP($A150,'[1]kw-data'!$A:$F,5,FALSE)</f>
        <v>37.049999999999997</v>
      </c>
      <c r="L150" s="3">
        <f>VLOOKUP($A150,'[1]kw-data'!$A:$F,6,FALSE)</f>
        <v>26.66</v>
      </c>
      <c r="R150" s="3" t="e">
        <f>VLOOKUP($A150,[1]ABA!$B:$O,2,FALSE)</f>
        <v>#N/A</v>
      </c>
      <c r="T150" s="3" t="e">
        <f>VLOOKUP($A150,[1]ABA!$B:$O,3,FALSE)</f>
        <v>#N/A</v>
      </c>
      <c r="U150" s="3" t="e">
        <f>VLOOKUP($A150,[1]ABA!$B:$O,5,FALSE)</f>
        <v>#N/A</v>
      </c>
      <c r="V150" s="3" t="e">
        <f>VLOOKUP($A150,[1]ABA!$B:$O,7,FALSE)</f>
        <v>#N/A</v>
      </c>
      <c r="W150" s="3" t="e">
        <f>VLOOKUP($A150,[1]ABA!$B:$OO,9,FALSE)</f>
        <v>#N/A</v>
      </c>
      <c r="X150" s="3" t="e">
        <f>VLOOKUP($A150,[1]ABA!$B:$O,11,FALSE)</f>
        <v>#N/A</v>
      </c>
      <c r="Y150" s="3" t="e">
        <f>VLOOKUP($A150,[1]ABA!$B:$O,13,FALSE)</f>
        <v>#N/A</v>
      </c>
      <c r="Z150" s="3" t="e">
        <f t="shared" si="7"/>
        <v>#N/A</v>
      </c>
      <c r="AA150" s="3" t="e">
        <f>VLOOKUP($A150,[1]ABA!$B:$O,3,FALSE)</f>
        <v>#N/A</v>
      </c>
      <c r="AB150" s="3" t="e">
        <f>VLOOKUP($A150,[1]ABA!$B:$O,6,FALSE)</f>
        <v>#N/A</v>
      </c>
      <c r="AC150" s="3" t="e">
        <f>VLOOKUP($A150,[1]ABA!$B:$O,7,FALSE)</f>
        <v>#N/A</v>
      </c>
      <c r="AD150" s="3" t="e">
        <f>VLOOKUP($A150,[1]ABA!$B:$O,10,FALSE)</f>
        <v>#N/A</v>
      </c>
      <c r="AE150" s="3" t="e">
        <f>VLOOKUP($A150,[1]ABA!$B:$OO,11,FALSE)</f>
        <v>#N/A</v>
      </c>
      <c r="AF150" s="3" t="e">
        <f>VLOOKUP($A150,[1]ABA!$B:$O,14,FALSE)</f>
        <v>#N/A</v>
      </c>
      <c r="AG150" s="3" t="e">
        <f t="shared" si="8"/>
        <v>#N/A</v>
      </c>
    </row>
    <row r="151" spans="1:33">
      <c r="A151" s="3" t="s">
        <v>183</v>
      </c>
      <c r="B151" s="3" t="str">
        <f>VLOOKUP(A151,'[1]ALPHA ASIN'!B:D,3,FALSE)</f>
        <v>AA</v>
      </c>
      <c r="C151" s="3">
        <f>VLOOKUP(A151,[1]RAW!B:C,2,FALSE)</f>
        <v>5</v>
      </c>
      <c r="D151" s="3">
        <f>VLOOKUP(A151,[1]RAW!B:E,4,FALSE)</f>
        <v>359</v>
      </c>
      <c r="E151" s="3">
        <f>VLOOKUP(A151,[1]RAW!B:H,7,FALSE)</f>
        <v>8</v>
      </c>
      <c r="F151" s="3">
        <f>VLOOKUP(A151,[1]RAW!B:G,6,FALSE)</f>
        <v>1000</v>
      </c>
      <c r="G151" s="14">
        <f t="shared" si="6"/>
        <v>0.35899999999999999</v>
      </c>
      <c r="H151" s="3">
        <f>VLOOKUP($A151,'[1]kw-data'!$A:$F,2,FALSE)</f>
        <v>9497</v>
      </c>
      <c r="I151" s="3">
        <f>VLOOKUP($A151,'[1]kw-data'!$A:$F,3,FALSE)</f>
        <v>0.754</v>
      </c>
      <c r="J151" s="3">
        <f>VLOOKUP($A151,'[1]kw-data'!$A:$F,4,FALSE)</f>
        <v>9</v>
      </c>
      <c r="K151" s="3">
        <f>VLOOKUP($A151,'[1]kw-data'!$A:$F,5,FALSE)</f>
        <v>58.14</v>
      </c>
      <c r="L151" s="3">
        <f>VLOOKUP($A151,'[1]kw-data'!$A:$F,6,FALSE)</f>
        <v>35.53</v>
      </c>
      <c r="R151" s="3" t="e">
        <f>VLOOKUP($A151,[1]ABA!$B:$O,2,FALSE)</f>
        <v>#N/A</v>
      </c>
      <c r="T151" s="3" t="e">
        <f>VLOOKUP($A151,[1]ABA!$B:$O,3,FALSE)</f>
        <v>#N/A</v>
      </c>
      <c r="U151" s="3" t="e">
        <f>VLOOKUP($A151,[1]ABA!$B:$O,5,FALSE)</f>
        <v>#N/A</v>
      </c>
      <c r="V151" s="3" t="e">
        <f>VLOOKUP($A151,[1]ABA!$B:$O,7,FALSE)</f>
        <v>#N/A</v>
      </c>
      <c r="W151" s="3" t="e">
        <f>VLOOKUP($A151,[1]ABA!$B:$OO,9,FALSE)</f>
        <v>#N/A</v>
      </c>
      <c r="X151" s="3" t="e">
        <f>VLOOKUP($A151,[1]ABA!$B:$O,11,FALSE)</f>
        <v>#N/A</v>
      </c>
      <c r="Y151" s="3" t="e">
        <f>VLOOKUP($A151,[1]ABA!$B:$O,13,FALSE)</f>
        <v>#N/A</v>
      </c>
      <c r="Z151" s="3" t="e">
        <f t="shared" si="7"/>
        <v>#N/A</v>
      </c>
      <c r="AA151" s="3" t="e">
        <f>VLOOKUP($A151,[1]ABA!$B:$O,3,FALSE)</f>
        <v>#N/A</v>
      </c>
      <c r="AB151" s="3" t="e">
        <f>VLOOKUP($A151,[1]ABA!$B:$O,6,FALSE)</f>
        <v>#N/A</v>
      </c>
      <c r="AC151" s="3" t="e">
        <f>VLOOKUP($A151,[1]ABA!$B:$O,7,FALSE)</f>
        <v>#N/A</v>
      </c>
      <c r="AD151" s="3" t="e">
        <f>VLOOKUP($A151,[1]ABA!$B:$O,10,FALSE)</f>
        <v>#N/A</v>
      </c>
      <c r="AE151" s="3" t="e">
        <f>VLOOKUP($A151,[1]ABA!$B:$OO,11,FALSE)</f>
        <v>#N/A</v>
      </c>
      <c r="AF151" s="3" t="e">
        <f>VLOOKUP($A151,[1]ABA!$B:$O,14,FALSE)</f>
        <v>#N/A</v>
      </c>
      <c r="AG151" s="3" t="e">
        <f t="shared" si="8"/>
        <v>#N/A</v>
      </c>
    </row>
    <row r="152" spans="1:33">
      <c r="A152" s="3" t="s">
        <v>184</v>
      </c>
      <c r="B152" s="3" t="e">
        <f>VLOOKUP(A152,'[1]ALPHA ASIN'!B:D,3,FALSE)</f>
        <v>#N/A</v>
      </c>
      <c r="C152" s="3">
        <f>VLOOKUP(A152,[1]RAW!B:C,2,FALSE)</f>
        <v>4</v>
      </c>
      <c r="D152" s="3">
        <f>VLOOKUP(A152,[1]RAW!B:E,4,FALSE)</f>
        <v>355</v>
      </c>
      <c r="E152" s="3">
        <f>VLOOKUP(A152,[1]RAW!B:H,7,FALSE)</f>
        <v>8</v>
      </c>
      <c r="F152" s="3">
        <f>VLOOKUP(A152,[1]RAW!B:G,6,FALSE)</f>
        <v>10000</v>
      </c>
      <c r="G152" s="14">
        <f t="shared" si="6"/>
        <v>3.5499999999999997E-2</v>
      </c>
      <c r="H152" s="3">
        <f>VLOOKUP($A152,'[1]kw-data'!$A:$F,2,FALSE)</f>
        <v>10836</v>
      </c>
      <c r="I152" s="3">
        <f>VLOOKUP($A152,'[1]kw-data'!$A:$F,3,FALSE)</f>
        <v>0.66080000000000005</v>
      </c>
      <c r="J152" s="3">
        <f>VLOOKUP($A152,'[1]kw-data'!$A:$F,4,FALSE)</f>
        <v>8</v>
      </c>
      <c r="K152" s="3">
        <f>VLOOKUP($A152,'[1]kw-data'!$A:$F,5,FALSE)</f>
        <v>32.15</v>
      </c>
      <c r="L152" s="3">
        <f>VLOOKUP($A152,'[1]kw-data'!$A:$F,6,FALSE)</f>
        <v>32.85</v>
      </c>
      <c r="R152" s="3" t="e">
        <f>VLOOKUP($A152,[1]ABA!$B:$O,2,FALSE)</f>
        <v>#N/A</v>
      </c>
      <c r="T152" s="3" t="e">
        <f>VLOOKUP($A152,[1]ABA!$B:$O,3,FALSE)</f>
        <v>#N/A</v>
      </c>
      <c r="U152" s="3" t="e">
        <f>VLOOKUP($A152,[1]ABA!$B:$O,5,FALSE)</f>
        <v>#N/A</v>
      </c>
      <c r="V152" s="3" t="e">
        <f>VLOOKUP($A152,[1]ABA!$B:$O,7,FALSE)</f>
        <v>#N/A</v>
      </c>
      <c r="W152" s="3" t="e">
        <f>VLOOKUP($A152,[1]ABA!$B:$OO,9,FALSE)</f>
        <v>#N/A</v>
      </c>
      <c r="X152" s="3" t="e">
        <f>VLOOKUP($A152,[1]ABA!$B:$O,11,FALSE)</f>
        <v>#N/A</v>
      </c>
      <c r="Y152" s="3" t="e">
        <f>VLOOKUP($A152,[1]ABA!$B:$O,13,FALSE)</f>
        <v>#N/A</v>
      </c>
      <c r="Z152" s="3" t="e">
        <f t="shared" si="7"/>
        <v>#N/A</v>
      </c>
      <c r="AA152" s="3" t="e">
        <f>VLOOKUP($A152,[1]ABA!$B:$O,3,FALSE)</f>
        <v>#N/A</v>
      </c>
      <c r="AB152" s="3" t="e">
        <f>VLOOKUP($A152,[1]ABA!$B:$O,6,FALSE)</f>
        <v>#N/A</v>
      </c>
      <c r="AC152" s="3" t="e">
        <f>VLOOKUP($A152,[1]ABA!$B:$O,7,FALSE)</f>
        <v>#N/A</v>
      </c>
      <c r="AD152" s="3" t="e">
        <f>VLOOKUP($A152,[1]ABA!$B:$O,10,FALSE)</f>
        <v>#N/A</v>
      </c>
      <c r="AE152" s="3" t="e">
        <f>VLOOKUP($A152,[1]ABA!$B:$OO,11,FALSE)</f>
        <v>#N/A</v>
      </c>
      <c r="AF152" s="3" t="e">
        <f>VLOOKUP($A152,[1]ABA!$B:$O,14,FALSE)</f>
        <v>#N/A</v>
      </c>
      <c r="AG152" s="3" t="e">
        <f t="shared" si="8"/>
        <v>#N/A</v>
      </c>
    </row>
    <row r="153" spans="1:33">
      <c r="A153" s="3" t="s">
        <v>185</v>
      </c>
      <c r="B153" s="3" t="str">
        <f>VLOOKUP(A153,'[1]ALPHA ASIN'!B:D,3,FALSE)</f>
        <v>AA</v>
      </c>
      <c r="C153" s="3">
        <f>VLOOKUP(A153,[1]RAW!B:C,2,FALSE)</f>
        <v>2</v>
      </c>
      <c r="D153" s="3">
        <f>VLOOKUP(A153,[1]RAW!B:E,4,FALSE)</f>
        <v>352</v>
      </c>
      <c r="E153" s="3">
        <f>VLOOKUP(A153,[1]RAW!B:H,7,FALSE)</f>
        <v>8</v>
      </c>
      <c r="F153" s="3">
        <f>VLOOKUP(A153,[1]RAW!B:G,6,FALSE)</f>
        <v>1000</v>
      </c>
      <c r="G153" s="14">
        <f t="shared" si="6"/>
        <v>0.35199999999999998</v>
      </c>
      <c r="H153" s="3">
        <f>VLOOKUP($A153,'[1]kw-data'!$A:$F,2,FALSE)</f>
        <v>14246</v>
      </c>
      <c r="I153" s="3">
        <f>VLOOKUP($A153,'[1]kw-data'!$A:$F,3,FALSE)</f>
        <v>0.50280000000000002</v>
      </c>
      <c r="J153" s="3">
        <f>VLOOKUP($A153,'[1]kw-data'!$A:$F,4,FALSE)</f>
        <v>7</v>
      </c>
      <c r="K153" s="3">
        <f>VLOOKUP($A153,'[1]kw-data'!$A:$F,5,FALSE)</f>
        <v>42.05</v>
      </c>
      <c r="L153" s="3">
        <f>VLOOKUP($A153,'[1]kw-data'!$A:$F,6,FALSE)</f>
        <v>29.74</v>
      </c>
      <c r="R153" s="3">
        <f>VLOOKUP($A153,[1]ABA!$B:$O,2,FALSE)</f>
        <v>1177131</v>
      </c>
      <c r="T153" s="3" t="str">
        <f>VLOOKUP($A153,[1]ABA!$B:$O,3,FALSE)</f>
        <v>B084T2YJC1</v>
      </c>
      <c r="U153" s="3">
        <f>VLOOKUP($A153,[1]ABA!$B:$O,5,FALSE)</f>
        <v>0.31430000000000002</v>
      </c>
      <c r="V153" s="3" t="str">
        <f>VLOOKUP($A153,[1]ABA!$B:$O,7,FALSE)</f>
        <v>B087FWY8HP</v>
      </c>
      <c r="W153" s="3">
        <f>VLOOKUP($A153,[1]ABA!$B:$OO,9,FALSE)</f>
        <v>0.2</v>
      </c>
      <c r="X153" s="3" t="str">
        <f>VLOOKUP($A153,[1]ABA!$B:$O,11,FALSE)</f>
        <v>B08CXGKZQP</v>
      </c>
      <c r="Y153" s="3">
        <f>VLOOKUP($A153,[1]ABA!$B:$O,13,FALSE)</f>
        <v>0.1714</v>
      </c>
      <c r="Z153" s="3">
        <f t="shared" si="7"/>
        <v>0.68569999999999998</v>
      </c>
      <c r="AA153" s="3" t="str">
        <f>VLOOKUP($A153,[1]ABA!$B:$O,3,FALSE)</f>
        <v>B084T2YJC1</v>
      </c>
      <c r="AB153" s="3">
        <f>VLOOKUP($A153,[1]ABA!$B:$O,6,FALSE)</f>
        <v>0.25</v>
      </c>
      <c r="AC153" s="3" t="str">
        <f>VLOOKUP($A153,[1]ABA!$B:$O,7,FALSE)</f>
        <v>B087FWY8HP</v>
      </c>
      <c r="AD153" s="3">
        <f>VLOOKUP($A153,[1]ABA!$B:$O,10,FALSE)</f>
        <v>0.125</v>
      </c>
      <c r="AE153" s="3" t="str">
        <f>VLOOKUP($A153,[1]ABA!$B:$OO,11,FALSE)</f>
        <v>B08CXGKZQP</v>
      </c>
      <c r="AF153" s="3">
        <f>VLOOKUP($A153,[1]ABA!$B:$O,14,FALSE)</f>
        <v>0.25</v>
      </c>
      <c r="AG153" s="3">
        <f t="shared" si="8"/>
        <v>0.625</v>
      </c>
    </row>
    <row r="154" spans="1:33">
      <c r="A154" s="3" t="s">
        <v>186</v>
      </c>
      <c r="B154" s="3" t="e">
        <f>VLOOKUP(A154,'[1]ALPHA ASIN'!B:D,3,FALSE)</f>
        <v>#N/A</v>
      </c>
      <c r="C154" s="3">
        <f>VLOOKUP(A154,[1]RAW!B:C,2,FALSE)</f>
        <v>4</v>
      </c>
      <c r="D154" s="3">
        <f>VLOOKUP(A154,[1]RAW!B:E,4,FALSE)</f>
        <v>349</v>
      </c>
      <c r="E154" s="3">
        <f>VLOOKUP(A154,[1]RAW!B:H,7,FALSE)</f>
        <v>8</v>
      </c>
      <c r="F154" s="3">
        <f>VLOOKUP(A154,[1]RAW!B:G,6,FALSE)</f>
        <v>127</v>
      </c>
      <c r="G154" s="14">
        <f t="shared" si="6"/>
        <v>2.7480314960629921</v>
      </c>
      <c r="H154" s="3">
        <f>VLOOKUP($A154,'[1]kw-data'!$A:$F,2,FALSE)</f>
        <v>12827</v>
      </c>
      <c r="I154" s="3">
        <f>VLOOKUP($A154,'[1]kw-data'!$A:$F,3,FALSE)</f>
        <v>0.55820000000000003</v>
      </c>
      <c r="J154" s="3">
        <f>VLOOKUP($A154,'[1]kw-data'!$A:$F,4,FALSE)</f>
        <v>7</v>
      </c>
      <c r="K154" s="3">
        <f>VLOOKUP($A154,'[1]kw-data'!$A:$F,5,FALSE)</f>
        <v>37.24</v>
      </c>
      <c r="L154" s="3">
        <f>VLOOKUP($A154,'[1]kw-data'!$A:$F,6,FALSE)</f>
        <v>25.85</v>
      </c>
      <c r="R154" s="3" t="e">
        <f>VLOOKUP($A154,[1]ABA!$B:$O,2,FALSE)</f>
        <v>#N/A</v>
      </c>
      <c r="T154" s="3" t="e">
        <f>VLOOKUP($A154,[1]ABA!$B:$O,3,FALSE)</f>
        <v>#N/A</v>
      </c>
      <c r="U154" s="3" t="e">
        <f>VLOOKUP($A154,[1]ABA!$B:$O,5,FALSE)</f>
        <v>#N/A</v>
      </c>
      <c r="V154" s="3" t="e">
        <f>VLOOKUP($A154,[1]ABA!$B:$O,7,FALSE)</f>
        <v>#N/A</v>
      </c>
      <c r="W154" s="3" t="e">
        <f>VLOOKUP($A154,[1]ABA!$B:$OO,9,FALSE)</f>
        <v>#N/A</v>
      </c>
      <c r="X154" s="3" t="e">
        <f>VLOOKUP($A154,[1]ABA!$B:$O,11,FALSE)</f>
        <v>#N/A</v>
      </c>
      <c r="Y154" s="3" t="e">
        <f>VLOOKUP($A154,[1]ABA!$B:$O,13,FALSE)</f>
        <v>#N/A</v>
      </c>
      <c r="Z154" s="3" t="e">
        <f t="shared" si="7"/>
        <v>#N/A</v>
      </c>
      <c r="AA154" s="3" t="e">
        <f>VLOOKUP($A154,[1]ABA!$B:$O,3,FALSE)</f>
        <v>#N/A</v>
      </c>
      <c r="AB154" s="3" t="e">
        <f>VLOOKUP($A154,[1]ABA!$B:$O,6,FALSE)</f>
        <v>#N/A</v>
      </c>
      <c r="AC154" s="3" t="e">
        <f>VLOOKUP($A154,[1]ABA!$B:$O,7,FALSE)</f>
        <v>#N/A</v>
      </c>
      <c r="AD154" s="3" t="e">
        <f>VLOOKUP($A154,[1]ABA!$B:$O,10,FALSE)</f>
        <v>#N/A</v>
      </c>
      <c r="AE154" s="3" t="e">
        <f>VLOOKUP($A154,[1]ABA!$B:$OO,11,FALSE)</f>
        <v>#N/A</v>
      </c>
      <c r="AF154" s="3" t="e">
        <f>VLOOKUP($A154,[1]ABA!$B:$O,14,FALSE)</f>
        <v>#N/A</v>
      </c>
      <c r="AG154" s="3" t="e">
        <f t="shared" si="8"/>
        <v>#N/A</v>
      </c>
    </row>
    <row r="155" spans="1:33">
      <c r="A155" s="3" t="s">
        <v>187</v>
      </c>
      <c r="B155" s="3" t="e">
        <f>VLOOKUP(A155,'[1]ALPHA ASIN'!B:D,3,FALSE)</f>
        <v>#N/A</v>
      </c>
      <c r="C155" s="3">
        <f>VLOOKUP(A155,[1]RAW!B:C,2,FALSE)</f>
        <v>3</v>
      </c>
      <c r="D155" s="3">
        <f>VLOOKUP(A155,[1]RAW!B:E,4,FALSE)</f>
        <v>348</v>
      </c>
      <c r="E155" s="3">
        <f>VLOOKUP(A155,[1]RAW!B:H,7,FALSE)</f>
        <v>8</v>
      </c>
      <c r="F155" s="3">
        <f>VLOOKUP(A155,[1]RAW!B:G,6,FALSE)</f>
        <v>7000</v>
      </c>
      <c r="G155" s="14">
        <f t="shared" si="6"/>
        <v>4.9714285714285711E-2</v>
      </c>
      <c r="H155" s="3">
        <f>VLOOKUP($A155,'[1]kw-data'!$A:$F,2,FALSE)</f>
        <v>2136</v>
      </c>
      <c r="I155" s="3">
        <f>VLOOKUP($A155,'[1]kw-data'!$A:$F,3,FALSE)</f>
        <v>0.37669999999999998</v>
      </c>
      <c r="J155" s="3">
        <f>VLOOKUP($A155,'[1]kw-data'!$A:$F,4,FALSE)</f>
        <v>8</v>
      </c>
      <c r="K155" s="3">
        <f>VLOOKUP($A155,'[1]kw-data'!$A:$F,5,FALSE)</f>
        <v>94.37</v>
      </c>
      <c r="L155" s="3">
        <f>VLOOKUP($A155,'[1]kw-data'!$A:$F,6,FALSE)</f>
        <v>89.97</v>
      </c>
      <c r="R155" s="3" t="e">
        <f>VLOOKUP($A155,[1]ABA!$B:$O,2,FALSE)</f>
        <v>#N/A</v>
      </c>
      <c r="T155" s="3" t="e">
        <f>VLOOKUP($A155,[1]ABA!$B:$O,3,FALSE)</f>
        <v>#N/A</v>
      </c>
      <c r="U155" s="3" t="e">
        <f>VLOOKUP($A155,[1]ABA!$B:$O,5,FALSE)</f>
        <v>#N/A</v>
      </c>
      <c r="V155" s="3" t="e">
        <f>VLOOKUP($A155,[1]ABA!$B:$O,7,FALSE)</f>
        <v>#N/A</v>
      </c>
      <c r="W155" s="3" t="e">
        <f>VLOOKUP($A155,[1]ABA!$B:$OO,9,FALSE)</f>
        <v>#N/A</v>
      </c>
      <c r="X155" s="3" t="e">
        <f>VLOOKUP($A155,[1]ABA!$B:$O,11,FALSE)</f>
        <v>#N/A</v>
      </c>
      <c r="Y155" s="3" t="e">
        <f>VLOOKUP($A155,[1]ABA!$B:$O,13,FALSE)</f>
        <v>#N/A</v>
      </c>
      <c r="Z155" s="3" t="e">
        <f t="shared" si="7"/>
        <v>#N/A</v>
      </c>
      <c r="AA155" s="3" t="e">
        <f>VLOOKUP($A155,[1]ABA!$B:$O,3,FALSE)</f>
        <v>#N/A</v>
      </c>
      <c r="AB155" s="3" t="e">
        <f>VLOOKUP($A155,[1]ABA!$B:$O,6,FALSE)</f>
        <v>#N/A</v>
      </c>
      <c r="AC155" s="3" t="e">
        <f>VLOOKUP($A155,[1]ABA!$B:$O,7,FALSE)</f>
        <v>#N/A</v>
      </c>
      <c r="AD155" s="3" t="e">
        <f>VLOOKUP($A155,[1]ABA!$B:$O,10,FALSE)</f>
        <v>#N/A</v>
      </c>
      <c r="AE155" s="3" t="e">
        <f>VLOOKUP($A155,[1]ABA!$B:$OO,11,FALSE)</f>
        <v>#N/A</v>
      </c>
      <c r="AF155" s="3" t="e">
        <f>VLOOKUP($A155,[1]ABA!$B:$O,14,FALSE)</f>
        <v>#N/A</v>
      </c>
      <c r="AG155" s="3" t="e">
        <f t="shared" si="8"/>
        <v>#N/A</v>
      </c>
    </row>
    <row r="156" spans="1:33">
      <c r="A156" s="3" t="s">
        <v>188</v>
      </c>
      <c r="B156" s="3" t="e">
        <f>VLOOKUP(A156,'[1]ALPHA ASIN'!B:D,3,FALSE)</f>
        <v>#N/A</v>
      </c>
      <c r="C156" s="3">
        <f>VLOOKUP(A156,[1]RAW!B:C,2,FALSE)</f>
        <v>3</v>
      </c>
      <c r="D156" s="3">
        <f>VLOOKUP(A156,[1]RAW!B:E,4,FALSE)</f>
        <v>345</v>
      </c>
      <c r="E156" s="3">
        <f>VLOOKUP(A156,[1]RAW!B:H,7,FALSE)</f>
        <v>8</v>
      </c>
      <c r="F156" s="3">
        <f>VLOOKUP(A156,[1]RAW!B:G,6,FALSE)</f>
        <v>9000</v>
      </c>
      <c r="G156" s="14">
        <f t="shared" si="6"/>
        <v>3.833333333333333E-2</v>
      </c>
      <c r="H156" s="3">
        <f>VLOOKUP($A156,'[1]kw-data'!$A:$F,2,FALSE)</f>
        <v>13317</v>
      </c>
      <c r="I156" s="3">
        <f>VLOOKUP($A156,'[1]kw-data'!$A:$F,3,FALSE)</f>
        <v>0.53769999999999996</v>
      </c>
      <c r="J156" s="3">
        <f>VLOOKUP($A156,'[1]kw-data'!$A:$F,4,FALSE)</f>
        <v>7</v>
      </c>
      <c r="K156" s="3">
        <f>VLOOKUP($A156,'[1]kw-data'!$A:$F,5,FALSE)</f>
        <v>32.36</v>
      </c>
      <c r="L156" s="3">
        <f>VLOOKUP($A156,'[1]kw-data'!$A:$F,6,FALSE)</f>
        <v>26.2</v>
      </c>
      <c r="R156" s="3" t="e">
        <f>VLOOKUP($A156,[1]ABA!$B:$O,2,FALSE)</f>
        <v>#N/A</v>
      </c>
      <c r="T156" s="3" t="e">
        <f>VLOOKUP($A156,[1]ABA!$B:$O,3,FALSE)</f>
        <v>#N/A</v>
      </c>
      <c r="U156" s="3" t="e">
        <f>VLOOKUP($A156,[1]ABA!$B:$O,5,FALSE)</f>
        <v>#N/A</v>
      </c>
      <c r="V156" s="3" t="e">
        <f>VLOOKUP($A156,[1]ABA!$B:$O,7,FALSE)</f>
        <v>#N/A</v>
      </c>
      <c r="W156" s="3" t="e">
        <f>VLOOKUP($A156,[1]ABA!$B:$OO,9,FALSE)</f>
        <v>#N/A</v>
      </c>
      <c r="X156" s="3" t="e">
        <f>VLOOKUP($A156,[1]ABA!$B:$O,11,FALSE)</f>
        <v>#N/A</v>
      </c>
      <c r="Y156" s="3" t="e">
        <f>VLOOKUP($A156,[1]ABA!$B:$O,13,FALSE)</f>
        <v>#N/A</v>
      </c>
      <c r="Z156" s="3" t="e">
        <f t="shared" si="7"/>
        <v>#N/A</v>
      </c>
      <c r="AA156" s="3" t="e">
        <f>VLOOKUP($A156,[1]ABA!$B:$O,3,FALSE)</f>
        <v>#N/A</v>
      </c>
      <c r="AB156" s="3" t="e">
        <f>VLOOKUP($A156,[1]ABA!$B:$O,6,FALSE)</f>
        <v>#N/A</v>
      </c>
      <c r="AC156" s="3" t="e">
        <f>VLOOKUP($A156,[1]ABA!$B:$O,7,FALSE)</f>
        <v>#N/A</v>
      </c>
      <c r="AD156" s="3" t="e">
        <f>VLOOKUP($A156,[1]ABA!$B:$O,10,FALSE)</f>
        <v>#N/A</v>
      </c>
      <c r="AE156" s="3" t="e">
        <f>VLOOKUP($A156,[1]ABA!$B:$OO,11,FALSE)</f>
        <v>#N/A</v>
      </c>
      <c r="AF156" s="3" t="e">
        <f>VLOOKUP($A156,[1]ABA!$B:$O,14,FALSE)</f>
        <v>#N/A</v>
      </c>
      <c r="AG156" s="3" t="e">
        <f t="shared" si="8"/>
        <v>#N/A</v>
      </c>
    </row>
    <row r="157" spans="1:33">
      <c r="A157" s="3" t="s">
        <v>189</v>
      </c>
      <c r="B157" s="3" t="e">
        <f>VLOOKUP(A157,'[1]ALPHA ASIN'!B:D,3,FALSE)</f>
        <v>#N/A</v>
      </c>
      <c r="C157" s="3">
        <f>VLOOKUP(A157,[1]RAW!B:C,2,FALSE)</f>
        <v>5</v>
      </c>
      <c r="D157" s="3">
        <f>VLOOKUP(A157,[1]RAW!B:E,4,FALSE)</f>
        <v>339</v>
      </c>
      <c r="E157" s="3">
        <f>VLOOKUP(A157,[1]RAW!B:H,7,FALSE)</f>
        <v>8</v>
      </c>
      <c r="F157" s="3">
        <f>VLOOKUP(A157,[1]RAW!B:G,6,FALSE)</f>
        <v>10000</v>
      </c>
      <c r="G157" s="14">
        <f t="shared" si="6"/>
        <v>3.39E-2</v>
      </c>
      <c r="H157" s="3">
        <f>VLOOKUP($A157,'[1]kw-data'!$A:$F,2,FALSE)</f>
        <v>9195</v>
      </c>
      <c r="I157" s="3">
        <f>VLOOKUP($A157,'[1]kw-data'!$A:$F,3,FALSE)</f>
        <v>0.77869999999999995</v>
      </c>
      <c r="J157" s="3">
        <f>VLOOKUP($A157,'[1]kw-data'!$A:$F,4,FALSE)</f>
        <v>7</v>
      </c>
      <c r="K157" s="3">
        <f>VLOOKUP($A157,'[1]kw-data'!$A:$F,5,FALSE)</f>
        <v>39.08</v>
      </c>
      <c r="L157" s="3">
        <f>VLOOKUP($A157,'[1]kw-data'!$A:$F,6,FALSE)</f>
        <v>28.49</v>
      </c>
      <c r="M157" s="3" t="e">
        <f>VLOOKUP(J157,[1]RAW!K:N,4,FALSE)</f>
        <v>#N/A</v>
      </c>
      <c r="N157" s="3" t="e">
        <f>VLOOKUP(J157,[1]RAW!K:Q,7,FALSE)</f>
        <v>#N/A</v>
      </c>
      <c r="O157" s="3" t="e">
        <f>VLOOKUP(J157,[1]RAW!K:P,6,FALSE)</f>
        <v>#N/A</v>
      </c>
      <c r="P157" s="14" t="e">
        <f>M157/O157</f>
        <v>#N/A</v>
      </c>
      <c r="Q157" s="3">
        <f>VLOOKUP($A157,'[1]kw-data'!$A:$F,2,FALSE)</f>
        <v>9195</v>
      </c>
      <c r="R157" s="3" t="e">
        <f>VLOOKUP($A157,[1]ABA!$B:$O,2,FALSE)</f>
        <v>#N/A</v>
      </c>
      <c r="T157" s="3" t="e">
        <f>VLOOKUP($A157,[1]ABA!$B:$O,3,FALSE)</f>
        <v>#N/A</v>
      </c>
      <c r="U157" s="3" t="e">
        <f>VLOOKUP($A157,[1]ABA!$B:$O,5,FALSE)</f>
        <v>#N/A</v>
      </c>
      <c r="V157" s="3" t="e">
        <f>VLOOKUP($A157,[1]ABA!$B:$O,7,FALSE)</f>
        <v>#N/A</v>
      </c>
      <c r="W157" s="3" t="e">
        <f>VLOOKUP($A157,[1]ABA!$B:$OO,9,FALSE)</f>
        <v>#N/A</v>
      </c>
      <c r="X157" s="3" t="e">
        <f>VLOOKUP($A157,[1]ABA!$B:$O,11,FALSE)</f>
        <v>#N/A</v>
      </c>
      <c r="Y157" s="3" t="e">
        <f>VLOOKUP($A157,[1]ABA!$B:$O,13,FALSE)</f>
        <v>#N/A</v>
      </c>
      <c r="Z157" s="3" t="e">
        <f t="shared" si="7"/>
        <v>#N/A</v>
      </c>
      <c r="AA157" s="3" t="e">
        <f>VLOOKUP($A157,[1]ABA!$B:$O,3,FALSE)</f>
        <v>#N/A</v>
      </c>
      <c r="AB157" s="3" t="e">
        <f>VLOOKUP($A157,[1]ABA!$B:$O,6,FALSE)</f>
        <v>#N/A</v>
      </c>
      <c r="AC157" s="3" t="e">
        <f>VLOOKUP($A157,[1]ABA!$B:$O,7,FALSE)</f>
        <v>#N/A</v>
      </c>
      <c r="AD157" s="3" t="e">
        <f>VLOOKUP($A157,[1]ABA!$B:$O,10,FALSE)</f>
        <v>#N/A</v>
      </c>
      <c r="AE157" s="3" t="e">
        <f>VLOOKUP($A157,[1]ABA!$B:$OO,11,FALSE)</f>
        <v>#N/A</v>
      </c>
      <c r="AF157" s="3" t="e">
        <f>VLOOKUP($A157,[1]ABA!$B:$O,14,FALSE)</f>
        <v>#N/A</v>
      </c>
      <c r="AG157" s="3" t="e">
        <f t="shared" si="8"/>
        <v>#N/A</v>
      </c>
    </row>
    <row r="158" spans="1:33">
      <c r="A158" s="3" t="s">
        <v>190</v>
      </c>
      <c r="B158" s="3" t="e">
        <f>VLOOKUP(A158,'[1]ALPHA ASIN'!B:D,3,FALSE)</f>
        <v>#N/A</v>
      </c>
      <c r="C158" s="3">
        <f>VLOOKUP(A158,[1]RAW!B:C,2,FALSE)</f>
        <v>3</v>
      </c>
      <c r="D158" s="3">
        <f>VLOOKUP(A158,[1]RAW!B:E,4,FALSE)</f>
        <v>338</v>
      </c>
      <c r="E158" s="3">
        <f>VLOOKUP(A158,[1]RAW!B:H,7,FALSE)</f>
        <v>8</v>
      </c>
      <c r="F158" s="3">
        <f>VLOOKUP(A158,[1]RAW!B:G,6,FALSE)</f>
        <v>100000</v>
      </c>
      <c r="G158" s="14">
        <f t="shared" si="6"/>
        <v>3.3800000000000002E-3</v>
      </c>
      <c r="H158" s="3">
        <f>VLOOKUP($A158,'[1]kw-data'!$A:$F,2,FALSE)</f>
        <v>12014</v>
      </c>
      <c r="I158" s="3">
        <f>VLOOKUP($A158,'[1]kw-data'!$A:$F,3,FALSE)</f>
        <v>0.59619999999999995</v>
      </c>
      <c r="J158" s="3">
        <f>VLOOKUP($A158,'[1]kw-data'!$A:$F,4,FALSE)</f>
        <v>8</v>
      </c>
      <c r="K158" s="3">
        <f>VLOOKUP($A158,'[1]kw-data'!$A:$F,5,FALSE)</f>
        <v>77.97</v>
      </c>
      <c r="L158" s="3">
        <f>VLOOKUP($A158,'[1]kw-data'!$A:$F,6,FALSE)</f>
        <v>54.99</v>
      </c>
      <c r="M158" s="3" t="e">
        <f>VLOOKUP(J158,[1]RAW!K:N,4,FALSE)</f>
        <v>#N/A</v>
      </c>
      <c r="N158" s="3" t="e">
        <f>VLOOKUP(J158,[1]RAW!K:Q,7,FALSE)</f>
        <v>#N/A</v>
      </c>
      <c r="O158" s="3" t="e">
        <f>VLOOKUP(J158,[1]RAW!K:P,6,FALSE)</f>
        <v>#N/A</v>
      </c>
      <c r="P158" s="14" t="e">
        <f>M158/O158</f>
        <v>#N/A</v>
      </c>
      <c r="Q158" s="3">
        <f>VLOOKUP($A158,'[1]kw-data'!$A:$F,2,FALSE)</f>
        <v>12014</v>
      </c>
      <c r="R158" s="3" t="e">
        <f>VLOOKUP($A158,[1]ABA!$B:$O,2,FALSE)</f>
        <v>#N/A</v>
      </c>
      <c r="T158" s="3" t="e">
        <f>VLOOKUP($A158,[1]ABA!$B:$O,3,FALSE)</f>
        <v>#N/A</v>
      </c>
      <c r="U158" s="3" t="e">
        <f>VLOOKUP($A158,[1]ABA!$B:$O,5,FALSE)</f>
        <v>#N/A</v>
      </c>
      <c r="V158" s="3" t="e">
        <f>VLOOKUP($A158,[1]ABA!$B:$O,7,FALSE)</f>
        <v>#N/A</v>
      </c>
      <c r="W158" s="3" t="e">
        <f>VLOOKUP($A158,[1]ABA!$B:$OO,9,FALSE)</f>
        <v>#N/A</v>
      </c>
      <c r="X158" s="3" t="e">
        <f>VLOOKUP($A158,[1]ABA!$B:$O,11,FALSE)</f>
        <v>#N/A</v>
      </c>
      <c r="Y158" s="3" t="e">
        <f>VLOOKUP($A158,[1]ABA!$B:$O,13,FALSE)</f>
        <v>#N/A</v>
      </c>
      <c r="Z158" s="3" t="e">
        <f t="shared" si="7"/>
        <v>#N/A</v>
      </c>
      <c r="AA158" s="3" t="e">
        <f>VLOOKUP($A158,[1]ABA!$B:$O,3,FALSE)</f>
        <v>#N/A</v>
      </c>
      <c r="AB158" s="3" t="e">
        <f>VLOOKUP($A158,[1]ABA!$B:$O,6,FALSE)</f>
        <v>#N/A</v>
      </c>
      <c r="AC158" s="3" t="e">
        <f>VLOOKUP($A158,[1]ABA!$B:$O,7,FALSE)</f>
        <v>#N/A</v>
      </c>
      <c r="AD158" s="3" t="e">
        <f>VLOOKUP($A158,[1]ABA!$B:$O,10,FALSE)</f>
        <v>#N/A</v>
      </c>
      <c r="AE158" s="3" t="e">
        <f>VLOOKUP($A158,[1]ABA!$B:$OO,11,FALSE)</f>
        <v>#N/A</v>
      </c>
      <c r="AF158" s="3" t="e">
        <f>VLOOKUP($A158,[1]ABA!$B:$O,14,FALSE)</f>
        <v>#N/A</v>
      </c>
      <c r="AG158" s="3" t="e">
        <f t="shared" si="8"/>
        <v>#N/A</v>
      </c>
    </row>
    <row r="159" spans="1:33">
      <c r="A159" s="3" t="s">
        <v>191</v>
      </c>
      <c r="B159" s="3" t="e">
        <f>VLOOKUP(A159,'[1]ALPHA ASIN'!B:D,3,FALSE)</f>
        <v>#N/A</v>
      </c>
      <c r="C159" s="3">
        <f>VLOOKUP(A159,[1]RAW!B:C,2,FALSE)</f>
        <v>3</v>
      </c>
      <c r="D159" s="3">
        <f>VLOOKUP(A159,[1]RAW!B:E,4,FALSE)</f>
        <v>337</v>
      </c>
      <c r="E159" s="3">
        <f>VLOOKUP(A159,[1]RAW!B:H,7,FALSE)</f>
        <v>8</v>
      </c>
      <c r="F159" s="3">
        <f>VLOOKUP(A159,[1]RAW!B:G,6,FALSE)</f>
        <v>560</v>
      </c>
      <c r="G159" s="14">
        <f t="shared" si="6"/>
        <v>0.60178571428571426</v>
      </c>
      <c r="H159" s="3">
        <f>VLOOKUP($A159,'[1]kw-data'!$A:$F,2,FALSE)</f>
        <v>1186</v>
      </c>
      <c r="I159" s="3">
        <f>VLOOKUP($A159,'[1]kw-data'!$A:$F,3,FALSE)</f>
        <v>0.53410000000000002</v>
      </c>
      <c r="J159" s="3">
        <f>VLOOKUP($A159,'[1]kw-data'!$A:$F,4,FALSE)</f>
        <v>3</v>
      </c>
      <c r="K159" s="3">
        <f>VLOOKUP($A159,'[1]kw-data'!$A:$F,5,FALSE)</f>
        <v>25.76</v>
      </c>
      <c r="L159" s="3">
        <f>VLOOKUP($A159,'[1]kw-data'!$A:$F,6,FALSE)</f>
        <v>18.989999999999998</v>
      </c>
      <c r="R159" s="3" t="e">
        <f>VLOOKUP($A159,[1]ABA!$B:$O,2,FALSE)</f>
        <v>#N/A</v>
      </c>
      <c r="T159" s="3" t="e">
        <f>VLOOKUP($A159,[1]ABA!$B:$O,3,FALSE)</f>
        <v>#N/A</v>
      </c>
      <c r="U159" s="3" t="e">
        <f>VLOOKUP($A159,[1]ABA!$B:$O,5,FALSE)</f>
        <v>#N/A</v>
      </c>
      <c r="V159" s="3" t="e">
        <f>VLOOKUP($A159,[1]ABA!$B:$O,7,FALSE)</f>
        <v>#N/A</v>
      </c>
      <c r="W159" s="3" t="e">
        <f>VLOOKUP($A159,[1]ABA!$B:$OO,9,FALSE)</f>
        <v>#N/A</v>
      </c>
      <c r="X159" s="3" t="e">
        <f>VLOOKUP($A159,[1]ABA!$B:$O,11,FALSE)</f>
        <v>#N/A</v>
      </c>
      <c r="Y159" s="3" t="e">
        <f>VLOOKUP($A159,[1]ABA!$B:$O,13,FALSE)</f>
        <v>#N/A</v>
      </c>
      <c r="Z159" s="3" t="e">
        <f t="shared" si="7"/>
        <v>#N/A</v>
      </c>
      <c r="AA159" s="3" t="e">
        <f>VLOOKUP($A159,[1]ABA!$B:$O,3,FALSE)</f>
        <v>#N/A</v>
      </c>
      <c r="AB159" s="3" t="e">
        <f>VLOOKUP($A159,[1]ABA!$B:$O,6,FALSE)</f>
        <v>#N/A</v>
      </c>
      <c r="AC159" s="3" t="e">
        <f>VLOOKUP($A159,[1]ABA!$B:$O,7,FALSE)</f>
        <v>#N/A</v>
      </c>
      <c r="AD159" s="3" t="e">
        <f>VLOOKUP($A159,[1]ABA!$B:$O,10,FALSE)</f>
        <v>#N/A</v>
      </c>
      <c r="AE159" s="3" t="e">
        <f>VLOOKUP($A159,[1]ABA!$B:$OO,11,FALSE)</f>
        <v>#N/A</v>
      </c>
      <c r="AF159" s="3" t="e">
        <f>VLOOKUP($A159,[1]ABA!$B:$O,14,FALSE)</f>
        <v>#N/A</v>
      </c>
      <c r="AG159" s="3" t="e">
        <f t="shared" si="8"/>
        <v>#N/A</v>
      </c>
    </row>
    <row r="160" spans="1:33">
      <c r="A160" s="3" t="s">
        <v>192</v>
      </c>
      <c r="B160" s="3" t="e">
        <f>VLOOKUP(A160,'[1]ALPHA ASIN'!B:D,3,FALSE)</f>
        <v>#N/A</v>
      </c>
      <c r="C160" s="3">
        <f>VLOOKUP(A160,[1]RAW!B:C,2,FALSE)</f>
        <v>4</v>
      </c>
      <c r="D160" s="3">
        <f>VLOOKUP(A160,[1]RAW!B:E,4,FALSE)</f>
        <v>337</v>
      </c>
      <c r="E160" s="3">
        <f>VLOOKUP(A160,[1]RAW!B:H,7,FALSE)</f>
        <v>8</v>
      </c>
      <c r="F160" s="3">
        <f>VLOOKUP(A160,[1]RAW!B:G,6,FALSE)</f>
        <v>20000</v>
      </c>
      <c r="G160" s="14">
        <f t="shared" si="6"/>
        <v>1.685E-2</v>
      </c>
      <c r="H160" s="3">
        <f>VLOOKUP($A160,'[1]kw-data'!$A:$F,2,FALSE)</f>
        <v>4717</v>
      </c>
      <c r="I160" s="3">
        <f>VLOOKUP($A160,'[1]kw-data'!$A:$F,3,FALSE)</f>
        <v>0.24560000000000001</v>
      </c>
      <c r="J160" s="3">
        <f>VLOOKUP($A160,'[1]kw-data'!$A:$F,4,FALSE)</f>
        <v>8</v>
      </c>
      <c r="K160" s="3">
        <f>VLOOKUP($A160,'[1]kw-data'!$A:$F,5,FALSE)</f>
        <v>36.020000000000003</v>
      </c>
      <c r="L160" s="3">
        <f>VLOOKUP($A160,'[1]kw-data'!$A:$F,6,FALSE)</f>
        <v>32.49</v>
      </c>
      <c r="R160" s="3" t="e">
        <f>VLOOKUP($A160,[1]ABA!$B:$O,2,FALSE)</f>
        <v>#N/A</v>
      </c>
      <c r="T160" s="3" t="e">
        <f>VLOOKUP($A160,[1]ABA!$B:$O,3,FALSE)</f>
        <v>#N/A</v>
      </c>
      <c r="U160" s="3" t="e">
        <f>VLOOKUP($A160,[1]ABA!$B:$O,5,FALSE)</f>
        <v>#N/A</v>
      </c>
      <c r="V160" s="3" t="e">
        <f>VLOOKUP($A160,[1]ABA!$B:$O,7,FALSE)</f>
        <v>#N/A</v>
      </c>
      <c r="W160" s="3" t="e">
        <f>VLOOKUP($A160,[1]ABA!$B:$OO,9,FALSE)</f>
        <v>#N/A</v>
      </c>
      <c r="X160" s="3" t="e">
        <f>VLOOKUP($A160,[1]ABA!$B:$O,11,FALSE)</f>
        <v>#N/A</v>
      </c>
      <c r="Y160" s="3" t="e">
        <f>VLOOKUP($A160,[1]ABA!$B:$O,13,FALSE)</f>
        <v>#N/A</v>
      </c>
      <c r="Z160" s="3" t="e">
        <f t="shared" si="7"/>
        <v>#N/A</v>
      </c>
      <c r="AA160" s="3" t="e">
        <f>VLOOKUP($A160,[1]ABA!$B:$O,3,FALSE)</f>
        <v>#N/A</v>
      </c>
      <c r="AB160" s="3" t="e">
        <f>VLOOKUP($A160,[1]ABA!$B:$O,6,FALSE)</f>
        <v>#N/A</v>
      </c>
      <c r="AC160" s="3" t="e">
        <f>VLOOKUP($A160,[1]ABA!$B:$O,7,FALSE)</f>
        <v>#N/A</v>
      </c>
      <c r="AD160" s="3" t="e">
        <f>VLOOKUP($A160,[1]ABA!$B:$O,10,FALSE)</f>
        <v>#N/A</v>
      </c>
      <c r="AE160" s="3" t="e">
        <f>VLOOKUP($A160,[1]ABA!$B:$OO,11,FALSE)</f>
        <v>#N/A</v>
      </c>
      <c r="AF160" s="3" t="e">
        <f>VLOOKUP($A160,[1]ABA!$B:$O,14,FALSE)</f>
        <v>#N/A</v>
      </c>
      <c r="AG160" s="3" t="e">
        <f t="shared" si="8"/>
        <v>#N/A</v>
      </c>
    </row>
    <row r="161" spans="1:33">
      <c r="A161" s="3" t="s">
        <v>193</v>
      </c>
      <c r="B161" s="3" t="e">
        <f>VLOOKUP(A161,'[1]ALPHA ASIN'!B:D,3,FALSE)</f>
        <v>#N/A</v>
      </c>
      <c r="C161" s="3">
        <f>VLOOKUP(A161,[1]RAW!B:C,2,FALSE)</f>
        <v>3</v>
      </c>
      <c r="D161" s="3">
        <f>VLOOKUP(A161,[1]RAW!B:E,4,FALSE)</f>
        <v>336</v>
      </c>
      <c r="E161" s="3">
        <f>VLOOKUP(A161,[1]RAW!B:H,7,FALSE)</f>
        <v>8</v>
      </c>
      <c r="F161" s="3">
        <f>VLOOKUP(A161,[1]RAW!B:G,6,FALSE)</f>
        <v>286</v>
      </c>
      <c r="G161" s="14">
        <f t="shared" si="6"/>
        <v>1.1748251748251748</v>
      </c>
      <c r="H161" s="3">
        <f>VLOOKUP($A161,'[1]kw-data'!$A:$F,2,FALSE)</f>
        <v>5909</v>
      </c>
      <c r="I161" s="3">
        <f>VLOOKUP($A161,'[1]kw-data'!$A:$F,3,FALSE)</f>
        <v>0.73250000000000004</v>
      </c>
      <c r="J161" s="3">
        <f>VLOOKUP($A161,'[1]kw-data'!$A:$F,4,FALSE)</f>
        <v>5</v>
      </c>
      <c r="K161" s="3">
        <f>VLOOKUP($A161,'[1]kw-data'!$A:$F,5,FALSE)</f>
        <v>34.159999999999997</v>
      </c>
      <c r="L161" s="3">
        <f>VLOOKUP($A161,'[1]kw-data'!$A:$F,6,FALSE)</f>
        <v>24.77</v>
      </c>
      <c r="R161" s="3" t="e">
        <f>VLOOKUP($A161,[1]ABA!$B:$O,2,FALSE)</f>
        <v>#N/A</v>
      </c>
      <c r="T161" s="3" t="e">
        <f>VLOOKUP($A161,[1]ABA!$B:$O,3,FALSE)</f>
        <v>#N/A</v>
      </c>
      <c r="U161" s="3" t="e">
        <f>VLOOKUP($A161,[1]ABA!$B:$O,5,FALSE)</f>
        <v>#N/A</v>
      </c>
      <c r="V161" s="3" t="e">
        <f>VLOOKUP($A161,[1]ABA!$B:$O,7,FALSE)</f>
        <v>#N/A</v>
      </c>
      <c r="W161" s="3" t="e">
        <f>VLOOKUP($A161,[1]ABA!$B:$OO,9,FALSE)</f>
        <v>#N/A</v>
      </c>
      <c r="X161" s="3" t="e">
        <f>VLOOKUP($A161,[1]ABA!$B:$O,11,FALSE)</f>
        <v>#N/A</v>
      </c>
      <c r="Y161" s="3" t="e">
        <f>VLOOKUP($A161,[1]ABA!$B:$O,13,FALSE)</f>
        <v>#N/A</v>
      </c>
      <c r="Z161" s="3" t="e">
        <f t="shared" si="7"/>
        <v>#N/A</v>
      </c>
      <c r="AA161" s="3" t="e">
        <f>VLOOKUP($A161,[1]ABA!$B:$O,3,FALSE)</f>
        <v>#N/A</v>
      </c>
      <c r="AB161" s="3" t="e">
        <f>VLOOKUP($A161,[1]ABA!$B:$O,6,FALSE)</f>
        <v>#N/A</v>
      </c>
      <c r="AC161" s="3" t="e">
        <f>VLOOKUP($A161,[1]ABA!$B:$O,7,FALSE)</f>
        <v>#N/A</v>
      </c>
      <c r="AD161" s="3" t="e">
        <f>VLOOKUP($A161,[1]ABA!$B:$O,10,FALSE)</f>
        <v>#N/A</v>
      </c>
      <c r="AE161" s="3" t="e">
        <f>VLOOKUP($A161,[1]ABA!$B:$OO,11,FALSE)</f>
        <v>#N/A</v>
      </c>
      <c r="AF161" s="3" t="e">
        <f>VLOOKUP($A161,[1]ABA!$B:$O,14,FALSE)</f>
        <v>#N/A</v>
      </c>
      <c r="AG161" s="3" t="e">
        <f t="shared" si="8"/>
        <v>#N/A</v>
      </c>
    </row>
    <row r="162" spans="1:33">
      <c r="A162" s="3" t="s">
        <v>194</v>
      </c>
      <c r="B162" s="3" t="e">
        <f>VLOOKUP(A162,'[1]ALPHA ASIN'!B:D,3,FALSE)</f>
        <v>#N/A</v>
      </c>
      <c r="C162" s="3">
        <f>VLOOKUP(A162,[1]RAW!B:C,2,FALSE)</f>
        <v>4</v>
      </c>
      <c r="D162" s="3">
        <f>VLOOKUP(A162,[1]RAW!B:E,4,FALSE)</f>
        <v>336</v>
      </c>
      <c r="E162" s="3">
        <f>VLOOKUP(A162,[1]RAW!B:H,7,FALSE)</f>
        <v>8</v>
      </c>
      <c r="F162" s="3">
        <f>VLOOKUP(A162,[1]RAW!B:G,6,FALSE)</f>
        <v>635</v>
      </c>
      <c r="G162" s="14">
        <f t="shared" si="6"/>
        <v>0.52913385826771653</v>
      </c>
      <c r="H162" s="3">
        <f>VLOOKUP($A162,'[1]kw-data'!$A:$F,2,FALSE)</f>
        <v>1648</v>
      </c>
      <c r="I162" s="3">
        <f>VLOOKUP($A162,'[1]kw-data'!$A:$F,3,FALSE)</f>
        <v>0.48</v>
      </c>
      <c r="J162" s="3">
        <f>VLOOKUP($A162,'[1]kw-data'!$A:$F,4,FALSE)</f>
        <v>8</v>
      </c>
      <c r="K162" s="3">
        <f>VLOOKUP($A162,'[1]kw-data'!$A:$F,5,FALSE)</f>
        <v>41.18</v>
      </c>
      <c r="L162" s="3">
        <f>VLOOKUP($A162,'[1]kw-data'!$A:$F,6,FALSE)</f>
        <v>39.99</v>
      </c>
      <c r="R162" s="3" t="e">
        <f>VLOOKUP($A162,[1]ABA!$B:$O,2,FALSE)</f>
        <v>#N/A</v>
      </c>
      <c r="T162" s="3" t="e">
        <f>VLOOKUP($A162,[1]ABA!$B:$O,3,FALSE)</f>
        <v>#N/A</v>
      </c>
      <c r="U162" s="3" t="e">
        <f>VLOOKUP($A162,[1]ABA!$B:$O,5,FALSE)</f>
        <v>#N/A</v>
      </c>
      <c r="V162" s="3" t="e">
        <f>VLOOKUP($A162,[1]ABA!$B:$O,7,FALSE)</f>
        <v>#N/A</v>
      </c>
      <c r="W162" s="3" t="e">
        <f>VLOOKUP($A162,[1]ABA!$B:$OO,9,FALSE)</f>
        <v>#N/A</v>
      </c>
      <c r="X162" s="3" t="e">
        <f>VLOOKUP($A162,[1]ABA!$B:$O,11,FALSE)</f>
        <v>#N/A</v>
      </c>
      <c r="Y162" s="3" t="e">
        <f>VLOOKUP($A162,[1]ABA!$B:$O,13,FALSE)</f>
        <v>#N/A</v>
      </c>
      <c r="Z162" s="3" t="e">
        <f t="shared" si="7"/>
        <v>#N/A</v>
      </c>
      <c r="AA162" s="3" t="e">
        <f>VLOOKUP($A162,[1]ABA!$B:$O,3,FALSE)</f>
        <v>#N/A</v>
      </c>
      <c r="AB162" s="3" t="e">
        <f>VLOOKUP($A162,[1]ABA!$B:$O,6,FALSE)</f>
        <v>#N/A</v>
      </c>
      <c r="AC162" s="3" t="e">
        <f>VLOOKUP($A162,[1]ABA!$B:$O,7,FALSE)</f>
        <v>#N/A</v>
      </c>
      <c r="AD162" s="3" t="e">
        <f>VLOOKUP($A162,[1]ABA!$B:$O,10,FALSE)</f>
        <v>#N/A</v>
      </c>
      <c r="AE162" s="3" t="e">
        <f>VLOOKUP($A162,[1]ABA!$B:$OO,11,FALSE)</f>
        <v>#N/A</v>
      </c>
      <c r="AF162" s="3" t="e">
        <f>VLOOKUP($A162,[1]ABA!$B:$O,14,FALSE)</f>
        <v>#N/A</v>
      </c>
      <c r="AG162" s="3" t="e">
        <f t="shared" si="8"/>
        <v>#N/A</v>
      </c>
    </row>
    <row r="163" spans="1:33">
      <c r="A163" s="3" t="s">
        <v>195</v>
      </c>
      <c r="B163" s="3" t="e">
        <f>VLOOKUP(A163,'[1]ALPHA ASIN'!B:D,3,FALSE)</f>
        <v>#N/A</v>
      </c>
      <c r="C163" s="3">
        <f>VLOOKUP(A163,[1]RAW!B:C,2,FALSE)</f>
        <v>3</v>
      </c>
      <c r="D163" s="3">
        <f>VLOOKUP(A163,[1]RAW!B:E,4,FALSE)</f>
        <v>333</v>
      </c>
      <c r="E163" s="3">
        <f>VLOOKUP(A163,[1]RAW!B:H,7,FALSE)</f>
        <v>8</v>
      </c>
      <c r="F163" s="3">
        <f>VLOOKUP(A163,[1]RAW!B:G,6,FALSE)</f>
        <v>330</v>
      </c>
      <c r="G163" s="14">
        <f t="shared" si="6"/>
        <v>1.009090909090909</v>
      </c>
      <c r="H163" s="3">
        <f>VLOOKUP($A163,'[1]kw-data'!$A:$F,2,FALSE)</f>
        <v>3542</v>
      </c>
      <c r="I163" s="3">
        <f>VLOOKUP($A163,'[1]kw-data'!$A:$F,3,FALSE)</f>
        <v>0.61850000000000005</v>
      </c>
      <c r="J163" s="3">
        <f>VLOOKUP($A163,'[1]kw-data'!$A:$F,4,FALSE)</f>
        <v>6</v>
      </c>
      <c r="K163" s="3">
        <f>VLOOKUP($A163,'[1]kw-data'!$A:$F,5,FALSE)</f>
        <v>20.73</v>
      </c>
      <c r="L163" s="3">
        <f>VLOOKUP($A163,'[1]kw-data'!$A:$F,6,FALSE)</f>
        <v>16.989999999999998</v>
      </c>
      <c r="R163" s="3" t="e">
        <f>VLOOKUP($A163,[1]ABA!$B:$O,2,FALSE)</f>
        <v>#N/A</v>
      </c>
      <c r="T163" s="3" t="e">
        <f>VLOOKUP($A163,[1]ABA!$B:$O,3,FALSE)</f>
        <v>#N/A</v>
      </c>
      <c r="U163" s="3" t="e">
        <f>VLOOKUP($A163,[1]ABA!$B:$O,5,FALSE)</f>
        <v>#N/A</v>
      </c>
      <c r="V163" s="3" t="e">
        <f>VLOOKUP($A163,[1]ABA!$B:$O,7,FALSE)</f>
        <v>#N/A</v>
      </c>
      <c r="W163" s="3" t="e">
        <f>VLOOKUP($A163,[1]ABA!$B:$OO,9,FALSE)</f>
        <v>#N/A</v>
      </c>
      <c r="X163" s="3" t="e">
        <f>VLOOKUP($A163,[1]ABA!$B:$O,11,FALSE)</f>
        <v>#N/A</v>
      </c>
      <c r="Y163" s="3" t="e">
        <f>VLOOKUP($A163,[1]ABA!$B:$O,13,FALSE)</f>
        <v>#N/A</v>
      </c>
      <c r="Z163" s="3" t="e">
        <f t="shared" si="7"/>
        <v>#N/A</v>
      </c>
      <c r="AA163" s="3" t="e">
        <f>VLOOKUP($A163,[1]ABA!$B:$O,3,FALSE)</f>
        <v>#N/A</v>
      </c>
      <c r="AB163" s="3" t="e">
        <f>VLOOKUP($A163,[1]ABA!$B:$O,6,FALSE)</f>
        <v>#N/A</v>
      </c>
      <c r="AC163" s="3" t="e">
        <f>VLOOKUP($A163,[1]ABA!$B:$O,7,FALSE)</f>
        <v>#N/A</v>
      </c>
      <c r="AD163" s="3" t="e">
        <f>VLOOKUP($A163,[1]ABA!$B:$O,10,FALSE)</f>
        <v>#N/A</v>
      </c>
      <c r="AE163" s="3" t="e">
        <f>VLOOKUP($A163,[1]ABA!$B:$OO,11,FALSE)</f>
        <v>#N/A</v>
      </c>
      <c r="AF163" s="3" t="e">
        <f>VLOOKUP($A163,[1]ABA!$B:$O,14,FALSE)</f>
        <v>#N/A</v>
      </c>
      <c r="AG163" s="3" t="e">
        <f t="shared" si="8"/>
        <v>#N/A</v>
      </c>
    </row>
    <row r="164" spans="1:33">
      <c r="A164" s="3" t="s">
        <v>196</v>
      </c>
      <c r="B164" s="3" t="e">
        <f>VLOOKUP(A164,'[1]ALPHA ASIN'!B:D,3,FALSE)</f>
        <v>#N/A</v>
      </c>
      <c r="C164" s="3">
        <f>VLOOKUP(A164,[1]RAW!B:C,2,FALSE)</f>
        <v>3</v>
      </c>
      <c r="D164" s="3">
        <f>VLOOKUP(A164,[1]RAW!B:E,4,FALSE)</f>
        <v>331</v>
      </c>
      <c r="E164" s="3">
        <f>VLOOKUP(A164,[1]RAW!B:H,7,FALSE)</f>
        <v>8</v>
      </c>
      <c r="F164" s="3">
        <f>VLOOKUP(A164,[1]RAW!B:G,6,FALSE)</f>
        <v>1000</v>
      </c>
      <c r="G164" s="14">
        <f t="shared" si="6"/>
        <v>0.33100000000000002</v>
      </c>
      <c r="H164" s="3">
        <f>VLOOKUP($A164,'[1]kw-data'!$A:$F,2,FALSE)</f>
        <v>5302</v>
      </c>
      <c r="I164" s="3">
        <f>VLOOKUP($A164,'[1]kw-data'!$A:$F,3,FALSE)</f>
        <v>0.31440000000000001</v>
      </c>
      <c r="J164" s="3">
        <f>VLOOKUP($A164,'[1]kw-data'!$A:$F,4,FALSE)</f>
        <v>9</v>
      </c>
      <c r="K164" s="3">
        <f>VLOOKUP($A164,'[1]kw-data'!$A:$F,5,FALSE)</f>
        <v>35.729999999999997</v>
      </c>
      <c r="L164" s="3">
        <f>VLOOKUP($A164,'[1]kw-data'!$A:$F,6,FALSE)</f>
        <v>27.47</v>
      </c>
      <c r="R164" s="3">
        <f>VLOOKUP($A164,[1]ABA!$B:$O,2,FALSE)</f>
        <v>793026</v>
      </c>
      <c r="T164" s="3" t="str">
        <f>VLOOKUP($A164,[1]ABA!$B:$O,3,FALSE)</f>
        <v>B078XJ1D5W</v>
      </c>
      <c r="U164" s="3">
        <f>VLOOKUP($A164,[1]ABA!$B:$O,5,FALSE)</f>
        <v>0.5</v>
      </c>
      <c r="V164" s="3" t="str">
        <f>VLOOKUP($A164,[1]ABA!$B:$O,7,FALSE)</f>
        <v>B07LGR329P</v>
      </c>
      <c r="W164" s="3">
        <f>VLOOKUP($A164,[1]ABA!$B:$OO,9,FALSE)</f>
        <v>0.18090000000000001</v>
      </c>
      <c r="X164" s="3" t="str">
        <f>VLOOKUP($A164,[1]ABA!$B:$O,11,FALSE)</f>
        <v>B07JQCVBBZ</v>
      </c>
      <c r="Y164" s="3">
        <f>VLOOKUP($A164,[1]ABA!$B:$O,13,FALSE)</f>
        <v>7.4499999999999997E-2</v>
      </c>
      <c r="Z164" s="3">
        <f t="shared" si="7"/>
        <v>0.75540000000000007</v>
      </c>
      <c r="AA164" s="3" t="str">
        <f>VLOOKUP($A164,[1]ABA!$B:$O,3,FALSE)</f>
        <v>B078XJ1D5W</v>
      </c>
      <c r="AB164" s="3">
        <f>VLOOKUP($A164,[1]ABA!$B:$O,6,FALSE)</f>
        <v>0.5</v>
      </c>
      <c r="AC164" s="3" t="str">
        <f>VLOOKUP($A164,[1]ABA!$B:$O,7,FALSE)</f>
        <v>B07LGR329P</v>
      </c>
      <c r="AD164" s="3">
        <f>VLOOKUP($A164,[1]ABA!$B:$O,10,FALSE)</f>
        <v>0.2</v>
      </c>
      <c r="AE164" s="3" t="str">
        <f>VLOOKUP($A164,[1]ABA!$B:$OO,11,FALSE)</f>
        <v>B07JQCVBBZ</v>
      </c>
      <c r="AF164" s="3">
        <f>VLOOKUP($A164,[1]ABA!$B:$O,14,FALSE)</f>
        <v>0</v>
      </c>
      <c r="AG164" s="3">
        <f t="shared" si="8"/>
        <v>0.7</v>
      </c>
    </row>
    <row r="165" spans="1:33">
      <c r="A165" s="3" t="s">
        <v>197</v>
      </c>
      <c r="B165" s="3" t="e">
        <f>VLOOKUP(A165,'[1]ALPHA ASIN'!B:D,3,FALSE)</f>
        <v>#N/A</v>
      </c>
      <c r="C165" s="3">
        <f>VLOOKUP(A165,[1]RAW!B:C,2,FALSE)</f>
        <v>3</v>
      </c>
      <c r="D165" s="3">
        <f>VLOOKUP(A165,[1]RAW!B:E,4,FALSE)</f>
        <v>329</v>
      </c>
      <c r="E165" s="3">
        <f>VLOOKUP(A165,[1]RAW!B:H,7,FALSE)</f>
        <v>8</v>
      </c>
      <c r="F165" s="3">
        <f>VLOOKUP(A165,[1]RAW!B:G,6,FALSE)</f>
        <v>378</v>
      </c>
      <c r="G165" s="14">
        <f t="shared" si="6"/>
        <v>0.87037037037037035</v>
      </c>
      <c r="H165" s="3">
        <f>VLOOKUP($A165,'[1]kw-data'!$A:$F,2,FALSE)</f>
        <v>1464</v>
      </c>
      <c r="I165" s="3">
        <f>VLOOKUP($A165,'[1]kw-data'!$A:$F,3,FALSE)</f>
        <v>0.49469999999999997</v>
      </c>
      <c r="J165" s="3">
        <f>VLOOKUP($A165,'[1]kw-data'!$A:$F,4,FALSE)</f>
        <v>7</v>
      </c>
      <c r="K165" s="3">
        <f>VLOOKUP($A165,'[1]kw-data'!$A:$F,5,FALSE)</f>
        <v>9.4</v>
      </c>
      <c r="L165" s="3">
        <f>VLOOKUP($A165,'[1]kw-data'!$A:$F,6,FALSE)</f>
        <v>9.48</v>
      </c>
      <c r="R165" s="3" t="e">
        <f>VLOOKUP($A165,[1]ABA!$B:$O,2,FALSE)</f>
        <v>#N/A</v>
      </c>
      <c r="T165" s="3" t="e">
        <f>VLOOKUP($A165,[1]ABA!$B:$O,3,FALSE)</f>
        <v>#N/A</v>
      </c>
      <c r="U165" s="3" t="e">
        <f>VLOOKUP($A165,[1]ABA!$B:$O,5,FALSE)</f>
        <v>#N/A</v>
      </c>
      <c r="V165" s="3" t="e">
        <f>VLOOKUP($A165,[1]ABA!$B:$O,7,FALSE)</f>
        <v>#N/A</v>
      </c>
      <c r="W165" s="3" t="e">
        <f>VLOOKUP($A165,[1]ABA!$B:$OO,9,FALSE)</f>
        <v>#N/A</v>
      </c>
      <c r="X165" s="3" t="e">
        <f>VLOOKUP($A165,[1]ABA!$B:$O,11,FALSE)</f>
        <v>#N/A</v>
      </c>
      <c r="Y165" s="3" t="e">
        <f>VLOOKUP($A165,[1]ABA!$B:$O,13,FALSE)</f>
        <v>#N/A</v>
      </c>
      <c r="Z165" s="3" t="e">
        <f t="shared" si="7"/>
        <v>#N/A</v>
      </c>
      <c r="AA165" s="3" t="e">
        <f>VLOOKUP($A165,[1]ABA!$B:$O,3,FALSE)</f>
        <v>#N/A</v>
      </c>
      <c r="AB165" s="3" t="e">
        <f>VLOOKUP($A165,[1]ABA!$B:$O,6,FALSE)</f>
        <v>#N/A</v>
      </c>
      <c r="AC165" s="3" t="e">
        <f>VLOOKUP($A165,[1]ABA!$B:$O,7,FALSE)</f>
        <v>#N/A</v>
      </c>
      <c r="AD165" s="3" t="e">
        <f>VLOOKUP($A165,[1]ABA!$B:$O,10,FALSE)</f>
        <v>#N/A</v>
      </c>
      <c r="AE165" s="3" t="e">
        <f>VLOOKUP($A165,[1]ABA!$B:$OO,11,FALSE)</f>
        <v>#N/A</v>
      </c>
      <c r="AF165" s="3" t="e">
        <f>VLOOKUP($A165,[1]ABA!$B:$O,14,FALSE)</f>
        <v>#N/A</v>
      </c>
      <c r="AG165" s="3" t="e">
        <f t="shared" si="8"/>
        <v>#N/A</v>
      </c>
    </row>
    <row r="166" spans="1:33">
      <c r="A166" s="3" t="s">
        <v>198</v>
      </c>
      <c r="B166" s="3" t="e">
        <f>VLOOKUP(A166,'[1]ALPHA ASIN'!B:D,3,FALSE)</f>
        <v>#N/A</v>
      </c>
      <c r="C166" s="3">
        <f>VLOOKUP(A166,[1]RAW!B:C,2,FALSE)</f>
        <v>4</v>
      </c>
      <c r="D166" s="3">
        <f>VLOOKUP(A166,[1]RAW!B:E,4,FALSE)</f>
        <v>328</v>
      </c>
      <c r="E166" s="3">
        <f>VLOOKUP(A166,[1]RAW!B:H,7,FALSE)</f>
        <v>8</v>
      </c>
      <c r="F166" s="3">
        <f>VLOOKUP(A166,[1]RAW!B:G,6,FALSE)</f>
        <v>353</v>
      </c>
      <c r="G166" s="14">
        <f t="shared" si="6"/>
        <v>0.92917847025495748</v>
      </c>
      <c r="H166" s="3">
        <f>VLOOKUP($A166,'[1]kw-data'!$A:$F,2,FALSE)</f>
        <v>2397</v>
      </c>
      <c r="I166" s="3">
        <f>VLOOKUP($A166,'[1]kw-data'!$A:$F,3,FALSE)</f>
        <v>0.69530000000000003</v>
      </c>
      <c r="J166" s="3">
        <f>VLOOKUP($A166,'[1]kw-data'!$A:$F,4,FALSE)</f>
        <v>3</v>
      </c>
      <c r="K166" s="3">
        <f>VLOOKUP($A166,'[1]kw-data'!$A:$F,5,FALSE)</f>
        <v>31.88</v>
      </c>
      <c r="L166" s="3">
        <f>VLOOKUP($A166,'[1]kw-data'!$A:$F,6,FALSE)</f>
        <v>29.99</v>
      </c>
      <c r="R166" s="3" t="e">
        <f>VLOOKUP($A166,[1]ABA!$B:$O,2,FALSE)</f>
        <v>#N/A</v>
      </c>
      <c r="T166" s="3" t="e">
        <f>VLOOKUP($A166,[1]ABA!$B:$O,3,FALSE)</f>
        <v>#N/A</v>
      </c>
      <c r="U166" s="3" t="e">
        <f>VLOOKUP($A166,[1]ABA!$B:$O,5,FALSE)</f>
        <v>#N/A</v>
      </c>
      <c r="V166" s="3" t="e">
        <f>VLOOKUP($A166,[1]ABA!$B:$O,7,FALSE)</f>
        <v>#N/A</v>
      </c>
      <c r="W166" s="3" t="e">
        <f>VLOOKUP($A166,[1]ABA!$B:$OO,9,FALSE)</f>
        <v>#N/A</v>
      </c>
      <c r="X166" s="3" t="e">
        <f>VLOOKUP($A166,[1]ABA!$B:$O,11,FALSE)</f>
        <v>#N/A</v>
      </c>
      <c r="Y166" s="3" t="e">
        <f>VLOOKUP($A166,[1]ABA!$B:$O,13,FALSE)</f>
        <v>#N/A</v>
      </c>
      <c r="Z166" s="3" t="e">
        <f t="shared" si="7"/>
        <v>#N/A</v>
      </c>
      <c r="AA166" s="3" t="e">
        <f>VLOOKUP($A166,[1]ABA!$B:$O,3,FALSE)</f>
        <v>#N/A</v>
      </c>
      <c r="AB166" s="3" t="e">
        <f>VLOOKUP($A166,[1]ABA!$B:$O,6,FALSE)</f>
        <v>#N/A</v>
      </c>
      <c r="AC166" s="3" t="e">
        <f>VLOOKUP($A166,[1]ABA!$B:$O,7,FALSE)</f>
        <v>#N/A</v>
      </c>
      <c r="AD166" s="3" t="e">
        <f>VLOOKUP($A166,[1]ABA!$B:$O,10,FALSE)</f>
        <v>#N/A</v>
      </c>
      <c r="AE166" s="3" t="e">
        <f>VLOOKUP($A166,[1]ABA!$B:$OO,11,FALSE)</f>
        <v>#N/A</v>
      </c>
      <c r="AF166" s="3" t="e">
        <f>VLOOKUP($A166,[1]ABA!$B:$O,14,FALSE)</f>
        <v>#N/A</v>
      </c>
      <c r="AG166" s="3" t="e">
        <f t="shared" si="8"/>
        <v>#N/A</v>
      </c>
    </row>
    <row r="167" spans="1:33">
      <c r="A167" s="3" t="s">
        <v>199</v>
      </c>
      <c r="B167" s="3" t="e">
        <f>VLOOKUP(A167,'[1]ALPHA ASIN'!B:D,3,FALSE)</f>
        <v>#N/A</v>
      </c>
      <c r="C167" s="3">
        <f>VLOOKUP(A167,[1]RAW!B:C,2,FALSE)</f>
        <v>5</v>
      </c>
      <c r="D167" s="3">
        <f>VLOOKUP(A167,[1]RAW!B:E,4,FALSE)</f>
        <v>325</v>
      </c>
      <c r="E167" s="3">
        <f>VLOOKUP(A167,[1]RAW!B:H,7,FALSE)</f>
        <v>8</v>
      </c>
      <c r="F167" s="3">
        <f>VLOOKUP(A167,[1]RAW!B:G,6,FALSE)</f>
        <v>388</v>
      </c>
      <c r="G167" s="14">
        <f t="shared" si="6"/>
        <v>0.83762886597938147</v>
      </c>
      <c r="H167" s="3">
        <f>VLOOKUP($A167,'[1]kw-data'!$A:$F,2,FALSE)</f>
        <v>12246</v>
      </c>
      <c r="I167" s="3">
        <f>VLOOKUP($A167,'[1]kw-data'!$A:$F,3,FALSE)</f>
        <v>0.35349999999999998</v>
      </c>
      <c r="J167" s="3">
        <f>VLOOKUP($A167,'[1]kw-data'!$A:$F,4,FALSE)</f>
        <v>8</v>
      </c>
      <c r="K167" s="3">
        <f>VLOOKUP($A167,'[1]kw-data'!$A:$F,5,FALSE)</f>
        <v>35.51</v>
      </c>
      <c r="L167" s="3">
        <f>VLOOKUP($A167,'[1]kw-data'!$A:$F,6,FALSE)</f>
        <v>29.98</v>
      </c>
      <c r="R167" s="3" t="e">
        <f>VLOOKUP($A167,[1]ABA!$B:$O,2,FALSE)</f>
        <v>#N/A</v>
      </c>
      <c r="T167" s="3" t="e">
        <f>VLOOKUP($A167,[1]ABA!$B:$O,3,FALSE)</f>
        <v>#N/A</v>
      </c>
      <c r="U167" s="3" t="e">
        <f>VLOOKUP($A167,[1]ABA!$B:$O,5,FALSE)</f>
        <v>#N/A</v>
      </c>
      <c r="V167" s="3" t="e">
        <f>VLOOKUP($A167,[1]ABA!$B:$O,7,FALSE)</f>
        <v>#N/A</v>
      </c>
      <c r="W167" s="3" t="e">
        <f>VLOOKUP($A167,[1]ABA!$B:$OO,9,FALSE)</f>
        <v>#N/A</v>
      </c>
      <c r="X167" s="3" t="e">
        <f>VLOOKUP($A167,[1]ABA!$B:$O,11,FALSE)</f>
        <v>#N/A</v>
      </c>
      <c r="Y167" s="3" t="e">
        <f>VLOOKUP($A167,[1]ABA!$B:$O,13,FALSE)</f>
        <v>#N/A</v>
      </c>
      <c r="Z167" s="3" t="e">
        <f t="shared" si="7"/>
        <v>#N/A</v>
      </c>
      <c r="AA167" s="3" t="e">
        <f>VLOOKUP($A167,[1]ABA!$B:$O,3,FALSE)</f>
        <v>#N/A</v>
      </c>
      <c r="AB167" s="3" t="e">
        <f>VLOOKUP($A167,[1]ABA!$B:$O,6,FALSE)</f>
        <v>#N/A</v>
      </c>
      <c r="AC167" s="3" t="e">
        <f>VLOOKUP($A167,[1]ABA!$B:$O,7,FALSE)</f>
        <v>#N/A</v>
      </c>
      <c r="AD167" s="3" t="e">
        <f>VLOOKUP($A167,[1]ABA!$B:$O,10,FALSE)</f>
        <v>#N/A</v>
      </c>
      <c r="AE167" s="3" t="e">
        <f>VLOOKUP($A167,[1]ABA!$B:$OO,11,FALSE)</f>
        <v>#N/A</v>
      </c>
      <c r="AF167" s="3" t="e">
        <f>VLOOKUP($A167,[1]ABA!$B:$O,14,FALSE)</f>
        <v>#N/A</v>
      </c>
      <c r="AG167" s="3" t="e">
        <f t="shared" si="8"/>
        <v>#N/A</v>
      </c>
    </row>
    <row r="168" spans="1:33">
      <c r="A168" s="3" t="s">
        <v>200</v>
      </c>
      <c r="B168" s="3" t="e">
        <f>VLOOKUP(A168,'[1]ALPHA ASIN'!B:D,3,FALSE)</f>
        <v>#N/A</v>
      </c>
      <c r="C168" s="3">
        <f>VLOOKUP(A168,[1]RAW!B:C,2,FALSE)</f>
        <v>3</v>
      </c>
      <c r="D168" s="3">
        <f>VLOOKUP(A168,[1]RAW!B:E,4,FALSE)</f>
        <v>324</v>
      </c>
      <c r="E168" s="3">
        <f>VLOOKUP(A168,[1]RAW!B:H,7,FALSE)</f>
        <v>8</v>
      </c>
      <c r="F168" s="3">
        <f>VLOOKUP(A168,[1]RAW!B:G,6,FALSE)</f>
        <v>403</v>
      </c>
      <c r="G168" s="14">
        <f t="shared" si="6"/>
        <v>0.80397022332506207</v>
      </c>
      <c r="H168" s="3">
        <f>VLOOKUP($A168,'[1]kw-data'!$A:$F,2,FALSE)</f>
        <v>3329</v>
      </c>
      <c r="I168" s="3">
        <f>VLOOKUP($A168,'[1]kw-data'!$A:$F,3,FALSE)</f>
        <v>0.33300000000000002</v>
      </c>
      <c r="J168" s="3">
        <f>VLOOKUP($A168,'[1]kw-data'!$A:$F,4,FALSE)</f>
        <v>6</v>
      </c>
      <c r="K168" s="3">
        <f>VLOOKUP($A168,'[1]kw-data'!$A:$F,5,FALSE)</f>
        <v>23.73</v>
      </c>
      <c r="L168" s="3">
        <f>VLOOKUP($A168,'[1]kw-data'!$A:$F,6,FALSE)</f>
        <v>20</v>
      </c>
      <c r="R168" s="3" t="e">
        <f>VLOOKUP($A168,[1]ABA!$B:$O,2,FALSE)</f>
        <v>#N/A</v>
      </c>
      <c r="T168" s="3" t="e">
        <f>VLOOKUP($A168,[1]ABA!$B:$O,3,FALSE)</f>
        <v>#N/A</v>
      </c>
      <c r="U168" s="3" t="e">
        <f>VLOOKUP($A168,[1]ABA!$B:$O,5,FALSE)</f>
        <v>#N/A</v>
      </c>
      <c r="V168" s="3" t="e">
        <f>VLOOKUP($A168,[1]ABA!$B:$O,7,FALSE)</f>
        <v>#N/A</v>
      </c>
      <c r="W168" s="3" t="e">
        <f>VLOOKUP($A168,[1]ABA!$B:$OO,9,FALSE)</f>
        <v>#N/A</v>
      </c>
      <c r="X168" s="3" t="e">
        <f>VLOOKUP($A168,[1]ABA!$B:$O,11,FALSE)</f>
        <v>#N/A</v>
      </c>
      <c r="Y168" s="3" t="e">
        <f>VLOOKUP($A168,[1]ABA!$B:$O,13,FALSE)</f>
        <v>#N/A</v>
      </c>
      <c r="Z168" s="3" t="e">
        <f t="shared" si="7"/>
        <v>#N/A</v>
      </c>
      <c r="AA168" s="3" t="e">
        <f>VLOOKUP($A168,[1]ABA!$B:$O,3,FALSE)</f>
        <v>#N/A</v>
      </c>
      <c r="AB168" s="3" t="e">
        <f>VLOOKUP($A168,[1]ABA!$B:$O,6,FALSE)</f>
        <v>#N/A</v>
      </c>
      <c r="AC168" s="3" t="e">
        <f>VLOOKUP($A168,[1]ABA!$B:$O,7,FALSE)</f>
        <v>#N/A</v>
      </c>
      <c r="AD168" s="3" t="e">
        <f>VLOOKUP($A168,[1]ABA!$B:$O,10,FALSE)</f>
        <v>#N/A</v>
      </c>
      <c r="AE168" s="3" t="e">
        <f>VLOOKUP($A168,[1]ABA!$B:$OO,11,FALSE)</f>
        <v>#N/A</v>
      </c>
      <c r="AF168" s="3" t="e">
        <f>VLOOKUP($A168,[1]ABA!$B:$O,14,FALSE)</f>
        <v>#N/A</v>
      </c>
      <c r="AG168" s="3" t="e">
        <f t="shared" si="8"/>
        <v>#N/A</v>
      </c>
    </row>
    <row r="169" spans="1:33">
      <c r="A169" s="3" t="s">
        <v>201</v>
      </c>
      <c r="B169" s="3" t="e">
        <f>VLOOKUP(A169,'[1]ALPHA ASIN'!B:D,3,FALSE)</f>
        <v>#N/A</v>
      </c>
      <c r="C169" s="3">
        <f>VLOOKUP(A169,[1]RAW!B:C,2,FALSE)</f>
        <v>4</v>
      </c>
      <c r="D169" s="3">
        <f>VLOOKUP(A169,[1]RAW!B:E,4,FALSE)</f>
        <v>321</v>
      </c>
      <c r="E169" s="3">
        <f>VLOOKUP(A169,[1]RAW!B:H,7,FALSE)</f>
        <v>8</v>
      </c>
      <c r="F169" s="3">
        <f>VLOOKUP(A169,[1]RAW!B:G,6,FALSE)</f>
        <v>132</v>
      </c>
      <c r="G169" s="14">
        <f t="shared" si="6"/>
        <v>2.4318181818181817</v>
      </c>
      <c r="H169" s="3">
        <f>VLOOKUP($A169,'[1]kw-data'!$A:$F,2,FALSE)</f>
        <v>5314</v>
      </c>
      <c r="I169" s="3">
        <f>VLOOKUP($A169,'[1]kw-data'!$A:$F,3,FALSE)</f>
        <v>0.218</v>
      </c>
      <c r="J169" s="3">
        <f>VLOOKUP($A169,'[1]kw-data'!$A:$F,4,FALSE)</f>
        <v>9</v>
      </c>
      <c r="K169" s="3">
        <f>VLOOKUP($A169,'[1]kw-data'!$A:$F,5,FALSE)</f>
        <v>30.56</v>
      </c>
      <c r="L169" s="3">
        <f>VLOOKUP($A169,'[1]kw-data'!$A:$F,6,FALSE)</f>
        <v>27.1</v>
      </c>
      <c r="R169" s="3" t="e">
        <f>VLOOKUP($A169,[1]ABA!$B:$O,2,FALSE)</f>
        <v>#N/A</v>
      </c>
      <c r="T169" s="3" t="e">
        <f>VLOOKUP($A169,[1]ABA!$B:$O,3,FALSE)</f>
        <v>#N/A</v>
      </c>
      <c r="U169" s="3" t="e">
        <f>VLOOKUP($A169,[1]ABA!$B:$O,5,FALSE)</f>
        <v>#N/A</v>
      </c>
      <c r="V169" s="3" t="e">
        <f>VLOOKUP($A169,[1]ABA!$B:$O,7,FALSE)</f>
        <v>#N/A</v>
      </c>
      <c r="W169" s="3" t="e">
        <f>VLOOKUP($A169,[1]ABA!$B:$OO,9,FALSE)</f>
        <v>#N/A</v>
      </c>
      <c r="X169" s="3" t="e">
        <f>VLOOKUP($A169,[1]ABA!$B:$O,11,FALSE)</f>
        <v>#N/A</v>
      </c>
      <c r="Y169" s="3" t="e">
        <f>VLOOKUP($A169,[1]ABA!$B:$O,13,FALSE)</f>
        <v>#N/A</v>
      </c>
      <c r="Z169" s="3" t="e">
        <f t="shared" si="7"/>
        <v>#N/A</v>
      </c>
      <c r="AA169" s="3" t="e">
        <f>VLOOKUP($A169,[1]ABA!$B:$O,3,FALSE)</f>
        <v>#N/A</v>
      </c>
      <c r="AB169" s="3" t="e">
        <f>VLOOKUP($A169,[1]ABA!$B:$O,6,FALSE)</f>
        <v>#N/A</v>
      </c>
      <c r="AC169" s="3" t="e">
        <f>VLOOKUP($A169,[1]ABA!$B:$O,7,FALSE)</f>
        <v>#N/A</v>
      </c>
      <c r="AD169" s="3" t="e">
        <f>VLOOKUP($A169,[1]ABA!$B:$O,10,FALSE)</f>
        <v>#N/A</v>
      </c>
      <c r="AE169" s="3" t="e">
        <f>VLOOKUP($A169,[1]ABA!$B:$OO,11,FALSE)</f>
        <v>#N/A</v>
      </c>
      <c r="AF169" s="3" t="e">
        <f>VLOOKUP($A169,[1]ABA!$B:$O,14,FALSE)</f>
        <v>#N/A</v>
      </c>
      <c r="AG169" s="3" t="e">
        <f t="shared" si="8"/>
        <v>#N/A</v>
      </c>
    </row>
    <row r="170" spans="1:33">
      <c r="A170" s="3" t="s">
        <v>202</v>
      </c>
      <c r="B170" s="3" t="e">
        <f>VLOOKUP(A170,'[1]ALPHA ASIN'!B:D,3,FALSE)</f>
        <v>#N/A</v>
      </c>
      <c r="C170" s="3">
        <f>VLOOKUP(A170,[1]RAW!B:C,2,FALSE)</f>
        <v>3</v>
      </c>
      <c r="D170" s="3">
        <f>VLOOKUP(A170,[1]RAW!B:E,4,FALSE)</f>
        <v>320</v>
      </c>
      <c r="E170" s="3">
        <f>VLOOKUP(A170,[1]RAW!B:H,7,FALSE)</f>
        <v>8</v>
      </c>
      <c r="F170" s="3">
        <f>VLOOKUP(A170,[1]RAW!B:G,6,FALSE)</f>
        <v>552</v>
      </c>
      <c r="G170" s="14">
        <f t="shared" si="6"/>
        <v>0.57971014492753625</v>
      </c>
      <c r="H170" s="3">
        <f>VLOOKUP($A170,'[1]kw-data'!$A:$F,2,FALSE)</f>
        <v>41</v>
      </c>
      <c r="I170" s="3">
        <f>VLOOKUP($A170,'[1]kw-data'!$A:$F,3,FALSE)</f>
        <v>0.95120000000000005</v>
      </c>
      <c r="J170" s="3">
        <f>VLOOKUP($A170,'[1]kw-data'!$A:$F,4,FALSE)</f>
        <v>1</v>
      </c>
      <c r="K170" s="3">
        <f>VLOOKUP($A170,'[1]kw-data'!$A:$F,5,FALSE)</f>
        <v>43.82</v>
      </c>
      <c r="L170" s="3">
        <f>VLOOKUP($A170,'[1]kw-data'!$A:$F,6,FALSE)</f>
        <v>40.98</v>
      </c>
      <c r="R170" s="3" t="e">
        <f>VLOOKUP($A170,[1]ABA!$B:$O,2,FALSE)</f>
        <v>#N/A</v>
      </c>
      <c r="T170" s="3" t="e">
        <f>VLOOKUP($A170,[1]ABA!$B:$O,3,FALSE)</f>
        <v>#N/A</v>
      </c>
      <c r="U170" s="3" t="e">
        <f>VLOOKUP($A170,[1]ABA!$B:$O,5,FALSE)</f>
        <v>#N/A</v>
      </c>
      <c r="V170" s="3" t="e">
        <f>VLOOKUP($A170,[1]ABA!$B:$O,7,FALSE)</f>
        <v>#N/A</v>
      </c>
      <c r="W170" s="3" t="e">
        <f>VLOOKUP($A170,[1]ABA!$B:$OO,9,FALSE)</f>
        <v>#N/A</v>
      </c>
      <c r="X170" s="3" t="e">
        <f>VLOOKUP($A170,[1]ABA!$B:$O,11,FALSE)</f>
        <v>#N/A</v>
      </c>
      <c r="Y170" s="3" t="e">
        <f>VLOOKUP($A170,[1]ABA!$B:$O,13,FALSE)</f>
        <v>#N/A</v>
      </c>
      <c r="Z170" s="3" t="e">
        <f t="shared" si="7"/>
        <v>#N/A</v>
      </c>
      <c r="AA170" s="3" t="e">
        <f>VLOOKUP($A170,[1]ABA!$B:$O,3,FALSE)</f>
        <v>#N/A</v>
      </c>
      <c r="AB170" s="3" t="e">
        <f>VLOOKUP($A170,[1]ABA!$B:$O,6,FALSE)</f>
        <v>#N/A</v>
      </c>
      <c r="AC170" s="3" t="e">
        <f>VLOOKUP($A170,[1]ABA!$B:$O,7,FALSE)</f>
        <v>#N/A</v>
      </c>
      <c r="AD170" s="3" t="e">
        <f>VLOOKUP($A170,[1]ABA!$B:$O,10,FALSE)</f>
        <v>#N/A</v>
      </c>
      <c r="AE170" s="3" t="e">
        <f>VLOOKUP($A170,[1]ABA!$B:$OO,11,FALSE)</f>
        <v>#N/A</v>
      </c>
      <c r="AF170" s="3" t="e">
        <f>VLOOKUP($A170,[1]ABA!$B:$O,14,FALSE)</f>
        <v>#N/A</v>
      </c>
      <c r="AG170" s="3" t="e">
        <f t="shared" si="8"/>
        <v>#N/A</v>
      </c>
    </row>
    <row r="171" spans="1:33">
      <c r="A171" s="3" t="s">
        <v>203</v>
      </c>
      <c r="B171" s="3" t="e">
        <f>VLOOKUP(A171,'[1]ALPHA ASIN'!B:D,3,FALSE)</f>
        <v>#N/A</v>
      </c>
      <c r="C171" s="3">
        <f>VLOOKUP(A171,[1]RAW!B:C,2,FALSE)</f>
        <v>4</v>
      </c>
      <c r="D171" s="3">
        <f>VLOOKUP(A171,[1]RAW!B:E,4,FALSE)</f>
        <v>311</v>
      </c>
      <c r="E171" s="3">
        <f>VLOOKUP(A171,[1]RAW!B:H,7,FALSE)</f>
        <v>8</v>
      </c>
      <c r="F171" s="3">
        <f>VLOOKUP(A171,[1]RAW!B:G,6,FALSE)</f>
        <v>214</v>
      </c>
      <c r="G171" s="14">
        <f t="shared" si="6"/>
        <v>1.4532710280373833</v>
      </c>
      <c r="H171" s="3">
        <f>VLOOKUP($A171,'[1]kw-data'!$A:$F,2,FALSE)</f>
        <v>3328</v>
      </c>
      <c r="I171" s="3">
        <f>VLOOKUP($A171,'[1]kw-data'!$A:$F,3,FALSE)</f>
        <v>0.26019999999999999</v>
      </c>
      <c r="J171" s="3">
        <f>VLOOKUP($A171,'[1]kw-data'!$A:$F,4,FALSE)</f>
        <v>4</v>
      </c>
      <c r="K171" s="3">
        <f>VLOOKUP($A171,'[1]kw-data'!$A:$F,5,FALSE)</f>
        <v>37.14</v>
      </c>
      <c r="L171" s="3">
        <f>VLOOKUP($A171,'[1]kw-data'!$A:$F,6,FALSE)</f>
        <v>29.91</v>
      </c>
      <c r="R171" s="3" t="e">
        <f>VLOOKUP($A171,[1]ABA!$B:$O,2,FALSE)</f>
        <v>#N/A</v>
      </c>
      <c r="T171" s="3" t="e">
        <f>VLOOKUP($A171,[1]ABA!$B:$O,3,FALSE)</f>
        <v>#N/A</v>
      </c>
      <c r="U171" s="3" t="e">
        <f>VLOOKUP($A171,[1]ABA!$B:$O,5,FALSE)</f>
        <v>#N/A</v>
      </c>
      <c r="V171" s="3" t="e">
        <f>VLOOKUP($A171,[1]ABA!$B:$O,7,FALSE)</f>
        <v>#N/A</v>
      </c>
      <c r="W171" s="3" t="e">
        <f>VLOOKUP($A171,[1]ABA!$B:$OO,9,FALSE)</f>
        <v>#N/A</v>
      </c>
      <c r="X171" s="3" t="e">
        <f>VLOOKUP($A171,[1]ABA!$B:$O,11,FALSE)</f>
        <v>#N/A</v>
      </c>
      <c r="Y171" s="3" t="e">
        <f>VLOOKUP($A171,[1]ABA!$B:$O,13,FALSE)</f>
        <v>#N/A</v>
      </c>
      <c r="Z171" s="3" t="e">
        <f t="shared" si="7"/>
        <v>#N/A</v>
      </c>
      <c r="AA171" s="3" t="e">
        <f>VLOOKUP($A171,[1]ABA!$B:$O,3,FALSE)</f>
        <v>#N/A</v>
      </c>
      <c r="AB171" s="3" t="e">
        <f>VLOOKUP($A171,[1]ABA!$B:$O,6,FALSE)</f>
        <v>#N/A</v>
      </c>
      <c r="AC171" s="3" t="e">
        <f>VLOOKUP($A171,[1]ABA!$B:$O,7,FALSE)</f>
        <v>#N/A</v>
      </c>
      <c r="AD171" s="3" t="e">
        <f>VLOOKUP($A171,[1]ABA!$B:$O,10,FALSE)</f>
        <v>#N/A</v>
      </c>
      <c r="AE171" s="3" t="e">
        <f>VLOOKUP($A171,[1]ABA!$B:$OO,11,FALSE)</f>
        <v>#N/A</v>
      </c>
      <c r="AF171" s="3" t="e">
        <f>VLOOKUP($A171,[1]ABA!$B:$O,14,FALSE)</f>
        <v>#N/A</v>
      </c>
      <c r="AG171" s="3" t="e">
        <f t="shared" si="8"/>
        <v>#N/A</v>
      </c>
    </row>
    <row r="172" spans="1:33">
      <c r="A172" s="3" t="s">
        <v>204</v>
      </c>
      <c r="B172" s="3" t="e">
        <f>VLOOKUP(A172,'[1]ALPHA ASIN'!B:D,3,FALSE)</f>
        <v>#N/A</v>
      </c>
      <c r="C172" s="3">
        <f>VLOOKUP(A172,[1]RAW!B:C,2,FALSE)</f>
        <v>3</v>
      </c>
      <c r="D172" s="3">
        <f>VLOOKUP(A172,[1]RAW!B:E,4,FALSE)</f>
        <v>311</v>
      </c>
      <c r="E172" s="3">
        <f>VLOOKUP(A172,[1]RAW!B:H,7,FALSE)</f>
        <v>8</v>
      </c>
      <c r="F172" s="3">
        <f>VLOOKUP(A172,[1]RAW!B:G,6,FALSE)</f>
        <v>7000</v>
      </c>
      <c r="G172" s="14">
        <f t="shared" si="6"/>
        <v>4.4428571428571428E-2</v>
      </c>
      <c r="H172" s="3">
        <f>VLOOKUP($A172,'[1]kw-data'!$A:$F,2,FALSE)</f>
        <v>488</v>
      </c>
      <c r="I172" s="3">
        <f>VLOOKUP($A172,'[1]kw-data'!$A:$F,3,FALSE)</f>
        <v>0.93959999999999999</v>
      </c>
      <c r="J172" s="3">
        <f>VLOOKUP($A172,'[1]kw-data'!$A:$F,4,FALSE)</f>
        <v>0</v>
      </c>
      <c r="K172" s="3">
        <f>VLOOKUP($A172,'[1]kw-data'!$A:$F,5,FALSE)</f>
        <v>40.93</v>
      </c>
      <c r="L172" s="3">
        <f>VLOOKUP($A172,'[1]kw-data'!$A:$F,6,FALSE)</f>
        <v>33.44</v>
      </c>
      <c r="R172" s="3" t="e">
        <f>VLOOKUP($A172,[1]ABA!$B:$O,2,FALSE)</f>
        <v>#N/A</v>
      </c>
      <c r="T172" s="3" t="e">
        <f>VLOOKUP($A172,[1]ABA!$B:$O,3,FALSE)</f>
        <v>#N/A</v>
      </c>
      <c r="U172" s="3" t="e">
        <f>VLOOKUP($A172,[1]ABA!$B:$O,5,FALSE)</f>
        <v>#N/A</v>
      </c>
      <c r="V172" s="3" t="e">
        <f>VLOOKUP($A172,[1]ABA!$B:$O,7,FALSE)</f>
        <v>#N/A</v>
      </c>
      <c r="W172" s="3" t="e">
        <f>VLOOKUP($A172,[1]ABA!$B:$OO,9,FALSE)</f>
        <v>#N/A</v>
      </c>
      <c r="X172" s="3" t="e">
        <f>VLOOKUP($A172,[1]ABA!$B:$O,11,FALSE)</f>
        <v>#N/A</v>
      </c>
      <c r="Y172" s="3" t="e">
        <f>VLOOKUP($A172,[1]ABA!$B:$O,13,FALSE)</f>
        <v>#N/A</v>
      </c>
      <c r="Z172" s="3" t="e">
        <f t="shared" si="7"/>
        <v>#N/A</v>
      </c>
      <c r="AA172" s="3" t="e">
        <f>VLOOKUP($A172,[1]ABA!$B:$O,3,FALSE)</f>
        <v>#N/A</v>
      </c>
      <c r="AB172" s="3" t="e">
        <f>VLOOKUP($A172,[1]ABA!$B:$O,6,FALSE)</f>
        <v>#N/A</v>
      </c>
      <c r="AC172" s="3" t="e">
        <f>VLOOKUP($A172,[1]ABA!$B:$O,7,FALSE)</f>
        <v>#N/A</v>
      </c>
      <c r="AD172" s="3" t="e">
        <f>VLOOKUP($A172,[1]ABA!$B:$O,10,FALSE)</f>
        <v>#N/A</v>
      </c>
      <c r="AE172" s="3" t="e">
        <f>VLOOKUP($A172,[1]ABA!$B:$OO,11,FALSE)</f>
        <v>#N/A</v>
      </c>
      <c r="AF172" s="3" t="e">
        <f>VLOOKUP($A172,[1]ABA!$B:$O,14,FALSE)</f>
        <v>#N/A</v>
      </c>
      <c r="AG172" s="3" t="e">
        <f t="shared" si="8"/>
        <v>#N/A</v>
      </c>
    </row>
    <row r="173" spans="1:33">
      <c r="A173" s="3" t="s">
        <v>205</v>
      </c>
      <c r="B173" s="3" t="str">
        <f>VLOOKUP(A173,'[1]ALPHA ASIN'!B:D,3,FALSE)</f>
        <v>AA</v>
      </c>
      <c r="C173" s="3">
        <f>VLOOKUP(A173,[1]RAW!B:C,2,FALSE)</f>
        <v>4</v>
      </c>
      <c r="D173" s="3">
        <f>VLOOKUP(A173,[1]RAW!B:E,4,FALSE)</f>
        <v>310</v>
      </c>
      <c r="E173" s="3">
        <f>VLOOKUP(A173,[1]RAW!B:H,7,FALSE)</f>
        <v>8</v>
      </c>
      <c r="F173" s="3">
        <f>VLOOKUP(A173,[1]RAW!B:G,6,FALSE)</f>
        <v>575</v>
      </c>
      <c r="G173" s="14">
        <f t="shared" si="6"/>
        <v>0.53913043478260869</v>
      </c>
      <c r="H173" s="3">
        <f>VLOOKUP($A173,'[1]kw-data'!$A:$F,2,FALSE)</f>
        <v>16129</v>
      </c>
      <c r="I173" s="3">
        <f>VLOOKUP($A173,'[1]kw-data'!$A:$F,3,FALSE)</f>
        <v>0.44390000000000002</v>
      </c>
      <c r="J173" s="3">
        <f>VLOOKUP($A173,'[1]kw-data'!$A:$F,4,FALSE)</f>
        <v>7</v>
      </c>
      <c r="K173" s="3">
        <f>VLOOKUP($A173,'[1]kw-data'!$A:$F,5,FALSE)</f>
        <v>32</v>
      </c>
      <c r="L173" s="3">
        <f>VLOOKUP($A173,'[1]kw-data'!$A:$F,6,FALSE)</f>
        <v>22.35</v>
      </c>
      <c r="R173" s="3" t="e">
        <f>VLOOKUP($A173,[1]ABA!$B:$O,2,FALSE)</f>
        <v>#N/A</v>
      </c>
      <c r="T173" s="3" t="e">
        <f>VLOOKUP($A173,[1]ABA!$B:$O,3,FALSE)</f>
        <v>#N/A</v>
      </c>
      <c r="U173" s="3" t="e">
        <f>VLOOKUP($A173,[1]ABA!$B:$O,5,FALSE)</f>
        <v>#N/A</v>
      </c>
      <c r="V173" s="3" t="e">
        <f>VLOOKUP($A173,[1]ABA!$B:$O,7,FALSE)</f>
        <v>#N/A</v>
      </c>
      <c r="W173" s="3" t="e">
        <f>VLOOKUP($A173,[1]ABA!$B:$OO,9,FALSE)</f>
        <v>#N/A</v>
      </c>
      <c r="X173" s="3" t="e">
        <f>VLOOKUP($A173,[1]ABA!$B:$O,11,FALSE)</f>
        <v>#N/A</v>
      </c>
      <c r="Y173" s="3" t="e">
        <f>VLOOKUP($A173,[1]ABA!$B:$O,13,FALSE)</f>
        <v>#N/A</v>
      </c>
      <c r="Z173" s="3" t="e">
        <f t="shared" si="7"/>
        <v>#N/A</v>
      </c>
      <c r="AA173" s="3" t="e">
        <f>VLOOKUP($A173,[1]ABA!$B:$O,3,FALSE)</f>
        <v>#N/A</v>
      </c>
      <c r="AB173" s="3" t="e">
        <f>VLOOKUP($A173,[1]ABA!$B:$O,6,FALSE)</f>
        <v>#N/A</v>
      </c>
      <c r="AC173" s="3" t="e">
        <f>VLOOKUP($A173,[1]ABA!$B:$O,7,FALSE)</f>
        <v>#N/A</v>
      </c>
      <c r="AD173" s="3" t="e">
        <f>VLOOKUP($A173,[1]ABA!$B:$O,10,FALSE)</f>
        <v>#N/A</v>
      </c>
      <c r="AE173" s="3" t="e">
        <f>VLOOKUP($A173,[1]ABA!$B:$OO,11,FALSE)</f>
        <v>#N/A</v>
      </c>
      <c r="AF173" s="3" t="e">
        <f>VLOOKUP($A173,[1]ABA!$B:$O,14,FALSE)</f>
        <v>#N/A</v>
      </c>
      <c r="AG173" s="3" t="e">
        <f t="shared" si="8"/>
        <v>#N/A</v>
      </c>
    </row>
    <row r="174" spans="1:33">
      <c r="A174" s="3" t="s">
        <v>206</v>
      </c>
      <c r="B174" s="3" t="e">
        <f>VLOOKUP(A174,'[1]ALPHA ASIN'!B:D,3,FALSE)</f>
        <v>#N/A</v>
      </c>
      <c r="C174" s="3">
        <f>VLOOKUP(A174,[1]RAW!B:C,2,FALSE)</f>
        <v>4</v>
      </c>
      <c r="D174" s="3">
        <f>VLOOKUP(A174,[1]RAW!B:E,4,FALSE)</f>
        <v>310</v>
      </c>
      <c r="E174" s="3">
        <f>VLOOKUP(A174,[1]RAW!B:H,7,FALSE)</f>
        <v>8</v>
      </c>
      <c r="F174" s="3">
        <f>VLOOKUP(A174,[1]RAW!B:G,6,FALSE)</f>
        <v>20000</v>
      </c>
      <c r="G174" s="14">
        <f t="shared" si="6"/>
        <v>1.55E-2</v>
      </c>
      <c r="H174" s="3">
        <f>VLOOKUP($A174,'[1]kw-data'!$A:$F,2,FALSE)</f>
        <v>2506</v>
      </c>
      <c r="I174" s="3">
        <f>VLOOKUP($A174,'[1]kw-data'!$A:$F,3,FALSE)</f>
        <v>0.46229999999999999</v>
      </c>
      <c r="J174" s="3">
        <f>VLOOKUP($A174,'[1]kw-data'!$A:$F,4,FALSE)</f>
        <v>9</v>
      </c>
      <c r="K174" s="3">
        <f>VLOOKUP($A174,'[1]kw-data'!$A:$F,5,FALSE)</f>
        <v>71.7</v>
      </c>
      <c r="L174" s="3">
        <f>VLOOKUP($A174,'[1]kw-data'!$A:$F,6,FALSE)</f>
        <v>49.89</v>
      </c>
      <c r="M174" s="3" t="e">
        <f>VLOOKUP(J174,[1]RAW!K:N,4,FALSE)</f>
        <v>#N/A</v>
      </c>
      <c r="N174" s="3" t="e">
        <f>VLOOKUP(J174,[1]RAW!K:Q,7,FALSE)</f>
        <v>#N/A</v>
      </c>
      <c r="O174" s="3" t="e">
        <f>VLOOKUP(J174,[1]RAW!K:P,6,FALSE)</f>
        <v>#N/A</v>
      </c>
      <c r="P174" s="14" t="e">
        <f>M174/O174</f>
        <v>#N/A</v>
      </c>
      <c r="Q174" s="3">
        <f>VLOOKUP($A174,'[1]kw-data'!$A:$F,2,FALSE)</f>
        <v>2506</v>
      </c>
      <c r="R174" s="3" t="e">
        <f>VLOOKUP($A174,[1]ABA!$B:$O,2,FALSE)</f>
        <v>#N/A</v>
      </c>
      <c r="T174" s="3" t="e">
        <f>VLOOKUP($A174,[1]ABA!$B:$O,3,FALSE)</f>
        <v>#N/A</v>
      </c>
      <c r="U174" s="3" t="e">
        <f>VLOOKUP($A174,[1]ABA!$B:$O,5,FALSE)</f>
        <v>#N/A</v>
      </c>
      <c r="V174" s="3" t="e">
        <f>VLOOKUP($A174,[1]ABA!$B:$O,7,FALSE)</f>
        <v>#N/A</v>
      </c>
      <c r="W174" s="3" t="e">
        <f>VLOOKUP($A174,[1]ABA!$B:$OO,9,FALSE)</f>
        <v>#N/A</v>
      </c>
      <c r="X174" s="3" t="e">
        <f>VLOOKUP($A174,[1]ABA!$B:$O,11,FALSE)</f>
        <v>#N/A</v>
      </c>
      <c r="Y174" s="3" t="e">
        <f>VLOOKUP($A174,[1]ABA!$B:$O,13,FALSE)</f>
        <v>#N/A</v>
      </c>
      <c r="Z174" s="3" t="e">
        <f t="shared" si="7"/>
        <v>#N/A</v>
      </c>
      <c r="AA174" s="3" t="e">
        <f>VLOOKUP($A174,[1]ABA!$B:$O,3,FALSE)</f>
        <v>#N/A</v>
      </c>
      <c r="AB174" s="3" t="e">
        <f>VLOOKUP($A174,[1]ABA!$B:$O,6,FALSE)</f>
        <v>#N/A</v>
      </c>
      <c r="AC174" s="3" t="e">
        <f>VLOOKUP($A174,[1]ABA!$B:$O,7,FALSE)</f>
        <v>#N/A</v>
      </c>
      <c r="AD174" s="3" t="e">
        <f>VLOOKUP($A174,[1]ABA!$B:$O,10,FALSE)</f>
        <v>#N/A</v>
      </c>
      <c r="AE174" s="3" t="e">
        <f>VLOOKUP($A174,[1]ABA!$B:$OO,11,FALSE)</f>
        <v>#N/A</v>
      </c>
      <c r="AF174" s="3" t="e">
        <f>VLOOKUP($A174,[1]ABA!$B:$O,14,FALSE)</f>
        <v>#N/A</v>
      </c>
      <c r="AG174" s="3" t="e">
        <f t="shared" si="8"/>
        <v>#N/A</v>
      </c>
    </row>
    <row r="175" spans="1:33">
      <c r="A175" s="3" t="s">
        <v>207</v>
      </c>
      <c r="B175" s="3" t="e">
        <f>VLOOKUP(A175,'[1]ALPHA ASIN'!B:D,3,FALSE)</f>
        <v>#N/A</v>
      </c>
      <c r="C175" s="3">
        <f>VLOOKUP(A175,[1]RAW!B:C,2,FALSE)</f>
        <v>4</v>
      </c>
      <c r="D175" s="3">
        <f>VLOOKUP(A175,[1]RAW!B:E,4,FALSE)</f>
        <v>308</v>
      </c>
      <c r="E175" s="3">
        <f>VLOOKUP(A175,[1]RAW!B:H,7,FALSE)</f>
        <v>8</v>
      </c>
      <c r="F175" s="3">
        <f>VLOOKUP(A175,[1]RAW!B:G,6,FALSE)</f>
        <v>508</v>
      </c>
      <c r="G175" s="14">
        <f t="shared" si="6"/>
        <v>0.60629921259842523</v>
      </c>
      <c r="H175" s="3">
        <f>VLOOKUP($A175,'[1]kw-data'!$A:$F,2,FALSE)</f>
        <v>19010</v>
      </c>
      <c r="I175" s="3">
        <f>VLOOKUP($A175,'[1]kw-data'!$A:$F,3,FALSE)</f>
        <v>0.37669999999999998</v>
      </c>
      <c r="J175" s="3">
        <f>VLOOKUP($A175,'[1]kw-data'!$A:$F,4,FALSE)</f>
        <v>8</v>
      </c>
      <c r="K175" s="3">
        <f>VLOOKUP($A175,'[1]kw-data'!$A:$F,5,FALSE)</f>
        <v>63.79</v>
      </c>
      <c r="L175" s="3">
        <f>VLOOKUP($A175,'[1]kw-data'!$A:$F,6,FALSE)</f>
        <v>22.24</v>
      </c>
      <c r="M175" s="3" t="e">
        <f>VLOOKUP(J175,[1]RAW!K:N,4,FALSE)</f>
        <v>#N/A</v>
      </c>
      <c r="N175" s="3" t="e">
        <f>VLOOKUP(J175,[1]RAW!K:Q,7,FALSE)</f>
        <v>#N/A</v>
      </c>
      <c r="O175" s="3" t="e">
        <f>VLOOKUP(J175,[1]RAW!K:P,6,FALSE)</f>
        <v>#N/A</v>
      </c>
      <c r="P175" s="14" t="e">
        <f>M175/O175</f>
        <v>#N/A</v>
      </c>
      <c r="Q175" s="3">
        <f>VLOOKUP($A175,'[1]kw-data'!$A:$F,2,FALSE)</f>
        <v>19010</v>
      </c>
      <c r="R175" s="3" t="e">
        <f>VLOOKUP($A175,[1]ABA!$B:$O,2,FALSE)</f>
        <v>#N/A</v>
      </c>
      <c r="T175" s="3" t="e">
        <f>VLOOKUP($A175,[1]ABA!$B:$O,3,FALSE)</f>
        <v>#N/A</v>
      </c>
      <c r="U175" s="3" t="e">
        <f>VLOOKUP($A175,[1]ABA!$B:$O,5,FALSE)</f>
        <v>#N/A</v>
      </c>
      <c r="V175" s="3" t="e">
        <f>VLOOKUP($A175,[1]ABA!$B:$O,7,FALSE)</f>
        <v>#N/A</v>
      </c>
      <c r="W175" s="3" t="e">
        <f>VLOOKUP($A175,[1]ABA!$B:$OO,9,FALSE)</f>
        <v>#N/A</v>
      </c>
      <c r="X175" s="3" t="e">
        <f>VLOOKUP($A175,[1]ABA!$B:$O,11,FALSE)</f>
        <v>#N/A</v>
      </c>
      <c r="Y175" s="3" t="e">
        <f>VLOOKUP($A175,[1]ABA!$B:$O,13,FALSE)</f>
        <v>#N/A</v>
      </c>
      <c r="Z175" s="3" t="e">
        <f t="shared" si="7"/>
        <v>#N/A</v>
      </c>
      <c r="AA175" s="3" t="e">
        <f>VLOOKUP($A175,[1]ABA!$B:$O,3,FALSE)</f>
        <v>#N/A</v>
      </c>
      <c r="AB175" s="3" t="e">
        <f>VLOOKUP($A175,[1]ABA!$B:$O,6,FALSE)</f>
        <v>#N/A</v>
      </c>
      <c r="AC175" s="3" t="e">
        <f>VLOOKUP($A175,[1]ABA!$B:$O,7,FALSE)</f>
        <v>#N/A</v>
      </c>
      <c r="AD175" s="3" t="e">
        <f>VLOOKUP($A175,[1]ABA!$B:$O,10,FALSE)</f>
        <v>#N/A</v>
      </c>
      <c r="AE175" s="3" t="e">
        <f>VLOOKUP($A175,[1]ABA!$B:$OO,11,FALSE)</f>
        <v>#N/A</v>
      </c>
      <c r="AF175" s="3" t="e">
        <f>VLOOKUP($A175,[1]ABA!$B:$O,14,FALSE)</f>
        <v>#N/A</v>
      </c>
      <c r="AG175" s="3" t="e">
        <f t="shared" si="8"/>
        <v>#N/A</v>
      </c>
    </row>
    <row r="176" spans="1:33">
      <c r="A176" s="3" t="s">
        <v>208</v>
      </c>
      <c r="B176" s="3" t="e">
        <f>VLOOKUP(A176,'[1]ALPHA ASIN'!B:D,3,FALSE)</f>
        <v>#N/A</v>
      </c>
      <c r="C176" s="3">
        <f>VLOOKUP(A176,[1]RAW!B:C,2,FALSE)</f>
        <v>3</v>
      </c>
      <c r="D176" s="3">
        <f>VLOOKUP(A176,[1]RAW!B:E,4,FALSE)</f>
        <v>306</v>
      </c>
      <c r="E176" s="3">
        <f>VLOOKUP(A176,[1]RAW!B:H,7,FALSE)</f>
        <v>8</v>
      </c>
      <c r="F176" s="3">
        <f>VLOOKUP(A176,[1]RAW!B:G,6,FALSE)</f>
        <v>2000</v>
      </c>
      <c r="G176" s="14">
        <f t="shared" si="6"/>
        <v>0.153</v>
      </c>
      <c r="H176" s="3">
        <f>VLOOKUP($A176,'[1]kw-data'!$A:$F,2,FALSE)</f>
        <v>27543</v>
      </c>
      <c r="I176" s="3">
        <f>VLOOKUP($A176,'[1]kw-data'!$A:$F,3,FALSE)</f>
        <v>0.35</v>
      </c>
      <c r="J176" s="3">
        <f>VLOOKUP($A176,'[1]kw-data'!$A:$F,4,FALSE)</f>
        <v>4</v>
      </c>
      <c r="K176" s="3">
        <f>VLOOKUP($A176,'[1]kw-data'!$A:$F,5,FALSE)</f>
        <v>19.489999999999998</v>
      </c>
      <c r="L176" s="3">
        <f>VLOOKUP($A176,'[1]kw-data'!$A:$F,6,FALSE)</f>
        <v>18.39</v>
      </c>
      <c r="R176" s="3" t="e">
        <f>VLOOKUP($A176,[1]ABA!$B:$O,2,FALSE)</f>
        <v>#N/A</v>
      </c>
      <c r="T176" s="3" t="e">
        <f>VLOOKUP($A176,[1]ABA!$B:$O,3,FALSE)</f>
        <v>#N/A</v>
      </c>
      <c r="U176" s="3" t="e">
        <f>VLOOKUP($A176,[1]ABA!$B:$O,5,FALSE)</f>
        <v>#N/A</v>
      </c>
      <c r="V176" s="3" t="e">
        <f>VLOOKUP($A176,[1]ABA!$B:$O,7,FALSE)</f>
        <v>#N/A</v>
      </c>
      <c r="W176" s="3" t="e">
        <f>VLOOKUP($A176,[1]ABA!$B:$OO,9,FALSE)</f>
        <v>#N/A</v>
      </c>
      <c r="X176" s="3" t="e">
        <f>VLOOKUP($A176,[1]ABA!$B:$O,11,FALSE)</f>
        <v>#N/A</v>
      </c>
      <c r="Y176" s="3" t="e">
        <f>VLOOKUP($A176,[1]ABA!$B:$O,13,FALSE)</f>
        <v>#N/A</v>
      </c>
      <c r="Z176" s="3" t="e">
        <f t="shared" si="7"/>
        <v>#N/A</v>
      </c>
      <c r="AA176" s="3" t="e">
        <f>VLOOKUP($A176,[1]ABA!$B:$O,3,FALSE)</f>
        <v>#N/A</v>
      </c>
      <c r="AB176" s="3" t="e">
        <f>VLOOKUP($A176,[1]ABA!$B:$O,6,FALSE)</f>
        <v>#N/A</v>
      </c>
      <c r="AC176" s="3" t="e">
        <f>VLOOKUP($A176,[1]ABA!$B:$O,7,FALSE)</f>
        <v>#N/A</v>
      </c>
      <c r="AD176" s="3" t="e">
        <f>VLOOKUP($A176,[1]ABA!$B:$O,10,FALSE)</f>
        <v>#N/A</v>
      </c>
      <c r="AE176" s="3" t="e">
        <f>VLOOKUP($A176,[1]ABA!$B:$OO,11,FALSE)</f>
        <v>#N/A</v>
      </c>
      <c r="AF176" s="3" t="e">
        <f>VLOOKUP($A176,[1]ABA!$B:$O,14,FALSE)</f>
        <v>#N/A</v>
      </c>
      <c r="AG176" s="3" t="e">
        <f t="shared" si="8"/>
        <v>#N/A</v>
      </c>
    </row>
    <row r="177" spans="1:33">
      <c r="A177" s="3" t="s">
        <v>209</v>
      </c>
      <c r="B177" s="3" t="str">
        <f>VLOOKUP(A177,'[1]ALPHA ASIN'!B:D,3,FALSE)</f>
        <v>AA</v>
      </c>
      <c r="C177" s="3">
        <f>VLOOKUP(A177,[1]RAW!B:C,2,FALSE)</f>
        <v>6</v>
      </c>
      <c r="D177" s="3">
        <f>VLOOKUP(A177,[1]RAW!B:E,4,FALSE)</f>
        <v>306</v>
      </c>
      <c r="E177" s="3">
        <f>VLOOKUP(A177,[1]RAW!B:H,7,FALSE)</f>
        <v>8</v>
      </c>
      <c r="F177" s="3">
        <f>VLOOKUP(A177,[1]RAW!B:G,6,FALSE)</f>
        <v>7000</v>
      </c>
      <c r="G177" s="14">
        <f t="shared" si="6"/>
        <v>4.3714285714285712E-2</v>
      </c>
      <c r="H177" s="3">
        <f>VLOOKUP($A177,'[1]kw-data'!$A:$F,2,FALSE)</f>
        <v>13696</v>
      </c>
      <c r="I177" s="3">
        <f>VLOOKUP($A177,'[1]kw-data'!$A:$F,3,FALSE)</f>
        <v>0.52280000000000004</v>
      </c>
      <c r="J177" s="3">
        <f>VLOOKUP($A177,'[1]kw-data'!$A:$F,4,FALSE)</f>
        <v>9</v>
      </c>
      <c r="K177" s="3">
        <f>VLOOKUP($A177,'[1]kw-data'!$A:$F,5,FALSE)</f>
        <v>42.55</v>
      </c>
      <c r="L177" s="3">
        <f>VLOOKUP($A177,'[1]kw-data'!$A:$F,6,FALSE)</f>
        <v>33.47</v>
      </c>
      <c r="R177" s="3" t="e">
        <f>VLOOKUP($A177,[1]ABA!$B:$O,2,FALSE)</f>
        <v>#N/A</v>
      </c>
      <c r="T177" s="3" t="e">
        <f>VLOOKUP($A177,[1]ABA!$B:$O,3,FALSE)</f>
        <v>#N/A</v>
      </c>
      <c r="U177" s="3" t="e">
        <f>VLOOKUP($A177,[1]ABA!$B:$O,5,FALSE)</f>
        <v>#N/A</v>
      </c>
      <c r="V177" s="3" t="e">
        <f>VLOOKUP($A177,[1]ABA!$B:$O,7,FALSE)</f>
        <v>#N/A</v>
      </c>
      <c r="W177" s="3" t="e">
        <f>VLOOKUP($A177,[1]ABA!$B:$OO,9,FALSE)</f>
        <v>#N/A</v>
      </c>
      <c r="X177" s="3" t="e">
        <f>VLOOKUP($A177,[1]ABA!$B:$O,11,FALSE)</f>
        <v>#N/A</v>
      </c>
      <c r="Y177" s="3" t="e">
        <f>VLOOKUP($A177,[1]ABA!$B:$O,13,FALSE)</f>
        <v>#N/A</v>
      </c>
      <c r="Z177" s="3" t="e">
        <f t="shared" si="7"/>
        <v>#N/A</v>
      </c>
      <c r="AA177" s="3" t="e">
        <f>VLOOKUP($A177,[1]ABA!$B:$O,3,FALSE)</f>
        <v>#N/A</v>
      </c>
      <c r="AB177" s="3" t="e">
        <f>VLOOKUP($A177,[1]ABA!$B:$O,6,FALSE)</f>
        <v>#N/A</v>
      </c>
      <c r="AC177" s="3" t="e">
        <f>VLOOKUP($A177,[1]ABA!$B:$O,7,FALSE)</f>
        <v>#N/A</v>
      </c>
      <c r="AD177" s="3" t="e">
        <f>VLOOKUP($A177,[1]ABA!$B:$O,10,FALSE)</f>
        <v>#N/A</v>
      </c>
      <c r="AE177" s="3" t="e">
        <f>VLOOKUP($A177,[1]ABA!$B:$OO,11,FALSE)</f>
        <v>#N/A</v>
      </c>
      <c r="AF177" s="3" t="e">
        <f>VLOOKUP($A177,[1]ABA!$B:$O,14,FALSE)</f>
        <v>#N/A</v>
      </c>
      <c r="AG177" s="3" t="e">
        <f t="shared" si="8"/>
        <v>#N/A</v>
      </c>
    </row>
    <row r="178" spans="1:33">
      <c r="A178" s="3" t="s">
        <v>210</v>
      </c>
      <c r="B178" s="3" t="e">
        <f>VLOOKUP(A178,'[1]ALPHA ASIN'!B:D,3,FALSE)</f>
        <v>#N/A</v>
      </c>
      <c r="C178" s="3">
        <f>VLOOKUP(A178,[1]RAW!B:C,2,FALSE)</f>
        <v>4</v>
      </c>
      <c r="D178" s="3">
        <f>VLOOKUP(A178,[1]RAW!B:E,4,FALSE)</f>
        <v>304</v>
      </c>
      <c r="E178" s="3">
        <f>VLOOKUP(A178,[1]RAW!B:H,7,FALSE)</f>
        <v>8</v>
      </c>
      <c r="F178" s="3">
        <f>VLOOKUP(A178,[1]RAW!B:G,6,FALSE)</f>
        <v>851</v>
      </c>
      <c r="G178" s="14">
        <f t="shared" si="6"/>
        <v>0.35722679200940072</v>
      </c>
      <c r="H178" s="3">
        <f>VLOOKUP($A178,'[1]kw-data'!$A:$F,2,FALSE)</f>
        <v>8945</v>
      </c>
      <c r="I178" s="3">
        <f>VLOOKUP($A178,'[1]kw-data'!$A:$F,3,FALSE)</f>
        <v>0.4839</v>
      </c>
      <c r="J178" s="3">
        <f>VLOOKUP($A178,'[1]kw-data'!$A:$F,4,FALSE)</f>
        <v>7</v>
      </c>
      <c r="K178" s="3">
        <f>VLOOKUP($A178,'[1]kw-data'!$A:$F,5,FALSE)</f>
        <v>43.61</v>
      </c>
      <c r="L178" s="3">
        <f>VLOOKUP($A178,'[1]kw-data'!$A:$F,6,FALSE)</f>
        <v>20.14</v>
      </c>
      <c r="R178" s="3" t="e">
        <f>VLOOKUP($A178,[1]ABA!$B:$O,2,FALSE)</f>
        <v>#N/A</v>
      </c>
      <c r="T178" s="3" t="e">
        <f>VLOOKUP($A178,[1]ABA!$B:$O,3,FALSE)</f>
        <v>#N/A</v>
      </c>
      <c r="U178" s="3" t="e">
        <f>VLOOKUP($A178,[1]ABA!$B:$O,5,FALSE)</f>
        <v>#N/A</v>
      </c>
      <c r="V178" s="3" t="e">
        <f>VLOOKUP($A178,[1]ABA!$B:$O,7,FALSE)</f>
        <v>#N/A</v>
      </c>
      <c r="W178" s="3" t="e">
        <f>VLOOKUP($A178,[1]ABA!$B:$OO,9,FALSE)</f>
        <v>#N/A</v>
      </c>
      <c r="X178" s="3" t="e">
        <f>VLOOKUP($A178,[1]ABA!$B:$O,11,FALSE)</f>
        <v>#N/A</v>
      </c>
      <c r="Y178" s="3" t="e">
        <f>VLOOKUP($A178,[1]ABA!$B:$O,13,FALSE)</f>
        <v>#N/A</v>
      </c>
      <c r="Z178" s="3" t="e">
        <f t="shared" si="7"/>
        <v>#N/A</v>
      </c>
      <c r="AA178" s="3" t="e">
        <f>VLOOKUP($A178,[1]ABA!$B:$O,3,FALSE)</f>
        <v>#N/A</v>
      </c>
      <c r="AB178" s="3" t="e">
        <f>VLOOKUP($A178,[1]ABA!$B:$O,6,FALSE)</f>
        <v>#N/A</v>
      </c>
      <c r="AC178" s="3" t="e">
        <f>VLOOKUP($A178,[1]ABA!$B:$O,7,FALSE)</f>
        <v>#N/A</v>
      </c>
      <c r="AD178" s="3" t="e">
        <f>VLOOKUP($A178,[1]ABA!$B:$O,10,FALSE)</f>
        <v>#N/A</v>
      </c>
      <c r="AE178" s="3" t="e">
        <f>VLOOKUP($A178,[1]ABA!$B:$OO,11,FALSE)</f>
        <v>#N/A</v>
      </c>
      <c r="AF178" s="3" t="e">
        <f>VLOOKUP($A178,[1]ABA!$B:$O,14,FALSE)</f>
        <v>#N/A</v>
      </c>
      <c r="AG178" s="3" t="e">
        <f t="shared" si="8"/>
        <v>#N/A</v>
      </c>
    </row>
    <row r="179" spans="1:33">
      <c r="A179" s="3" t="s">
        <v>211</v>
      </c>
      <c r="B179" s="3" t="e">
        <f>VLOOKUP(A179,'[1]ALPHA ASIN'!B:D,3,FALSE)</f>
        <v>#N/A</v>
      </c>
      <c r="C179" s="3">
        <f>VLOOKUP(A179,[1]RAW!B:C,2,FALSE)</f>
        <v>3</v>
      </c>
      <c r="D179" s="3">
        <f>VLOOKUP(A179,[1]RAW!B:E,4,FALSE)</f>
        <v>299</v>
      </c>
      <c r="E179" s="3">
        <f>VLOOKUP(A179,[1]RAW!B:H,7,FALSE)</f>
        <v>8</v>
      </c>
      <c r="F179" s="3">
        <f>VLOOKUP(A179,[1]RAW!B:G,6,FALSE)</f>
        <v>206</v>
      </c>
      <c r="G179" s="14">
        <f t="shared" si="6"/>
        <v>1.4514563106796117</v>
      </c>
      <c r="H179" s="3">
        <f>VLOOKUP($A179,'[1]kw-data'!$A:$F,2,FALSE)</f>
        <v>6980</v>
      </c>
      <c r="I179" s="3">
        <f>VLOOKUP($A179,'[1]kw-data'!$A:$F,3,FALSE)</f>
        <v>0.35659999999999997</v>
      </c>
      <c r="J179" s="3">
        <f>VLOOKUP($A179,'[1]kw-data'!$A:$F,4,FALSE)</f>
        <v>8</v>
      </c>
      <c r="K179" s="3">
        <f>VLOOKUP($A179,'[1]kw-data'!$A:$F,5,FALSE)</f>
        <v>43.14</v>
      </c>
      <c r="L179" s="3">
        <f>VLOOKUP($A179,'[1]kw-data'!$A:$F,6,FALSE)</f>
        <v>27.38</v>
      </c>
      <c r="R179" s="3" t="e">
        <f>VLOOKUP($A179,[1]ABA!$B:$O,2,FALSE)</f>
        <v>#N/A</v>
      </c>
      <c r="T179" s="3" t="e">
        <f>VLOOKUP($A179,[1]ABA!$B:$O,3,FALSE)</f>
        <v>#N/A</v>
      </c>
      <c r="U179" s="3" t="e">
        <f>VLOOKUP($A179,[1]ABA!$B:$O,5,FALSE)</f>
        <v>#N/A</v>
      </c>
      <c r="V179" s="3" t="e">
        <f>VLOOKUP($A179,[1]ABA!$B:$O,7,FALSE)</f>
        <v>#N/A</v>
      </c>
      <c r="W179" s="3" t="e">
        <f>VLOOKUP($A179,[1]ABA!$B:$OO,9,FALSE)</f>
        <v>#N/A</v>
      </c>
      <c r="X179" s="3" t="e">
        <f>VLOOKUP($A179,[1]ABA!$B:$O,11,FALSE)</f>
        <v>#N/A</v>
      </c>
      <c r="Y179" s="3" t="e">
        <f>VLOOKUP($A179,[1]ABA!$B:$O,13,FALSE)</f>
        <v>#N/A</v>
      </c>
      <c r="Z179" s="3" t="e">
        <f t="shared" si="7"/>
        <v>#N/A</v>
      </c>
      <c r="AA179" s="3" t="e">
        <f>VLOOKUP($A179,[1]ABA!$B:$O,3,FALSE)</f>
        <v>#N/A</v>
      </c>
      <c r="AB179" s="3" t="e">
        <f>VLOOKUP($A179,[1]ABA!$B:$O,6,FALSE)</f>
        <v>#N/A</v>
      </c>
      <c r="AC179" s="3" t="e">
        <f>VLOOKUP($A179,[1]ABA!$B:$O,7,FALSE)</f>
        <v>#N/A</v>
      </c>
      <c r="AD179" s="3" t="e">
        <f>VLOOKUP($A179,[1]ABA!$B:$O,10,FALSE)</f>
        <v>#N/A</v>
      </c>
      <c r="AE179" s="3" t="e">
        <f>VLOOKUP($A179,[1]ABA!$B:$OO,11,FALSE)</f>
        <v>#N/A</v>
      </c>
      <c r="AF179" s="3" t="e">
        <f>VLOOKUP($A179,[1]ABA!$B:$O,14,FALSE)</f>
        <v>#N/A</v>
      </c>
      <c r="AG179" s="3" t="e">
        <f t="shared" si="8"/>
        <v>#N/A</v>
      </c>
    </row>
    <row r="180" spans="1:33">
      <c r="A180" s="3" t="s">
        <v>212</v>
      </c>
      <c r="B180" s="3" t="str">
        <f>VLOOKUP(A180,'[1]ALPHA ASIN'!B:D,3,FALSE)</f>
        <v>AA</v>
      </c>
      <c r="C180" s="3">
        <f>VLOOKUP(A180,[1]RAW!B:C,2,FALSE)</f>
        <v>1</v>
      </c>
      <c r="D180" s="3">
        <f>VLOOKUP(A180,[1]RAW!B:E,4,FALSE)</f>
        <v>299</v>
      </c>
      <c r="E180" s="3">
        <f>VLOOKUP(A180,[1]RAW!B:H,7,FALSE)</f>
        <v>8</v>
      </c>
      <c r="F180" s="3">
        <f>VLOOKUP(A180,[1]RAW!B:G,6,FALSE)</f>
        <v>215</v>
      </c>
      <c r="G180" s="14">
        <f t="shared" si="6"/>
        <v>1.3906976744186046</v>
      </c>
      <c r="H180" s="3">
        <f>VLOOKUP($A180,'[1]kw-data'!$A:$F,2,FALSE)</f>
        <v>4453</v>
      </c>
      <c r="I180" s="3">
        <f>VLOOKUP($A180,'[1]kw-data'!$A:$F,3,FALSE)</f>
        <v>0.56769999999999998</v>
      </c>
      <c r="J180" s="3">
        <f>VLOOKUP($A180,'[1]kw-data'!$A:$F,4,FALSE)</f>
        <v>8</v>
      </c>
      <c r="K180" s="3">
        <f>VLOOKUP($A180,'[1]kw-data'!$A:$F,5,FALSE)</f>
        <v>31.62</v>
      </c>
      <c r="L180" s="3">
        <f>VLOOKUP($A180,'[1]kw-data'!$A:$F,6,FALSE)</f>
        <v>25.99</v>
      </c>
      <c r="R180" s="3" t="e">
        <f>VLOOKUP($A180,[1]ABA!$B:$O,2,FALSE)</f>
        <v>#N/A</v>
      </c>
      <c r="T180" s="3" t="e">
        <f>VLOOKUP($A180,[1]ABA!$B:$O,3,FALSE)</f>
        <v>#N/A</v>
      </c>
      <c r="U180" s="3" t="e">
        <f>VLOOKUP($A180,[1]ABA!$B:$O,5,FALSE)</f>
        <v>#N/A</v>
      </c>
      <c r="V180" s="3" t="e">
        <f>VLOOKUP($A180,[1]ABA!$B:$O,7,FALSE)</f>
        <v>#N/A</v>
      </c>
      <c r="W180" s="3" t="e">
        <f>VLOOKUP($A180,[1]ABA!$B:$OO,9,FALSE)</f>
        <v>#N/A</v>
      </c>
      <c r="X180" s="3" t="e">
        <f>VLOOKUP($A180,[1]ABA!$B:$O,11,FALSE)</f>
        <v>#N/A</v>
      </c>
      <c r="Y180" s="3" t="e">
        <f>VLOOKUP($A180,[1]ABA!$B:$O,13,FALSE)</f>
        <v>#N/A</v>
      </c>
      <c r="Z180" s="3" t="e">
        <f t="shared" si="7"/>
        <v>#N/A</v>
      </c>
      <c r="AA180" s="3" t="e">
        <f>VLOOKUP($A180,[1]ABA!$B:$O,3,FALSE)</f>
        <v>#N/A</v>
      </c>
      <c r="AB180" s="3" t="e">
        <f>VLOOKUP($A180,[1]ABA!$B:$O,6,FALSE)</f>
        <v>#N/A</v>
      </c>
      <c r="AC180" s="3" t="e">
        <f>VLOOKUP($A180,[1]ABA!$B:$O,7,FALSE)</f>
        <v>#N/A</v>
      </c>
      <c r="AD180" s="3" t="e">
        <f>VLOOKUP($A180,[1]ABA!$B:$O,10,FALSE)</f>
        <v>#N/A</v>
      </c>
      <c r="AE180" s="3" t="e">
        <f>VLOOKUP($A180,[1]ABA!$B:$OO,11,FALSE)</f>
        <v>#N/A</v>
      </c>
      <c r="AF180" s="3" t="e">
        <f>VLOOKUP($A180,[1]ABA!$B:$O,14,FALSE)</f>
        <v>#N/A</v>
      </c>
      <c r="AG180" s="3" t="e">
        <f t="shared" si="8"/>
        <v>#N/A</v>
      </c>
    </row>
    <row r="181" spans="1:33">
      <c r="A181" s="3" t="s">
        <v>213</v>
      </c>
      <c r="B181" s="3" t="e">
        <f>VLOOKUP(A181,'[1]ALPHA ASIN'!B:D,3,FALSE)</f>
        <v>#N/A</v>
      </c>
      <c r="C181" s="3">
        <f>VLOOKUP(A181,[1]RAW!B:C,2,FALSE)</f>
        <v>4</v>
      </c>
      <c r="D181" s="3">
        <f>VLOOKUP(A181,[1]RAW!B:E,4,FALSE)</f>
        <v>299</v>
      </c>
      <c r="E181" s="3">
        <f>VLOOKUP(A181,[1]RAW!B:H,7,FALSE)</f>
        <v>8</v>
      </c>
      <c r="F181" s="3">
        <f>VLOOKUP(A181,[1]RAW!B:G,6,FALSE)</f>
        <v>1000</v>
      </c>
      <c r="G181" s="14">
        <f t="shared" si="6"/>
        <v>0.29899999999999999</v>
      </c>
      <c r="H181" s="3">
        <f>VLOOKUP($A181,'[1]kw-data'!$A:$F,2,FALSE)</f>
        <v>12635</v>
      </c>
      <c r="I181" s="3">
        <f>VLOOKUP($A181,'[1]kw-data'!$A:$F,3,FALSE)</f>
        <v>0.56669999999999998</v>
      </c>
      <c r="J181" s="3">
        <f>VLOOKUP($A181,'[1]kw-data'!$A:$F,4,FALSE)</f>
        <v>6</v>
      </c>
      <c r="K181" s="3">
        <f>VLOOKUP($A181,'[1]kw-data'!$A:$F,5,FALSE)</f>
        <v>37.590000000000003</v>
      </c>
      <c r="L181" s="3">
        <f>VLOOKUP($A181,'[1]kw-data'!$A:$F,6,FALSE)</f>
        <v>29.35</v>
      </c>
      <c r="R181" s="3" t="e">
        <f>VLOOKUP($A181,[1]ABA!$B:$O,2,FALSE)</f>
        <v>#N/A</v>
      </c>
      <c r="T181" s="3" t="e">
        <f>VLOOKUP($A181,[1]ABA!$B:$O,3,FALSE)</f>
        <v>#N/A</v>
      </c>
      <c r="U181" s="3" t="e">
        <f>VLOOKUP($A181,[1]ABA!$B:$O,5,FALSE)</f>
        <v>#N/A</v>
      </c>
      <c r="V181" s="3" t="e">
        <f>VLOOKUP($A181,[1]ABA!$B:$O,7,FALSE)</f>
        <v>#N/A</v>
      </c>
      <c r="W181" s="3" t="e">
        <f>VLOOKUP($A181,[1]ABA!$B:$OO,9,FALSE)</f>
        <v>#N/A</v>
      </c>
      <c r="X181" s="3" t="e">
        <f>VLOOKUP($A181,[1]ABA!$B:$O,11,FALSE)</f>
        <v>#N/A</v>
      </c>
      <c r="Y181" s="3" t="e">
        <f>VLOOKUP($A181,[1]ABA!$B:$O,13,FALSE)</f>
        <v>#N/A</v>
      </c>
      <c r="Z181" s="3" t="e">
        <f t="shared" si="7"/>
        <v>#N/A</v>
      </c>
      <c r="AA181" s="3" t="e">
        <f>VLOOKUP($A181,[1]ABA!$B:$O,3,FALSE)</f>
        <v>#N/A</v>
      </c>
      <c r="AB181" s="3" t="e">
        <f>VLOOKUP($A181,[1]ABA!$B:$O,6,FALSE)</f>
        <v>#N/A</v>
      </c>
      <c r="AC181" s="3" t="e">
        <f>VLOOKUP($A181,[1]ABA!$B:$O,7,FALSE)</f>
        <v>#N/A</v>
      </c>
      <c r="AD181" s="3" t="e">
        <f>VLOOKUP($A181,[1]ABA!$B:$O,10,FALSE)</f>
        <v>#N/A</v>
      </c>
      <c r="AE181" s="3" t="e">
        <f>VLOOKUP($A181,[1]ABA!$B:$OO,11,FALSE)</f>
        <v>#N/A</v>
      </c>
      <c r="AF181" s="3" t="e">
        <f>VLOOKUP($A181,[1]ABA!$B:$O,14,FALSE)</f>
        <v>#N/A</v>
      </c>
      <c r="AG181" s="3" t="e">
        <f t="shared" si="8"/>
        <v>#N/A</v>
      </c>
    </row>
    <row r="182" spans="1:33">
      <c r="A182" s="3" t="s">
        <v>214</v>
      </c>
      <c r="B182" s="3" t="e">
        <f>VLOOKUP(A182,'[1]ALPHA ASIN'!B:D,3,FALSE)</f>
        <v>#N/A</v>
      </c>
      <c r="C182" s="3">
        <f>VLOOKUP(A182,[1]RAW!B:C,2,FALSE)</f>
        <v>3</v>
      </c>
      <c r="D182" s="3">
        <f>VLOOKUP(A182,[1]RAW!B:E,4,FALSE)</f>
        <v>298</v>
      </c>
      <c r="E182" s="3">
        <f>VLOOKUP(A182,[1]RAW!B:H,7,FALSE)</f>
        <v>8</v>
      </c>
      <c r="F182" s="3">
        <f>VLOOKUP(A182,[1]RAW!B:G,6,FALSE)</f>
        <v>85</v>
      </c>
      <c r="G182" s="14">
        <f t="shared" si="6"/>
        <v>3.5058823529411764</v>
      </c>
      <c r="H182" s="3">
        <f>VLOOKUP($A182,'[1]kw-data'!$A:$F,2,FALSE)</f>
        <v>15384</v>
      </c>
      <c r="I182" s="3">
        <f>VLOOKUP($A182,'[1]kw-data'!$A:$F,3,FALSE)</f>
        <v>0.28999999999999998</v>
      </c>
      <c r="J182" s="3">
        <f>VLOOKUP($A182,'[1]kw-data'!$A:$F,4,FALSE)</f>
        <v>8</v>
      </c>
      <c r="K182" s="3">
        <f>VLOOKUP($A182,'[1]kw-data'!$A:$F,5,FALSE)</f>
        <v>69.19</v>
      </c>
      <c r="L182" s="3">
        <f>VLOOKUP($A182,'[1]kw-data'!$A:$F,6,FALSE)</f>
        <v>32.47</v>
      </c>
      <c r="R182" s="3" t="e">
        <f>VLOOKUP($A182,[1]ABA!$B:$O,2,FALSE)</f>
        <v>#N/A</v>
      </c>
      <c r="T182" s="3" t="e">
        <f>VLOOKUP($A182,[1]ABA!$B:$O,3,FALSE)</f>
        <v>#N/A</v>
      </c>
      <c r="U182" s="3" t="e">
        <f>VLOOKUP($A182,[1]ABA!$B:$O,5,FALSE)</f>
        <v>#N/A</v>
      </c>
      <c r="V182" s="3" t="e">
        <f>VLOOKUP($A182,[1]ABA!$B:$O,7,FALSE)</f>
        <v>#N/A</v>
      </c>
      <c r="W182" s="3" t="e">
        <f>VLOOKUP($A182,[1]ABA!$B:$OO,9,FALSE)</f>
        <v>#N/A</v>
      </c>
      <c r="X182" s="3" t="e">
        <f>VLOOKUP($A182,[1]ABA!$B:$O,11,FALSE)</f>
        <v>#N/A</v>
      </c>
      <c r="Y182" s="3" t="e">
        <f>VLOOKUP($A182,[1]ABA!$B:$O,13,FALSE)</f>
        <v>#N/A</v>
      </c>
      <c r="Z182" s="3" t="e">
        <f t="shared" si="7"/>
        <v>#N/A</v>
      </c>
      <c r="AA182" s="3" t="e">
        <f>VLOOKUP($A182,[1]ABA!$B:$O,3,FALSE)</f>
        <v>#N/A</v>
      </c>
      <c r="AB182" s="3" t="e">
        <f>VLOOKUP($A182,[1]ABA!$B:$O,6,FALSE)</f>
        <v>#N/A</v>
      </c>
      <c r="AC182" s="3" t="e">
        <f>VLOOKUP($A182,[1]ABA!$B:$O,7,FALSE)</f>
        <v>#N/A</v>
      </c>
      <c r="AD182" s="3" t="e">
        <f>VLOOKUP($A182,[1]ABA!$B:$O,10,FALSE)</f>
        <v>#N/A</v>
      </c>
      <c r="AE182" s="3" t="e">
        <f>VLOOKUP($A182,[1]ABA!$B:$OO,11,FALSE)</f>
        <v>#N/A</v>
      </c>
      <c r="AF182" s="3" t="e">
        <f>VLOOKUP($A182,[1]ABA!$B:$O,14,FALSE)</f>
        <v>#N/A</v>
      </c>
      <c r="AG182" s="3" t="e">
        <f t="shared" si="8"/>
        <v>#N/A</v>
      </c>
    </row>
    <row r="183" spans="1:33">
      <c r="A183" s="3" t="s">
        <v>215</v>
      </c>
      <c r="B183" s="3" t="e">
        <f>VLOOKUP(A183,'[1]ALPHA ASIN'!B:D,3,FALSE)</f>
        <v>#N/A</v>
      </c>
      <c r="C183" s="3">
        <f>VLOOKUP(A183,[1]RAW!B:C,2,FALSE)</f>
        <v>3</v>
      </c>
      <c r="D183" s="3">
        <f>VLOOKUP(A183,[1]RAW!B:E,4,FALSE)</f>
        <v>297</v>
      </c>
      <c r="E183" s="3">
        <f>VLOOKUP(A183,[1]RAW!B:H,7,FALSE)</f>
        <v>8</v>
      </c>
      <c r="F183" s="3">
        <f>VLOOKUP(A183,[1]RAW!B:G,6,FALSE)</f>
        <v>183</v>
      </c>
      <c r="G183" s="14">
        <f t="shared" si="6"/>
        <v>1.6229508196721312</v>
      </c>
      <c r="H183" s="3">
        <f>VLOOKUP($A183,'[1]kw-data'!$A:$F,2,FALSE)</f>
        <v>7640</v>
      </c>
      <c r="I183" s="3">
        <f>VLOOKUP($A183,'[1]kw-data'!$A:$F,3,FALSE)</f>
        <v>0.5665</v>
      </c>
      <c r="J183" s="3">
        <f>VLOOKUP($A183,'[1]kw-data'!$A:$F,4,FALSE)</f>
        <v>7</v>
      </c>
      <c r="K183" s="3">
        <f>VLOOKUP($A183,'[1]kw-data'!$A:$F,5,FALSE)</f>
        <v>26.82</v>
      </c>
      <c r="L183" s="3">
        <f>VLOOKUP($A183,'[1]kw-data'!$A:$F,6,FALSE)</f>
        <v>20.100000000000001</v>
      </c>
      <c r="R183" s="3" t="e">
        <f>VLOOKUP($A183,[1]ABA!$B:$O,2,FALSE)</f>
        <v>#N/A</v>
      </c>
      <c r="T183" s="3" t="e">
        <f>VLOOKUP($A183,[1]ABA!$B:$O,3,FALSE)</f>
        <v>#N/A</v>
      </c>
      <c r="U183" s="3" t="e">
        <f>VLOOKUP($A183,[1]ABA!$B:$O,5,FALSE)</f>
        <v>#N/A</v>
      </c>
      <c r="V183" s="3" t="e">
        <f>VLOOKUP($A183,[1]ABA!$B:$O,7,FALSE)</f>
        <v>#N/A</v>
      </c>
      <c r="W183" s="3" t="e">
        <f>VLOOKUP($A183,[1]ABA!$B:$OO,9,FALSE)</f>
        <v>#N/A</v>
      </c>
      <c r="X183" s="3" t="e">
        <f>VLOOKUP($A183,[1]ABA!$B:$O,11,FALSE)</f>
        <v>#N/A</v>
      </c>
      <c r="Y183" s="3" t="e">
        <f>VLOOKUP($A183,[1]ABA!$B:$O,13,FALSE)</f>
        <v>#N/A</v>
      </c>
      <c r="Z183" s="3" t="e">
        <f t="shared" si="7"/>
        <v>#N/A</v>
      </c>
      <c r="AA183" s="3" t="e">
        <f>VLOOKUP($A183,[1]ABA!$B:$O,3,FALSE)</f>
        <v>#N/A</v>
      </c>
      <c r="AB183" s="3" t="e">
        <f>VLOOKUP($A183,[1]ABA!$B:$O,6,FALSE)</f>
        <v>#N/A</v>
      </c>
      <c r="AC183" s="3" t="e">
        <f>VLOOKUP($A183,[1]ABA!$B:$O,7,FALSE)</f>
        <v>#N/A</v>
      </c>
      <c r="AD183" s="3" t="e">
        <f>VLOOKUP($A183,[1]ABA!$B:$O,10,FALSE)</f>
        <v>#N/A</v>
      </c>
      <c r="AE183" s="3" t="e">
        <f>VLOOKUP($A183,[1]ABA!$B:$OO,11,FALSE)</f>
        <v>#N/A</v>
      </c>
      <c r="AF183" s="3" t="e">
        <f>VLOOKUP($A183,[1]ABA!$B:$O,14,FALSE)</f>
        <v>#N/A</v>
      </c>
      <c r="AG183" s="3" t="e">
        <f t="shared" si="8"/>
        <v>#N/A</v>
      </c>
    </row>
    <row r="184" spans="1:33">
      <c r="A184" s="3" t="s">
        <v>216</v>
      </c>
      <c r="B184" s="3" t="str">
        <f>VLOOKUP(A184,'[1]ALPHA ASIN'!B:D,3,FALSE)</f>
        <v>AA</v>
      </c>
      <c r="C184" s="3">
        <f>VLOOKUP(A184,[1]RAW!B:C,2,FALSE)</f>
        <v>2</v>
      </c>
      <c r="D184" s="3">
        <f>VLOOKUP(A184,[1]RAW!B:E,4,FALSE)</f>
        <v>297</v>
      </c>
      <c r="E184" s="3">
        <f>VLOOKUP(A184,[1]RAW!B:H,7,FALSE)</f>
        <v>8</v>
      </c>
      <c r="F184" s="3">
        <f>VLOOKUP(A184,[1]RAW!B:G,6,FALSE)</f>
        <v>225</v>
      </c>
      <c r="G184" s="14">
        <f t="shared" si="6"/>
        <v>1.32</v>
      </c>
      <c r="H184" s="3">
        <f>VLOOKUP($A184,'[1]kw-data'!$A:$F,2,FALSE)</f>
        <v>13259</v>
      </c>
      <c r="I184" s="3">
        <f>VLOOKUP($A184,'[1]kw-data'!$A:$F,3,FALSE)</f>
        <v>0.54020000000000001</v>
      </c>
      <c r="J184" s="3">
        <f>VLOOKUP($A184,'[1]kw-data'!$A:$F,4,FALSE)</f>
        <v>6</v>
      </c>
      <c r="K184" s="3">
        <f>VLOOKUP($A184,'[1]kw-data'!$A:$F,5,FALSE)</f>
        <v>75.069999999999993</v>
      </c>
      <c r="L184" s="3">
        <f>VLOOKUP($A184,'[1]kw-data'!$A:$F,6,FALSE)</f>
        <v>26.49</v>
      </c>
      <c r="M184" s="3" t="e">
        <f>VLOOKUP(J184,[1]RAW!K:N,4,FALSE)</f>
        <v>#N/A</v>
      </c>
      <c r="N184" s="3" t="e">
        <f>VLOOKUP(J184,[1]RAW!K:Q,7,FALSE)</f>
        <v>#N/A</v>
      </c>
      <c r="O184" s="3" t="e">
        <f>VLOOKUP(J184,[1]RAW!K:P,6,FALSE)</f>
        <v>#N/A</v>
      </c>
      <c r="P184" s="14" t="e">
        <f>M184/O184</f>
        <v>#N/A</v>
      </c>
      <c r="Q184" s="3">
        <f>VLOOKUP($A184,'[1]kw-data'!$A:$F,2,FALSE)</f>
        <v>13259</v>
      </c>
      <c r="R184" s="3" t="e">
        <f>VLOOKUP($A184,[1]ABA!$B:$O,2,FALSE)</f>
        <v>#N/A</v>
      </c>
      <c r="T184" s="3" t="e">
        <f>VLOOKUP($A184,[1]ABA!$B:$O,3,FALSE)</f>
        <v>#N/A</v>
      </c>
      <c r="U184" s="3" t="e">
        <f>VLOOKUP($A184,[1]ABA!$B:$O,5,FALSE)</f>
        <v>#N/A</v>
      </c>
      <c r="V184" s="3" t="e">
        <f>VLOOKUP($A184,[1]ABA!$B:$O,7,FALSE)</f>
        <v>#N/A</v>
      </c>
      <c r="W184" s="3" t="e">
        <f>VLOOKUP($A184,[1]ABA!$B:$OO,9,FALSE)</f>
        <v>#N/A</v>
      </c>
      <c r="X184" s="3" t="e">
        <f>VLOOKUP($A184,[1]ABA!$B:$O,11,FALSE)</f>
        <v>#N/A</v>
      </c>
      <c r="Y184" s="3" t="e">
        <f>VLOOKUP($A184,[1]ABA!$B:$O,13,FALSE)</f>
        <v>#N/A</v>
      </c>
      <c r="Z184" s="3" t="e">
        <f t="shared" si="7"/>
        <v>#N/A</v>
      </c>
      <c r="AA184" s="3" t="e">
        <f>VLOOKUP($A184,[1]ABA!$B:$O,3,FALSE)</f>
        <v>#N/A</v>
      </c>
      <c r="AB184" s="3" t="e">
        <f>VLOOKUP($A184,[1]ABA!$B:$O,6,FALSE)</f>
        <v>#N/A</v>
      </c>
      <c r="AC184" s="3" t="e">
        <f>VLOOKUP($A184,[1]ABA!$B:$O,7,FALSE)</f>
        <v>#N/A</v>
      </c>
      <c r="AD184" s="3" t="e">
        <f>VLOOKUP($A184,[1]ABA!$B:$O,10,FALSE)</f>
        <v>#N/A</v>
      </c>
      <c r="AE184" s="3" t="e">
        <f>VLOOKUP($A184,[1]ABA!$B:$OO,11,FALSE)</f>
        <v>#N/A</v>
      </c>
      <c r="AF184" s="3" t="e">
        <f>VLOOKUP($A184,[1]ABA!$B:$O,14,FALSE)</f>
        <v>#N/A</v>
      </c>
      <c r="AG184" s="3" t="e">
        <f t="shared" si="8"/>
        <v>#N/A</v>
      </c>
    </row>
    <row r="185" spans="1:33">
      <c r="A185" s="3" t="s">
        <v>217</v>
      </c>
      <c r="B185" s="3" t="e">
        <f>VLOOKUP(A185,'[1]ALPHA ASIN'!B:D,3,FALSE)</f>
        <v>#N/A</v>
      </c>
      <c r="C185" s="3">
        <f>VLOOKUP(A185,[1]RAW!B:C,2,FALSE)</f>
        <v>3</v>
      </c>
      <c r="D185" s="3">
        <f>VLOOKUP(A185,[1]RAW!B:E,4,FALSE)</f>
        <v>297</v>
      </c>
      <c r="E185" s="3">
        <f>VLOOKUP(A185,[1]RAW!B:H,7,FALSE)</f>
        <v>8</v>
      </c>
      <c r="F185" s="3">
        <f>VLOOKUP(A185,[1]RAW!B:G,6,FALSE)</f>
        <v>50000</v>
      </c>
      <c r="G185" s="14">
        <f t="shared" si="6"/>
        <v>5.94E-3</v>
      </c>
      <c r="H185" s="3">
        <f>VLOOKUP($A185,'[1]kw-data'!$A:$F,2,FALSE)</f>
        <v>14801</v>
      </c>
      <c r="I185" s="3">
        <f>VLOOKUP($A185,'[1]kw-data'!$A:$F,3,FALSE)</f>
        <v>0.48380000000000001</v>
      </c>
      <c r="J185" s="3">
        <f>VLOOKUP($A185,'[1]kw-data'!$A:$F,4,FALSE)</f>
        <v>8</v>
      </c>
      <c r="K185" s="3">
        <f>VLOOKUP($A185,'[1]kw-data'!$A:$F,5,FALSE)</f>
        <v>26.9</v>
      </c>
      <c r="L185" s="3">
        <f>VLOOKUP($A185,'[1]kw-data'!$A:$F,6,FALSE)</f>
        <v>26.47</v>
      </c>
      <c r="M185" s="3" t="e">
        <f>VLOOKUP(J185,[1]RAW!K:N,4,FALSE)</f>
        <v>#N/A</v>
      </c>
      <c r="N185" s="3" t="e">
        <f>VLOOKUP(J185,[1]RAW!K:Q,7,FALSE)</f>
        <v>#N/A</v>
      </c>
      <c r="O185" s="3" t="e">
        <f>VLOOKUP(J185,[1]RAW!K:P,6,FALSE)</f>
        <v>#N/A</v>
      </c>
      <c r="P185" s="14" t="e">
        <f>M185/O185</f>
        <v>#N/A</v>
      </c>
      <c r="Q185" s="3">
        <f>VLOOKUP($A185,'[1]kw-data'!$A:$F,2,FALSE)</f>
        <v>14801</v>
      </c>
      <c r="R185" s="3" t="e">
        <f>VLOOKUP($A185,[1]ABA!$B:$O,2,FALSE)</f>
        <v>#N/A</v>
      </c>
      <c r="T185" s="3" t="e">
        <f>VLOOKUP($A185,[1]ABA!$B:$O,3,FALSE)</f>
        <v>#N/A</v>
      </c>
      <c r="U185" s="3" t="e">
        <f>VLOOKUP($A185,[1]ABA!$B:$O,5,FALSE)</f>
        <v>#N/A</v>
      </c>
      <c r="V185" s="3" t="e">
        <f>VLOOKUP($A185,[1]ABA!$B:$O,7,FALSE)</f>
        <v>#N/A</v>
      </c>
      <c r="W185" s="3" t="e">
        <f>VLOOKUP($A185,[1]ABA!$B:$OO,9,FALSE)</f>
        <v>#N/A</v>
      </c>
      <c r="X185" s="3" t="e">
        <f>VLOOKUP($A185,[1]ABA!$B:$O,11,FALSE)</f>
        <v>#N/A</v>
      </c>
      <c r="Y185" s="3" t="e">
        <f>VLOOKUP($A185,[1]ABA!$B:$O,13,FALSE)</f>
        <v>#N/A</v>
      </c>
      <c r="Z185" s="3" t="e">
        <f t="shared" si="7"/>
        <v>#N/A</v>
      </c>
      <c r="AA185" s="3" t="e">
        <f>VLOOKUP($A185,[1]ABA!$B:$O,3,FALSE)</f>
        <v>#N/A</v>
      </c>
      <c r="AB185" s="3" t="e">
        <f>VLOOKUP($A185,[1]ABA!$B:$O,6,FALSE)</f>
        <v>#N/A</v>
      </c>
      <c r="AC185" s="3" t="e">
        <f>VLOOKUP($A185,[1]ABA!$B:$O,7,FALSE)</f>
        <v>#N/A</v>
      </c>
      <c r="AD185" s="3" t="e">
        <f>VLOOKUP($A185,[1]ABA!$B:$O,10,FALSE)</f>
        <v>#N/A</v>
      </c>
      <c r="AE185" s="3" t="e">
        <f>VLOOKUP($A185,[1]ABA!$B:$OO,11,FALSE)</f>
        <v>#N/A</v>
      </c>
      <c r="AF185" s="3" t="e">
        <f>VLOOKUP($A185,[1]ABA!$B:$O,14,FALSE)</f>
        <v>#N/A</v>
      </c>
      <c r="AG185" s="3" t="e">
        <f t="shared" si="8"/>
        <v>#N/A</v>
      </c>
    </row>
    <row r="186" spans="1:33">
      <c r="A186" s="3" t="s">
        <v>218</v>
      </c>
      <c r="B186" s="3" t="e">
        <f>VLOOKUP(A186,'[1]ALPHA ASIN'!B:D,3,FALSE)</f>
        <v>#N/A</v>
      </c>
      <c r="C186" s="3">
        <f>VLOOKUP(A186,[1]RAW!B:C,2,FALSE)</f>
        <v>4</v>
      </c>
      <c r="D186" s="3">
        <f>VLOOKUP(A186,[1]RAW!B:E,4,FALSE)</f>
        <v>296</v>
      </c>
      <c r="E186" s="3">
        <f>VLOOKUP(A186,[1]RAW!B:H,7,FALSE)</f>
        <v>8</v>
      </c>
      <c r="F186" s="3">
        <f>VLOOKUP(A186,[1]RAW!B:G,6,FALSE)</f>
        <v>165</v>
      </c>
      <c r="G186" s="14">
        <f t="shared" si="6"/>
        <v>1.7939393939393939</v>
      </c>
      <c r="H186" s="3">
        <f>VLOOKUP($A186,'[1]kw-data'!$A:$F,2,FALSE)</f>
        <v>3781</v>
      </c>
      <c r="I186" s="3">
        <f>VLOOKUP($A186,'[1]kw-data'!$A:$F,3,FALSE)</f>
        <v>0.65839999999999999</v>
      </c>
      <c r="J186" s="3">
        <f>VLOOKUP($A186,'[1]kw-data'!$A:$F,4,FALSE)</f>
        <v>8</v>
      </c>
      <c r="K186" s="3">
        <f>VLOOKUP($A186,'[1]kw-data'!$A:$F,5,FALSE)</f>
        <v>33.82</v>
      </c>
      <c r="L186" s="3">
        <f>VLOOKUP($A186,'[1]kw-data'!$A:$F,6,FALSE)</f>
        <v>19.989999999999998</v>
      </c>
      <c r="R186" s="3" t="e">
        <f>VLOOKUP($A186,[1]ABA!$B:$O,2,FALSE)</f>
        <v>#N/A</v>
      </c>
      <c r="T186" s="3" t="e">
        <f>VLOOKUP($A186,[1]ABA!$B:$O,3,FALSE)</f>
        <v>#N/A</v>
      </c>
      <c r="U186" s="3" t="e">
        <f>VLOOKUP($A186,[1]ABA!$B:$O,5,FALSE)</f>
        <v>#N/A</v>
      </c>
      <c r="V186" s="3" t="e">
        <f>VLOOKUP($A186,[1]ABA!$B:$O,7,FALSE)</f>
        <v>#N/A</v>
      </c>
      <c r="W186" s="3" t="e">
        <f>VLOOKUP($A186,[1]ABA!$B:$OO,9,FALSE)</f>
        <v>#N/A</v>
      </c>
      <c r="X186" s="3" t="e">
        <f>VLOOKUP($A186,[1]ABA!$B:$O,11,FALSE)</f>
        <v>#N/A</v>
      </c>
      <c r="Y186" s="3" t="e">
        <f>VLOOKUP($A186,[1]ABA!$B:$O,13,FALSE)</f>
        <v>#N/A</v>
      </c>
      <c r="Z186" s="3" t="e">
        <f t="shared" si="7"/>
        <v>#N/A</v>
      </c>
      <c r="AA186" s="3" t="e">
        <f>VLOOKUP($A186,[1]ABA!$B:$O,3,FALSE)</f>
        <v>#N/A</v>
      </c>
      <c r="AB186" s="3" t="e">
        <f>VLOOKUP($A186,[1]ABA!$B:$O,6,FALSE)</f>
        <v>#N/A</v>
      </c>
      <c r="AC186" s="3" t="e">
        <f>VLOOKUP($A186,[1]ABA!$B:$O,7,FALSE)</f>
        <v>#N/A</v>
      </c>
      <c r="AD186" s="3" t="e">
        <f>VLOOKUP($A186,[1]ABA!$B:$O,10,FALSE)</f>
        <v>#N/A</v>
      </c>
      <c r="AE186" s="3" t="e">
        <f>VLOOKUP($A186,[1]ABA!$B:$OO,11,FALSE)</f>
        <v>#N/A</v>
      </c>
      <c r="AF186" s="3" t="e">
        <f>VLOOKUP($A186,[1]ABA!$B:$O,14,FALSE)</f>
        <v>#N/A</v>
      </c>
      <c r="AG186" s="3" t="e">
        <f t="shared" si="8"/>
        <v>#N/A</v>
      </c>
    </row>
    <row r="187" spans="1:33">
      <c r="A187" s="3" t="s">
        <v>219</v>
      </c>
      <c r="B187" s="3" t="str">
        <f>VLOOKUP(A187,'[1]ALPHA ASIN'!B:D,3,FALSE)</f>
        <v>AA</v>
      </c>
      <c r="C187" s="3">
        <f>VLOOKUP(A187,[1]RAW!B:C,2,FALSE)</f>
        <v>5</v>
      </c>
      <c r="D187" s="3">
        <f>VLOOKUP(A187,[1]RAW!B:E,4,FALSE)</f>
        <v>296</v>
      </c>
      <c r="E187" s="3">
        <f>VLOOKUP(A187,[1]RAW!B:H,7,FALSE)</f>
        <v>8</v>
      </c>
      <c r="F187" s="3">
        <f>VLOOKUP(A187,[1]RAW!B:G,6,FALSE)</f>
        <v>422</v>
      </c>
      <c r="G187" s="14">
        <f t="shared" si="6"/>
        <v>0.70142180094786732</v>
      </c>
      <c r="H187" s="3">
        <f>VLOOKUP($A187,'[1]kw-data'!$A:$F,2,FALSE)</f>
        <v>11298</v>
      </c>
      <c r="I187" s="3">
        <f>VLOOKUP($A187,'[1]kw-data'!$A:$F,3,FALSE)</f>
        <v>0.63380000000000003</v>
      </c>
      <c r="J187" s="3">
        <f>VLOOKUP($A187,'[1]kw-data'!$A:$F,4,FALSE)</f>
        <v>6</v>
      </c>
      <c r="K187" s="3">
        <f>VLOOKUP($A187,'[1]kw-data'!$A:$F,5,FALSE)</f>
        <v>41.42</v>
      </c>
      <c r="L187" s="3">
        <f>VLOOKUP($A187,'[1]kw-data'!$A:$F,6,FALSE)</f>
        <v>42.99</v>
      </c>
      <c r="R187" s="3" t="e">
        <f>VLOOKUP($A187,[1]ABA!$B:$O,2,FALSE)</f>
        <v>#N/A</v>
      </c>
      <c r="T187" s="3" t="e">
        <f>VLOOKUP($A187,[1]ABA!$B:$O,3,FALSE)</f>
        <v>#N/A</v>
      </c>
      <c r="U187" s="3" t="e">
        <f>VLOOKUP($A187,[1]ABA!$B:$O,5,FALSE)</f>
        <v>#N/A</v>
      </c>
      <c r="V187" s="3" t="e">
        <f>VLOOKUP($A187,[1]ABA!$B:$O,7,FALSE)</f>
        <v>#N/A</v>
      </c>
      <c r="W187" s="3" t="e">
        <f>VLOOKUP($A187,[1]ABA!$B:$OO,9,FALSE)</f>
        <v>#N/A</v>
      </c>
      <c r="X187" s="3" t="e">
        <f>VLOOKUP($A187,[1]ABA!$B:$O,11,FALSE)</f>
        <v>#N/A</v>
      </c>
      <c r="Y187" s="3" t="e">
        <f>VLOOKUP($A187,[1]ABA!$B:$O,13,FALSE)</f>
        <v>#N/A</v>
      </c>
      <c r="Z187" s="3" t="e">
        <f t="shared" si="7"/>
        <v>#N/A</v>
      </c>
      <c r="AA187" s="3" t="e">
        <f>VLOOKUP($A187,[1]ABA!$B:$O,3,FALSE)</f>
        <v>#N/A</v>
      </c>
      <c r="AB187" s="3" t="e">
        <f>VLOOKUP($A187,[1]ABA!$B:$O,6,FALSE)</f>
        <v>#N/A</v>
      </c>
      <c r="AC187" s="3" t="e">
        <f>VLOOKUP($A187,[1]ABA!$B:$O,7,FALSE)</f>
        <v>#N/A</v>
      </c>
      <c r="AD187" s="3" t="e">
        <f>VLOOKUP($A187,[1]ABA!$B:$O,10,FALSE)</f>
        <v>#N/A</v>
      </c>
      <c r="AE187" s="3" t="e">
        <f>VLOOKUP($A187,[1]ABA!$B:$OO,11,FALSE)</f>
        <v>#N/A</v>
      </c>
      <c r="AF187" s="3" t="e">
        <f>VLOOKUP($A187,[1]ABA!$B:$O,14,FALSE)</f>
        <v>#N/A</v>
      </c>
      <c r="AG187" s="3" t="e">
        <f t="shared" si="8"/>
        <v>#N/A</v>
      </c>
    </row>
    <row r="188" spans="1:33">
      <c r="A188" s="3" t="s">
        <v>220</v>
      </c>
      <c r="B188" s="3" t="e">
        <f>VLOOKUP(A188,'[1]ALPHA ASIN'!B:D,3,FALSE)</f>
        <v>#N/A</v>
      </c>
      <c r="C188" s="3">
        <f>VLOOKUP(A188,[1]RAW!B:C,2,FALSE)</f>
        <v>3</v>
      </c>
      <c r="D188" s="3">
        <f>VLOOKUP(A188,[1]RAW!B:E,4,FALSE)</f>
        <v>296</v>
      </c>
      <c r="E188" s="3">
        <f>VLOOKUP(A188,[1]RAW!B:H,7,FALSE)</f>
        <v>8</v>
      </c>
      <c r="F188" s="3">
        <f>VLOOKUP(A188,[1]RAW!B:G,6,FALSE)</f>
        <v>1000</v>
      </c>
      <c r="G188" s="14">
        <f t="shared" si="6"/>
        <v>0.29599999999999999</v>
      </c>
      <c r="H188" s="3">
        <f>VLOOKUP($A188,'[1]kw-data'!$A:$F,2,FALSE)</f>
        <v>7753</v>
      </c>
      <c r="I188" s="3">
        <f>VLOOKUP($A188,'[1]kw-data'!$A:$F,3,FALSE)</f>
        <v>0.32129999999999997</v>
      </c>
      <c r="J188" s="3">
        <f>VLOOKUP($A188,'[1]kw-data'!$A:$F,4,FALSE)</f>
        <v>9</v>
      </c>
      <c r="K188" s="3">
        <f>VLOOKUP($A188,'[1]kw-data'!$A:$F,5,FALSE)</f>
        <v>27.98</v>
      </c>
      <c r="L188" s="3">
        <f>VLOOKUP($A188,'[1]kw-data'!$A:$F,6,FALSE)</f>
        <v>29.98</v>
      </c>
      <c r="R188" s="3" t="e">
        <f>VLOOKUP($A188,[1]ABA!$B:$O,2,FALSE)</f>
        <v>#N/A</v>
      </c>
      <c r="T188" s="3" t="e">
        <f>VLOOKUP($A188,[1]ABA!$B:$O,3,FALSE)</f>
        <v>#N/A</v>
      </c>
      <c r="U188" s="3" t="e">
        <f>VLOOKUP($A188,[1]ABA!$B:$O,5,FALSE)</f>
        <v>#N/A</v>
      </c>
      <c r="V188" s="3" t="e">
        <f>VLOOKUP($A188,[1]ABA!$B:$O,7,FALSE)</f>
        <v>#N/A</v>
      </c>
      <c r="W188" s="3" t="e">
        <f>VLOOKUP($A188,[1]ABA!$B:$OO,9,FALSE)</f>
        <v>#N/A</v>
      </c>
      <c r="X188" s="3" t="e">
        <f>VLOOKUP($A188,[1]ABA!$B:$O,11,FALSE)</f>
        <v>#N/A</v>
      </c>
      <c r="Y188" s="3" t="e">
        <f>VLOOKUP($A188,[1]ABA!$B:$O,13,FALSE)</f>
        <v>#N/A</v>
      </c>
      <c r="Z188" s="3" t="e">
        <f t="shared" si="7"/>
        <v>#N/A</v>
      </c>
      <c r="AA188" s="3" t="e">
        <f>VLOOKUP($A188,[1]ABA!$B:$O,3,FALSE)</f>
        <v>#N/A</v>
      </c>
      <c r="AB188" s="3" t="e">
        <f>VLOOKUP($A188,[1]ABA!$B:$O,6,FALSE)</f>
        <v>#N/A</v>
      </c>
      <c r="AC188" s="3" t="e">
        <f>VLOOKUP($A188,[1]ABA!$B:$O,7,FALSE)</f>
        <v>#N/A</v>
      </c>
      <c r="AD188" s="3" t="e">
        <f>VLOOKUP($A188,[1]ABA!$B:$O,10,FALSE)</f>
        <v>#N/A</v>
      </c>
      <c r="AE188" s="3" t="e">
        <f>VLOOKUP($A188,[1]ABA!$B:$OO,11,FALSE)</f>
        <v>#N/A</v>
      </c>
      <c r="AF188" s="3" t="e">
        <f>VLOOKUP($A188,[1]ABA!$B:$O,14,FALSE)</f>
        <v>#N/A</v>
      </c>
      <c r="AG188" s="3" t="e">
        <f t="shared" si="8"/>
        <v>#N/A</v>
      </c>
    </row>
    <row r="189" spans="1:33">
      <c r="A189" s="3" t="s">
        <v>221</v>
      </c>
      <c r="B189" s="3" t="str">
        <f>VLOOKUP(A189,'[1]ALPHA ASIN'!B:D,3,FALSE)</f>
        <v>AA</v>
      </c>
      <c r="C189" s="3">
        <f>VLOOKUP(A189,[1]RAW!B:C,2,FALSE)</f>
        <v>2</v>
      </c>
      <c r="D189" s="3">
        <f>VLOOKUP(A189,[1]RAW!B:E,4,FALSE)</f>
        <v>295</v>
      </c>
      <c r="E189" s="3">
        <f>VLOOKUP(A189,[1]RAW!B:H,7,FALSE)</f>
        <v>8</v>
      </c>
      <c r="F189" s="3">
        <f>VLOOKUP(A189,[1]RAW!B:G,6,FALSE)</f>
        <v>30000</v>
      </c>
      <c r="G189" s="14">
        <f t="shared" si="6"/>
        <v>9.8333333333333328E-3</v>
      </c>
      <c r="H189" s="3">
        <f>VLOOKUP($A189,'[1]kw-data'!$A:$F,2,FALSE)</f>
        <v>11435</v>
      </c>
      <c r="I189" s="3">
        <f>VLOOKUP($A189,'[1]kw-data'!$A:$F,3,FALSE)</f>
        <v>0.37869999999999998</v>
      </c>
      <c r="J189" s="3">
        <f>VLOOKUP($A189,'[1]kw-data'!$A:$F,4,FALSE)</f>
        <v>7</v>
      </c>
      <c r="K189" s="3">
        <f>VLOOKUP($A189,'[1]kw-data'!$A:$F,5,FALSE)</f>
        <v>31.52</v>
      </c>
      <c r="L189" s="3">
        <f>VLOOKUP($A189,'[1]kw-data'!$A:$F,6,FALSE)</f>
        <v>23.43</v>
      </c>
      <c r="M189" s="3" t="e">
        <f>VLOOKUP(J189,[1]RAW!K:N,4,FALSE)</f>
        <v>#N/A</v>
      </c>
      <c r="N189" s="3" t="e">
        <f>VLOOKUP(J189,[1]RAW!K:Q,7,FALSE)</f>
        <v>#N/A</v>
      </c>
      <c r="O189" s="3" t="e">
        <f>VLOOKUP(J189,[1]RAW!K:P,6,FALSE)</f>
        <v>#N/A</v>
      </c>
      <c r="P189" s="14" t="e">
        <f>M189/O189</f>
        <v>#N/A</v>
      </c>
      <c r="Q189" s="3">
        <f>VLOOKUP($A189,'[1]kw-data'!$A:$F,2,FALSE)</f>
        <v>11435</v>
      </c>
      <c r="R189" s="3" t="e">
        <f>VLOOKUP($A189,[1]ABA!$B:$O,2,FALSE)</f>
        <v>#N/A</v>
      </c>
      <c r="T189" s="3" t="e">
        <f>VLOOKUP($A189,[1]ABA!$B:$O,3,FALSE)</f>
        <v>#N/A</v>
      </c>
      <c r="U189" s="3" t="e">
        <f>VLOOKUP($A189,[1]ABA!$B:$O,5,FALSE)</f>
        <v>#N/A</v>
      </c>
      <c r="V189" s="3" t="e">
        <f>VLOOKUP($A189,[1]ABA!$B:$O,7,FALSE)</f>
        <v>#N/A</v>
      </c>
      <c r="W189" s="3" t="e">
        <f>VLOOKUP($A189,[1]ABA!$B:$OO,9,FALSE)</f>
        <v>#N/A</v>
      </c>
      <c r="X189" s="3" t="e">
        <f>VLOOKUP($A189,[1]ABA!$B:$O,11,FALSE)</f>
        <v>#N/A</v>
      </c>
      <c r="Y189" s="3" t="e">
        <f>VLOOKUP($A189,[1]ABA!$B:$O,13,FALSE)</f>
        <v>#N/A</v>
      </c>
      <c r="Z189" s="3" t="e">
        <f t="shared" si="7"/>
        <v>#N/A</v>
      </c>
      <c r="AA189" s="3" t="e">
        <f>VLOOKUP($A189,[1]ABA!$B:$O,3,FALSE)</f>
        <v>#N/A</v>
      </c>
      <c r="AB189" s="3" t="e">
        <f>VLOOKUP($A189,[1]ABA!$B:$O,6,FALSE)</f>
        <v>#N/A</v>
      </c>
      <c r="AC189" s="3" t="e">
        <f>VLOOKUP($A189,[1]ABA!$B:$O,7,FALSE)</f>
        <v>#N/A</v>
      </c>
      <c r="AD189" s="3" t="e">
        <f>VLOOKUP($A189,[1]ABA!$B:$O,10,FALSE)</f>
        <v>#N/A</v>
      </c>
      <c r="AE189" s="3" t="e">
        <f>VLOOKUP($A189,[1]ABA!$B:$OO,11,FALSE)</f>
        <v>#N/A</v>
      </c>
      <c r="AF189" s="3" t="e">
        <f>VLOOKUP($A189,[1]ABA!$B:$O,14,FALSE)</f>
        <v>#N/A</v>
      </c>
      <c r="AG189" s="3" t="e">
        <f t="shared" si="8"/>
        <v>#N/A</v>
      </c>
    </row>
    <row r="190" spans="1:33">
      <c r="A190" s="3" t="s">
        <v>222</v>
      </c>
      <c r="B190" s="3" t="e">
        <f>VLOOKUP(A190,'[1]ALPHA ASIN'!B:D,3,FALSE)</f>
        <v>#N/A</v>
      </c>
      <c r="C190" s="3">
        <f>VLOOKUP(A190,[1]RAW!B:C,2,FALSE)</f>
        <v>3</v>
      </c>
      <c r="D190" s="3">
        <f>VLOOKUP(A190,[1]RAW!B:E,4,FALSE)</f>
        <v>293</v>
      </c>
      <c r="E190" s="3">
        <f>VLOOKUP(A190,[1]RAW!B:H,7,FALSE)</f>
        <v>8</v>
      </c>
      <c r="F190" s="3">
        <f>VLOOKUP(A190,[1]RAW!B:G,6,FALSE)</f>
        <v>9000</v>
      </c>
      <c r="G190" s="14">
        <f t="shared" si="6"/>
        <v>3.2555555555555553E-2</v>
      </c>
      <c r="H190" s="3">
        <f>VLOOKUP($A190,'[1]kw-data'!$A:$F,2,FALSE)</f>
        <v>2731</v>
      </c>
      <c r="I190" s="3">
        <f>VLOOKUP($A190,'[1]kw-data'!$A:$F,3,FALSE)</f>
        <v>0.91149999999999998</v>
      </c>
      <c r="J190" s="3">
        <f>VLOOKUP($A190,'[1]kw-data'!$A:$F,4,FALSE)</f>
        <v>5</v>
      </c>
      <c r="K190" s="3">
        <f>VLOOKUP($A190,'[1]kw-data'!$A:$F,5,FALSE)</f>
        <v>26.26</v>
      </c>
      <c r="L190" s="3">
        <f>VLOOKUP($A190,'[1]kw-data'!$A:$F,6,FALSE)</f>
        <v>19.989999999999998</v>
      </c>
      <c r="R190" s="3" t="e">
        <f>VLOOKUP($A190,[1]ABA!$B:$O,2,FALSE)</f>
        <v>#N/A</v>
      </c>
      <c r="T190" s="3" t="e">
        <f>VLOOKUP($A190,[1]ABA!$B:$O,3,FALSE)</f>
        <v>#N/A</v>
      </c>
      <c r="U190" s="3" t="e">
        <f>VLOOKUP($A190,[1]ABA!$B:$O,5,FALSE)</f>
        <v>#N/A</v>
      </c>
      <c r="V190" s="3" t="e">
        <f>VLOOKUP($A190,[1]ABA!$B:$O,7,FALSE)</f>
        <v>#N/A</v>
      </c>
      <c r="W190" s="3" t="e">
        <f>VLOOKUP($A190,[1]ABA!$B:$OO,9,FALSE)</f>
        <v>#N/A</v>
      </c>
      <c r="X190" s="3" t="e">
        <f>VLOOKUP($A190,[1]ABA!$B:$O,11,FALSE)</f>
        <v>#N/A</v>
      </c>
      <c r="Y190" s="3" t="e">
        <f>VLOOKUP($A190,[1]ABA!$B:$O,13,FALSE)</f>
        <v>#N/A</v>
      </c>
      <c r="Z190" s="3" t="e">
        <f t="shared" si="7"/>
        <v>#N/A</v>
      </c>
      <c r="AA190" s="3" t="e">
        <f>VLOOKUP($A190,[1]ABA!$B:$O,3,FALSE)</f>
        <v>#N/A</v>
      </c>
      <c r="AB190" s="3" t="e">
        <f>VLOOKUP($A190,[1]ABA!$B:$O,6,FALSE)</f>
        <v>#N/A</v>
      </c>
      <c r="AC190" s="3" t="e">
        <f>VLOOKUP($A190,[1]ABA!$B:$O,7,FALSE)</f>
        <v>#N/A</v>
      </c>
      <c r="AD190" s="3" t="e">
        <f>VLOOKUP($A190,[1]ABA!$B:$O,10,FALSE)</f>
        <v>#N/A</v>
      </c>
      <c r="AE190" s="3" t="e">
        <f>VLOOKUP($A190,[1]ABA!$B:$OO,11,FALSE)</f>
        <v>#N/A</v>
      </c>
      <c r="AF190" s="3" t="e">
        <f>VLOOKUP($A190,[1]ABA!$B:$O,14,FALSE)</f>
        <v>#N/A</v>
      </c>
      <c r="AG190" s="3" t="e">
        <f t="shared" si="8"/>
        <v>#N/A</v>
      </c>
    </row>
    <row r="191" spans="1:33">
      <c r="A191" s="3" t="s">
        <v>223</v>
      </c>
      <c r="B191" s="3" t="e">
        <f>VLOOKUP(A191,'[1]ALPHA ASIN'!B:D,3,FALSE)</f>
        <v>#N/A</v>
      </c>
      <c r="C191" s="3">
        <f>VLOOKUP(A191,[1]RAW!B:C,2,FALSE)</f>
        <v>3</v>
      </c>
      <c r="D191" s="3">
        <f>VLOOKUP(A191,[1]RAW!B:E,4,FALSE)</f>
        <v>291</v>
      </c>
      <c r="E191" s="3">
        <f>VLOOKUP(A191,[1]RAW!B:H,7,FALSE)</f>
        <v>8</v>
      </c>
      <c r="F191" s="3">
        <f>VLOOKUP(A191,[1]RAW!B:G,6,FALSE)</f>
        <v>426</v>
      </c>
      <c r="G191" s="14">
        <f t="shared" si="6"/>
        <v>0.68309859154929575</v>
      </c>
      <c r="H191" s="3">
        <f>VLOOKUP($A191,'[1]kw-data'!$A:$F,2,FALSE)</f>
        <v>1233</v>
      </c>
      <c r="I191" s="3">
        <f>VLOOKUP($A191,'[1]kw-data'!$A:$F,3,FALSE)</f>
        <v>0.3478</v>
      </c>
      <c r="J191" s="3">
        <f>VLOOKUP($A191,'[1]kw-data'!$A:$F,4,FALSE)</f>
        <v>7</v>
      </c>
      <c r="K191" s="3">
        <f>VLOOKUP($A191,'[1]kw-data'!$A:$F,5,FALSE)</f>
        <v>35.270000000000003</v>
      </c>
      <c r="L191" s="3">
        <f>VLOOKUP($A191,'[1]kw-data'!$A:$F,6,FALSE)</f>
        <v>25.47</v>
      </c>
      <c r="R191" s="3">
        <f>VLOOKUP($A191,[1]ABA!$B:$O,2,FALSE)</f>
        <v>1129731</v>
      </c>
      <c r="T191" s="3" t="str">
        <f>VLOOKUP($A191,[1]ABA!$B:$O,3,FALSE)</f>
        <v>B084VH2VMT</v>
      </c>
      <c r="U191" s="3">
        <f>VLOOKUP($A191,[1]ABA!$B:$O,5,FALSE)</f>
        <v>0.48280000000000001</v>
      </c>
      <c r="V191" s="3" t="str">
        <f>VLOOKUP($A191,[1]ABA!$B:$O,7,FALSE)</f>
        <v>B088WK6KC9</v>
      </c>
      <c r="W191" s="3">
        <f>VLOOKUP($A191,[1]ABA!$B:$OO,9,FALSE)</f>
        <v>0.27589999999999998</v>
      </c>
      <c r="X191" s="3" t="str">
        <f>VLOOKUP($A191,[1]ABA!$B:$O,11,FALSE)</f>
        <v>B082SBFTHW</v>
      </c>
      <c r="Y191" s="3">
        <f>VLOOKUP($A191,[1]ABA!$B:$O,13,FALSE)</f>
        <v>0.1724</v>
      </c>
      <c r="Z191" s="3">
        <f t="shared" si="7"/>
        <v>0.93109999999999993</v>
      </c>
      <c r="AA191" s="3" t="str">
        <f>VLOOKUP($A191,[1]ABA!$B:$O,3,FALSE)</f>
        <v>B084VH2VMT</v>
      </c>
      <c r="AB191" s="3">
        <f>VLOOKUP($A191,[1]ABA!$B:$O,6,FALSE)</f>
        <v>0.66669999999999996</v>
      </c>
      <c r="AC191" s="3" t="str">
        <f>VLOOKUP($A191,[1]ABA!$B:$O,7,FALSE)</f>
        <v>B088WK6KC9</v>
      </c>
      <c r="AD191" s="3">
        <f>VLOOKUP($A191,[1]ABA!$B:$O,10,FALSE)</f>
        <v>0.33329999999999999</v>
      </c>
      <c r="AE191" s="3" t="str">
        <f>VLOOKUP($A191,[1]ABA!$B:$OO,11,FALSE)</f>
        <v>B082SBFTHW</v>
      </c>
      <c r="AF191" s="3">
        <f>VLOOKUP($A191,[1]ABA!$B:$O,14,FALSE)</f>
        <v>0</v>
      </c>
      <c r="AG191" s="3">
        <f t="shared" si="8"/>
        <v>1</v>
      </c>
    </row>
    <row r="192" spans="1:33">
      <c r="A192" s="3" t="s">
        <v>224</v>
      </c>
      <c r="B192" s="3" t="e">
        <f>VLOOKUP(A192,'[1]ALPHA ASIN'!B:D,3,FALSE)</f>
        <v>#N/A</v>
      </c>
      <c r="C192" s="3">
        <f>VLOOKUP(A192,[1]RAW!B:C,2,FALSE)</f>
        <v>3</v>
      </c>
      <c r="D192" s="3">
        <f>VLOOKUP(A192,[1]RAW!B:E,4,FALSE)</f>
        <v>287</v>
      </c>
      <c r="E192" s="3">
        <f>VLOOKUP(A192,[1]RAW!B:H,7,FALSE)</f>
        <v>8</v>
      </c>
      <c r="F192" s="3">
        <f>VLOOKUP(A192,[1]RAW!B:G,6,FALSE)</f>
        <v>99</v>
      </c>
      <c r="G192" s="14">
        <f t="shared" si="6"/>
        <v>2.8989898989898988</v>
      </c>
      <c r="H192" s="3">
        <f>VLOOKUP($A192,'[1]kw-data'!$A:$F,2,FALSE)</f>
        <v>11129</v>
      </c>
      <c r="I192" s="3">
        <f>VLOOKUP($A192,'[1]kw-data'!$A:$F,3,FALSE)</f>
        <v>0.38890000000000002</v>
      </c>
      <c r="J192" s="3">
        <f>VLOOKUP($A192,'[1]kw-data'!$A:$F,4,FALSE)</f>
        <v>9</v>
      </c>
      <c r="K192" s="3">
        <f>VLOOKUP($A192,'[1]kw-data'!$A:$F,5,FALSE)</f>
        <v>67.3</v>
      </c>
      <c r="L192" s="3">
        <f>VLOOKUP($A192,'[1]kw-data'!$A:$F,6,FALSE)</f>
        <v>37.32</v>
      </c>
      <c r="R192" s="3" t="e">
        <f>VLOOKUP($A192,[1]ABA!$B:$O,2,FALSE)</f>
        <v>#N/A</v>
      </c>
      <c r="T192" s="3" t="e">
        <f>VLOOKUP($A192,[1]ABA!$B:$O,3,FALSE)</f>
        <v>#N/A</v>
      </c>
      <c r="U192" s="3" t="e">
        <f>VLOOKUP($A192,[1]ABA!$B:$O,5,FALSE)</f>
        <v>#N/A</v>
      </c>
      <c r="V192" s="3" t="e">
        <f>VLOOKUP($A192,[1]ABA!$B:$O,7,FALSE)</f>
        <v>#N/A</v>
      </c>
      <c r="W192" s="3" t="e">
        <f>VLOOKUP($A192,[1]ABA!$B:$OO,9,FALSE)</f>
        <v>#N/A</v>
      </c>
      <c r="X192" s="3" t="e">
        <f>VLOOKUP($A192,[1]ABA!$B:$O,11,FALSE)</f>
        <v>#N/A</v>
      </c>
      <c r="Y192" s="3" t="e">
        <f>VLOOKUP($A192,[1]ABA!$B:$O,13,FALSE)</f>
        <v>#N/A</v>
      </c>
      <c r="Z192" s="3" t="e">
        <f t="shared" si="7"/>
        <v>#N/A</v>
      </c>
      <c r="AA192" s="3" t="e">
        <f>VLOOKUP($A192,[1]ABA!$B:$O,3,FALSE)</f>
        <v>#N/A</v>
      </c>
      <c r="AB192" s="3" t="e">
        <f>VLOOKUP($A192,[1]ABA!$B:$O,6,FALSE)</f>
        <v>#N/A</v>
      </c>
      <c r="AC192" s="3" t="e">
        <f>VLOOKUP($A192,[1]ABA!$B:$O,7,FALSE)</f>
        <v>#N/A</v>
      </c>
      <c r="AD192" s="3" t="e">
        <f>VLOOKUP($A192,[1]ABA!$B:$O,10,FALSE)</f>
        <v>#N/A</v>
      </c>
      <c r="AE192" s="3" t="e">
        <f>VLOOKUP($A192,[1]ABA!$B:$OO,11,FALSE)</f>
        <v>#N/A</v>
      </c>
      <c r="AF192" s="3" t="e">
        <f>VLOOKUP($A192,[1]ABA!$B:$O,14,FALSE)</f>
        <v>#N/A</v>
      </c>
      <c r="AG192" s="3" t="e">
        <f t="shared" si="8"/>
        <v>#N/A</v>
      </c>
    </row>
    <row r="193" spans="1:33">
      <c r="A193" s="3" t="s">
        <v>225</v>
      </c>
      <c r="B193" s="3" t="e">
        <f>VLOOKUP(A193,'[1]ALPHA ASIN'!B:D,3,FALSE)</f>
        <v>#N/A</v>
      </c>
      <c r="C193" s="3">
        <f>VLOOKUP(A193,[1]RAW!B:C,2,FALSE)</f>
        <v>3</v>
      </c>
      <c r="D193" s="3">
        <f>VLOOKUP(A193,[1]RAW!B:E,4,FALSE)</f>
        <v>285</v>
      </c>
      <c r="E193" s="3">
        <f>VLOOKUP(A193,[1]RAW!B:H,7,FALSE)</f>
        <v>8</v>
      </c>
      <c r="F193" s="3">
        <f>VLOOKUP(A193,[1]RAW!B:G,6,FALSE)</f>
        <v>1000</v>
      </c>
      <c r="G193" s="14">
        <f t="shared" si="6"/>
        <v>0.28499999999999998</v>
      </c>
      <c r="H193" s="3">
        <f>VLOOKUP($A193,'[1]kw-data'!$A:$F,2,FALSE)</f>
        <v>17581</v>
      </c>
      <c r="I193" s="3">
        <f>VLOOKUP($A193,'[1]kw-data'!$A:$F,3,FALSE)</f>
        <v>0.4073</v>
      </c>
      <c r="J193" s="3">
        <f>VLOOKUP($A193,'[1]kw-data'!$A:$F,4,FALSE)</f>
        <v>8</v>
      </c>
      <c r="K193" s="3">
        <f>VLOOKUP($A193,'[1]kw-data'!$A:$F,5,FALSE)</f>
        <v>31.28</v>
      </c>
      <c r="L193" s="3">
        <f>VLOOKUP($A193,'[1]kw-data'!$A:$F,6,FALSE)</f>
        <v>25.74</v>
      </c>
      <c r="M193" s="3" t="e">
        <f>VLOOKUP(J193,[1]RAW!K:N,4,FALSE)</f>
        <v>#N/A</v>
      </c>
      <c r="N193" s="3" t="e">
        <f>VLOOKUP(J193,[1]RAW!K:Q,7,FALSE)</f>
        <v>#N/A</v>
      </c>
      <c r="O193" s="3" t="e">
        <f>VLOOKUP(J193,[1]RAW!K:P,6,FALSE)</f>
        <v>#N/A</v>
      </c>
      <c r="P193" s="14" t="e">
        <f>M193/O193</f>
        <v>#N/A</v>
      </c>
      <c r="Q193" s="3">
        <f>VLOOKUP($A193,'[1]kw-data'!$A:$F,2,FALSE)</f>
        <v>17581</v>
      </c>
      <c r="R193" s="3" t="e">
        <f>VLOOKUP($A193,[1]ABA!$B:$O,2,FALSE)</f>
        <v>#N/A</v>
      </c>
      <c r="T193" s="3" t="e">
        <f>VLOOKUP($A193,[1]ABA!$B:$O,3,FALSE)</f>
        <v>#N/A</v>
      </c>
      <c r="U193" s="3" t="e">
        <f>VLOOKUP($A193,[1]ABA!$B:$O,5,FALSE)</f>
        <v>#N/A</v>
      </c>
      <c r="V193" s="3" t="e">
        <f>VLOOKUP($A193,[1]ABA!$B:$O,7,FALSE)</f>
        <v>#N/A</v>
      </c>
      <c r="W193" s="3" t="e">
        <f>VLOOKUP($A193,[1]ABA!$B:$OO,9,FALSE)</f>
        <v>#N/A</v>
      </c>
      <c r="X193" s="3" t="e">
        <f>VLOOKUP($A193,[1]ABA!$B:$O,11,FALSE)</f>
        <v>#N/A</v>
      </c>
      <c r="Y193" s="3" t="e">
        <f>VLOOKUP($A193,[1]ABA!$B:$O,13,FALSE)</f>
        <v>#N/A</v>
      </c>
      <c r="Z193" s="3" t="e">
        <f t="shared" si="7"/>
        <v>#N/A</v>
      </c>
      <c r="AA193" s="3" t="e">
        <f>VLOOKUP($A193,[1]ABA!$B:$O,3,FALSE)</f>
        <v>#N/A</v>
      </c>
      <c r="AB193" s="3" t="e">
        <f>VLOOKUP($A193,[1]ABA!$B:$O,6,FALSE)</f>
        <v>#N/A</v>
      </c>
      <c r="AC193" s="3" t="e">
        <f>VLOOKUP($A193,[1]ABA!$B:$O,7,FALSE)</f>
        <v>#N/A</v>
      </c>
      <c r="AD193" s="3" t="e">
        <f>VLOOKUP($A193,[1]ABA!$B:$O,10,FALSE)</f>
        <v>#N/A</v>
      </c>
      <c r="AE193" s="3" t="e">
        <f>VLOOKUP($A193,[1]ABA!$B:$OO,11,FALSE)</f>
        <v>#N/A</v>
      </c>
      <c r="AF193" s="3" t="e">
        <f>VLOOKUP($A193,[1]ABA!$B:$O,14,FALSE)</f>
        <v>#N/A</v>
      </c>
      <c r="AG193" s="3" t="e">
        <f t="shared" si="8"/>
        <v>#N/A</v>
      </c>
    </row>
    <row r="194" spans="1:33">
      <c r="A194" s="3" t="s">
        <v>226</v>
      </c>
      <c r="B194" s="3" t="e">
        <f>VLOOKUP(A194,'[1]ALPHA ASIN'!B:D,3,FALSE)</f>
        <v>#N/A</v>
      </c>
      <c r="C194" s="3">
        <f>VLOOKUP(A194,[1]RAW!B:C,2,FALSE)</f>
        <v>4</v>
      </c>
      <c r="D194" s="3">
        <f>VLOOKUP(A194,[1]RAW!B:E,4,FALSE)</f>
        <v>283</v>
      </c>
      <c r="E194" s="3">
        <f>VLOOKUP(A194,[1]RAW!B:H,7,FALSE)</f>
        <v>8</v>
      </c>
      <c r="F194" s="3">
        <f>VLOOKUP(A194,[1]RAW!B:G,6,FALSE)</f>
        <v>101</v>
      </c>
      <c r="G194" s="14">
        <f t="shared" ref="G194:G257" si="9">D194/F194</f>
        <v>2.8019801980198018</v>
      </c>
      <c r="H194" s="3">
        <f>VLOOKUP($A194,'[1]kw-data'!$A:$F,2,FALSE)</f>
        <v>1222</v>
      </c>
      <c r="I194" s="3">
        <f>VLOOKUP($A194,'[1]kw-data'!$A:$F,3,FALSE)</f>
        <v>0.59299999999999997</v>
      </c>
      <c r="J194" s="3">
        <f>VLOOKUP($A194,'[1]kw-data'!$A:$F,4,FALSE)</f>
        <v>4</v>
      </c>
      <c r="K194" s="3">
        <f>VLOOKUP($A194,'[1]kw-data'!$A:$F,5,FALSE)</f>
        <v>21.88</v>
      </c>
      <c r="L194" s="3">
        <f>VLOOKUP($A194,'[1]kw-data'!$A:$F,6,FALSE)</f>
        <v>19.989999999999998</v>
      </c>
      <c r="R194" s="3" t="e">
        <f>VLOOKUP($A194,[1]ABA!$B:$O,2,FALSE)</f>
        <v>#N/A</v>
      </c>
      <c r="T194" s="3" t="e">
        <f>VLOOKUP($A194,[1]ABA!$B:$O,3,FALSE)</f>
        <v>#N/A</v>
      </c>
      <c r="U194" s="3" t="e">
        <f>VLOOKUP($A194,[1]ABA!$B:$O,5,FALSE)</f>
        <v>#N/A</v>
      </c>
      <c r="V194" s="3" t="e">
        <f>VLOOKUP($A194,[1]ABA!$B:$O,7,FALSE)</f>
        <v>#N/A</v>
      </c>
      <c r="W194" s="3" t="e">
        <f>VLOOKUP($A194,[1]ABA!$B:$OO,9,FALSE)</f>
        <v>#N/A</v>
      </c>
      <c r="X194" s="3" t="e">
        <f>VLOOKUP($A194,[1]ABA!$B:$O,11,FALSE)</f>
        <v>#N/A</v>
      </c>
      <c r="Y194" s="3" t="e">
        <f>VLOOKUP($A194,[1]ABA!$B:$O,13,FALSE)</f>
        <v>#N/A</v>
      </c>
      <c r="Z194" s="3" t="e">
        <f t="shared" ref="Z194:Z257" si="10">U194+W194+Y194</f>
        <v>#N/A</v>
      </c>
      <c r="AA194" s="3" t="e">
        <f>VLOOKUP($A194,[1]ABA!$B:$O,3,FALSE)</f>
        <v>#N/A</v>
      </c>
      <c r="AB194" s="3" t="e">
        <f>VLOOKUP($A194,[1]ABA!$B:$O,6,FALSE)</f>
        <v>#N/A</v>
      </c>
      <c r="AC194" s="3" t="e">
        <f>VLOOKUP($A194,[1]ABA!$B:$O,7,FALSE)</f>
        <v>#N/A</v>
      </c>
      <c r="AD194" s="3" t="e">
        <f>VLOOKUP($A194,[1]ABA!$B:$O,10,FALSE)</f>
        <v>#N/A</v>
      </c>
      <c r="AE194" s="3" t="e">
        <f>VLOOKUP($A194,[1]ABA!$B:$OO,11,FALSE)</f>
        <v>#N/A</v>
      </c>
      <c r="AF194" s="3" t="e">
        <f>VLOOKUP($A194,[1]ABA!$B:$O,14,FALSE)</f>
        <v>#N/A</v>
      </c>
      <c r="AG194" s="3" t="e">
        <f t="shared" ref="AG194:AG257" si="11">AB194+AD194+AF194</f>
        <v>#N/A</v>
      </c>
    </row>
    <row r="195" spans="1:33">
      <c r="A195" s="3" t="s">
        <v>227</v>
      </c>
      <c r="B195" s="3" t="e">
        <f>VLOOKUP(A195,'[1]ALPHA ASIN'!B:D,3,FALSE)</f>
        <v>#N/A</v>
      </c>
      <c r="C195" s="3">
        <f>VLOOKUP(A195,[1]RAW!B:C,2,FALSE)</f>
        <v>3</v>
      </c>
      <c r="D195" s="3">
        <f>VLOOKUP(A195,[1]RAW!B:E,4,FALSE)</f>
        <v>283</v>
      </c>
      <c r="E195" s="3">
        <f>VLOOKUP(A195,[1]RAW!B:H,7,FALSE)</f>
        <v>8</v>
      </c>
      <c r="F195" s="3">
        <f>VLOOKUP(A195,[1]RAW!B:G,6,FALSE)</f>
        <v>111</v>
      </c>
      <c r="G195" s="14">
        <f t="shared" si="9"/>
        <v>2.5495495495495497</v>
      </c>
      <c r="H195" s="3">
        <f>VLOOKUP($A195,'[1]kw-data'!$A:$F,2,FALSE)</f>
        <v>2381</v>
      </c>
      <c r="I195" s="3">
        <f>VLOOKUP($A195,'[1]kw-data'!$A:$F,3,FALSE)</f>
        <v>0.2437</v>
      </c>
      <c r="J195" s="3">
        <f>VLOOKUP($A195,'[1]kw-data'!$A:$F,4,FALSE)</f>
        <v>8</v>
      </c>
      <c r="K195" s="3">
        <f>VLOOKUP($A195,'[1]kw-data'!$A:$F,5,FALSE)</f>
        <v>54.91</v>
      </c>
      <c r="L195" s="3">
        <f>VLOOKUP($A195,'[1]kw-data'!$A:$F,6,FALSE)</f>
        <v>22.99</v>
      </c>
      <c r="R195" s="3" t="e">
        <f>VLOOKUP($A195,[1]ABA!$B:$O,2,FALSE)</f>
        <v>#N/A</v>
      </c>
      <c r="T195" s="3" t="e">
        <f>VLOOKUP($A195,[1]ABA!$B:$O,3,FALSE)</f>
        <v>#N/A</v>
      </c>
      <c r="U195" s="3" t="e">
        <f>VLOOKUP($A195,[1]ABA!$B:$O,5,FALSE)</f>
        <v>#N/A</v>
      </c>
      <c r="V195" s="3" t="e">
        <f>VLOOKUP($A195,[1]ABA!$B:$O,7,FALSE)</f>
        <v>#N/A</v>
      </c>
      <c r="W195" s="3" t="e">
        <f>VLOOKUP($A195,[1]ABA!$B:$OO,9,FALSE)</f>
        <v>#N/A</v>
      </c>
      <c r="X195" s="3" t="e">
        <f>VLOOKUP($A195,[1]ABA!$B:$O,11,FALSE)</f>
        <v>#N/A</v>
      </c>
      <c r="Y195" s="3" t="e">
        <f>VLOOKUP($A195,[1]ABA!$B:$O,13,FALSE)</f>
        <v>#N/A</v>
      </c>
      <c r="Z195" s="3" t="e">
        <f t="shared" si="10"/>
        <v>#N/A</v>
      </c>
      <c r="AA195" s="3" t="e">
        <f>VLOOKUP($A195,[1]ABA!$B:$O,3,FALSE)</f>
        <v>#N/A</v>
      </c>
      <c r="AB195" s="3" t="e">
        <f>VLOOKUP($A195,[1]ABA!$B:$O,6,FALSE)</f>
        <v>#N/A</v>
      </c>
      <c r="AC195" s="3" t="e">
        <f>VLOOKUP($A195,[1]ABA!$B:$O,7,FALSE)</f>
        <v>#N/A</v>
      </c>
      <c r="AD195" s="3" t="e">
        <f>VLOOKUP($A195,[1]ABA!$B:$O,10,FALSE)</f>
        <v>#N/A</v>
      </c>
      <c r="AE195" s="3" t="e">
        <f>VLOOKUP($A195,[1]ABA!$B:$OO,11,FALSE)</f>
        <v>#N/A</v>
      </c>
      <c r="AF195" s="3" t="e">
        <f>VLOOKUP($A195,[1]ABA!$B:$O,14,FALSE)</f>
        <v>#N/A</v>
      </c>
      <c r="AG195" s="3" t="e">
        <f t="shared" si="11"/>
        <v>#N/A</v>
      </c>
    </row>
    <row r="196" spans="1:33">
      <c r="A196" s="3" t="s">
        <v>228</v>
      </c>
      <c r="B196" s="3" t="e">
        <f>VLOOKUP(A196,'[1]ALPHA ASIN'!B:D,3,FALSE)</f>
        <v>#N/A</v>
      </c>
      <c r="C196" s="3">
        <f>VLOOKUP(A196,[1]RAW!B:C,2,FALSE)</f>
        <v>3</v>
      </c>
      <c r="D196" s="3">
        <f>VLOOKUP(A196,[1]RAW!B:E,4,FALSE)</f>
        <v>282</v>
      </c>
      <c r="E196" s="3">
        <f>VLOOKUP(A196,[1]RAW!B:H,7,FALSE)</f>
        <v>8</v>
      </c>
      <c r="F196" s="3">
        <f>VLOOKUP(A196,[1]RAW!B:G,6,FALSE)</f>
        <v>72</v>
      </c>
      <c r="G196" s="14">
        <f t="shared" si="9"/>
        <v>3.9166666666666665</v>
      </c>
      <c r="H196" s="3">
        <f>VLOOKUP($A196,'[1]kw-data'!$A:$F,2,FALSE)</f>
        <v>19275</v>
      </c>
      <c r="I196" s="3">
        <f>VLOOKUP($A196,'[1]kw-data'!$A:$F,3,FALSE)</f>
        <v>0.3715</v>
      </c>
      <c r="J196" s="3">
        <f>VLOOKUP($A196,'[1]kw-data'!$A:$F,4,FALSE)</f>
        <v>8</v>
      </c>
      <c r="K196" s="3">
        <f>VLOOKUP($A196,'[1]kw-data'!$A:$F,5,FALSE)</f>
        <v>30.27</v>
      </c>
      <c r="L196" s="3">
        <f>VLOOKUP($A196,'[1]kw-data'!$A:$F,6,FALSE)</f>
        <v>17.89</v>
      </c>
      <c r="R196" s="3" t="e">
        <f>VLOOKUP($A196,[1]ABA!$B:$O,2,FALSE)</f>
        <v>#N/A</v>
      </c>
      <c r="T196" s="3" t="e">
        <f>VLOOKUP($A196,[1]ABA!$B:$O,3,FALSE)</f>
        <v>#N/A</v>
      </c>
      <c r="U196" s="3" t="e">
        <f>VLOOKUP($A196,[1]ABA!$B:$O,5,FALSE)</f>
        <v>#N/A</v>
      </c>
      <c r="V196" s="3" t="e">
        <f>VLOOKUP($A196,[1]ABA!$B:$O,7,FALSE)</f>
        <v>#N/A</v>
      </c>
      <c r="W196" s="3" t="e">
        <f>VLOOKUP($A196,[1]ABA!$B:$OO,9,FALSE)</f>
        <v>#N/A</v>
      </c>
      <c r="X196" s="3" t="e">
        <f>VLOOKUP($A196,[1]ABA!$B:$O,11,FALSE)</f>
        <v>#N/A</v>
      </c>
      <c r="Y196" s="3" t="e">
        <f>VLOOKUP($A196,[1]ABA!$B:$O,13,FALSE)</f>
        <v>#N/A</v>
      </c>
      <c r="Z196" s="3" t="e">
        <f t="shared" si="10"/>
        <v>#N/A</v>
      </c>
      <c r="AA196" s="3" t="e">
        <f>VLOOKUP($A196,[1]ABA!$B:$O,3,FALSE)</f>
        <v>#N/A</v>
      </c>
      <c r="AB196" s="3" t="e">
        <f>VLOOKUP($A196,[1]ABA!$B:$O,6,FALSE)</f>
        <v>#N/A</v>
      </c>
      <c r="AC196" s="3" t="e">
        <f>VLOOKUP($A196,[1]ABA!$B:$O,7,FALSE)</f>
        <v>#N/A</v>
      </c>
      <c r="AD196" s="3" t="e">
        <f>VLOOKUP($A196,[1]ABA!$B:$O,10,FALSE)</f>
        <v>#N/A</v>
      </c>
      <c r="AE196" s="3" t="e">
        <f>VLOOKUP($A196,[1]ABA!$B:$OO,11,FALSE)</f>
        <v>#N/A</v>
      </c>
      <c r="AF196" s="3" t="e">
        <f>VLOOKUP($A196,[1]ABA!$B:$O,14,FALSE)</f>
        <v>#N/A</v>
      </c>
      <c r="AG196" s="3" t="e">
        <f t="shared" si="11"/>
        <v>#N/A</v>
      </c>
    </row>
    <row r="197" spans="1:33">
      <c r="A197" s="3" t="s">
        <v>229</v>
      </c>
      <c r="B197" s="3" t="e">
        <f>VLOOKUP(A197,'[1]ALPHA ASIN'!B:D,3,FALSE)</f>
        <v>#N/A</v>
      </c>
      <c r="C197" s="3">
        <f>VLOOKUP(A197,[1]RAW!B:C,2,FALSE)</f>
        <v>5</v>
      </c>
      <c r="D197" s="3">
        <f>VLOOKUP(A197,[1]RAW!B:E,4,FALSE)</f>
        <v>282</v>
      </c>
      <c r="E197" s="3">
        <f>VLOOKUP(A197,[1]RAW!B:H,7,FALSE)</f>
        <v>8</v>
      </c>
      <c r="F197" s="3">
        <f>VLOOKUP(A197,[1]RAW!B:G,6,FALSE)</f>
        <v>565</v>
      </c>
      <c r="G197" s="14">
        <f t="shared" si="9"/>
        <v>0.49911504424778763</v>
      </c>
      <c r="H197" s="3">
        <f>VLOOKUP($A197,'[1]kw-data'!$A:$F,2,FALSE)</f>
        <v>5736</v>
      </c>
      <c r="I197" s="3">
        <f>VLOOKUP($A197,'[1]kw-data'!$A:$F,3,FALSE)</f>
        <v>0.75460000000000005</v>
      </c>
      <c r="J197" s="3">
        <f>VLOOKUP($A197,'[1]kw-data'!$A:$F,4,FALSE)</f>
        <v>5</v>
      </c>
      <c r="K197" s="3">
        <f>VLOOKUP($A197,'[1]kw-data'!$A:$F,5,FALSE)</f>
        <v>39.5</v>
      </c>
      <c r="L197" s="3">
        <f>VLOOKUP($A197,'[1]kw-data'!$A:$F,6,FALSE)</f>
        <v>32.979999999999997</v>
      </c>
      <c r="R197" s="3" t="e">
        <f>VLOOKUP($A197,[1]ABA!$B:$O,2,FALSE)</f>
        <v>#N/A</v>
      </c>
      <c r="T197" s="3" t="e">
        <f>VLOOKUP($A197,[1]ABA!$B:$O,3,FALSE)</f>
        <v>#N/A</v>
      </c>
      <c r="U197" s="3" t="e">
        <f>VLOOKUP($A197,[1]ABA!$B:$O,5,FALSE)</f>
        <v>#N/A</v>
      </c>
      <c r="V197" s="3" t="e">
        <f>VLOOKUP($A197,[1]ABA!$B:$O,7,FALSE)</f>
        <v>#N/A</v>
      </c>
      <c r="W197" s="3" t="e">
        <f>VLOOKUP($A197,[1]ABA!$B:$OO,9,FALSE)</f>
        <v>#N/A</v>
      </c>
      <c r="X197" s="3" t="e">
        <f>VLOOKUP($A197,[1]ABA!$B:$O,11,FALSE)</f>
        <v>#N/A</v>
      </c>
      <c r="Y197" s="3" t="e">
        <f>VLOOKUP($A197,[1]ABA!$B:$O,13,FALSE)</f>
        <v>#N/A</v>
      </c>
      <c r="Z197" s="3" t="e">
        <f t="shared" si="10"/>
        <v>#N/A</v>
      </c>
      <c r="AA197" s="3" t="e">
        <f>VLOOKUP($A197,[1]ABA!$B:$O,3,FALSE)</f>
        <v>#N/A</v>
      </c>
      <c r="AB197" s="3" t="e">
        <f>VLOOKUP($A197,[1]ABA!$B:$O,6,FALSE)</f>
        <v>#N/A</v>
      </c>
      <c r="AC197" s="3" t="e">
        <f>VLOOKUP($A197,[1]ABA!$B:$O,7,FALSE)</f>
        <v>#N/A</v>
      </c>
      <c r="AD197" s="3" t="e">
        <f>VLOOKUP($A197,[1]ABA!$B:$O,10,FALSE)</f>
        <v>#N/A</v>
      </c>
      <c r="AE197" s="3" t="e">
        <f>VLOOKUP($A197,[1]ABA!$B:$OO,11,FALSE)</f>
        <v>#N/A</v>
      </c>
      <c r="AF197" s="3" t="e">
        <f>VLOOKUP($A197,[1]ABA!$B:$O,14,FALSE)</f>
        <v>#N/A</v>
      </c>
      <c r="AG197" s="3" t="e">
        <f t="shared" si="11"/>
        <v>#N/A</v>
      </c>
    </row>
    <row r="198" spans="1:33">
      <c r="A198" s="3" t="s">
        <v>230</v>
      </c>
      <c r="B198" s="3" t="e">
        <f>VLOOKUP(A198,'[1]ALPHA ASIN'!B:D,3,FALSE)</f>
        <v>#N/A</v>
      </c>
      <c r="C198" s="3">
        <f>VLOOKUP(A198,[1]RAW!B:C,2,FALSE)</f>
        <v>4</v>
      </c>
      <c r="D198" s="3">
        <f>VLOOKUP(A198,[1]RAW!B:E,4,FALSE)</f>
        <v>280</v>
      </c>
      <c r="E198" s="3">
        <f>VLOOKUP(A198,[1]RAW!B:H,7,FALSE)</f>
        <v>8</v>
      </c>
      <c r="F198" s="3">
        <f>VLOOKUP(A198,[1]RAW!B:G,6,FALSE)</f>
        <v>70000</v>
      </c>
      <c r="G198" s="14">
        <f t="shared" si="9"/>
        <v>4.0000000000000001E-3</v>
      </c>
      <c r="H198" s="3">
        <f>VLOOKUP($A198,'[1]kw-data'!$A:$F,2,FALSE)</f>
        <v>16295</v>
      </c>
      <c r="I198" s="3">
        <f>VLOOKUP($A198,'[1]kw-data'!$A:$F,3,FALSE)</f>
        <v>0.43940000000000001</v>
      </c>
      <c r="J198" s="3">
        <f>VLOOKUP($A198,'[1]kw-data'!$A:$F,4,FALSE)</f>
        <v>6</v>
      </c>
      <c r="K198" s="3">
        <f>VLOOKUP($A198,'[1]kw-data'!$A:$F,5,FALSE)</f>
        <v>40.07</v>
      </c>
      <c r="L198" s="3">
        <f>VLOOKUP($A198,'[1]kw-data'!$A:$F,6,FALSE)</f>
        <v>29.91</v>
      </c>
      <c r="R198" s="3" t="e">
        <f>VLOOKUP($A198,[1]ABA!$B:$O,2,FALSE)</f>
        <v>#N/A</v>
      </c>
      <c r="T198" s="3" t="e">
        <f>VLOOKUP($A198,[1]ABA!$B:$O,3,FALSE)</f>
        <v>#N/A</v>
      </c>
      <c r="U198" s="3" t="e">
        <f>VLOOKUP($A198,[1]ABA!$B:$O,5,FALSE)</f>
        <v>#N/A</v>
      </c>
      <c r="V198" s="3" t="e">
        <f>VLOOKUP($A198,[1]ABA!$B:$O,7,FALSE)</f>
        <v>#N/A</v>
      </c>
      <c r="W198" s="3" t="e">
        <f>VLOOKUP($A198,[1]ABA!$B:$OO,9,FALSE)</f>
        <v>#N/A</v>
      </c>
      <c r="X198" s="3" t="e">
        <f>VLOOKUP($A198,[1]ABA!$B:$O,11,FALSE)</f>
        <v>#N/A</v>
      </c>
      <c r="Y198" s="3" t="e">
        <f>VLOOKUP($A198,[1]ABA!$B:$O,13,FALSE)</f>
        <v>#N/A</v>
      </c>
      <c r="Z198" s="3" t="e">
        <f t="shared" si="10"/>
        <v>#N/A</v>
      </c>
      <c r="AA198" s="3" t="e">
        <f>VLOOKUP($A198,[1]ABA!$B:$O,3,FALSE)</f>
        <v>#N/A</v>
      </c>
      <c r="AB198" s="3" t="e">
        <f>VLOOKUP($A198,[1]ABA!$B:$O,6,FALSE)</f>
        <v>#N/A</v>
      </c>
      <c r="AC198" s="3" t="e">
        <f>VLOOKUP($A198,[1]ABA!$B:$O,7,FALSE)</f>
        <v>#N/A</v>
      </c>
      <c r="AD198" s="3" t="e">
        <f>VLOOKUP($A198,[1]ABA!$B:$O,10,FALSE)</f>
        <v>#N/A</v>
      </c>
      <c r="AE198" s="3" t="e">
        <f>VLOOKUP($A198,[1]ABA!$B:$OO,11,FALSE)</f>
        <v>#N/A</v>
      </c>
      <c r="AF198" s="3" t="e">
        <f>VLOOKUP($A198,[1]ABA!$B:$O,14,FALSE)</f>
        <v>#N/A</v>
      </c>
      <c r="AG198" s="3" t="e">
        <f t="shared" si="11"/>
        <v>#N/A</v>
      </c>
    </row>
    <row r="199" spans="1:33">
      <c r="A199" s="3" t="s">
        <v>231</v>
      </c>
      <c r="B199" s="3" t="e">
        <f>VLOOKUP(A199,'[1]ALPHA ASIN'!B:D,3,FALSE)</f>
        <v>#N/A</v>
      </c>
      <c r="C199" s="3">
        <f>VLOOKUP(A199,[1]RAW!B:C,2,FALSE)</f>
        <v>3</v>
      </c>
      <c r="D199" s="3">
        <f>VLOOKUP(A199,[1]RAW!B:E,4,FALSE)</f>
        <v>279</v>
      </c>
      <c r="E199" s="3">
        <f>VLOOKUP(A199,[1]RAW!B:H,7,FALSE)</f>
        <v>8</v>
      </c>
      <c r="F199" s="3">
        <f>VLOOKUP(A199,[1]RAW!B:G,6,FALSE)</f>
        <v>351</v>
      </c>
      <c r="G199" s="14">
        <f t="shared" si="9"/>
        <v>0.79487179487179482</v>
      </c>
      <c r="H199" s="3">
        <f>VLOOKUP($A199,'[1]kw-data'!$A:$F,2,FALSE)</f>
        <v>14246</v>
      </c>
      <c r="I199" s="3">
        <f>VLOOKUP($A199,'[1]kw-data'!$A:$F,3,FALSE)</f>
        <v>0.50270000000000004</v>
      </c>
      <c r="J199" s="3">
        <f>VLOOKUP($A199,'[1]kw-data'!$A:$F,4,FALSE)</f>
        <v>8</v>
      </c>
      <c r="K199" s="3">
        <f>VLOOKUP($A199,'[1]kw-data'!$A:$F,5,FALSE)</f>
        <v>31.74</v>
      </c>
      <c r="L199" s="3">
        <f>VLOOKUP($A199,'[1]kw-data'!$A:$F,6,FALSE)</f>
        <v>30.96</v>
      </c>
      <c r="R199" s="3" t="e">
        <f>VLOOKUP($A199,[1]ABA!$B:$O,2,FALSE)</f>
        <v>#N/A</v>
      </c>
      <c r="T199" s="3" t="e">
        <f>VLOOKUP($A199,[1]ABA!$B:$O,3,FALSE)</f>
        <v>#N/A</v>
      </c>
      <c r="U199" s="3" t="e">
        <f>VLOOKUP($A199,[1]ABA!$B:$O,5,FALSE)</f>
        <v>#N/A</v>
      </c>
      <c r="V199" s="3" t="e">
        <f>VLOOKUP($A199,[1]ABA!$B:$O,7,FALSE)</f>
        <v>#N/A</v>
      </c>
      <c r="W199" s="3" t="e">
        <f>VLOOKUP($A199,[1]ABA!$B:$OO,9,FALSE)</f>
        <v>#N/A</v>
      </c>
      <c r="X199" s="3" t="e">
        <f>VLOOKUP($A199,[1]ABA!$B:$O,11,FALSE)</f>
        <v>#N/A</v>
      </c>
      <c r="Y199" s="3" t="e">
        <f>VLOOKUP($A199,[1]ABA!$B:$O,13,FALSE)</f>
        <v>#N/A</v>
      </c>
      <c r="Z199" s="3" t="e">
        <f t="shared" si="10"/>
        <v>#N/A</v>
      </c>
      <c r="AA199" s="3" t="e">
        <f>VLOOKUP($A199,[1]ABA!$B:$O,3,FALSE)</f>
        <v>#N/A</v>
      </c>
      <c r="AB199" s="3" t="e">
        <f>VLOOKUP($A199,[1]ABA!$B:$O,6,FALSE)</f>
        <v>#N/A</v>
      </c>
      <c r="AC199" s="3" t="e">
        <f>VLOOKUP($A199,[1]ABA!$B:$O,7,FALSE)</f>
        <v>#N/A</v>
      </c>
      <c r="AD199" s="3" t="e">
        <f>VLOOKUP($A199,[1]ABA!$B:$O,10,FALSE)</f>
        <v>#N/A</v>
      </c>
      <c r="AE199" s="3" t="e">
        <f>VLOOKUP($A199,[1]ABA!$B:$OO,11,FALSE)</f>
        <v>#N/A</v>
      </c>
      <c r="AF199" s="3" t="e">
        <f>VLOOKUP($A199,[1]ABA!$B:$O,14,FALSE)</f>
        <v>#N/A</v>
      </c>
      <c r="AG199" s="3" t="e">
        <f t="shared" si="11"/>
        <v>#N/A</v>
      </c>
    </row>
    <row r="200" spans="1:33">
      <c r="A200" s="3" t="s">
        <v>232</v>
      </c>
      <c r="B200" s="3" t="e">
        <f>VLOOKUP(A200,'[1]ALPHA ASIN'!B:D,3,FALSE)</f>
        <v>#N/A</v>
      </c>
      <c r="C200" s="3">
        <f>VLOOKUP(A200,[1]RAW!B:C,2,FALSE)</f>
        <v>3</v>
      </c>
      <c r="D200" s="3">
        <f>VLOOKUP(A200,[1]RAW!B:E,4,FALSE)</f>
        <v>279</v>
      </c>
      <c r="E200" s="3">
        <f>VLOOKUP(A200,[1]RAW!B:H,7,FALSE)</f>
        <v>8</v>
      </c>
      <c r="F200" s="3">
        <f>VLOOKUP(A200,[1]RAW!B:G,6,FALSE)</f>
        <v>7000</v>
      </c>
      <c r="G200" s="14">
        <f t="shared" si="9"/>
        <v>3.9857142857142855E-2</v>
      </c>
      <c r="H200" s="3">
        <f>VLOOKUP($A200,'[1]kw-data'!$A:$F,2,FALSE)</f>
        <v>2332</v>
      </c>
      <c r="I200" s="3">
        <f>VLOOKUP($A200,'[1]kw-data'!$A:$F,3,FALSE)</f>
        <v>0.3392</v>
      </c>
      <c r="J200" s="3">
        <f>VLOOKUP($A200,'[1]kw-data'!$A:$F,4,FALSE)</f>
        <v>6</v>
      </c>
      <c r="K200" s="3">
        <f>VLOOKUP($A200,'[1]kw-data'!$A:$F,5,FALSE)</f>
        <v>35.57</v>
      </c>
      <c r="L200" s="3">
        <f>VLOOKUP($A200,'[1]kw-data'!$A:$F,6,FALSE)</f>
        <v>31.95</v>
      </c>
      <c r="M200" s="3" t="e">
        <f>VLOOKUP(J200,[1]RAW!K:N,4,FALSE)</f>
        <v>#N/A</v>
      </c>
      <c r="N200" s="3" t="e">
        <f>VLOOKUP(J200,[1]RAW!K:Q,7,FALSE)</f>
        <v>#N/A</v>
      </c>
      <c r="O200" s="3" t="e">
        <f>VLOOKUP(J200,[1]RAW!K:P,6,FALSE)</f>
        <v>#N/A</v>
      </c>
      <c r="P200" s="14" t="e">
        <f>M200/O200</f>
        <v>#N/A</v>
      </c>
      <c r="Q200" s="3">
        <f>VLOOKUP($A200,'[1]kw-data'!$A:$F,2,FALSE)</f>
        <v>2332</v>
      </c>
      <c r="R200" s="3" t="e">
        <f>VLOOKUP($A200,[1]ABA!$B:$O,2,FALSE)</f>
        <v>#N/A</v>
      </c>
      <c r="T200" s="3" t="e">
        <f>VLOOKUP($A200,[1]ABA!$B:$O,3,FALSE)</f>
        <v>#N/A</v>
      </c>
      <c r="U200" s="3" t="e">
        <f>VLOOKUP($A200,[1]ABA!$B:$O,5,FALSE)</f>
        <v>#N/A</v>
      </c>
      <c r="V200" s="3" t="e">
        <f>VLOOKUP($A200,[1]ABA!$B:$O,7,FALSE)</f>
        <v>#N/A</v>
      </c>
      <c r="W200" s="3" t="e">
        <f>VLOOKUP($A200,[1]ABA!$B:$OO,9,FALSE)</f>
        <v>#N/A</v>
      </c>
      <c r="X200" s="3" t="e">
        <f>VLOOKUP($A200,[1]ABA!$B:$O,11,FALSE)</f>
        <v>#N/A</v>
      </c>
      <c r="Y200" s="3" t="e">
        <f>VLOOKUP($A200,[1]ABA!$B:$O,13,FALSE)</f>
        <v>#N/A</v>
      </c>
      <c r="Z200" s="3" t="e">
        <f t="shared" si="10"/>
        <v>#N/A</v>
      </c>
      <c r="AA200" s="3" t="e">
        <f>VLOOKUP($A200,[1]ABA!$B:$O,3,FALSE)</f>
        <v>#N/A</v>
      </c>
      <c r="AB200" s="3" t="e">
        <f>VLOOKUP($A200,[1]ABA!$B:$O,6,FALSE)</f>
        <v>#N/A</v>
      </c>
      <c r="AC200" s="3" t="e">
        <f>VLOOKUP($A200,[1]ABA!$B:$O,7,FALSE)</f>
        <v>#N/A</v>
      </c>
      <c r="AD200" s="3" t="e">
        <f>VLOOKUP($A200,[1]ABA!$B:$O,10,FALSE)</f>
        <v>#N/A</v>
      </c>
      <c r="AE200" s="3" t="e">
        <f>VLOOKUP($A200,[1]ABA!$B:$OO,11,FALSE)</f>
        <v>#N/A</v>
      </c>
      <c r="AF200" s="3" t="e">
        <f>VLOOKUP($A200,[1]ABA!$B:$O,14,FALSE)</f>
        <v>#N/A</v>
      </c>
      <c r="AG200" s="3" t="e">
        <f t="shared" si="11"/>
        <v>#N/A</v>
      </c>
    </row>
    <row r="201" spans="1:33">
      <c r="A201" s="3" t="s">
        <v>233</v>
      </c>
      <c r="B201" s="3" t="e">
        <f>VLOOKUP(A201,'[1]ALPHA ASIN'!B:D,3,FALSE)</f>
        <v>#N/A</v>
      </c>
      <c r="C201" s="3">
        <f>VLOOKUP(A201,[1]RAW!B:C,2,FALSE)</f>
        <v>4</v>
      </c>
      <c r="D201" s="3">
        <f>VLOOKUP(A201,[1]RAW!B:E,4,FALSE)</f>
        <v>277</v>
      </c>
      <c r="E201" s="3">
        <f>VLOOKUP(A201,[1]RAW!B:H,7,FALSE)</f>
        <v>8</v>
      </c>
      <c r="F201" s="3">
        <f>VLOOKUP(A201,[1]RAW!B:G,6,FALSE)</f>
        <v>1000</v>
      </c>
      <c r="G201" s="14">
        <f t="shared" si="9"/>
        <v>0.27700000000000002</v>
      </c>
      <c r="H201" s="3">
        <f>VLOOKUP($A201,'[1]kw-data'!$A:$F,2,FALSE)</f>
        <v>10418</v>
      </c>
      <c r="I201" s="3">
        <f>VLOOKUP($A201,'[1]kw-data'!$A:$F,3,FALSE)</f>
        <v>0.68730000000000002</v>
      </c>
      <c r="J201" s="3">
        <f>VLOOKUP($A201,'[1]kw-data'!$A:$F,4,FALSE)</f>
        <v>8</v>
      </c>
      <c r="K201" s="3">
        <f>VLOOKUP($A201,'[1]kw-data'!$A:$F,5,FALSE)</f>
        <v>58.98</v>
      </c>
      <c r="L201" s="3">
        <f>VLOOKUP($A201,'[1]kw-data'!$A:$F,6,FALSE)</f>
        <v>39.97</v>
      </c>
      <c r="R201" s="3" t="e">
        <f>VLOOKUP($A201,[1]ABA!$B:$O,2,FALSE)</f>
        <v>#N/A</v>
      </c>
      <c r="T201" s="3" t="e">
        <f>VLOOKUP($A201,[1]ABA!$B:$O,3,FALSE)</f>
        <v>#N/A</v>
      </c>
      <c r="U201" s="3" t="e">
        <f>VLOOKUP($A201,[1]ABA!$B:$O,5,FALSE)</f>
        <v>#N/A</v>
      </c>
      <c r="V201" s="3" t="e">
        <f>VLOOKUP($A201,[1]ABA!$B:$O,7,FALSE)</f>
        <v>#N/A</v>
      </c>
      <c r="W201" s="3" t="e">
        <f>VLOOKUP($A201,[1]ABA!$B:$OO,9,FALSE)</f>
        <v>#N/A</v>
      </c>
      <c r="X201" s="3" t="e">
        <f>VLOOKUP($A201,[1]ABA!$B:$O,11,FALSE)</f>
        <v>#N/A</v>
      </c>
      <c r="Y201" s="3" t="e">
        <f>VLOOKUP($A201,[1]ABA!$B:$O,13,FALSE)</f>
        <v>#N/A</v>
      </c>
      <c r="Z201" s="3" t="e">
        <f t="shared" si="10"/>
        <v>#N/A</v>
      </c>
      <c r="AA201" s="3" t="e">
        <f>VLOOKUP($A201,[1]ABA!$B:$O,3,FALSE)</f>
        <v>#N/A</v>
      </c>
      <c r="AB201" s="3" t="e">
        <f>VLOOKUP($A201,[1]ABA!$B:$O,6,FALSE)</f>
        <v>#N/A</v>
      </c>
      <c r="AC201" s="3" t="e">
        <f>VLOOKUP($A201,[1]ABA!$B:$O,7,FALSE)</f>
        <v>#N/A</v>
      </c>
      <c r="AD201" s="3" t="e">
        <f>VLOOKUP($A201,[1]ABA!$B:$O,10,FALSE)</f>
        <v>#N/A</v>
      </c>
      <c r="AE201" s="3" t="e">
        <f>VLOOKUP($A201,[1]ABA!$B:$OO,11,FALSE)</f>
        <v>#N/A</v>
      </c>
      <c r="AF201" s="3" t="e">
        <f>VLOOKUP($A201,[1]ABA!$B:$O,14,FALSE)</f>
        <v>#N/A</v>
      </c>
      <c r="AG201" s="3" t="e">
        <f t="shared" si="11"/>
        <v>#N/A</v>
      </c>
    </row>
    <row r="202" spans="1:33">
      <c r="A202" s="3" t="s">
        <v>234</v>
      </c>
      <c r="B202" s="3" t="e">
        <f>VLOOKUP(A202,'[1]ALPHA ASIN'!B:D,3,FALSE)</f>
        <v>#N/A</v>
      </c>
      <c r="C202" s="3">
        <f>VLOOKUP(A202,[1]RAW!B:C,2,FALSE)</f>
        <v>4</v>
      </c>
      <c r="D202" s="3">
        <f>VLOOKUP(A202,[1]RAW!B:E,4,FALSE)</f>
        <v>275</v>
      </c>
      <c r="E202" s="3">
        <f>VLOOKUP(A202,[1]RAW!B:H,7,FALSE)</f>
        <v>8</v>
      </c>
      <c r="F202" s="3">
        <f>VLOOKUP(A202,[1]RAW!B:G,6,FALSE)</f>
        <v>130</v>
      </c>
      <c r="G202" s="14">
        <f t="shared" si="9"/>
        <v>2.1153846153846154</v>
      </c>
      <c r="H202" s="3">
        <f>VLOOKUP($A202,'[1]kw-data'!$A:$F,2,FALSE)</f>
        <v>12989</v>
      </c>
      <c r="I202" s="3">
        <f>VLOOKUP($A202,'[1]kw-data'!$A:$F,3,FALSE)</f>
        <v>0.55130000000000001</v>
      </c>
      <c r="J202" s="3">
        <f>VLOOKUP($A202,'[1]kw-data'!$A:$F,4,FALSE)</f>
        <v>8</v>
      </c>
      <c r="K202" s="3">
        <f>VLOOKUP($A202,'[1]kw-data'!$A:$F,5,FALSE)</f>
        <v>28.78</v>
      </c>
      <c r="L202" s="3">
        <f>VLOOKUP($A202,'[1]kw-data'!$A:$F,6,FALSE)</f>
        <v>28.78</v>
      </c>
      <c r="R202" s="3" t="e">
        <f>VLOOKUP($A202,[1]ABA!$B:$O,2,FALSE)</f>
        <v>#N/A</v>
      </c>
      <c r="T202" s="3" t="e">
        <f>VLOOKUP($A202,[1]ABA!$B:$O,3,FALSE)</f>
        <v>#N/A</v>
      </c>
      <c r="U202" s="3" t="e">
        <f>VLOOKUP($A202,[1]ABA!$B:$O,5,FALSE)</f>
        <v>#N/A</v>
      </c>
      <c r="V202" s="3" t="e">
        <f>VLOOKUP($A202,[1]ABA!$B:$O,7,FALSE)</f>
        <v>#N/A</v>
      </c>
      <c r="W202" s="3" t="e">
        <f>VLOOKUP($A202,[1]ABA!$B:$OO,9,FALSE)</f>
        <v>#N/A</v>
      </c>
      <c r="X202" s="3" t="e">
        <f>VLOOKUP($A202,[1]ABA!$B:$O,11,FALSE)</f>
        <v>#N/A</v>
      </c>
      <c r="Y202" s="3" t="e">
        <f>VLOOKUP($A202,[1]ABA!$B:$O,13,FALSE)</f>
        <v>#N/A</v>
      </c>
      <c r="Z202" s="3" t="e">
        <f t="shared" si="10"/>
        <v>#N/A</v>
      </c>
      <c r="AA202" s="3" t="e">
        <f>VLOOKUP($A202,[1]ABA!$B:$O,3,FALSE)</f>
        <v>#N/A</v>
      </c>
      <c r="AB202" s="3" t="e">
        <f>VLOOKUP($A202,[1]ABA!$B:$O,6,FALSE)</f>
        <v>#N/A</v>
      </c>
      <c r="AC202" s="3" t="e">
        <f>VLOOKUP($A202,[1]ABA!$B:$O,7,FALSE)</f>
        <v>#N/A</v>
      </c>
      <c r="AD202" s="3" t="e">
        <f>VLOOKUP($A202,[1]ABA!$B:$O,10,FALSE)</f>
        <v>#N/A</v>
      </c>
      <c r="AE202" s="3" t="e">
        <f>VLOOKUP($A202,[1]ABA!$B:$OO,11,FALSE)</f>
        <v>#N/A</v>
      </c>
      <c r="AF202" s="3" t="e">
        <f>VLOOKUP($A202,[1]ABA!$B:$O,14,FALSE)</f>
        <v>#N/A</v>
      </c>
      <c r="AG202" s="3" t="e">
        <f t="shared" si="11"/>
        <v>#N/A</v>
      </c>
    </row>
    <row r="203" spans="1:33">
      <c r="A203" s="3" t="s">
        <v>235</v>
      </c>
      <c r="B203" s="3" t="e">
        <f>VLOOKUP(A203,'[1]ALPHA ASIN'!B:D,3,FALSE)</f>
        <v>#N/A</v>
      </c>
      <c r="C203" s="3">
        <f>VLOOKUP(A203,[1]RAW!B:C,2,FALSE)</f>
        <v>6</v>
      </c>
      <c r="D203" s="3">
        <f>VLOOKUP(A203,[1]RAW!B:E,4,FALSE)</f>
        <v>275</v>
      </c>
      <c r="E203" s="3">
        <f>VLOOKUP(A203,[1]RAW!B:H,7,FALSE)</f>
        <v>8</v>
      </c>
      <c r="F203" s="3">
        <f>VLOOKUP(A203,[1]RAW!B:G,6,FALSE)</f>
        <v>285</v>
      </c>
      <c r="G203" s="14">
        <f t="shared" si="9"/>
        <v>0.96491228070175439</v>
      </c>
      <c r="H203" s="3">
        <f>VLOOKUP($A203,'[1]kw-data'!$A:$F,2,FALSE)</f>
        <v>11754</v>
      </c>
      <c r="I203" s="3">
        <f>VLOOKUP($A203,'[1]kw-data'!$A:$F,3,FALSE)</f>
        <v>0.60919999999999996</v>
      </c>
      <c r="J203" s="3">
        <f>VLOOKUP($A203,'[1]kw-data'!$A:$F,4,FALSE)</f>
        <v>8</v>
      </c>
      <c r="K203" s="3">
        <f>VLOOKUP($A203,'[1]kw-data'!$A:$F,5,FALSE)</f>
        <v>25.63</v>
      </c>
      <c r="L203" s="3">
        <f>VLOOKUP($A203,'[1]kw-data'!$A:$F,6,FALSE)</f>
        <v>24.6</v>
      </c>
      <c r="R203" s="3" t="e">
        <f>VLOOKUP($A203,[1]ABA!$B:$O,2,FALSE)</f>
        <v>#N/A</v>
      </c>
      <c r="T203" s="3" t="e">
        <f>VLOOKUP($A203,[1]ABA!$B:$O,3,FALSE)</f>
        <v>#N/A</v>
      </c>
      <c r="U203" s="3" t="e">
        <f>VLOOKUP($A203,[1]ABA!$B:$O,5,FALSE)</f>
        <v>#N/A</v>
      </c>
      <c r="V203" s="3" t="e">
        <f>VLOOKUP($A203,[1]ABA!$B:$O,7,FALSE)</f>
        <v>#N/A</v>
      </c>
      <c r="W203" s="3" t="e">
        <f>VLOOKUP($A203,[1]ABA!$B:$OO,9,FALSE)</f>
        <v>#N/A</v>
      </c>
      <c r="X203" s="3" t="e">
        <f>VLOOKUP($A203,[1]ABA!$B:$O,11,FALSE)</f>
        <v>#N/A</v>
      </c>
      <c r="Y203" s="3" t="e">
        <f>VLOOKUP($A203,[1]ABA!$B:$O,13,FALSE)</f>
        <v>#N/A</v>
      </c>
      <c r="Z203" s="3" t="e">
        <f t="shared" si="10"/>
        <v>#N/A</v>
      </c>
      <c r="AA203" s="3" t="e">
        <f>VLOOKUP($A203,[1]ABA!$B:$O,3,FALSE)</f>
        <v>#N/A</v>
      </c>
      <c r="AB203" s="3" t="e">
        <f>VLOOKUP($A203,[1]ABA!$B:$O,6,FALSE)</f>
        <v>#N/A</v>
      </c>
      <c r="AC203" s="3" t="e">
        <f>VLOOKUP($A203,[1]ABA!$B:$O,7,FALSE)</f>
        <v>#N/A</v>
      </c>
      <c r="AD203" s="3" t="e">
        <f>VLOOKUP($A203,[1]ABA!$B:$O,10,FALSE)</f>
        <v>#N/A</v>
      </c>
      <c r="AE203" s="3" t="e">
        <f>VLOOKUP($A203,[1]ABA!$B:$OO,11,FALSE)</f>
        <v>#N/A</v>
      </c>
      <c r="AF203" s="3" t="e">
        <f>VLOOKUP($A203,[1]ABA!$B:$O,14,FALSE)</f>
        <v>#N/A</v>
      </c>
      <c r="AG203" s="3" t="e">
        <f t="shared" si="11"/>
        <v>#N/A</v>
      </c>
    </row>
    <row r="204" spans="1:33">
      <c r="A204" s="3" t="s">
        <v>236</v>
      </c>
      <c r="B204" s="3" t="str">
        <f>VLOOKUP(A204,'[1]ALPHA ASIN'!B:D,3,FALSE)</f>
        <v>AA</v>
      </c>
      <c r="C204" s="3">
        <f>VLOOKUP(A204,[1]RAW!B:C,2,FALSE)</f>
        <v>2</v>
      </c>
      <c r="D204" s="3">
        <f>VLOOKUP(A204,[1]RAW!B:E,4,FALSE)</f>
        <v>275</v>
      </c>
      <c r="E204" s="3">
        <f>VLOOKUP(A204,[1]RAW!B:H,7,FALSE)</f>
        <v>8</v>
      </c>
      <c r="F204" s="3">
        <f>VLOOKUP(A204,[1]RAW!B:G,6,FALSE)</f>
        <v>970</v>
      </c>
      <c r="G204" s="14">
        <f t="shared" si="9"/>
        <v>0.28350515463917525</v>
      </c>
      <c r="H204" s="3">
        <f>VLOOKUP($A204,'[1]kw-data'!$A:$F,2,FALSE)</f>
        <v>13456</v>
      </c>
      <c r="I204" s="3">
        <f>VLOOKUP($A204,'[1]kw-data'!$A:$F,3,FALSE)</f>
        <v>0.5323</v>
      </c>
      <c r="J204" s="3">
        <f>VLOOKUP($A204,'[1]kw-data'!$A:$F,4,FALSE)</f>
        <v>7</v>
      </c>
      <c r="K204" s="3">
        <f>VLOOKUP($A204,'[1]kw-data'!$A:$F,5,FALSE)</f>
        <v>34.9</v>
      </c>
      <c r="L204" s="3">
        <f>VLOOKUP($A204,'[1]kw-data'!$A:$F,6,FALSE)</f>
        <v>20.14</v>
      </c>
      <c r="M204" s="3" t="e">
        <f>VLOOKUP(J204,[1]RAW!K:N,4,FALSE)</f>
        <v>#N/A</v>
      </c>
      <c r="N204" s="3" t="e">
        <f>VLOOKUP(J204,[1]RAW!K:Q,7,FALSE)</f>
        <v>#N/A</v>
      </c>
      <c r="O204" s="3" t="e">
        <f>VLOOKUP(J204,[1]RAW!K:P,6,FALSE)</f>
        <v>#N/A</v>
      </c>
      <c r="P204" s="14" t="e">
        <f>M204/O204</f>
        <v>#N/A</v>
      </c>
      <c r="Q204" s="3">
        <f>VLOOKUP($A204,'[1]kw-data'!$A:$F,2,FALSE)</f>
        <v>13456</v>
      </c>
      <c r="R204" s="3" t="e">
        <f>VLOOKUP($A204,[1]ABA!$B:$O,2,FALSE)</f>
        <v>#N/A</v>
      </c>
      <c r="T204" s="3" t="e">
        <f>VLOOKUP($A204,[1]ABA!$B:$O,3,FALSE)</f>
        <v>#N/A</v>
      </c>
      <c r="U204" s="3" t="e">
        <f>VLOOKUP($A204,[1]ABA!$B:$O,5,FALSE)</f>
        <v>#N/A</v>
      </c>
      <c r="V204" s="3" t="e">
        <f>VLOOKUP($A204,[1]ABA!$B:$O,7,FALSE)</f>
        <v>#N/A</v>
      </c>
      <c r="W204" s="3" t="e">
        <f>VLOOKUP($A204,[1]ABA!$B:$OO,9,FALSE)</f>
        <v>#N/A</v>
      </c>
      <c r="X204" s="3" t="e">
        <f>VLOOKUP($A204,[1]ABA!$B:$O,11,FALSE)</f>
        <v>#N/A</v>
      </c>
      <c r="Y204" s="3" t="e">
        <f>VLOOKUP($A204,[1]ABA!$B:$O,13,FALSE)</f>
        <v>#N/A</v>
      </c>
      <c r="Z204" s="3" t="e">
        <f t="shared" si="10"/>
        <v>#N/A</v>
      </c>
      <c r="AA204" s="3" t="e">
        <f>VLOOKUP($A204,[1]ABA!$B:$O,3,FALSE)</f>
        <v>#N/A</v>
      </c>
      <c r="AB204" s="3" t="e">
        <f>VLOOKUP($A204,[1]ABA!$B:$O,6,FALSE)</f>
        <v>#N/A</v>
      </c>
      <c r="AC204" s="3" t="e">
        <f>VLOOKUP($A204,[1]ABA!$B:$O,7,FALSE)</f>
        <v>#N/A</v>
      </c>
      <c r="AD204" s="3" t="e">
        <f>VLOOKUP($A204,[1]ABA!$B:$O,10,FALSE)</f>
        <v>#N/A</v>
      </c>
      <c r="AE204" s="3" t="e">
        <f>VLOOKUP($A204,[1]ABA!$B:$OO,11,FALSE)</f>
        <v>#N/A</v>
      </c>
      <c r="AF204" s="3" t="e">
        <f>VLOOKUP($A204,[1]ABA!$B:$O,14,FALSE)</f>
        <v>#N/A</v>
      </c>
      <c r="AG204" s="3" t="e">
        <f t="shared" si="11"/>
        <v>#N/A</v>
      </c>
    </row>
    <row r="205" spans="1:33">
      <c r="A205" s="3" t="s">
        <v>237</v>
      </c>
      <c r="B205" s="3" t="e">
        <f>VLOOKUP(A205,'[1]ALPHA ASIN'!B:D,3,FALSE)</f>
        <v>#N/A</v>
      </c>
      <c r="C205" s="3">
        <f>VLOOKUP(A205,[1]RAW!B:C,2,FALSE)</f>
        <v>3</v>
      </c>
      <c r="D205" s="3">
        <f>VLOOKUP(A205,[1]RAW!B:E,4,FALSE)</f>
        <v>274</v>
      </c>
      <c r="E205" s="3">
        <f>VLOOKUP(A205,[1]RAW!B:H,7,FALSE)</f>
        <v>8</v>
      </c>
      <c r="F205" s="3">
        <f>VLOOKUP(A205,[1]RAW!B:G,6,FALSE)</f>
        <v>58</v>
      </c>
      <c r="G205" s="14">
        <f t="shared" si="9"/>
        <v>4.7241379310344831</v>
      </c>
      <c r="H205" s="3">
        <f>VLOOKUP($A205,'[1]kw-data'!$A:$F,2,FALSE)</f>
        <v>21084</v>
      </c>
      <c r="I205" s="3">
        <f>VLOOKUP($A205,'[1]kw-data'!$A:$F,3,FALSE)</f>
        <v>0.33960000000000001</v>
      </c>
      <c r="J205" s="3">
        <f>VLOOKUP($A205,'[1]kw-data'!$A:$F,4,FALSE)</f>
        <v>7</v>
      </c>
      <c r="K205" s="3">
        <f>VLOOKUP($A205,'[1]kw-data'!$A:$F,5,FALSE)</f>
        <v>25.04</v>
      </c>
      <c r="L205" s="3">
        <f>VLOOKUP($A205,'[1]kw-data'!$A:$F,6,FALSE)</f>
        <v>19.739999999999998</v>
      </c>
      <c r="R205" s="3" t="e">
        <f>VLOOKUP($A205,[1]ABA!$B:$O,2,FALSE)</f>
        <v>#N/A</v>
      </c>
      <c r="T205" s="3" t="e">
        <f>VLOOKUP($A205,[1]ABA!$B:$O,3,FALSE)</f>
        <v>#N/A</v>
      </c>
      <c r="U205" s="3" t="e">
        <f>VLOOKUP($A205,[1]ABA!$B:$O,5,FALSE)</f>
        <v>#N/A</v>
      </c>
      <c r="V205" s="3" t="e">
        <f>VLOOKUP($A205,[1]ABA!$B:$O,7,FALSE)</f>
        <v>#N/A</v>
      </c>
      <c r="W205" s="3" t="e">
        <f>VLOOKUP($A205,[1]ABA!$B:$OO,9,FALSE)</f>
        <v>#N/A</v>
      </c>
      <c r="X205" s="3" t="e">
        <f>VLOOKUP($A205,[1]ABA!$B:$O,11,FALSE)</f>
        <v>#N/A</v>
      </c>
      <c r="Y205" s="3" t="e">
        <f>VLOOKUP($A205,[1]ABA!$B:$O,13,FALSE)</f>
        <v>#N/A</v>
      </c>
      <c r="Z205" s="3" t="e">
        <f t="shared" si="10"/>
        <v>#N/A</v>
      </c>
      <c r="AA205" s="3" t="e">
        <f>VLOOKUP($A205,[1]ABA!$B:$O,3,FALSE)</f>
        <v>#N/A</v>
      </c>
      <c r="AB205" s="3" t="e">
        <f>VLOOKUP($A205,[1]ABA!$B:$O,6,FALSE)</f>
        <v>#N/A</v>
      </c>
      <c r="AC205" s="3" t="e">
        <f>VLOOKUP($A205,[1]ABA!$B:$O,7,FALSE)</f>
        <v>#N/A</v>
      </c>
      <c r="AD205" s="3" t="e">
        <f>VLOOKUP($A205,[1]ABA!$B:$O,10,FALSE)</f>
        <v>#N/A</v>
      </c>
      <c r="AE205" s="3" t="e">
        <f>VLOOKUP($A205,[1]ABA!$B:$OO,11,FALSE)</f>
        <v>#N/A</v>
      </c>
      <c r="AF205" s="3" t="e">
        <f>VLOOKUP($A205,[1]ABA!$B:$O,14,FALSE)</f>
        <v>#N/A</v>
      </c>
      <c r="AG205" s="3" t="e">
        <f t="shared" si="11"/>
        <v>#N/A</v>
      </c>
    </row>
    <row r="206" spans="1:33">
      <c r="A206" s="3" t="s">
        <v>238</v>
      </c>
      <c r="B206" s="3" t="str">
        <f>VLOOKUP(A206,'[1]ALPHA ASIN'!B:D,3,FALSE)</f>
        <v>AA</v>
      </c>
      <c r="C206" s="3">
        <f>VLOOKUP(A206,[1]RAW!B:C,2,FALSE)</f>
        <v>4</v>
      </c>
      <c r="D206" s="3">
        <f>VLOOKUP(A206,[1]RAW!B:E,4,FALSE)</f>
        <v>272</v>
      </c>
      <c r="E206" s="3">
        <f>VLOOKUP(A206,[1]RAW!B:H,7,FALSE)</f>
        <v>8</v>
      </c>
      <c r="F206" s="3">
        <f>VLOOKUP(A206,[1]RAW!B:G,6,FALSE)</f>
        <v>2000</v>
      </c>
      <c r="G206" s="14">
        <f t="shared" si="9"/>
        <v>0.13600000000000001</v>
      </c>
      <c r="H206" s="3">
        <f>VLOOKUP($A206,'[1]kw-data'!$A:$F,2,FALSE)</f>
        <v>2943</v>
      </c>
      <c r="I206" s="3">
        <f>VLOOKUP($A206,'[1]kw-data'!$A:$F,3,FALSE)</f>
        <v>0.8458</v>
      </c>
      <c r="J206" s="3">
        <f>VLOOKUP($A206,'[1]kw-data'!$A:$F,4,FALSE)</f>
        <v>9</v>
      </c>
      <c r="K206" s="3">
        <f>VLOOKUP($A206,'[1]kw-data'!$A:$F,5,FALSE)</f>
        <v>82.14</v>
      </c>
      <c r="L206" s="3">
        <f>VLOOKUP($A206,'[1]kw-data'!$A:$F,6,FALSE)</f>
        <v>59.49</v>
      </c>
      <c r="M206" s="3" t="e">
        <f>VLOOKUP(J206,[1]RAW!K:N,4,FALSE)</f>
        <v>#N/A</v>
      </c>
      <c r="N206" s="3" t="e">
        <f>VLOOKUP(J206,[1]RAW!K:Q,7,FALSE)</f>
        <v>#N/A</v>
      </c>
      <c r="O206" s="3" t="e">
        <f>VLOOKUP(J206,[1]RAW!K:P,6,FALSE)</f>
        <v>#N/A</v>
      </c>
      <c r="P206" s="14" t="e">
        <f>M206/O206</f>
        <v>#N/A</v>
      </c>
      <c r="Q206" s="3">
        <f>VLOOKUP($A206,'[1]kw-data'!$A:$F,2,FALSE)</f>
        <v>2943</v>
      </c>
      <c r="R206" s="3">
        <f>VLOOKUP($A206,[1]ABA!$B:$O,2,FALSE)</f>
        <v>991098</v>
      </c>
      <c r="T206" s="3" t="str">
        <f>VLOOKUP($A206,[1]ABA!$B:$O,3,FALSE)</f>
        <v>B08RNFYQ7N</v>
      </c>
      <c r="U206" s="3">
        <f>VLOOKUP($A206,[1]ABA!$B:$O,5,FALSE)</f>
        <v>0.4783</v>
      </c>
      <c r="V206" s="3" t="str">
        <f>VLOOKUP($A206,[1]ABA!$B:$O,7,FALSE)</f>
        <v>B08G1HTPYT</v>
      </c>
      <c r="W206" s="3">
        <f>VLOOKUP($A206,[1]ABA!$B:$OO,9,FALSE)</f>
        <v>0.13039999999999999</v>
      </c>
      <c r="X206" s="3" t="str">
        <f>VLOOKUP($A206,[1]ABA!$B:$O,11,FALSE)</f>
        <v>B086C1TV2B</v>
      </c>
      <c r="Y206" s="3">
        <f>VLOOKUP($A206,[1]ABA!$B:$O,13,FALSE)</f>
        <v>8.6999999999999994E-2</v>
      </c>
      <c r="Z206" s="3">
        <f t="shared" si="10"/>
        <v>0.69569999999999999</v>
      </c>
      <c r="AA206" s="3" t="str">
        <f>VLOOKUP($A206,[1]ABA!$B:$O,3,FALSE)</f>
        <v>B08RNFYQ7N</v>
      </c>
      <c r="AB206" s="3">
        <f>VLOOKUP($A206,[1]ABA!$B:$O,6,FALSE)</f>
        <v>0.71430000000000005</v>
      </c>
      <c r="AC206" s="3" t="str">
        <f>VLOOKUP($A206,[1]ABA!$B:$O,7,FALSE)</f>
        <v>B08G1HTPYT</v>
      </c>
      <c r="AD206" s="3">
        <f>VLOOKUP($A206,[1]ABA!$B:$O,10,FALSE)</f>
        <v>0.1429</v>
      </c>
      <c r="AE206" s="3" t="str">
        <f>VLOOKUP($A206,[1]ABA!$B:$OO,11,FALSE)</f>
        <v>B086C1TV2B</v>
      </c>
      <c r="AF206" s="3">
        <f>VLOOKUP($A206,[1]ABA!$B:$O,14,FALSE)</f>
        <v>0</v>
      </c>
      <c r="AG206" s="3">
        <f t="shared" si="11"/>
        <v>0.85720000000000007</v>
      </c>
    </row>
    <row r="207" spans="1:33">
      <c r="A207" s="3" t="s">
        <v>239</v>
      </c>
      <c r="B207" s="3" t="e">
        <f>VLOOKUP(A207,'[1]ALPHA ASIN'!B:D,3,FALSE)</f>
        <v>#N/A</v>
      </c>
      <c r="C207" s="3">
        <f>VLOOKUP(A207,[1]RAW!B:C,2,FALSE)</f>
        <v>4</v>
      </c>
      <c r="D207" s="3">
        <f>VLOOKUP(A207,[1]RAW!B:E,4,FALSE)</f>
        <v>271</v>
      </c>
      <c r="E207" s="3">
        <f>VLOOKUP(A207,[1]RAW!B:H,7,FALSE)</f>
        <v>8</v>
      </c>
      <c r="F207" s="3">
        <f>VLOOKUP(A207,[1]RAW!B:G,6,FALSE)</f>
        <v>297</v>
      </c>
      <c r="G207" s="14">
        <f t="shared" si="9"/>
        <v>0.91245791245791241</v>
      </c>
      <c r="H207" s="3">
        <f>VLOOKUP($A207,'[1]kw-data'!$A:$F,2,FALSE)</f>
        <v>16966</v>
      </c>
      <c r="I207" s="3">
        <f>VLOOKUP($A207,'[1]kw-data'!$A:$F,3,FALSE)</f>
        <v>0.42199999999999999</v>
      </c>
      <c r="J207" s="3">
        <f>VLOOKUP($A207,'[1]kw-data'!$A:$F,4,FALSE)</f>
        <v>8</v>
      </c>
      <c r="K207" s="3">
        <f>VLOOKUP($A207,'[1]kw-data'!$A:$F,5,FALSE)</f>
        <v>46.68</v>
      </c>
      <c r="L207" s="3">
        <f>VLOOKUP($A207,'[1]kw-data'!$A:$F,6,FALSE)</f>
        <v>27.49</v>
      </c>
      <c r="R207" s="3" t="e">
        <f>VLOOKUP($A207,[1]ABA!$B:$O,2,FALSE)</f>
        <v>#N/A</v>
      </c>
      <c r="T207" s="3" t="e">
        <f>VLOOKUP($A207,[1]ABA!$B:$O,3,FALSE)</f>
        <v>#N/A</v>
      </c>
      <c r="U207" s="3" t="e">
        <f>VLOOKUP($A207,[1]ABA!$B:$O,5,FALSE)</f>
        <v>#N/A</v>
      </c>
      <c r="V207" s="3" t="e">
        <f>VLOOKUP($A207,[1]ABA!$B:$O,7,FALSE)</f>
        <v>#N/A</v>
      </c>
      <c r="W207" s="3" t="e">
        <f>VLOOKUP($A207,[1]ABA!$B:$OO,9,FALSE)</f>
        <v>#N/A</v>
      </c>
      <c r="X207" s="3" t="e">
        <f>VLOOKUP($A207,[1]ABA!$B:$O,11,FALSE)</f>
        <v>#N/A</v>
      </c>
      <c r="Y207" s="3" t="e">
        <f>VLOOKUP($A207,[1]ABA!$B:$O,13,FALSE)</f>
        <v>#N/A</v>
      </c>
      <c r="Z207" s="3" t="e">
        <f t="shared" si="10"/>
        <v>#N/A</v>
      </c>
      <c r="AA207" s="3" t="e">
        <f>VLOOKUP($A207,[1]ABA!$B:$O,3,FALSE)</f>
        <v>#N/A</v>
      </c>
      <c r="AB207" s="3" t="e">
        <f>VLOOKUP($A207,[1]ABA!$B:$O,6,FALSE)</f>
        <v>#N/A</v>
      </c>
      <c r="AC207" s="3" t="e">
        <f>VLOOKUP($A207,[1]ABA!$B:$O,7,FALSE)</f>
        <v>#N/A</v>
      </c>
      <c r="AD207" s="3" t="e">
        <f>VLOOKUP($A207,[1]ABA!$B:$O,10,FALSE)</f>
        <v>#N/A</v>
      </c>
      <c r="AE207" s="3" t="e">
        <f>VLOOKUP($A207,[1]ABA!$B:$OO,11,FALSE)</f>
        <v>#N/A</v>
      </c>
      <c r="AF207" s="3" t="e">
        <f>VLOOKUP($A207,[1]ABA!$B:$O,14,FALSE)</f>
        <v>#N/A</v>
      </c>
      <c r="AG207" s="3" t="e">
        <f t="shared" si="11"/>
        <v>#N/A</v>
      </c>
    </row>
    <row r="208" spans="1:33">
      <c r="A208" s="3" t="s">
        <v>240</v>
      </c>
      <c r="B208" s="3" t="e">
        <f>VLOOKUP(A208,'[1]ALPHA ASIN'!B:D,3,FALSE)</f>
        <v>#N/A</v>
      </c>
      <c r="C208" s="3">
        <f>VLOOKUP(A208,[1]RAW!B:C,2,FALSE)</f>
        <v>3</v>
      </c>
      <c r="D208" s="3">
        <f>VLOOKUP(A208,[1]RAW!B:E,4,FALSE)</f>
        <v>270</v>
      </c>
      <c r="E208" s="3">
        <f>VLOOKUP(A208,[1]RAW!B:H,7,FALSE)</f>
        <v>8</v>
      </c>
      <c r="F208" s="3">
        <f>VLOOKUP(A208,[1]RAW!B:G,6,FALSE)</f>
        <v>1000</v>
      </c>
      <c r="G208" s="14">
        <f t="shared" si="9"/>
        <v>0.27</v>
      </c>
      <c r="H208" s="3">
        <f>VLOOKUP($A208,'[1]kw-data'!$A:$F,2,FALSE)</f>
        <v>5634</v>
      </c>
      <c r="I208" s="3">
        <f>VLOOKUP($A208,'[1]kw-data'!$A:$F,3,FALSE)</f>
        <v>0.29580000000000001</v>
      </c>
      <c r="J208" s="3">
        <f>VLOOKUP($A208,'[1]kw-data'!$A:$F,4,FALSE)</f>
        <v>9</v>
      </c>
      <c r="K208" s="3">
        <f>VLOOKUP($A208,'[1]kw-data'!$A:$F,5,FALSE)</f>
        <v>28.56</v>
      </c>
      <c r="L208" s="3">
        <f>VLOOKUP($A208,'[1]kw-data'!$A:$F,6,FALSE)</f>
        <v>26.45</v>
      </c>
      <c r="R208" s="3" t="e">
        <f>VLOOKUP($A208,[1]ABA!$B:$O,2,FALSE)</f>
        <v>#N/A</v>
      </c>
      <c r="T208" s="3" t="e">
        <f>VLOOKUP($A208,[1]ABA!$B:$O,3,FALSE)</f>
        <v>#N/A</v>
      </c>
      <c r="U208" s="3" t="e">
        <f>VLOOKUP($A208,[1]ABA!$B:$O,5,FALSE)</f>
        <v>#N/A</v>
      </c>
      <c r="V208" s="3" t="e">
        <f>VLOOKUP($A208,[1]ABA!$B:$O,7,FALSE)</f>
        <v>#N/A</v>
      </c>
      <c r="W208" s="3" t="e">
        <f>VLOOKUP($A208,[1]ABA!$B:$OO,9,FALSE)</f>
        <v>#N/A</v>
      </c>
      <c r="X208" s="3" t="e">
        <f>VLOOKUP($A208,[1]ABA!$B:$O,11,FALSE)</f>
        <v>#N/A</v>
      </c>
      <c r="Y208" s="3" t="e">
        <f>VLOOKUP($A208,[1]ABA!$B:$O,13,FALSE)</f>
        <v>#N/A</v>
      </c>
      <c r="Z208" s="3" t="e">
        <f t="shared" si="10"/>
        <v>#N/A</v>
      </c>
      <c r="AA208" s="3" t="e">
        <f>VLOOKUP($A208,[1]ABA!$B:$O,3,FALSE)</f>
        <v>#N/A</v>
      </c>
      <c r="AB208" s="3" t="e">
        <f>VLOOKUP($A208,[1]ABA!$B:$O,6,FALSE)</f>
        <v>#N/A</v>
      </c>
      <c r="AC208" s="3" t="e">
        <f>VLOOKUP($A208,[1]ABA!$B:$O,7,FALSE)</f>
        <v>#N/A</v>
      </c>
      <c r="AD208" s="3" t="e">
        <f>VLOOKUP($A208,[1]ABA!$B:$O,10,FALSE)</f>
        <v>#N/A</v>
      </c>
      <c r="AE208" s="3" t="e">
        <f>VLOOKUP($A208,[1]ABA!$B:$OO,11,FALSE)</f>
        <v>#N/A</v>
      </c>
      <c r="AF208" s="3" t="e">
        <f>VLOOKUP($A208,[1]ABA!$B:$O,14,FALSE)</f>
        <v>#N/A</v>
      </c>
      <c r="AG208" s="3" t="e">
        <f t="shared" si="11"/>
        <v>#N/A</v>
      </c>
    </row>
    <row r="209" spans="1:33">
      <c r="A209" s="3" t="s">
        <v>241</v>
      </c>
      <c r="B209" s="3" t="e">
        <f>VLOOKUP(A209,'[1]ALPHA ASIN'!B:D,3,FALSE)</f>
        <v>#N/A</v>
      </c>
      <c r="C209" s="3">
        <f>VLOOKUP(A209,[1]RAW!B:C,2,FALSE)</f>
        <v>3</v>
      </c>
      <c r="D209" s="3">
        <f>VLOOKUP(A209,[1]RAW!B:E,4,FALSE)</f>
        <v>269</v>
      </c>
      <c r="E209" s="3">
        <f>VLOOKUP(A209,[1]RAW!B:H,7,FALSE)</f>
        <v>8</v>
      </c>
      <c r="F209" s="3">
        <f>VLOOKUP(A209,[1]RAW!B:G,6,FALSE)</f>
        <v>1000</v>
      </c>
      <c r="G209" s="14">
        <f t="shared" si="9"/>
        <v>0.26900000000000002</v>
      </c>
      <c r="H209" s="3">
        <f>VLOOKUP($A209,'[1]kw-data'!$A:$F,2,FALSE)</f>
        <v>2164</v>
      </c>
      <c r="I209" s="3">
        <f>VLOOKUP($A209,'[1]kw-data'!$A:$F,3,FALSE)</f>
        <v>0.5121</v>
      </c>
      <c r="J209" s="3">
        <f>VLOOKUP($A209,'[1]kw-data'!$A:$F,4,FALSE)</f>
        <v>8</v>
      </c>
      <c r="K209" s="3">
        <f>VLOOKUP($A209,'[1]kw-data'!$A:$F,5,FALSE)</f>
        <v>34.49</v>
      </c>
      <c r="L209" s="3">
        <f>VLOOKUP($A209,'[1]kw-data'!$A:$F,6,FALSE)</f>
        <v>29.55</v>
      </c>
      <c r="R209" s="3" t="e">
        <f>VLOOKUP($A209,[1]ABA!$B:$O,2,FALSE)</f>
        <v>#N/A</v>
      </c>
      <c r="T209" s="3" t="e">
        <f>VLOOKUP($A209,[1]ABA!$B:$O,3,FALSE)</f>
        <v>#N/A</v>
      </c>
      <c r="U209" s="3" t="e">
        <f>VLOOKUP($A209,[1]ABA!$B:$O,5,FALSE)</f>
        <v>#N/A</v>
      </c>
      <c r="V209" s="3" t="e">
        <f>VLOOKUP($A209,[1]ABA!$B:$O,7,FALSE)</f>
        <v>#N/A</v>
      </c>
      <c r="W209" s="3" t="e">
        <f>VLOOKUP($A209,[1]ABA!$B:$OO,9,FALSE)</f>
        <v>#N/A</v>
      </c>
      <c r="X209" s="3" t="e">
        <f>VLOOKUP($A209,[1]ABA!$B:$O,11,FALSE)</f>
        <v>#N/A</v>
      </c>
      <c r="Y209" s="3" t="e">
        <f>VLOOKUP($A209,[1]ABA!$B:$O,13,FALSE)</f>
        <v>#N/A</v>
      </c>
      <c r="Z209" s="3" t="e">
        <f t="shared" si="10"/>
        <v>#N/A</v>
      </c>
      <c r="AA209" s="3" t="e">
        <f>VLOOKUP($A209,[1]ABA!$B:$O,3,FALSE)</f>
        <v>#N/A</v>
      </c>
      <c r="AB209" s="3" t="e">
        <f>VLOOKUP($A209,[1]ABA!$B:$O,6,FALSE)</f>
        <v>#N/A</v>
      </c>
      <c r="AC209" s="3" t="e">
        <f>VLOOKUP($A209,[1]ABA!$B:$O,7,FALSE)</f>
        <v>#N/A</v>
      </c>
      <c r="AD209" s="3" t="e">
        <f>VLOOKUP($A209,[1]ABA!$B:$O,10,FALSE)</f>
        <v>#N/A</v>
      </c>
      <c r="AE209" s="3" t="e">
        <f>VLOOKUP($A209,[1]ABA!$B:$OO,11,FALSE)</f>
        <v>#N/A</v>
      </c>
      <c r="AF209" s="3" t="e">
        <f>VLOOKUP($A209,[1]ABA!$B:$O,14,FALSE)</f>
        <v>#N/A</v>
      </c>
      <c r="AG209" s="3" t="e">
        <f t="shared" si="11"/>
        <v>#N/A</v>
      </c>
    </row>
    <row r="210" spans="1:33">
      <c r="A210" s="3" t="s">
        <v>242</v>
      </c>
      <c r="B210" s="3" t="e">
        <f>VLOOKUP(A210,'[1]ALPHA ASIN'!B:D,3,FALSE)</f>
        <v>#N/A</v>
      </c>
      <c r="C210" s="3">
        <f>VLOOKUP(A210,[1]RAW!B:C,2,FALSE)</f>
        <v>3</v>
      </c>
      <c r="D210" s="3">
        <f>VLOOKUP(A210,[1]RAW!B:E,4,FALSE)</f>
        <v>268</v>
      </c>
      <c r="E210" s="3">
        <f>VLOOKUP(A210,[1]RAW!B:H,7,FALSE)</f>
        <v>8</v>
      </c>
      <c r="F210" s="3">
        <f>VLOOKUP(A210,[1]RAW!B:G,6,FALSE)</f>
        <v>1000</v>
      </c>
      <c r="G210" s="14">
        <f t="shared" si="9"/>
        <v>0.26800000000000002</v>
      </c>
      <c r="H210" s="3">
        <f>VLOOKUP($A210,'[1]kw-data'!$A:$F,2,FALSE)</f>
        <v>5979</v>
      </c>
      <c r="I210" s="3">
        <f>VLOOKUP($A210,'[1]kw-data'!$A:$F,3,FALSE)</f>
        <v>0.4163</v>
      </c>
      <c r="J210" s="3">
        <f>VLOOKUP($A210,'[1]kw-data'!$A:$F,4,FALSE)</f>
        <v>8</v>
      </c>
      <c r="K210" s="3">
        <f>VLOOKUP($A210,'[1]kw-data'!$A:$F,5,FALSE)</f>
        <v>29.18</v>
      </c>
      <c r="L210" s="3">
        <f>VLOOKUP($A210,'[1]kw-data'!$A:$F,6,FALSE)</f>
        <v>25.99</v>
      </c>
      <c r="R210" s="3" t="e">
        <f>VLOOKUP($A210,[1]ABA!$B:$O,2,FALSE)</f>
        <v>#N/A</v>
      </c>
      <c r="T210" s="3" t="e">
        <f>VLOOKUP($A210,[1]ABA!$B:$O,3,FALSE)</f>
        <v>#N/A</v>
      </c>
      <c r="U210" s="3" t="e">
        <f>VLOOKUP($A210,[1]ABA!$B:$O,5,FALSE)</f>
        <v>#N/A</v>
      </c>
      <c r="V210" s="3" t="e">
        <f>VLOOKUP($A210,[1]ABA!$B:$O,7,FALSE)</f>
        <v>#N/A</v>
      </c>
      <c r="W210" s="3" t="e">
        <f>VLOOKUP($A210,[1]ABA!$B:$OO,9,FALSE)</f>
        <v>#N/A</v>
      </c>
      <c r="X210" s="3" t="e">
        <f>VLOOKUP($A210,[1]ABA!$B:$O,11,FALSE)</f>
        <v>#N/A</v>
      </c>
      <c r="Y210" s="3" t="e">
        <f>VLOOKUP($A210,[1]ABA!$B:$O,13,FALSE)</f>
        <v>#N/A</v>
      </c>
      <c r="Z210" s="3" t="e">
        <f t="shared" si="10"/>
        <v>#N/A</v>
      </c>
      <c r="AA210" s="3" t="e">
        <f>VLOOKUP($A210,[1]ABA!$B:$O,3,FALSE)</f>
        <v>#N/A</v>
      </c>
      <c r="AB210" s="3" t="e">
        <f>VLOOKUP($A210,[1]ABA!$B:$O,6,FALSE)</f>
        <v>#N/A</v>
      </c>
      <c r="AC210" s="3" t="e">
        <f>VLOOKUP($A210,[1]ABA!$B:$O,7,FALSE)</f>
        <v>#N/A</v>
      </c>
      <c r="AD210" s="3" t="e">
        <f>VLOOKUP($A210,[1]ABA!$B:$O,10,FALSE)</f>
        <v>#N/A</v>
      </c>
      <c r="AE210" s="3" t="e">
        <f>VLOOKUP($A210,[1]ABA!$B:$OO,11,FALSE)</f>
        <v>#N/A</v>
      </c>
      <c r="AF210" s="3" t="e">
        <f>VLOOKUP($A210,[1]ABA!$B:$O,14,FALSE)</f>
        <v>#N/A</v>
      </c>
      <c r="AG210" s="3" t="e">
        <f t="shared" si="11"/>
        <v>#N/A</v>
      </c>
    </row>
    <row r="211" spans="1:33">
      <c r="A211" s="3" t="s">
        <v>243</v>
      </c>
      <c r="B211" s="3" t="str">
        <f>VLOOKUP(A211,'[1]ALPHA ASIN'!B:D,3,FALSE)</f>
        <v>AA</v>
      </c>
      <c r="C211" s="3">
        <f>VLOOKUP(A211,[1]RAW!B:C,2,FALSE)</f>
        <v>2</v>
      </c>
      <c r="D211" s="3">
        <f>VLOOKUP(A211,[1]RAW!B:E,4,FALSE)</f>
        <v>268</v>
      </c>
      <c r="E211" s="3">
        <f>VLOOKUP(A211,[1]RAW!B:H,7,FALSE)</f>
        <v>8</v>
      </c>
      <c r="F211" s="3">
        <f>VLOOKUP(A211,[1]RAW!B:G,6,FALSE)</f>
        <v>50000</v>
      </c>
      <c r="G211" s="14">
        <f t="shared" si="9"/>
        <v>5.3600000000000002E-3</v>
      </c>
      <c r="H211" s="3">
        <f>VLOOKUP($A211,'[1]kw-data'!$A:$F,2,FALSE)</f>
        <v>2279</v>
      </c>
      <c r="I211" s="3">
        <f>VLOOKUP($A211,'[1]kw-data'!$A:$F,3,FALSE)</f>
        <v>0.2427</v>
      </c>
      <c r="J211" s="3">
        <f>VLOOKUP($A211,'[1]kw-data'!$A:$F,4,FALSE)</f>
        <v>7</v>
      </c>
      <c r="K211" s="3">
        <f>VLOOKUP($A211,'[1]kw-data'!$A:$F,5,FALSE)</f>
        <v>24.79</v>
      </c>
      <c r="L211" s="3">
        <f>VLOOKUP($A211,'[1]kw-data'!$A:$F,6,FALSE)</f>
        <v>22.48</v>
      </c>
      <c r="M211" s="3" t="e">
        <f>VLOOKUP(J211,[1]RAW!K:N,4,FALSE)</f>
        <v>#N/A</v>
      </c>
      <c r="N211" s="3" t="e">
        <f>VLOOKUP(J211,[1]RAW!K:Q,7,FALSE)</f>
        <v>#N/A</v>
      </c>
      <c r="O211" s="3" t="e">
        <f>VLOOKUP(J211,[1]RAW!K:P,6,FALSE)</f>
        <v>#N/A</v>
      </c>
      <c r="P211" s="14" t="e">
        <f>M211/O211</f>
        <v>#N/A</v>
      </c>
      <c r="Q211" s="3">
        <f>VLOOKUP($A211,'[1]kw-data'!$A:$F,2,FALSE)</f>
        <v>2279</v>
      </c>
      <c r="R211" s="3" t="e">
        <f>VLOOKUP($A211,[1]ABA!$B:$O,2,FALSE)</f>
        <v>#N/A</v>
      </c>
      <c r="T211" s="3" t="e">
        <f>VLOOKUP($A211,[1]ABA!$B:$O,3,FALSE)</f>
        <v>#N/A</v>
      </c>
      <c r="U211" s="3" t="e">
        <f>VLOOKUP($A211,[1]ABA!$B:$O,5,FALSE)</f>
        <v>#N/A</v>
      </c>
      <c r="V211" s="3" t="e">
        <f>VLOOKUP($A211,[1]ABA!$B:$O,7,FALSE)</f>
        <v>#N/A</v>
      </c>
      <c r="W211" s="3" t="e">
        <f>VLOOKUP($A211,[1]ABA!$B:$OO,9,FALSE)</f>
        <v>#N/A</v>
      </c>
      <c r="X211" s="3" t="e">
        <f>VLOOKUP($A211,[1]ABA!$B:$O,11,FALSE)</f>
        <v>#N/A</v>
      </c>
      <c r="Y211" s="3" t="e">
        <f>VLOOKUP($A211,[1]ABA!$B:$O,13,FALSE)</f>
        <v>#N/A</v>
      </c>
      <c r="Z211" s="3" t="e">
        <f t="shared" si="10"/>
        <v>#N/A</v>
      </c>
      <c r="AA211" s="3" t="e">
        <f>VLOOKUP($A211,[1]ABA!$B:$O,3,FALSE)</f>
        <v>#N/A</v>
      </c>
      <c r="AB211" s="3" t="e">
        <f>VLOOKUP($A211,[1]ABA!$B:$O,6,FALSE)</f>
        <v>#N/A</v>
      </c>
      <c r="AC211" s="3" t="e">
        <f>VLOOKUP($A211,[1]ABA!$B:$O,7,FALSE)</f>
        <v>#N/A</v>
      </c>
      <c r="AD211" s="3" t="e">
        <f>VLOOKUP($A211,[1]ABA!$B:$O,10,FALSE)</f>
        <v>#N/A</v>
      </c>
      <c r="AE211" s="3" t="e">
        <f>VLOOKUP($A211,[1]ABA!$B:$OO,11,FALSE)</f>
        <v>#N/A</v>
      </c>
      <c r="AF211" s="3" t="e">
        <f>VLOOKUP($A211,[1]ABA!$B:$O,14,FALSE)</f>
        <v>#N/A</v>
      </c>
      <c r="AG211" s="3" t="e">
        <f t="shared" si="11"/>
        <v>#N/A</v>
      </c>
    </row>
    <row r="212" spans="1:33">
      <c r="A212" s="3" t="s">
        <v>244</v>
      </c>
      <c r="B212" s="3" t="str">
        <f>VLOOKUP(A212,'[1]ALPHA ASIN'!B:D,3,FALSE)</f>
        <v>AA</v>
      </c>
      <c r="C212" s="3">
        <f>VLOOKUP(A212,[1]RAW!B:C,2,FALSE)</f>
        <v>3</v>
      </c>
      <c r="D212" s="3">
        <f>VLOOKUP(A212,[1]RAW!B:E,4,FALSE)</f>
        <v>265</v>
      </c>
      <c r="E212" s="3">
        <f>VLOOKUP(A212,[1]RAW!B:H,7,FALSE)</f>
        <v>8</v>
      </c>
      <c r="F212" s="3">
        <f>VLOOKUP(A212,[1]RAW!B:G,6,FALSE)</f>
        <v>107</v>
      </c>
      <c r="G212" s="14">
        <f t="shared" si="9"/>
        <v>2.4766355140186915</v>
      </c>
      <c r="H212" s="3">
        <f>VLOOKUP($A212,'[1]kw-data'!$A:$F,2,FALSE)</f>
        <v>1857</v>
      </c>
      <c r="I212" s="3">
        <f>VLOOKUP($A212,'[1]kw-data'!$A:$F,3,FALSE)</f>
        <v>0.62170000000000003</v>
      </c>
      <c r="J212" s="3">
        <f>VLOOKUP($A212,'[1]kw-data'!$A:$F,4,FALSE)</f>
        <v>9</v>
      </c>
      <c r="K212" s="3">
        <f>VLOOKUP($A212,'[1]kw-data'!$A:$F,5,FALSE)</f>
        <v>38.26</v>
      </c>
      <c r="L212" s="3">
        <f>VLOOKUP($A212,'[1]kw-data'!$A:$F,6,FALSE)</f>
        <v>39.99</v>
      </c>
      <c r="R212" s="3" t="e">
        <f>VLOOKUP($A212,[1]ABA!$B:$O,2,FALSE)</f>
        <v>#N/A</v>
      </c>
      <c r="T212" s="3" t="e">
        <f>VLOOKUP($A212,[1]ABA!$B:$O,3,FALSE)</f>
        <v>#N/A</v>
      </c>
      <c r="U212" s="3" t="e">
        <f>VLOOKUP($A212,[1]ABA!$B:$O,5,FALSE)</f>
        <v>#N/A</v>
      </c>
      <c r="V212" s="3" t="e">
        <f>VLOOKUP($A212,[1]ABA!$B:$O,7,FALSE)</f>
        <v>#N/A</v>
      </c>
      <c r="W212" s="3" t="e">
        <f>VLOOKUP($A212,[1]ABA!$B:$OO,9,FALSE)</f>
        <v>#N/A</v>
      </c>
      <c r="X212" s="3" t="e">
        <f>VLOOKUP($A212,[1]ABA!$B:$O,11,FALSE)</f>
        <v>#N/A</v>
      </c>
      <c r="Y212" s="3" t="e">
        <f>VLOOKUP($A212,[1]ABA!$B:$O,13,FALSE)</f>
        <v>#N/A</v>
      </c>
      <c r="Z212" s="3" t="e">
        <f t="shared" si="10"/>
        <v>#N/A</v>
      </c>
      <c r="AA212" s="3" t="e">
        <f>VLOOKUP($A212,[1]ABA!$B:$O,3,FALSE)</f>
        <v>#N/A</v>
      </c>
      <c r="AB212" s="3" t="e">
        <f>VLOOKUP($A212,[1]ABA!$B:$O,6,FALSE)</f>
        <v>#N/A</v>
      </c>
      <c r="AC212" s="3" t="e">
        <f>VLOOKUP($A212,[1]ABA!$B:$O,7,FALSE)</f>
        <v>#N/A</v>
      </c>
      <c r="AD212" s="3" t="e">
        <f>VLOOKUP($A212,[1]ABA!$B:$O,10,FALSE)</f>
        <v>#N/A</v>
      </c>
      <c r="AE212" s="3" t="e">
        <f>VLOOKUP($A212,[1]ABA!$B:$OO,11,FALSE)</f>
        <v>#N/A</v>
      </c>
      <c r="AF212" s="3" t="e">
        <f>VLOOKUP($A212,[1]ABA!$B:$O,14,FALSE)</f>
        <v>#N/A</v>
      </c>
      <c r="AG212" s="3" t="e">
        <f t="shared" si="11"/>
        <v>#N/A</v>
      </c>
    </row>
    <row r="213" spans="1:33">
      <c r="A213" s="3" t="s">
        <v>245</v>
      </c>
      <c r="B213" s="3" t="e">
        <f>VLOOKUP(A213,'[1]ALPHA ASIN'!B:D,3,FALSE)</f>
        <v>#N/A</v>
      </c>
      <c r="C213" s="3">
        <f>VLOOKUP(A213,[1]RAW!B:C,2,FALSE)</f>
        <v>3</v>
      </c>
      <c r="D213" s="3">
        <f>VLOOKUP(A213,[1]RAW!B:E,4,FALSE)</f>
        <v>264</v>
      </c>
      <c r="E213" s="3">
        <f>VLOOKUP(A213,[1]RAW!B:H,7,FALSE)</f>
        <v>8</v>
      </c>
      <c r="F213" s="3">
        <f>VLOOKUP(A213,[1]RAW!B:G,6,FALSE)</f>
        <v>82</v>
      </c>
      <c r="G213" s="14">
        <f t="shared" si="9"/>
        <v>3.2195121951219514</v>
      </c>
      <c r="H213" s="3">
        <f>VLOOKUP($A213,'[1]kw-data'!$A:$F,2,FALSE)</f>
        <v>10688</v>
      </c>
      <c r="I213" s="3">
        <f>VLOOKUP($A213,'[1]kw-data'!$A:$F,3,FALSE)</f>
        <v>0.66990000000000005</v>
      </c>
      <c r="J213" s="3">
        <f>VLOOKUP($A213,'[1]kw-data'!$A:$F,4,FALSE)</f>
        <v>3</v>
      </c>
      <c r="K213" s="3">
        <f>VLOOKUP($A213,'[1]kw-data'!$A:$F,5,FALSE)</f>
        <v>38.85</v>
      </c>
      <c r="L213" s="3">
        <f>VLOOKUP($A213,'[1]kw-data'!$A:$F,6,FALSE)</f>
        <v>40.85</v>
      </c>
      <c r="R213" s="3" t="e">
        <f>VLOOKUP($A213,[1]ABA!$B:$O,2,FALSE)</f>
        <v>#N/A</v>
      </c>
      <c r="T213" s="3" t="e">
        <f>VLOOKUP($A213,[1]ABA!$B:$O,3,FALSE)</f>
        <v>#N/A</v>
      </c>
      <c r="U213" s="3" t="e">
        <f>VLOOKUP($A213,[1]ABA!$B:$O,5,FALSE)</f>
        <v>#N/A</v>
      </c>
      <c r="V213" s="3" t="e">
        <f>VLOOKUP($A213,[1]ABA!$B:$O,7,FALSE)</f>
        <v>#N/A</v>
      </c>
      <c r="W213" s="3" t="e">
        <f>VLOOKUP($A213,[1]ABA!$B:$OO,9,FALSE)</f>
        <v>#N/A</v>
      </c>
      <c r="X213" s="3" t="e">
        <f>VLOOKUP($A213,[1]ABA!$B:$O,11,FALSE)</f>
        <v>#N/A</v>
      </c>
      <c r="Y213" s="3" t="e">
        <f>VLOOKUP($A213,[1]ABA!$B:$O,13,FALSE)</f>
        <v>#N/A</v>
      </c>
      <c r="Z213" s="3" t="e">
        <f t="shared" si="10"/>
        <v>#N/A</v>
      </c>
      <c r="AA213" s="3" t="e">
        <f>VLOOKUP($A213,[1]ABA!$B:$O,3,FALSE)</f>
        <v>#N/A</v>
      </c>
      <c r="AB213" s="3" t="e">
        <f>VLOOKUP($A213,[1]ABA!$B:$O,6,FALSE)</f>
        <v>#N/A</v>
      </c>
      <c r="AC213" s="3" t="e">
        <f>VLOOKUP($A213,[1]ABA!$B:$O,7,FALSE)</f>
        <v>#N/A</v>
      </c>
      <c r="AD213" s="3" t="e">
        <f>VLOOKUP($A213,[1]ABA!$B:$O,10,FALSE)</f>
        <v>#N/A</v>
      </c>
      <c r="AE213" s="3" t="e">
        <f>VLOOKUP($A213,[1]ABA!$B:$OO,11,FALSE)</f>
        <v>#N/A</v>
      </c>
      <c r="AF213" s="3" t="e">
        <f>VLOOKUP($A213,[1]ABA!$B:$O,14,FALSE)</f>
        <v>#N/A</v>
      </c>
      <c r="AG213" s="3" t="e">
        <f t="shared" si="11"/>
        <v>#N/A</v>
      </c>
    </row>
    <row r="214" spans="1:33">
      <c r="A214" s="3" t="s">
        <v>246</v>
      </c>
      <c r="B214" s="3" t="e">
        <f>VLOOKUP(A214,'[1]ALPHA ASIN'!B:D,3,FALSE)</f>
        <v>#N/A</v>
      </c>
      <c r="C214" s="3">
        <f>VLOOKUP(A214,[1]RAW!B:C,2,FALSE)</f>
        <v>4</v>
      </c>
      <c r="D214" s="3">
        <f>VLOOKUP(A214,[1]RAW!B:E,4,FALSE)</f>
        <v>264</v>
      </c>
      <c r="E214" s="3">
        <f>VLOOKUP(A214,[1]RAW!B:H,7,FALSE)</f>
        <v>8</v>
      </c>
      <c r="F214" s="3">
        <f>VLOOKUP(A214,[1]RAW!B:G,6,FALSE)</f>
        <v>1000</v>
      </c>
      <c r="G214" s="14">
        <f t="shared" si="9"/>
        <v>0.26400000000000001</v>
      </c>
      <c r="H214" s="3">
        <f>VLOOKUP($A214,'[1]kw-data'!$A:$F,2,FALSE)</f>
        <v>11742</v>
      </c>
      <c r="I214" s="3">
        <f>VLOOKUP($A214,'[1]kw-data'!$A:$F,3,FALSE)</f>
        <v>0.60980000000000001</v>
      </c>
      <c r="J214" s="3">
        <f>VLOOKUP($A214,'[1]kw-data'!$A:$F,4,FALSE)</f>
        <v>5</v>
      </c>
      <c r="K214" s="3">
        <f>VLOOKUP($A214,'[1]kw-data'!$A:$F,5,FALSE)</f>
        <v>33.22</v>
      </c>
      <c r="L214" s="3">
        <f>VLOOKUP($A214,'[1]kw-data'!$A:$F,6,FALSE)</f>
        <v>33.47</v>
      </c>
      <c r="R214" s="3" t="e">
        <f>VLOOKUP($A214,[1]ABA!$B:$O,2,FALSE)</f>
        <v>#N/A</v>
      </c>
      <c r="T214" s="3" t="e">
        <f>VLOOKUP($A214,[1]ABA!$B:$O,3,FALSE)</f>
        <v>#N/A</v>
      </c>
      <c r="U214" s="3" t="e">
        <f>VLOOKUP($A214,[1]ABA!$B:$O,5,FALSE)</f>
        <v>#N/A</v>
      </c>
      <c r="V214" s="3" t="e">
        <f>VLOOKUP($A214,[1]ABA!$B:$O,7,FALSE)</f>
        <v>#N/A</v>
      </c>
      <c r="W214" s="3" t="e">
        <f>VLOOKUP($A214,[1]ABA!$B:$OO,9,FALSE)</f>
        <v>#N/A</v>
      </c>
      <c r="X214" s="3" t="e">
        <f>VLOOKUP($A214,[1]ABA!$B:$O,11,FALSE)</f>
        <v>#N/A</v>
      </c>
      <c r="Y214" s="3" t="e">
        <f>VLOOKUP($A214,[1]ABA!$B:$O,13,FALSE)</f>
        <v>#N/A</v>
      </c>
      <c r="Z214" s="3" t="e">
        <f t="shared" si="10"/>
        <v>#N/A</v>
      </c>
      <c r="AA214" s="3" t="e">
        <f>VLOOKUP($A214,[1]ABA!$B:$O,3,FALSE)</f>
        <v>#N/A</v>
      </c>
      <c r="AB214" s="3" t="e">
        <f>VLOOKUP($A214,[1]ABA!$B:$O,6,FALSE)</f>
        <v>#N/A</v>
      </c>
      <c r="AC214" s="3" t="e">
        <f>VLOOKUP($A214,[1]ABA!$B:$O,7,FALSE)</f>
        <v>#N/A</v>
      </c>
      <c r="AD214" s="3" t="e">
        <f>VLOOKUP($A214,[1]ABA!$B:$O,10,FALSE)</f>
        <v>#N/A</v>
      </c>
      <c r="AE214" s="3" t="e">
        <f>VLOOKUP($A214,[1]ABA!$B:$OO,11,FALSE)</f>
        <v>#N/A</v>
      </c>
      <c r="AF214" s="3" t="e">
        <f>VLOOKUP($A214,[1]ABA!$B:$O,14,FALSE)</f>
        <v>#N/A</v>
      </c>
      <c r="AG214" s="3" t="e">
        <f t="shared" si="11"/>
        <v>#N/A</v>
      </c>
    </row>
    <row r="215" spans="1:33">
      <c r="A215" s="3" t="s">
        <v>247</v>
      </c>
      <c r="B215" s="3" t="e">
        <f>VLOOKUP(A215,'[1]ALPHA ASIN'!B:D,3,FALSE)</f>
        <v>#N/A</v>
      </c>
      <c r="C215" s="3">
        <f>VLOOKUP(A215,[1]RAW!B:C,2,FALSE)</f>
        <v>6</v>
      </c>
      <c r="D215" s="3">
        <f>VLOOKUP(A215,[1]RAW!B:E,4,FALSE)</f>
        <v>263</v>
      </c>
      <c r="E215" s="3">
        <f>VLOOKUP(A215,[1]RAW!B:H,7,FALSE)</f>
        <v>8</v>
      </c>
      <c r="F215" s="3">
        <f>VLOOKUP(A215,[1]RAW!B:G,6,FALSE)</f>
        <v>428</v>
      </c>
      <c r="G215" s="14">
        <f t="shared" si="9"/>
        <v>0.61448598130841126</v>
      </c>
      <c r="H215" s="3">
        <f>VLOOKUP($A215,'[1]kw-data'!$A:$F,2,FALSE)</f>
        <v>584</v>
      </c>
      <c r="I215" s="3">
        <f>VLOOKUP($A215,'[1]kw-data'!$A:$F,3,FALSE)</f>
        <v>0.3634</v>
      </c>
      <c r="J215" s="3">
        <f>VLOOKUP($A215,'[1]kw-data'!$A:$F,4,FALSE)</f>
        <v>5</v>
      </c>
      <c r="K215" s="3">
        <f>VLOOKUP($A215,'[1]kw-data'!$A:$F,5,FALSE)</f>
        <v>64.67</v>
      </c>
      <c r="L215" s="3">
        <f>VLOOKUP($A215,'[1]kw-data'!$A:$F,6,FALSE)</f>
        <v>59.44</v>
      </c>
      <c r="R215" s="3" t="e">
        <f>VLOOKUP($A215,[1]ABA!$B:$O,2,FALSE)</f>
        <v>#N/A</v>
      </c>
      <c r="T215" s="3" t="e">
        <f>VLOOKUP($A215,[1]ABA!$B:$O,3,FALSE)</f>
        <v>#N/A</v>
      </c>
      <c r="U215" s="3" t="e">
        <f>VLOOKUP($A215,[1]ABA!$B:$O,5,FALSE)</f>
        <v>#N/A</v>
      </c>
      <c r="V215" s="3" t="e">
        <f>VLOOKUP($A215,[1]ABA!$B:$O,7,FALSE)</f>
        <v>#N/A</v>
      </c>
      <c r="W215" s="3" t="e">
        <f>VLOOKUP($A215,[1]ABA!$B:$OO,9,FALSE)</f>
        <v>#N/A</v>
      </c>
      <c r="X215" s="3" t="e">
        <f>VLOOKUP($A215,[1]ABA!$B:$O,11,FALSE)</f>
        <v>#N/A</v>
      </c>
      <c r="Y215" s="3" t="e">
        <f>VLOOKUP($A215,[1]ABA!$B:$O,13,FALSE)</f>
        <v>#N/A</v>
      </c>
      <c r="Z215" s="3" t="e">
        <f t="shared" si="10"/>
        <v>#N/A</v>
      </c>
      <c r="AA215" s="3" t="e">
        <f>VLOOKUP($A215,[1]ABA!$B:$O,3,FALSE)</f>
        <v>#N/A</v>
      </c>
      <c r="AB215" s="3" t="e">
        <f>VLOOKUP($A215,[1]ABA!$B:$O,6,FALSE)</f>
        <v>#N/A</v>
      </c>
      <c r="AC215" s="3" t="e">
        <f>VLOOKUP($A215,[1]ABA!$B:$O,7,FALSE)</f>
        <v>#N/A</v>
      </c>
      <c r="AD215" s="3" t="e">
        <f>VLOOKUP($A215,[1]ABA!$B:$O,10,FALSE)</f>
        <v>#N/A</v>
      </c>
      <c r="AE215" s="3" t="e">
        <f>VLOOKUP($A215,[1]ABA!$B:$OO,11,FALSE)</f>
        <v>#N/A</v>
      </c>
      <c r="AF215" s="3" t="e">
        <f>VLOOKUP($A215,[1]ABA!$B:$O,14,FALSE)</f>
        <v>#N/A</v>
      </c>
      <c r="AG215" s="3" t="e">
        <f t="shared" si="11"/>
        <v>#N/A</v>
      </c>
    </row>
    <row r="216" spans="1:33">
      <c r="A216" s="3" t="s">
        <v>248</v>
      </c>
      <c r="B216" s="3" t="str">
        <f>VLOOKUP(A216,'[1]ALPHA ASIN'!B:D,3,FALSE)</f>
        <v>AA</v>
      </c>
      <c r="C216" s="3">
        <f>VLOOKUP(A216,[1]RAW!B:C,2,FALSE)</f>
        <v>2</v>
      </c>
      <c r="D216" s="3">
        <f>VLOOKUP(A216,[1]RAW!B:E,4,FALSE)</f>
        <v>261</v>
      </c>
      <c r="E216" s="3">
        <f>VLOOKUP(A216,[1]RAW!B:H,7,FALSE)</f>
        <v>8</v>
      </c>
      <c r="F216" s="3">
        <f>VLOOKUP(A216,[1]RAW!B:G,6,FALSE)</f>
        <v>20000</v>
      </c>
      <c r="G216" s="14">
        <f t="shared" si="9"/>
        <v>1.3050000000000001E-2</v>
      </c>
      <c r="H216" s="3">
        <f>VLOOKUP($A216,'[1]kw-data'!$A:$F,2,FALSE)</f>
        <v>1742</v>
      </c>
      <c r="I216" s="3">
        <f>VLOOKUP($A216,'[1]kw-data'!$A:$F,3,FALSE)</f>
        <v>0.34370000000000001</v>
      </c>
      <c r="J216" s="3">
        <f>VLOOKUP($A216,'[1]kw-data'!$A:$F,4,FALSE)</f>
        <v>7</v>
      </c>
      <c r="K216" s="3">
        <f>VLOOKUP($A216,'[1]kw-data'!$A:$F,5,FALSE)</f>
        <v>92.62</v>
      </c>
      <c r="L216" s="3">
        <f>VLOOKUP($A216,'[1]kw-data'!$A:$F,6,FALSE)</f>
        <v>28.49</v>
      </c>
      <c r="R216" s="3" t="e">
        <f>VLOOKUP($A216,[1]ABA!$B:$O,2,FALSE)</f>
        <v>#N/A</v>
      </c>
      <c r="T216" s="3" t="e">
        <f>VLOOKUP($A216,[1]ABA!$B:$O,3,FALSE)</f>
        <v>#N/A</v>
      </c>
      <c r="U216" s="3" t="e">
        <f>VLOOKUP($A216,[1]ABA!$B:$O,5,FALSE)</f>
        <v>#N/A</v>
      </c>
      <c r="V216" s="3" t="e">
        <f>VLOOKUP($A216,[1]ABA!$B:$O,7,FALSE)</f>
        <v>#N/A</v>
      </c>
      <c r="W216" s="3" t="e">
        <f>VLOOKUP($A216,[1]ABA!$B:$OO,9,FALSE)</f>
        <v>#N/A</v>
      </c>
      <c r="X216" s="3" t="e">
        <f>VLOOKUP($A216,[1]ABA!$B:$O,11,FALSE)</f>
        <v>#N/A</v>
      </c>
      <c r="Y216" s="3" t="e">
        <f>VLOOKUP($A216,[1]ABA!$B:$O,13,FALSE)</f>
        <v>#N/A</v>
      </c>
      <c r="Z216" s="3" t="e">
        <f t="shared" si="10"/>
        <v>#N/A</v>
      </c>
      <c r="AA216" s="3" t="e">
        <f>VLOOKUP($A216,[1]ABA!$B:$O,3,FALSE)</f>
        <v>#N/A</v>
      </c>
      <c r="AB216" s="3" t="e">
        <f>VLOOKUP($A216,[1]ABA!$B:$O,6,FALSE)</f>
        <v>#N/A</v>
      </c>
      <c r="AC216" s="3" t="e">
        <f>VLOOKUP($A216,[1]ABA!$B:$O,7,FALSE)</f>
        <v>#N/A</v>
      </c>
      <c r="AD216" s="3" t="e">
        <f>VLOOKUP($A216,[1]ABA!$B:$O,10,FALSE)</f>
        <v>#N/A</v>
      </c>
      <c r="AE216" s="3" t="e">
        <f>VLOOKUP($A216,[1]ABA!$B:$OO,11,FALSE)</f>
        <v>#N/A</v>
      </c>
      <c r="AF216" s="3" t="e">
        <f>VLOOKUP($A216,[1]ABA!$B:$O,14,FALSE)</f>
        <v>#N/A</v>
      </c>
      <c r="AG216" s="3" t="e">
        <f t="shared" si="11"/>
        <v>#N/A</v>
      </c>
    </row>
    <row r="217" spans="1:33">
      <c r="A217" s="3" t="s">
        <v>249</v>
      </c>
      <c r="B217" s="3" t="str">
        <f>VLOOKUP(A217,'[1]ALPHA ASIN'!B:D,3,FALSE)</f>
        <v>AA</v>
      </c>
      <c r="C217" s="3">
        <f>VLOOKUP(A217,[1]RAW!B:C,2,FALSE)</f>
        <v>6</v>
      </c>
      <c r="D217" s="3">
        <f>VLOOKUP(A217,[1]RAW!B:E,4,FALSE)</f>
        <v>259</v>
      </c>
      <c r="E217" s="3">
        <f>VLOOKUP(A217,[1]RAW!B:H,7,FALSE)</f>
        <v>8</v>
      </c>
      <c r="F217" s="3">
        <f>VLOOKUP(A217,[1]RAW!B:G,6,FALSE)</f>
        <v>77</v>
      </c>
      <c r="G217" s="14">
        <f t="shared" si="9"/>
        <v>3.3636363636363638</v>
      </c>
      <c r="H217" s="3">
        <f>VLOOKUP($A217,'[1]kw-data'!$A:$F,2,FALSE)</f>
        <v>17072</v>
      </c>
      <c r="I217" s="3">
        <f>VLOOKUP($A217,'[1]kw-data'!$A:$F,3,FALSE)</f>
        <v>0.4194</v>
      </c>
      <c r="J217" s="3">
        <f>VLOOKUP($A217,'[1]kw-data'!$A:$F,4,FALSE)</f>
        <v>4</v>
      </c>
      <c r="K217" s="3">
        <f>VLOOKUP($A217,'[1]kw-data'!$A:$F,5,FALSE)</f>
        <v>23.08</v>
      </c>
      <c r="L217" s="3">
        <f>VLOOKUP($A217,'[1]kw-data'!$A:$F,6,FALSE)</f>
        <v>17.54</v>
      </c>
      <c r="R217" s="3" t="e">
        <f>VLOOKUP($A217,[1]ABA!$B:$O,2,FALSE)</f>
        <v>#N/A</v>
      </c>
      <c r="T217" s="3" t="e">
        <f>VLOOKUP($A217,[1]ABA!$B:$O,3,FALSE)</f>
        <v>#N/A</v>
      </c>
      <c r="U217" s="3" t="e">
        <f>VLOOKUP($A217,[1]ABA!$B:$O,5,FALSE)</f>
        <v>#N/A</v>
      </c>
      <c r="V217" s="3" t="e">
        <f>VLOOKUP($A217,[1]ABA!$B:$O,7,FALSE)</f>
        <v>#N/A</v>
      </c>
      <c r="W217" s="3" t="e">
        <f>VLOOKUP($A217,[1]ABA!$B:$OO,9,FALSE)</f>
        <v>#N/A</v>
      </c>
      <c r="X217" s="3" t="e">
        <f>VLOOKUP($A217,[1]ABA!$B:$O,11,FALSE)</f>
        <v>#N/A</v>
      </c>
      <c r="Y217" s="3" t="e">
        <f>VLOOKUP($A217,[1]ABA!$B:$O,13,FALSE)</f>
        <v>#N/A</v>
      </c>
      <c r="Z217" s="3" t="e">
        <f t="shared" si="10"/>
        <v>#N/A</v>
      </c>
      <c r="AA217" s="3" t="e">
        <f>VLOOKUP($A217,[1]ABA!$B:$O,3,FALSE)</f>
        <v>#N/A</v>
      </c>
      <c r="AB217" s="3" t="e">
        <f>VLOOKUP($A217,[1]ABA!$B:$O,6,FALSE)</f>
        <v>#N/A</v>
      </c>
      <c r="AC217" s="3" t="e">
        <f>VLOOKUP($A217,[1]ABA!$B:$O,7,FALSE)</f>
        <v>#N/A</v>
      </c>
      <c r="AD217" s="3" t="e">
        <f>VLOOKUP($A217,[1]ABA!$B:$O,10,FALSE)</f>
        <v>#N/A</v>
      </c>
      <c r="AE217" s="3" t="e">
        <f>VLOOKUP($A217,[1]ABA!$B:$OO,11,FALSE)</f>
        <v>#N/A</v>
      </c>
      <c r="AF217" s="3" t="e">
        <f>VLOOKUP($A217,[1]ABA!$B:$O,14,FALSE)</f>
        <v>#N/A</v>
      </c>
      <c r="AG217" s="3" t="e">
        <f t="shared" si="11"/>
        <v>#N/A</v>
      </c>
    </row>
    <row r="218" spans="1:33">
      <c r="A218" s="3" t="s">
        <v>250</v>
      </c>
      <c r="B218" s="3" t="e">
        <f>VLOOKUP(A218,'[1]ALPHA ASIN'!B:D,3,FALSE)</f>
        <v>#N/A</v>
      </c>
      <c r="C218" s="3">
        <f>VLOOKUP(A218,[1]RAW!B:C,2,FALSE)</f>
        <v>3</v>
      </c>
      <c r="D218" s="3">
        <f>VLOOKUP(A218,[1]RAW!B:E,4,FALSE)</f>
        <v>259</v>
      </c>
      <c r="E218" s="3">
        <f>VLOOKUP(A218,[1]RAW!B:H,7,FALSE)</f>
        <v>8</v>
      </c>
      <c r="F218" s="3">
        <f>VLOOKUP(A218,[1]RAW!B:G,6,FALSE)</f>
        <v>329</v>
      </c>
      <c r="G218" s="14">
        <f t="shared" si="9"/>
        <v>0.78723404255319152</v>
      </c>
      <c r="H218" s="3">
        <f>VLOOKUP($A218,'[1]kw-data'!$A:$F,2,FALSE)</f>
        <v>16520</v>
      </c>
      <c r="I218" s="3">
        <f>VLOOKUP($A218,'[1]kw-data'!$A:$F,3,FALSE)</f>
        <v>0.43340000000000001</v>
      </c>
      <c r="J218" s="3">
        <f>VLOOKUP($A218,'[1]kw-data'!$A:$F,4,FALSE)</f>
        <v>7</v>
      </c>
      <c r="K218" s="3">
        <f>VLOOKUP($A218,'[1]kw-data'!$A:$F,5,FALSE)</f>
        <v>20.02</v>
      </c>
      <c r="L218" s="3">
        <f>VLOOKUP($A218,'[1]kw-data'!$A:$F,6,FALSE)</f>
        <v>18.63</v>
      </c>
      <c r="R218" s="3" t="e">
        <f>VLOOKUP($A218,[1]ABA!$B:$O,2,FALSE)</f>
        <v>#N/A</v>
      </c>
      <c r="T218" s="3" t="e">
        <f>VLOOKUP($A218,[1]ABA!$B:$O,3,FALSE)</f>
        <v>#N/A</v>
      </c>
      <c r="U218" s="3" t="e">
        <f>VLOOKUP($A218,[1]ABA!$B:$O,5,FALSE)</f>
        <v>#N/A</v>
      </c>
      <c r="V218" s="3" t="e">
        <f>VLOOKUP($A218,[1]ABA!$B:$O,7,FALSE)</f>
        <v>#N/A</v>
      </c>
      <c r="W218" s="3" t="e">
        <f>VLOOKUP($A218,[1]ABA!$B:$OO,9,FALSE)</f>
        <v>#N/A</v>
      </c>
      <c r="X218" s="3" t="e">
        <f>VLOOKUP($A218,[1]ABA!$B:$O,11,FALSE)</f>
        <v>#N/A</v>
      </c>
      <c r="Y218" s="3" t="e">
        <f>VLOOKUP($A218,[1]ABA!$B:$O,13,FALSE)</f>
        <v>#N/A</v>
      </c>
      <c r="Z218" s="3" t="e">
        <f t="shared" si="10"/>
        <v>#N/A</v>
      </c>
      <c r="AA218" s="3" t="e">
        <f>VLOOKUP($A218,[1]ABA!$B:$O,3,FALSE)</f>
        <v>#N/A</v>
      </c>
      <c r="AB218" s="3" t="e">
        <f>VLOOKUP($A218,[1]ABA!$B:$O,6,FALSE)</f>
        <v>#N/A</v>
      </c>
      <c r="AC218" s="3" t="e">
        <f>VLOOKUP($A218,[1]ABA!$B:$O,7,FALSE)</f>
        <v>#N/A</v>
      </c>
      <c r="AD218" s="3" t="e">
        <f>VLOOKUP($A218,[1]ABA!$B:$O,10,FALSE)</f>
        <v>#N/A</v>
      </c>
      <c r="AE218" s="3" t="e">
        <f>VLOOKUP($A218,[1]ABA!$B:$OO,11,FALSE)</f>
        <v>#N/A</v>
      </c>
      <c r="AF218" s="3" t="e">
        <f>VLOOKUP($A218,[1]ABA!$B:$O,14,FALSE)</f>
        <v>#N/A</v>
      </c>
      <c r="AG218" s="3" t="e">
        <f t="shared" si="11"/>
        <v>#N/A</v>
      </c>
    </row>
    <row r="219" spans="1:33">
      <c r="A219" s="3" t="s">
        <v>251</v>
      </c>
      <c r="B219" s="3" t="e">
        <f>VLOOKUP(A219,'[1]ALPHA ASIN'!B:D,3,FALSE)</f>
        <v>#N/A</v>
      </c>
      <c r="C219" s="3">
        <f>VLOOKUP(A219,[1]RAW!B:C,2,FALSE)</f>
        <v>3</v>
      </c>
      <c r="D219" s="3">
        <f>VLOOKUP(A219,[1]RAW!B:E,4,FALSE)</f>
        <v>259</v>
      </c>
      <c r="E219" s="3">
        <f>VLOOKUP(A219,[1]RAW!B:H,7,FALSE)</f>
        <v>8</v>
      </c>
      <c r="F219" s="3">
        <f>VLOOKUP(A219,[1]RAW!B:G,6,FALSE)</f>
        <v>593</v>
      </c>
      <c r="G219" s="14">
        <f t="shared" si="9"/>
        <v>0.43676222596964587</v>
      </c>
      <c r="H219" s="3">
        <f>VLOOKUP($A219,'[1]kw-data'!$A:$F,2,FALSE)</f>
        <v>16707</v>
      </c>
      <c r="I219" s="3">
        <f>VLOOKUP($A219,'[1]kw-data'!$A:$F,3,FALSE)</f>
        <v>0.42859999999999998</v>
      </c>
      <c r="J219" s="3">
        <f>VLOOKUP($A219,'[1]kw-data'!$A:$F,4,FALSE)</f>
        <v>8</v>
      </c>
      <c r="K219" s="3">
        <f>VLOOKUP($A219,'[1]kw-data'!$A:$F,5,FALSE)</f>
        <v>33.47</v>
      </c>
      <c r="L219" s="3">
        <f>VLOOKUP($A219,'[1]kw-data'!$A:$F,6,FALSE)</f>
        <v>26.97</v>
      </c>
      <c r="R219" s="3" t="e">
        <f>VLOOKUP($A219,[1]ABA!$B:$O,2,FALSE)</f>
        <v>#N/A</v>
      </c>
      <c r="T219" s="3" t="e">
        <f>VLOOKUP($A219,[1]ABA!$B:$O,3,FALSE)</f>
        <v>#N/A</v>
      </c>
      <c r="U219" s="3" t="e">
        <f>VLOOKUP($A219,[1]ABA!$B:$O,5,FALSE)</f>
        <v>#N/A</v>
      </c>
      <c r="V219" s="3" t="e">
        <f>VLOOKUP($A219,[1]ABA!$B:$O,7,FALSE)</f>
        <v>#N/A</v>
      </c>
      <c r="W219" s="3" t="e">
        <f>VLOOKUP($A219,[1]ABA!$B:$OO,9,FALSE)</f>
        <v>#N/A</v>
      </c>
      <c r="X219" s="3" t="e">
        <f>VLOOKUP($A219,[1]ABA!$B:$O,11,FALSE)</f>
        <v>#N/A</v>
      </c>
      <c r="Y219" s="3" t="e">
        <f>VLOOKUP($A219,[1]ABA!$B:$O,13,FALSE)</f>
        <v>#N/A</v>
      </c>
      <c r="Z219" s="3" t="e">
        <f t="shared" si="10"/>
        <v>#N/A</v>
      </c>
      <c r="AA219" s="3" t="e">
        <f>VLOOKUP($A219,[1]ABA!$B:$O,3,FALSE)</f>
        <v>#N/A</v>
      </c>
      <c r="AB219" s="3" t="e">
        <f>VLOOKUP($A219,[1]ABA!$B:$O,6,FALSE)</f>
        <v>#N/A</v>
      </c>
      <c r="AC219" s="3" t="e">
        <f>VLOOKUP($A219,[1]ABA!$B:$O,7,FALSE)</f>
        <v>#N/A</v>
      </c>
      <c r="AD219" s="3" t="e">
        <f>VLOOKUP($A219,[1]ABA!$B:$O,10,FALSE)</f>
        <v>#N/A</v>
      </c>
      <c r="AE219" s="3" t="e">
        <f>VLOOKUP($A219,[1]ABA!$B:$OO,11,FALSE)</f>
        <v>#N/A</v>
      </c>
      <c r="AF219" s="3" t="e">
        <f>VLOOKUP($A219,[1]ABA!$B:$O,14,FALSE)</f>
        <v>#N/A</v>
      </c>
      <c r="AG219" s="3" t="e">
        <f t="shared" si="11"/>
        <v>#N/A</v>
      </c>
    </row>
    <row r="220" spans="1:33">
      <c r="A220" s="3" t="s">
        <v>252</v>
      </c>
      <c r="B220" s="3" t="e">
        <f>VLOOKUP(A220,'[1]ALPHA ASIN'!B:D,3,FALSE)</f>
        <v>#N/A</v>
      </c>
      <c r="C220" s="3">
        <f>VLOOKUP(A220,[1]RAW!B:C,2,FALSE)</f>
        <v>4</v>
      </c>
      <c r="D220" s="3">
        <f>VLOOKUP(A220,[1]RAW!B:E,4,FALSE)</f>
        <v>259</v>
      </c>
      <c r="E220" s="3">
        <f>VLOOKUP(A220,[1]RAW!B:H,7,FALSE)</f>
        <v>8</v>
      </c>
      <c r="F220" s="3">
        <f>VLOOKUP(A220,[1]RAW!B:G,6,FALSE)</f>
        <v>2000</v>
      </c>
      <c r="G220" s="14">
        <f t="shared" si="9"/>
        <v>0.1295</v>
      </c>
      <c r="H220" s="3">
        <f>VLOOKUP($A220,'[1]kw-data'!$A:$F,2,FALSE)</f>
        <v>2893</v>
      </c>
      <c r="I220" s="3">
        <f>VLOOKUP($A220,'[1]kw-data'!$A:$F,3,FALSE)</f>
        <v>0.39910000000000001</v>
      </c>
      <c r="J220" s="3">
        <f>VLOOKUP($A220,'[1]kw-data'!$A:$F,4,FALSE)</f>
        <v>8</v>
      </c>
      <c r="K220" s="3">
        <f>VLOOKUP($A220,'[1]kw-data'!$A:$F,5,FALSE)</f>
        <v>43.28</v>
      </c>
      <c r="L220" s="3">
        <f>VLOOKUP($A220,'[1]kw-data'!$A:$F,6,FALSE)</f>
        <v>36.47</v>
      </c>
      <c r="M220" s="3" t="e">
        <f>VLOOKUP(J220,[1]RAW!K:N,4,FALSE)</f>
        <v>#N/A</v>
      </c>
      <c r="N220" s="3" t="e">
        <f>VLOOKUP(J220,[1]RAW!K:Q,7,FALSE)</f>
        <v>#N/A</v>
      </c>
      <c r="O220" s="3" t="e">
        <f>VLOOKUP(J220,[1]RAW!K:P,6,FALSE)</f>
        <v>#N/A</v>
      </c>
      <c r="P220" s="14" t="e">
        <f>M220/O220</f>
        <v>#N/A</v>
      </c>
      <c r="Q220" s="3">
        <f>VLOOKUP($A220,'[1]kw-data'!$A:$F,2,FALSE)</f>
        <v>2893</v>
      </c>
      <c r="R220" s="3" t="e">
        <f>VLOOKUP($A220,[1]ABA!$B:$O,2,FALSE)</f>
        <v>#N/A</v>
      </c>
      <c r="T220" s="3" t="e">
        <f>VLOOKUP($A220,[1]ABA!$B:$O,3,FALSE)</f>
        <v>#N/A</v>
      </c>
      <c r="U220" s="3" t="e">
        <f>VLOOKUP($A220,[1]ABA!$B:$O,5,FALSE)</f>
        <v>#N/A</v>
      </c>
      <c r="V220" s="3" t="e">
        <f>VLOOKUP($A220,[1]ABA!$B:$O,7,FALSE)</f>
        <v>#N/A</v>
      </c>
      <c r="W220" s="3" t="e">
        <f>VLOOKUP($A220,[1]ABA!$B:$OO,9,FALSE)</f>
        <v>#N/A</v>
      </c>
      <c r="X220" s="3" t="e">
        <f>VLOOKUP($A220,[1]ABA!$B:$O,11,FALSE)</f>
        <v>#N/A</v>
      </c>
      <c r="Y220" s="3" t="e">
        <f>VLOOKUP($A220,[1]ABA!$B:$O,13,FALSE)</f>
        <v>#N/A</v>
      </c>
      <c r="Z220" s="3" t="e">
        <f t="shared" si="10"/>
        <v>#N/A</v>
      </c>
      <c r="AA220" s="3" t="e">
        <f>VLOOKUP($A220,[1]ABA!$B:$O,3,FALSE)</f>
        <v>#N/A</v>
      </c>
      <c r="AB220" s="3" t="e">
        <f>VLOOKUP($A220,[1]ABA!$B:$O,6,FALSE)</f>
        <v>#N/A</v>
      </c>
      <c r="AC220" s="3" t="e">
        <f>VLOOKUP($A220,[1]ABA!$B:$O,7,FALSE)</f>
        <v>#N/A</v>
      </c>
      <c r="AD220" s="3" t="e">
        <f>VLOOKUP($A220,[1]ABA!$B:$O,10,FALSE)</f>
        <v>#N/A</v>
      </c>
      <c r="AE220" s="3" t="e">
        <f>VLOOKUP($A220,[1]ABA!$B:$OO,11,FALSE)</f>
        <v>#N/A</v>
      </c>
      <c r="AF220" s="3" t="e">
        <f>VLOOKUP($A220,[1]ABA!$B:$O,14,FALSE)</f>
        <v>#N/A</v>
      </c>
      <c r="AG220" s="3" t="e">
        <f t="shared" si="11"/>
        <v>#N/A</v>
      </c>
    </row>
    <row r="221" spans="1:33">
      <c r="A221" s="3" t="s">
        <v>253</v>
      </c>
      <c r="B221" s="3" t="e">
        <f>VLOOKUP(A221,'[1]ALPHA ASIN'!B:D,3,FALSE)</f>
        <v>#N/A</v>
      </c>
      <c r="C221" s="3">
        <f>VLOOKUP(A221,[1]RAW!B:C,2,FALSE)</f>
        <v>3</v>
      </c>
      <c r="D221" s="3">
        <f>VLOOKUP(A221,[1]RAW!B:E,4,FALSE)</f>
        <v>258</v>
      </c>
      <c r="E221" s="3">
        <f>VLOOKUP(A221,[1]RAW!B:H,7,FALSE)</f>
        <v>8</v>
      </c>
      <c r="F221" s="3">
        <f>VLOOKUP(A221,[1]RAW!B:G,6,FALSE)</f>
        <v>40000</v>
      </c>
      <c r="G221" s="14">
        <f t="shared" si="9"/>
        <v>6.45E-3</v>
      </c>
      <c r="H221" s="3">
        <f>VLOOKUP($A221,'[1]kw-data'!$A:$F,2,FALSE)</f>
        <v>10663</v>
      </c>
      <c r="I221" s="3">
        <f>VLOOKUP($A221,'[1]kw-data'!$A:$F,3,FALSE)</f>
        <v>0.67169999999999996</v>
      </c>
      <c r="J221" s="3">
        <f>VLOOKUP($A221,'[1]kw-data'!$A:$F,4,FALSE)</f>
        <v>9</v>
      </c>
      <c r="K221" s="3">
        <f>VLOOKUP($A221,'[1]kw-data'!$A:$F,5,FALSE)</f>
        <v>20.34</v>
      </c>
      <c r="L221" s="3">
        <f>VLOOKUP($A221,'[1]kw-data'!$A:$F,6,FALSE)</f>
        <v>13.68</v>
      </c>
      <c r="R221" s="3" t="e">
        <f>VLOOKUP($A221,[1]ABA!$B:$O,2,FALSE)</f>
        <v>#N/A</v>
      </c>
      <c r="T221" s="3" t="e">
        <f>VLOOKUP($A221,[1]ABA!$B:$O,3,FALSE)</f>
        <v>#N/A</v>
      </c>
      <c r="U221" s="3" t="e">
        <f>VLOOKUP($A221,[1]ABA!$B:$O,5,FALSE)</f>
        <v>#N/A</v>
      </c>
      <c r="V221" s="3" t="e">
        <f>VLOOKUP($A221,[1]ABA!$B:$O,7,FALSE)</f>
        <v>#N/A</v>
      </c>
      <c r="W221" s="3" t="e">
        <f>VLOOKUP($A221,[1]ABA!$B:$OO,9,FALSE)</f>
        <v>#N/A</v>
      </c>
      <c r="X221" s="3" t="e">
        <f>VLOOKUP($A221,[1]ABA!$B:$O,11,FALSE)</f>
        <v>#N/A</v>
      </c>
      <c r="Y221" s="3" t="e">
        <f>VLOOKUP($A221,[1]ABA!$B:$O,13,FALSE)</f>
        <v>#N/A</v>
      </c>
      <c r="Z221" s="3" t="e">
        <f t="shared" si="10"/>
        <v>#N/A</v>
      </c>
      <c r="AA221" s="3" t="e">
        <f>VLOOKUP($A221,[1]ABA!$B:$O,3,FALSE)</f>
        <v>#N/A</v>
      </c>
      <c r="AB221" s="3" t="e">
        <f>VLOOKUP($A221,[1]ABA!$B:$O,6,FALSE)</f>
        <v>#N/A</v>
      </c>
      <c r="AC221" s="3" t="e">
        <f>VLOOKUP($A221,[1]ABA!$B:$O,7,FALSE)</f>
        <v>#N/A</v>
      </c>
      <c r="AD221" s="3" t="e">
        <f>VLOOKUP($A221,[1]ABA!$B:$O,10,FALSE)</f>
        <v>#N/A</v>
      </c>
      <c r="AE221" s="3" t="e">
        <f>VLOOKUP($A221,[1]ABA!$B:$OO,11,FALSE)</f>
        <v>#N/A</v>
      </c>
      <c r="AF221" s="3" t="e">
        <f>VLOOKUP($A221,[1]ABA!$B:$O,14,FALSE)</f>
        <v>#N/A</v>
      </c>
      <c r="AG221" s="3" t="e">
        <f t="shared" si="11"/>
        <v>#N/A</v>
      </c>
    </row>
    <row r="222" spans="1:33">
      <c r="A222" s="3" t="s">
        <v>254</v>
      </c>
      <c r="B222" s="3" t="e">
        <f>VLOOKUP(A222,'[1]ALPHA ASIN'!B:D,3,FALSE)</f>
        <v>#N/A</v>
      </c>
      <c r="C222" s="3">
        <f>VLOOKUP(A222,[1]RAW!B:C,2,FALSE)</f>
        <v>3</v>
      </c>
      <c r="D222" s="3">
        <f>VLOOKUP(A222,[1]RAW!B:E,4,FALSE)</f>
        <v>257</v>
      </c>
      <c r="E222" s="3">
        <f>VLOOKUP(A222,[1]RAW!B:H,7,FALSE)</f>
        <v>8</v>
      </c>
      <c r="F222" s="3">
        <f>VLOOKUP(A222,[1]RAW!B:G,6,FALSE)</f>
        <v>119</v>
      </c>
      <c r="G222" s="14">
        <f t="shared" si="9"/>
        <v>2.1596638655462184</v>
      </c>
      <c r="H222" s="3">
        <f>VLOOKUP($A222,'[1]kw-data'!$A:$F,2,FALSE)</f>
        <v>2</v>
      </c>
      <c r="I222" s="3">
        <f>VLOOKUP($A222,'[1]kw-data'!$A:$F,3,FALSE)</f>
        <v>0.68179999999999996</v>
      </c>
      <c r="J222" s="3">
        <f>VLOOKUP($A222,'[1]kw-data'!$A:$F,4,FALSE)</f>
        <v>0</v>
      </c>
      <c r="K222" s="3">
        <f>VLOOKUP($A222,'[1]kw-data'!$A:$F,5,FALSE)</f>
        <v>51.08</v>
      </c>
      <c r="L222" s="3">
        <f>VLOOKUP($A222,'[1]kw-data'!$A:$F,6,FALSE)</f>
        <v>46.49</v>
      </c>
      <c r="R222" s="3" t="e">
        <f>VLOOKUP($A222,[1]ABA!$B:$O,2,FALSE)</f>
        <v>#N/A</v>
      </c>
      <c r="T222" s="3" t="e">
        <f>VLOOKUP($A222,[1]ABA!$B:$O,3,FALSE)</f>
        <v>#N/A</v>
      </c>
      <c r="U222" s="3" t="e">
        <f>VLOOKUP($A222,[1]ABA!$B:$O,5,FALSE)</f>
        <v>#N/A</v>
      </c>
      <c r="V222" s="3" t="e">
        <f>VLOOKUP($A222,[1]ABA!$B:$O,7,FALSE)</f>
        <v>#N/A</v>
      </c>
      <c r="W222" s="3" t="e">
        <f>VLOOKUP($A222,[1]ABA!$B:$OO,9,FALSE)</f>
        <v>#N/A</v>
      </c>
      <c r="X222" s="3" t="e">
        <f>VLOOKUP($A222,[1]ABA!$B:$O,11,FALSE)</f>
        <v>#N/A</v>
      </c>
      <c r="Y222" s="3" t="e">
        <f>VLOOKUP($A222,[1]ABA!$B:$O,13,FALSE)</f>
        <v>#N/A</v>
      </c>
      <c r="Z222" s="3" t="e">
        <f t="shared" si="10"/>
        <v>#N/A</v>
      </c>
      <c r="AA222" s="3" t="e">
        <f>VLOOKUP($A222,[1]ABA!$B:$O,3,FALSE)</f>
        <v>#N/A</v>
      </c>
      <c r="AB222" s="3" t="e">
        <f>VLOOKUP($A222,[1]ABA!$B:$O,6,FALSE)</f>
        <v>#N/A</v>
      </c>
      <c r="AC222" s="3" t="e">
        <f>VLOOKUP($A222,[1]ABA!$B:$O,7,FALSE)</f>
        <v>#N/A</v>
      </c>
      <c r="AD222" s="3" t="e">
        <f>VLOOKUP($A222,[1]ABA!$B:$O,10,FALSE)</f>
        <v>#N/A</v>
      </c>
      <c r="AE222" s="3" t="e">
        <f>VLOOKUP($A222,[1]ABA!$B:$OO,11,FALSE)</f>
        <v>#N/A</v>
      </c>
      <c r="AF222" s="3" t="e">
        <f>VLOOKUP($A222,[1]ABA!$B:$O,14,FALSE)</f>
        <v>#N/A</v>
      </c>
      <c r="AG222" s="3" t="e">
        <f t="shared" si="11"/>
        <v>#N/A</v>
      </c>
    </row>
    <row r="223" spans="1:33">
      <c r="A223" s="3" t="s">
        <v>255</v>
      </c>
      <c r="B223" s="3" t="e">
        <f>VLOOKUP(A223,'[1]ALPHA ASIN'!B:D,3,FALSE)</f>
        <v>#N/A</v>
      </c>
      <c r="C223" s="3">
        <f>VLOOKUP(A223,[1]RAW!B:C,2,FALSE)</f>
        <v>5</v>
      </c>
      <c r="D223" s="3">
        <f>VLOOKUP(A223,[1]RAW!B:E,4,FALSE)</f>
        <v>256</v>
      </c>
      <c r="E223" s="3">
        <f>VLOOKUP(A223,[1]RAW!B:H,7,FALSE)</f>
        <v>8</v>
      </c>
      <c r="F223" s="3">
        <f>VLOOKUP(A223,[1]RAW!B:G,6,FALSE)</f>
        <v>428</v>
      </c>
      <c r="G223" s="14">
        <f t="shared" si="9"/>
        <v>0.59813084112149528</v>
      </c>
      <c r="H223" s="3">
        <f>VLOOKUP($A223,'[1]kw-data'!$A:$F,2,FALSE)</f>
        <v>10700</v>
      </c>
      <c r="I223" s="3">
        <f>VLOOKUP($A223,'[1]kw-data'!$A:$F,3,FALSE)</f>
        <v>0.66920000000000002</v>
      </c>
      <c r="J223" s="3">
        <f>VLOOKUP($A223,'[1]kw-data'!$A:$F,4,FALSE)</f>
        <v>6</v>
      </c>
      <c r="K223" s="3">
        <f>VLOOKUP($A223,'[1]kw-data'!$A:$F,5,FALSE)</f>
        <v>28.77</v>
      </c>
      <c r="L223" s="3">
        <f>VLOOKUP($A223,'[1]kw-data'!$A:$F,6,FALSE)</f>
        <v>29.55</v>
      </c>
      <c r="R223" s="3" t="e">
        <f>VLOOKUP($A223,[1]ABA!$B:$O,2,FALSE)</f>
        <v>#N/A</v>
      </c>
      <c r="T223" s="3" t="e">
        <f>VLOOKUP($A223,[1]ABA!$B:$O,3,FALSE)</f>
        <v>#N/A</v>
      </c>
      <c r="U223" s="3" t="e">
        <f>VLOOKUP($A223,[1]ABA!$B:$O,5,FALSE)</f>
        <v>#N/A</v>
      </c>
      <c r="V223" s="3" t="e">
        <f>VLOOKUP($A223,[1]ABA!$B:$O,7,FALSE)</f>
        <v>#N/A</v>
      </c>
      <c r="W223" s="3" t="e">
        <f>VLOOKUP($A223,[1]ABA!$B:$OO,9,FALSE)</f>
        <v>#N/A</v>
      </c>
      <c r="X223" s="3" t="e">
        <f>VLOOKUP($A223,[1]ABA!$B:$O,11,FALSE)</f>
        <v>#N/A</v>
      </c>
      <c r="Y223" s="3" t="e">
        <f>VLOOKUP($A223,[1]ABA!$B:$O,13,FALSE)</f>
        <v>#N/A</v>
      </c>
      <c r="Z223" s="3" t="e">
        <f t="shared" si="10"/>
        <v>#N/A</v>
      </c>
      <c r="AA223" s="3" t="e">
        <f>VLOOKUP($A223,[1]ABA!$B:$O,3,FALSE)</f>
        <v>#N/A</v>
      </c>
      <c r="AB223" s="3" t="e">
        <f>VLOOKUP($A223,[1]ABA!$B:$O,6,FALSE)</f>
        <v>#N/A</v>
      </c>
      <c r="AC223" s="3" t="e">
        <f>VLOOKUP($A223,[1]ABA!$B:$O,7,FALSE)</f>
        <v>#N/A</v>
      </c>
      <c r="AD223" s="3" t="e">
        <f>VLOOKUP($A223,[1]ABA!$B:$O,10,FALSE)</f>
        <v>#N/A</v>
      </c>
      <c r="AE223" s="3" t="e">
        <f>VLOOKUP($A223,[1]ABA!$B:$OO,11,FALSE)</f>
        <v>#N/A</v>
      </c>
      <c r="AF223" s="3" t="e">
        <f>VLOOKUP($A223,[1]ABA!$B:$O,14,FALSE)</f>
        <v>#N/A</v>
      </c>
      <c r="AG223" s="3" t="e">
        <f t="shared" si="11"/>
        <v>#N/A</v>
      </c>
    </row>
    <row r="224" spans="1:33">
      <c r="A224" s="3" t="s">
        <v>256</v>
      </c>
      <c r="B224" s="3" t="e">
        <f>VLOOKUP(A224,'[1]ALPHA ASIN'!B:D,3,FALSE)</f>
        <v>#N/A</v>
      </c>
      <c r="C224" s="3">
        <f>VLOOKUP(A224,[1]RAW!B:C,2,FALSE)</f>
        <v>3</v>
      </c>
      <c r="D224" s="3">
        <f>VLOOKUP(A224,[1]RAW!B:E,4,FALSE)</f>
        <v>256</v>
      </c>
      <c r="E224" s="3">
        <f>VLOOKUP(A224,[1]RAW!B:H,7,FALSE)</f>
        <v>8</v>
      </c>
      <c r="F224" s="3">
        <f>VLOOKUP(A224,[1]RAW!B:G,6,FALSE)</f>
        <v>1000</v>
      </c>
      <c r="G224" s="14">
        <f t="shared" si="9"/>
        <v>0.25600000000000001</v>
      </c>
      <c r="H224" s="3">
        <f>VLOOKUP($A224,'[1]kw-data'!$A:$F,2,FALSE)</f>
        <v>1933</v>
      </c>
      <c r="I224" s="3">
        <f>VLOOKUP($A224,'[1]kw-data'!$A:$F,3,FALSE)</f>
        <v>0.39510000000000001</v>
      </c>
      <c r="J224" s="3">
        <f>VLOOKUP($A224,'[1]kw-data'!$A:$F,4,FALSE)</f>
        <v>7</v>
      </c>
      <c r="K224" s="3">
        <f>VLOOKUP($A224,'[1]kw-data'!$A:$F,5,FALSE)</f>
        <v>23.07</v>
      </c>
      <c r="L224" s="3">
        <f>VLOOKUP($A224,'[1]kw-data'!$A:$F,6,FALSE)</f>
        <v>23.48</v>
      </c>
      <c r="R224" s="3" t="e">
        <f>VLOOKUP($A224,[1]ABA!$B:$O,2,FALSE)</f>
        <v>#N/A</v>
      </c>
      <c r="T224" s="3" t="e">
        <f>VLOOKUP($A224,[1]ABA!$B:$O,3,FALSE)</f>
        <v>#N/A</v>
      </c>
      <c r="U224" s="3" t="e">
        <f>VLOOKUP($A224,[1]ABA!$B:$O,5,FALSE)</f>
        <v>#N/A</v>
      </c>
      <c r="V224" s="3" t="e">
        <f>VLOOKUP($A224,[1]ABA!$B:$O,7,FALSE)</f>
        <v>#N/A</v>
      </c>
      <c r="W224" s="3" t="e">
        <f>VLOOKUP($A224,[1]ABA!$B:$OO,9,FALSE)</f>
        <v>#N/A</v>
      </c>
      <c r="X224" s="3" t="e">
        <f>VLOOKUP($A224,[1]ABA!$B:$O,11,FALSE)</f>
        <v>#N/A</v>
      </c>
      <c r="Y224" s="3" t="e">
        <f>VLOOKUP($A224,[1]ABA!$B:$O,13,FALSE)</f>
        <v>#N/A</v>
      </c>
      <c r="Z224" s="3" t="e">
        <f t="shared" si="10"/>
        <v>#N/A</v>
      </c>
      <c r="AA224" s="3" t="e">
        <f>VLOOKUP($A224,[1]ABA!$B:$O,3,FALSE)</f>
        <v>#N/A</v>
      </c>
      <c r="AB224" s="3" t="e">
        <f>VLOOKUP($A224,[1]ABA!$B:$O,6,FALSE)</f>
        <v>#N/A</v>
      </c>
      <c r="AC224" s="3" t="e">
        <f>VLOOKUP($A224,[1]ABA!$B:$O,7,FALSE)</f>
        <v>#N/A</v>
      </c>
      <c r="AD224" s="3" t="e">
        <f>VLOOKUP($A224,[1]ABA!$B:$O,10,FALSE)</f>
        <v>#N/A</v>
      </c>
      <c r="AE224" s="3" t="e">
        <f>VLOOKUP($A224,[1]ABA!$B:$OO,11,FALSE)</f>
        <v>#N/A</v>
      </c>
      <c r="AF224" s="3" t="e">
        <f>VLOOKUP($A224,[1]ABA!$B:$O,14,FALSE)</f>
        <v>#N/A</v>
      </c>
      <c r="AG224" s="3" t="e">
        <f t="shared" si="11"/>
        <v>#N/A</v>
      </c>
    </row>
    <row r="225" spans="1:33">
      <c r="A225" s="3" t="s">
        <v>257</v>
      </c>
      <c r="B225" s="3" t="e">
        <f>VLOOKUP(A225,'[1]ALPHA ASIN'!B:D,3,FALSE)</f>
        <v>#N/A</v>
      </c>
      <c r="C225" s="3">
        <f>VLOOKUP(A225,[1]RAW!B:C,2,FALSE)</f>
        <v>3</v>
      </c>
      <c r="D225" s="3">
        <f>VLOOKUP(A225,[1]RAW!B:E,4,FALSE)</f>
        <v>255</v>
      </c>
      <c r="E225" s="3">
        <f>VLOOKUP(A225,[1]RAW!B:H,7,FALSE)</f>
        <v>8</v>
      </c>
      <c r="F225" s="3">
        <f>VLOOKUP(A225,[1]RAW!B:G,6,FALSE)</f>
        <v>450</v>
      </c>
      <c r="G225" s="14">
        <f t="shared" si="9"/>
        <v>0.56666666666666665</v>
      </c>
      <c r="H225" s="3">
        <f>VLOOKUP($A225,'[1]kw-data'!$A:$F,2,FALSE)</f>
        <v>16922</v>
      </c>
      <c r="I225" s="3">
        <f>VLOOKUP($A225,'[1]kw-data'!$A:$F,3,FALSE)</f>
        <v>0.42309999999999998</v>
      </c>
      <c r="J225" s="3">
        <f>VLOOKUP($A225,'[1]kw-data'!$A:$F,4,FALSE)</f>
        <v>5</v>
      </c>
      <c r="K225" s="3">
        <f>VLOOKUP($A225,'[1]kw-data'!$A:$F,5,FALSE)</f>
        <v>33.729999999999997</v>
      </c>
      <c r="L225" s="3">
        <f>VLOOKUP($A225,'[1]kw-data'!$A:$F,6,FALSE)</f>
        <v>25.99</v>
      </c>
      <c r="R225" s="3" t="e">
        <f>VLOOKUP($A225,[1]ABA!$B:$O,2,FALSE)</f>
        <v>#N/A</v>
      </c>
      <c r="T225" s="3" t="e">
        <f>VLOOKUP($A225,[1]ABA!$B:$O,3,FALSE)</f>
        <v>#N/A</v>
      </c>
      <c r="U225" s="3" t="e">
        <f>VLOOKUP($A225,[1]ABA!$B:$O,5,FALSE)</f>
        <v>#N/A</v>
      </c>
      <c r="V225" s="3" t="e">
        <f>VLOOKUP($A225,[1]ABA!$B:$O,7,FALSE)</f>
        <v>#N/A</v>
      </c>
      <c r="W225" s="3" t="e">
        <f>VLOOKUP($A225,[1]ABA!$B:$OO,9,FALSE)</f>
        <v>#N/A</v>
      </c>
      <c r="X225" s="3" t="e">
        <f>VLOOKUP($A225,[1]ABA!$B:$O,11,FALSE)</f>
        <v>#N/A</v>
      </c>
      <c r="Y225" s="3" t="e">
        <f>VLOOKUP($A225,[1]ABA!$B:$O,13,FALSE)</f>
        <v>#N/A</v>
      </c>
      <c r="Z225" s="3" t="e">
        <f t="shared" si="10"/>
        <v>#N/A</v>
      </c>
      <c r="AA225" s="3" t="e">
        <f>VLOOKUP($A225,[1]ABA!$B:$O,3,FALSE)</f>
        <v>#N/A</v>
      </c>
      <c r="AB225" s="3" t="e">
        <f>VLOOKUP($A225,[1]ABA!$B:$O,6,FALSE)</f>
        <v>#N/A</v>
      </c>
      <c r="AC225" s="3" t="e">
        <f>VLOOKUP($A225,[1]ABA!$B:$O,7,FALSE)</f>
        <v>#N/A</v>
      </c>
      <c r="AD225" s="3" t="e">
        <f>VLOOKUP($A225,[1]ABA!$B:$O,10,FALSE)</f>
        <v>#N/A</v>
      </c>
      <c r="AE225" s="3" t="e">
        <f>VLOOKUP($A225,[1]ABA!$B:$OO,11,FALSE)</f>
        <v>#N/A</v>
      </c>
      <c r="AF225" s="3" t="e">
        <f>VLOOKUP($A225,[1]ABA!$B:$O,14,FALSE)</f>
        <v>#N/A</v>
      </c>
      <c r="AG225" s="3" t="e">
        <f t="shared" si="11"/>
        <v>#N/A</v>
      </c>
    </row>
    <row r="226" spans="1:33">
      <c r="A226" s="3" t="s">
        <v>258</v>
      </c>
      <c r="B226" s="3" t="e">
        <f>VLOOKUP(A226,'[1]ALPHA ASIN'!B:D,3,FALSE)</f>
        <v>#N/A</v>
      </c>
      <c r="C226" s="3">
        <f>VLOOKUP(A226,[1]RAW!B:C,2,FALSE)</f>
        <v>4</v>
      </c>
      <c r="D226" s="3">
        <f>VLOOKUP(A226,[1]RAW!B:E,4,FALSE)</f>
        <v>255</v>
      </c>
      <c r="E226" s="3">
        <f>VLOOKUP(A226,[1]RAW!B:H,7,FALSE)</f>
        <v>8</v>
      </c>
      <c r="F226" s="3">
        <f>VLOOKUP(A226,[1]RAW!B:G,6,FALSE)</f>
        <v>50000</v>
      </c>
      <c r="G226" s="14">
        <f t="shared" si="9"/>
        <v>5.1000000000000004E-3</v>
      </c>
      <c r="H226" s="3">
        <f>VLOOKUP($A226,'[1]kw-data'!$A:$F,2,FALSE)</f>
        <v>13521</v>
      </c>
      <c r="I226" s="3">
        <f>VLOOKUP($A226,'[1]kw-data'!$A:$F,3,FALSE)</f>
        <v>0.52959999999999996</v>
      </c>
      <c r="J226" s="3">
        <f>VLOOKUP($A226,'[1]kw-data'!$A:$F,4,FALSE)</f>
        <v>9</v>
      </c>
      <c r="K226" s="3">
        <f>VLOOKUP($A226,'[1]kw-data'!$A:$F,5,FALSE)</f>
        <v>25.62</v>
      </c>
      <c r="L226" s="3">
        <f>VLOOKUP($A226,'[1]kw-data'!$A:$F,6,FALSE)</f>
        <v>23.33</v>
      </c>
      <c r="R226" s="3" t="e">
        <f>VLOOKUP($A226,[1]ABA!$B:$O,2,FALSE)</f>
        <v>#N/A</v>
      </c>
      <c r="T226" s="3" t="e">
        <f>VLOOKUP($A226,[1]ABA!$B:$O,3,FALSE)</f>
        <v>#N/A</v>
      </c>
      <c r="U226" s="3" t="e">
        <f>VLOOKUP($A226,[1]ABA!$B:$O,5,FALSE)</f>
        <v>#N/A</v>
      </c>
      <c r="V226" s="3" t="e">
        <f>VLOOKUP($A226,[1]ABA!$B:$O,7,FALSE)</f>
        <v>#N/A</v>
      </c>
      <c r="W226" s="3" t="e">
        <f>VLOOKUP($A226,[1]ABA!$B:$OO,9,FALSE)</f>
        <v>#N/A</v>
      </c>
      <c r="X226" s="3" t="e">
        <f>VLOOKUP($A226,[1]ABA!$B:$O,11,FALSE)</f>
        <v>#N/A</v>
      </c>
      <c r="Y226" s="3" t="e">
        <f>VLOOKUP($A226,[1]ABA!$B:$O,13,FALSE)</f>
        <v>#N/A</v>
      </c>
      <c r="Z226" s="3" t="e">
        <f t="shared" si="10"/>
        <v>#N/A</v>
      </c>
      <c r="AA226" s="3" t="e">
        <f>VLOOKUP($A226,[1]ABA!$B:$O,3,FALSE)</f>
        <v>#N/A</v>
      </c>
      <c r="AB226" s="3" t="e">
        <f>VLOOKUP($A226,[1]ABA!$B:$O,6,FALSE)</f>
        <v>#N/A</v>
      </c>
      <c r="AC226" s="3" t="e">
        <f>VLOOKUP($A226,[1]ABA!$B:$O,7,FALSE)</f>
        <v>#N/A</v>
      </c>
      <c r="AD226" s="3" t="e">
        <f>VLOOKUP($A226,[1]ABA!$B:$O,10,FALSE)</f>
        <v>#N/A</v>
      </c>
      <c r="AE226" s="3" t="e">
        <f>VLOOKUP($A226,[1]ABA!$B:$OO,11,FALSE)</f>
        <v>#N/A</v>
      </c>
      <c r="AF226" s="3" t="e">
        <f>VLOOKUP($A226,[1]ABA!$B:$O,14,FALSE)</f>
        <v>#N/A</v>
      </c>
      <c r="AG226" s="3" t="e">
        <f t="shared" si="11"/>
        <v>#N/A</v>
      </c>
    </row>
    <row r="227" spans="1:33">
      <c r="A227" s="3" t="s">
        <v>259</v>
      </c>
      <c r="B227" s="3" t="e">
        <f>VLOOKUP(A227,'[1]ALPHA ASIN'!B:D,3,FALSE)</f>
        <v>#N/A</v>
      </c>
      <c r="C227" s="3">
        <f>VLOOKUP(A227,[1]RAW!B:C,2,FALSE)</f>
        <v>4</v>
      </c>
      <c r="D227" s="3">
        <f>VLOOKUP(A227,[1]RAW!B:E,4,FALSE)</f>
        <v>253</v>
      </c>
      <c r="E227" s="3">
        <f>VLOOKUP(A227,[1]RAW!B:H,7,FALSE)</f>
        <v>8</v>
      </c>
      <c r="F227" s="3">
        <f>VLOOKUP(A227,[1]RAW!B:G,6,FALSE)</f>
        <v>308</v>
      </c>
      <c r="G227" s="14">
        <f t="shared" si="9"/>
        <v>0.8214285714285714</v>
      </c>
      <c r="H227" s="3">
        <f>VLOOKUP($A227,'[1]kw-data'!$A:$F,2,FALSE)</f>
        <v>6554</v>
      </c>
      <c r="I227" s="3">
        <f>VLOOKUP($A227,'[1]kw-data'!$A:$F,3,FALSE)</f>
        <v>0.37980000000000003</v>
      </c>
      <c r="J227" s="3">
        <f>VLOOKUP($A227,'[1]kw-data'!$A:$F,4,FALSE)</f>
        <v>6</v>
      </c>
      <c r="K227" s="3">
        <f>VLOOKUP($A227,'[1]kw-data'!$A:$F,5,FALSE)</f>
        <v>26.18</v>
      </c>
      <c r="L227" s="3">
        <f>VLOOKUP($A227,'[1]kw-data'!$A:$F,6,FALSE)</f>
        <v>25.8</v>
      </c>
      <c r="R227" s="3" t="e">
        <f>VLOOKUP($A227,[1]ABA!$B:$O,2,FALSE)</f>
        <v>#N/A</v>
      </c>
      <c r="T227" s="3" t="e">
        <f>VLOOKUP($A227,[1]ABA!$B:$O,3,FALSE)</f>
        <v>#N/A</v>
      </c>
      <c r="U227" s="3" t="e">
        <f>VLOOKUP($A227,[1]ABA!$B:$O,5,FALSE)</f>
        <v>#N/A</v>
      </c>
      <c r="V227" s="3" t="e">
        <f>VLOOKUP($A227,[1]ABA!$B:$O,7,FALSE)</f>
        <v>#N/A</v>
      </c>
      <c r="W227" s="3" t="e">
        <f>VLOOKUP($A227,[1]ABA!$B:$OO,9,FALSE)</f>
        <v>#N/A</v>
      </c>
      <c r="X227" s="3" t="e">
        <f>VLOOKUP($A227,[1]ABA!$B:$O,11,FALSE)</f>
        <v>#N/A</v>
      </c>
      <c r="Y227" s="3" t="e">
        <f>VLOOKUP($A227,[1]ABA!$B:$O,13,FALSE)</f>
        <v>#N/A</v>
      </c>
      <c r="Z227" s="3" t="e">
        <f t="shared" si="10"/>
        <v>#N/A</v>
      </c>
      <c r="AA227" s="3" t="e">
        <f>VLOOKUP($A227,[1]ABA!$B:$O,3,FALSE)</f>
        <v>#N/A</v>
      </c>
      <c r="AB227" s="3" t="e">
        <f>VLOOKUP($A227,[1]ABA!$B:$O,6,FALSE)</f>
        <v>#N/A</v>
      </c>
      <c r="AC227" s="3" t="e">
        <f>VLOOKUP($A227,[1]ABA!$B:$O,7,FALSE)</f>
        <v>#N/A</v>
      </c>
      <c r="AD227" s="3" t="e">
        <f>VLOOKUP($A227,[1]ABA!$B:$O,10,FALSE)</f>
        <v>#N/A</v>
      </c>
      <c r="AE227" s="3" t="e">
        <f>VLOOKUP($A227,[1]ABA!$B:$OO,11,FALSE)</f>
        <v>#N/A</v>
      </c>
      <c r="AF227" s="3" t="e">
        <f>VLOOKUP($A227,[1]ABA!$B:$O,14,FALSE)</f>
        <v>#N/A</v>
      </c>
      <c r="AG227" s="3" t="e">
        <f t="shared" si="11"/>
        <v>#N/A</v>
      </c>
    </row>
    <row r="228" spans="1:33">
      <c r="A228" s="3" t="s">
        <v>260</v>
      </c>
      <c r="B228" s="3" t="e">
        <f>VLOOKUP(A228,'[1]ALPHA ASIN'!B:D,3,FALSE)</f>
        <v>#N/A</v>
      </c>
      <c r="C228" s="3">
        <f>VLOOKUP(A228,[1]RAW!B:C,2,FALSE)</f>
        <v>4</v>
      </c>
      <c r="D228" s="3">
        <f>VLOOKUP(A228,[1]RAW!B:E,4,FALSE)</f>
        <v>252</v>
      </c>
      <c r="E228" s="3">
        <f>VLOOKUP(A228,[1]RAW!B:H,7,FALSE)</f>
        <v>8</v>
      </c>
      <c r="F228" s="3">
        <f>VLOOKUP(A228,[1]RAW!B:G,6,FALSE)</f>
        <v>376</v>
      </c>
      <c r="G228" s="14">
        <f t="shared" si="9"/>
        <v>0.67021276595744683</v>
      </c>
      <c r="H228" s="3">
        <f>VLOOKUP($A228,'[1]kw-data'!$A:$F,2,FALSE)</f>
        <v>18863</v>
      </c>
      <c r="I228" s="3">
        <f>VLOOKUP($A228,'[1]kw-data'!$A:$F,3,FALSE)</f>
        <v>0.37959999999999999</v>
      </c>
      <c r="J228" s="3">
        <f>VLOOKUP($A228,'[1]kw-data'!$A:$F,4,FALSE)</f>
        <v>8</v>
      </c>
      <c r="K228" s="3">
        <f>VLOOKUP($A228,'[1]kw-data'!$A:$F,5,FALSE)</f>
        <v>27.55</v>
      </c>
      <c r="L228" s="3">
        <f>VLOOKUP($A228,'[1]kw-data'!$A:$F,6,FALSE)</f>
        <v>24.74</v>
      </c>
      <c r="R228" s="3" t="e">
        <f>VLOOKUP($A228,[1]ABA!$B:$O,2,FALSE)</f>
        <v>#N/A</v>
      </c>
      <c r="T228" s="3" t="e">
        <f>VLOOKUP($A228,[1]ABA!$B:$O,3,FALSE)</f>
        <v>#N/A</v>
      </c>
      <c r="U228" s="3" t="e">
        <f>VLOOKUP($A228,[1]ABA!$B:$O,5,FALSE)</f>
        <v>#N/A</v>
      </c>
      <c r="V228" s="3" t="e">
        <f>VLOOKUP($A228,[1]ABA!$B:$O,7,FALSE)</f>
        <v>#N/A</v>
      </c>
      <c r="W228" s="3" t="e">
        <f>VLOOKUP($A228,[1]ABA!$B:$OO,9,FALSE)</f>
        <v>#N/A</v>
      </c>
      <c r="X228" s="3" t="e">
        <f>VLOOKUP($A228,[1]ABA!$B:$O,11,FALSE)</f>
        <v>#N/A</v>
      </c>
      <c r="Y228" s="3" t="e">
        <f>VLOOKUP($A228,[1]ABA!$B:$O,13,FALSE)</f>
        <v>#N/A</v>
      </c>
      <c r="Z228" s="3" t="e">
        <f t="shared" si="10"/>
        <v>#N/A</v>
      </c>
      <c r="AA228" s="3" t="e">
        <f>VLOOKUP($A228,[1]ABA!$B:$O,3,FALSE)</f>
        <v>#N/A</v>
      </c>
      <c r="AB228" s="3" t="e">
        <f>VLOOKUP($A228,[1]ABA!$B:$O,6,FALSE)</f>
        <v>#N/A</v>
      </c>
      <c r="AC228" s="3" t="e">
        <f>VLOOKUP($A228,[1]ABA!$B:$O,7,FALSE)</f>
        <v>#N/A</v>
      </c>
      <c r="AD228" s="3" t="e">
        <f>VLOOKUP($A228,[1]ABA!$B:$O,10,FALSE)</f>
        <v>#N/A</v>
      </c>
      <c r="AE228" s="3" t="e">
        <f>VLOOKUP($A228,[1]ABA!$B:$OO,11,FALSE)</f>
        <v>#N/A</v>
      </c>
      <c r="AF228" s="3" t="e">
        <f>VLOOKUP($A228,[1]ABA!$B:$O,14,FALSE)</f>
        <v>#N/A</v>
      </c>
      <c r="AG228" s="3" t="e">
        <f t="shared" si="11"/>
        <v>#N/A</v>
      </c>
    </row>
    <row r="229" spans="1:33">
      <c r="A229" s="3" t="s">
        <v>261</v>
      </c>
      <c r="B229" s="3" t="str">
        <f>VLOOKUP(A229,'[1]ALPHA ASIN'!B:D,3,FALSE)</f>
        <v>AA</v>
      </c>
      <c r="C229" s="3">
        <f>VLOOKUP(A229,[1]RAW!B:C,2,FALSE)</f>
        <v>6</v>
      </c>
      <c r="D229" s="3">
        <f>VLOOKUP(A229,[1]RAW!B:E,4,FALSE)</f>
        <v>251</v>
      </c>
      <c r="E229" s="3">
        <f>VLOOKUP(A229,[1]RAW!B:H,7,FALSE)</f>
        <v>8</v>
      </c>
      <c r="F229" s="3">
        <f>VLOOKUP(A229,[1]RAW!B:G,6,FALSE)</f>
        <v>171</v>
      </c>
      <c r="G229" s="14">
        <f t="shared" si="9"/>
        <v>1.4678362573099415</v>
      </c>
      <c r="H229" s="3">
        <f>VLOOKUP($A229,'[1]kw-data'!$A:$F,2,FALSE)</f>
        <v>11312</v>
      </c>
      <c r="I229" s="3">
        <f>VLOOKUP($A229,'[1]kw-data'!$A:$F,3,FALSE)</f>
        <v>0.63300000000000001</v>
      </c>
      <c r="J229" s="3">
        <f>VLOOKUP($A229,'[1]kw-data'!$A:$F,4,FALSE)</f>
        <v>6</v>
      </c>
      <c r="K229" s="3">
        <f>VLOOKUP($A229,'[1]kw-data'!$A:$F,5,FALSE)</f>
        <v>40.21</v>
      </c>
      <c r="L229" s="3">
        <f>VLOOKUP($A229,'[1]kw-data'!$A:$F,6,FALSE)</f>
        <v>38.99</v>
      </c>
      <c r="R229" s="3" t="e">
        <f>VLOOKUP($A229,[1]ABA!$B:$O,2,FALSE)</f>
        <v>#N/A</v>
      </c>
      <c r="T229" s="3" t="e">
        <f>VLOOKUP($A229,[1]ABA!$B:$O,3,FALSE)</f>
        <v>#N/A</v>
      </c>
      <c r="U229" s="3" t="e">
        <f>VLOOKUP($A229,[1]ABA!$B:$O,5,FALSE)</f>
        <v>#N/A</v>
      </c>
      <c r="V229" s="3" t="e">
        <f>VLOOKUP($A229,[1]ABA!$B:$O,7,FALSE)</f>
        <v>#N/A</v>
      </c>
      <c r="W229" s="3" t="e">
        <f>VLOOKUP($A229,[1]ABA!$B:$OO,9,FALSE)</f>
        <v>#N/A</v>
      </c>
      <c r="X229" s="3" t="e">
        <f>VLOOKUP($A229,[1]ABA!$B:$O,11,FALSE)</f>
        <v>#N/A</v>
      </c>
      <c r="Y229" s="3" t="e">
        <f>VLOOKUP($A229,[1]ABA!$B:$O,13,FALSE)</f>
        <v>#N/A</v>
      </c>
      <c r="Z229" s="3" t="e">
        <f t="shared" si="10"/>
        <v>#N/A</v>
      </c>
      <c r="AA229" s="3" t="e">
        <f>VLOOKUP($A229,[1]ABA!$B:$O,3,FALSE)</f>
        <v>#N/A</v>
      </c>
      <c r="AB229" s="3" t="e">
        <f>VLOOKUP($A229,[1]ABA!$B:$O,6,FALSE)</f>
        <v>#N/A</v>
      </c>
      <c r="AC229" s="3" t="e">
        <f>VLOOKUP($A229,[1]ABA!$B:$O,7,FALSE)</f>
        <v>#N/A</v>
      </c>
      <c r="AD229" s="3" t="e">
        <f>VLOOKUP($A229,[1]ABA!$B:$O,10,FALSE)</f>
        <v>#N/A</v>
      </c>
      <c r="AE229" s="3" t="e">
        <f>VLOOKUP($A229,[1]ABA!$B:$OO,11,FALSE)</f>
        <v>#N/A</v>
      </c>
      <c r="AF229" s="3" t="e">
        <f>VLOOKUP($A229,[1]ABA!$B:$O,14,FALSE)</f>
        <v>#N/A</v>
      </c>
      <c r="AG229" s="3" t="e">
        <f t="shared" si="11"/>
        <v>#N/A</v>
      </c>
    </row>
    <row r="230" spans="1:33">
      <c r="A230" s="3" t="s">
        <v>262</v>
      </c>
      <c r="B230" s="3" t="str">
        <f>VLOOKUP(A230,'[1]ALPHA ASIN'!B:D,3,FALSE)</f>
        <v>AA</v>
      </c>
      <c r="C230" s="3">
        <f>VLOOKUP(A230,[1]RAW!B:C,2,FALSE)</f>
        <v>2</v>
      </c>
      <c r="D230" s="3">
        <f>VLOOKUP(A230,[1]RAW!B:E,4,FALSE)</f>
        <v>251</v>
      </c>
      <c r="E230" s="3">
        <f>VLOOKUP(A230,[1]RAW!B:H,7,FALSE)</f>
        <v>8</v>
      </c>
      <c r="F230" s="3">
        <f>VLOOKUP(A230,[1]RAW!B:G,6,FALSE)</f>
        <v>1000</v>
      </c>
      <c r="G230" s="14">
        <f t="shared" si="9"/>
        <v>0.251</v>
      </c>
      <c r="H230" s="3">
        <f>VLOOKUP($A230,'[1]kw-data'!$A:$F,2,FALSE)</f>
        <v>11524</v>
      </c>
      <c r="I230" s="3">
        <f>VLOOKUP($A230,'[1]kw-data'!$A:$F,3,FALSE)</f>
        <v>0.62150000000000005</v>
      </c>
      <c r="J230" s="3">
        <f>VLOOKUP($A230,'[1]kw-data'!$A:$F,4,FALSE)</f>
        <v>8</v>
      </c>
      <c r="K230" s="3">
        <f>VLOOKUP($A230,'[1]kw-data'!$A:$F,5,FALSE)</f>
        <v>40.14</v>
      </c>
      <c r="L230" s="3">
        <f>VLOOKUP($A230,'[1]kw-data'!$A:$F,6,FALSE)</f>
        <v>33.369999999999997</v>
      </c>
      <c r="M230" s="3" t="e">
        <f>VLOOKUP(J230,[1]RAW!K:N,4,FALSE)</f>
        <v>#N/A</v>
      </c>
      <c r="N230" s="3" t="e">
        <f>VLOOKUP(J230,[1]RAW!K:Q,7,FALSE)</f>
        <v>#N/A</v>
      </c>
      <c r="O230" s="3" t="e">
        <f>VLOOKUP(J230,[1]RAW!K:P,6,FALSE)</f>
        <v>#N/A</v>
      </c>
      <c r="P230" s="14" t="e">
        <f>M230/O230</f>
        <v>#N/A</v>
      </c>
      <c r="Q230" s="3">
        <f>VLOOKUP($A230,'[1]kw-data'!$A:$F,2,FALSE)</f>
        <v>11524</v>
      </c>
      <c r="R230" s="3" t="e">
        <f>VLOOKUP($A230,[1]ABA!$B:$O,2,FALSE)</f>
        <v>#N/A</v>
      </c>
      <c r="T230" s="3" t="e">
        <f>VLOOKUP($A230,[1]ABA!$B:$O,3,FALSE)</f>
        <v>#N/A</v>
      </c>
      <c r="U230" s="3" t="e">
        <f>VLOOKUP($A230,[1]ABA!$B:$O,5,FALSE)</f>
        <v>#N/A</v>
      </c>
      <c r="V230" s="3" t="e">
        <f>VLOOKUP($A230,[1]ABA!$B:$O,7,FALSE)</f>
        <v>#N/A</v>
      </c>
      <c r="W230" s="3" t="e">
        <f>VLOOKUP($A230,[1]ABA!$B:$OO,9,FALSE)</f>
        <v>#N/A</v>
      </c>
      <c r="X230" s="3" t="e">
        <f>VLOOKUP($A230,[1]ABA!$B:$O,11,FALSE)</f>
        <v>#N/A</v>
      </c>
      <c r="Y230" s="3" t="e">
        <f>VLOOKUP($A230,[1]ABA!$B:$O,13,FALSE)</f>
        <v>#N/A</v>
      </c>
      <c r="Z230" s="3" t="e">
        <f t="shared" si="10"/>
        <v>#N/A</v>
      </c>
      <c r="AA230" s="3" t="e">
        <f>VLOOKUP($A230,[1]ABA!$B:$O,3,FALSE)</f>
        <v>#N/A</v>
      </c>
      <c r="AB230" s="3" t="e">
        <f>VLOOKUP($A230,[1]ABA!$B:$O,6,FALSE)</f>
        <v>#N/A</v>
      </c>
      <c r="AC230" s="3" t="e">
        <f>VLOOKUP($A230,[1]ABA!$B:$O,7,FALSE)</f>
        <v>#N/A</v>
      </c>
      <c r="AD230" s="3" t="e">
        <f>VLOOKUP($A230,[1]ABA!$B:$O,10,FALSE)</f>
        <v>#N/A</v>
      </c>
      <c r="AE230" s="3" t="e">
        <f>VLOOKUP($A230,[1]ABA!$B:$OO,11,FALSE)</f>
        <v>#N/A</v>
      </c>
      <c r="AF230" s="3" t="e">
        <f>VLOOKUP($A230,[1]ABA!$B:$O,14,FALSE)</f>
        <v>#N/A</v>
      </c>
      <c r="AG230" s="3" t="e">
        <f t="shared" si="11"/>
        <v>#N/A</v>
      </c>
    </row>
    <row r="231" spans="1:33">
      <c r="A231" s="15" t="s">
        <v>263</v>
      </c>
      <c r="B231" s="3" t="e">
        <f>VLOOKUP(A231,'[1]ALPHA ASIN'!B:D,3,FALSE)</f>
        <v>#N/A</v>
      </c>
      <c r="C231" s="3">
        <f>VLOOKUP(A231,[1]RAW!B:C,2,FALSE)</f>
        <v>3</v>
      </c>
      <c r="D231" s="3">
        <f>VLOOKUP(A231,[1]RAW!B:E,4,FALSE)</f>
        <v>250</v>
      </c>
      <c r="E231" s="3">
        <f>VLOOKUP(A231,[1]RAW!B:H,7,FALSE)</f>
        <v>8</v>
      </c>
      <c r="F231" s="3">
        <f>VLOOKUP(A231,[1]RAW!B:G,6,FALSE)</f>
        <v>64</v>
      </c>
      <c r="G231" s="14">
        <f t="shared" si="9"/>
        <v>3.90625</v>
      </c>
      <c r="H231" s="3">
        <f>VLOOKUP($A231,'[1]kw-data'!$A:$F,2,FALSE)</f>
        <v>7</v>
      </c>
      <c r="I231" s="3">
        <f>VLOOKUP($A231,'[1]kw-data'!$A:$F,3,FALSE)</f>
        <v>0.95450000000000002</v>
      </c>
      <c r="J231" s="3">
        <f>VLOOKUP($A231,'[1]kw-data'!$A:$F,4,FALSE)</f>
        <v>1</v>
      </c>
      <c r="K231" s="3">
        <f>VLOOKUP($A231,'[1]kw-data'!$A:$F,5,FALSE)</f>
        <v>35.99</v>
      </c>
      <c r="L231" s="3">
        <f>VLOOKUP($A231,'[1]kw-data'!$A:$F,6,FALSE)</f>
        <v>24.23</v>
      </c>
      <c r="R231" s="3" t="e">
        <f>VLOOKUP($A231,[1]ABA!$B:$O,2,FALSE)</f>
        <v>#N/A</v>
      </c>
      <c r="T231" s="3" t="e">
        <f>VLOOKUP($A231,[1]ABA!$B:$O,3,FALSE)</f>
        <v>#N/A</v>
      </c>
      <c r="U231" s="3" t="e">
        <f>VLOOKUP($A231,[1]ABA!$B:$O,5,FALSE)</f>
        <v>#N/A</v>
      </c>
      <c r="V231" s="3" t="e">
        <f>VLOOKUP($A231,[1]ABA!$B:$O,7,FALSE)</f>
        <v>#N/A</v>
      </c>
      <c r="W231" s="3" t="e">
        <f>VLOOKUP($A231,[1]ABA!$B:$OO,9,FALSE)</f>
        <v>#N/A</v>
      </c>
      <c r="X231" s="3" t="e">
        <f>VLOOKUP($A231,[1]ABA!$B:$O,11,FALSE)</f>
        <v>#N/A</v>
      </c>
      <c r="Y231" s="3" t="e">
        <f>VLOOKUP($A231,[1]ABA!$B:$O,13,FALSE)</f>
        <v>#N/A</v>
      </c>
      <c r="Z231" s="3" t="e">
        <f t="shared" si="10"/>
        <v>#N/A</v>
      </c>
      <c r="AA231" s="3" t="e">
        <f>VLOOKUP($A231,[1]ABA!$B:$O,3,FALSE)</f>
        <v>#N/A</v>
      </c>
      <c r="AB231" s="3" t="e">
        <f>VLOOKUP($A231,[1]ABA!$B:$O,6,FALSE)</f>
        <v>#N/A</v>
      </c>
      <c r="AC231" s="3" t="e">
        <f>VLOOKUP($A231,[1]ABA!$B:$O,7,FALSE)</f>
        <v>#N/A</v>
      </c>
      <c r="AD231" s="3" t="e">
        <f>VLOOKUP($A231,[1]ABA!$B:$O,10,FALSE)</f>
        <v>#N/A</v>
      </c>
      <c r="AE231" s="3" t="e">
        <f>VLOOKUP($A231,[1]ABA!$B:$OO,11,FALSE)</f>
        <v>#N/A</v>
      </c>
      <c r="AF231" s="3" t="e">
        <f>VLOOKUP($A231,[1]ABA!$B:$O,14,FALSE)</f>
        <v>#N/A</v>
      </c>
      <c r="AG231" s="3" t="e">
        <f t="shared" si="11"/>
        <v>#N/A</v>
      </c>
    </row>
    <row r="232" spans="1:33">
      <c r="A232" s="3" t="s">
        <v>264</v>
      </c>
      <c r="B232" s="3" t="e">
        <f>VLOOKUP(A232,'[1]ALPHA ASIN'!B:D,3,FALSE)</f>
        <v>#N/A</v>
      </c>
      <c r="C232" s="3">
        <f>VLOOKUP(A232,[1]RAW!B:C,2,FALSE)</f>
        <v>4</v>
      </c>
      <c r="D232" s="3">
        <f>VLOOKUP(A232,[1]RAW!B:E,4,FALSE)</f>
        <v>250</v>
      </c>
      <c r="E232" s="3">
        <f>VLOOKUP(A232,[1]RAW!B:H,7,FALSE)</f>
        <v>8</v>
      </c>
      <c r="F232" s="3">
        <f>VLOOKUP(A232,[1]RAW!B:G,6,FALSE)</f>
        <v>7000</v>
      </c>
      <c r="G232" s="14">
        <f t="shared" si="9"/>
        <v>3.5714285714285712E-2</v>
      </c>
      <c r="H232" s="3">
        <f>VLOOKUP($A232,'[1]kw-data'!$A:$F,2,FALSE)</f>
        <v>2937</v>
      </c>
      <c r="I232" s="3">
        <f>VLOOKUP($A232,'[1]kw-data'!$A:$F,3,FALSE)</f>
        <v>0.84750000000000003</v>
      </c>
      <c r="J232" s="3">
        <f>VLOOKUP($A232,'[1]kw-data'!$A:$F,4,FALSE)</f>
        <v>5</v>
      </c>
      <c r="K232" s="3">
        <f>VLOOKUP($A232,'[1]kw-data'!$A:$F,5,FALSE)</f>
        <v>40.32</v>
      </c>
      <c r="L232" s="3">
        <f>VLOOKUP($A232,'[1]kw-data'!$A:$F,6,FALSE)</f>
        <v>29.99</v>
      </c>
      <c r="R232" s="3" t="e">
        <f>VLOOKUP($A232,[1]ABA!$B:$O,2,FALSE)</f>
        <v>#N/A</v>
      </c>
      <c r="T232" s="3" t="e">
        <f>VLOOKUP($A232,[1]ABA!$B:$O,3,FALSE)</f>
        <v>#N/A</v>
      </c>
      <c r="U232" s="3" t="e">
        <f>VLOOKUP($A232,[1]ABA!$B:$O,5,FALSE)</f>
        <v>#N/A</v>
      </c>
      <c r="V232" s="3" t="e">
        <f>VLOOKUP($A232,[1]ABA!$B:$O,7,FALSE)</f>
        <v>#N/A</v>
      </c>
      <c r="W232" s="3" t="e">
        <f>VLOOKUP($A232,[1]ABA!$B:$OO,9,FALSE)</f>
        <v>#N/A</v>
      </c>
      <c r="X232" s="3" t="e">
        <f>VLOOKUP($A232,[1]ABA!$B:$O,11,FALSE)</f>
        <v>#N/A</v>
      </c>
      <c r="Y232" s="3" t="e">
        <f>VLOOKUP($A232,[1]ABA!$B:$O,13,FALSE)</f>
        <v>#N/A</v>
      </c>
      <c r="Z232" s="3" t="e">
        <f t="shared" si="10"/>
        <v>#N/A</v>
      </c>
      <c r="AA232" s="3" t="e">
        <f>VLOOKUP($A232,[1]ABA!$B:$O,3,FALSE)</f>
        <v>#N/A</v>
      </c>
      <c r="AB232" s="3" t="e">
        <f>VLOOKUP($A232,[1]ABA!$B:$O,6,FALSE)</f>
        <v>#N/A</v>
      </c>
      <c r="AC232" s="3" t="e">
        <f>VLOOKUP($A232,[1]ABA!$B:$O,7,FALSE)</f>
        <v>#N/A</v>
      </c>
      <c r="AD232" s="3" t="e">
        <f>VLOOKUP($A232,[1]ABA!$B:$O,10,FALSE)</f>
        <v>#N/A</v>
      </c>
      <c r="AE232" s="3" t="e">
        <f>VLOOKUP($A232,[1]ABA!$B:$OO,11,FALSE)</f>
        <v>#N/A</v>
      </c>
      <c r="AF232" s="3" t="e">
        <f>VLOOKUP($A232,[1]ABA!$B:$O,14,FALSE)</f>
        <v>#N/A</v>
      </c>
      <c r="AG232" s="3" t="e">
        <f t="shared" si="11"/>
        <v>#N/A</v>
      </c>
    </row>
    <row r="233" spans="1:33">
      <c r="A233" s="3" t="s">
        <v>265</v>
      </c>
      <c r="B233" s="3" t="e">
        <f>VLOOKUP(A233,'[1]ALPHA ASIN'!B:D,3,FALSE)</f>
        <v>#N/A</v>
      </c>
      <c r="C233" s="3">
        <f>VLOOKUP(A233,[1]RAW!B:C,2,FALSE)</f>
        <v>4</v>
      </c>
      <c r="D233" s="3">
        <f>VLOOKUP(A233,[1]RAW!B:E,4,FALSE)</f>
        <v>248</v>
      </c>
      <c r="E233" s="3">
        <f>VLOOKUP(A233,[1]RAW!B:H,7,FALSE)</f>
        <v>8</v>
      </c>
      <c r="F233" s="3">
        <f>VLOOKUP(A233,[1]RAW!B:G,6,FALSE)</f>
        <v>70000</v>
      </c>
      <c r="G233" s="14">
        <f t="shared" si="9"/>
        <v>3.5428571428571427E-3</v>
      </c>
      <c r="H233" s="3">
        <f>VLOOKUP($A233,'[1]kw-data'!$A:$F,2,FALSE)</f>
        <v>6456</v>
      </c>
      <c r="I233" s="3">
        <f>VLOOKUP($A233,'[1]kw-data'!$A:$F,3,FALSE)</f>
        <v>0.3856</v>
      </c>
      <c r="J233" s="3">
        <f>VLOOKUP($A233,'[1]kw-data'!$A:$F,4,FALSE)</f>
        <v>10</v>
      </c>
      <c r="K233" s="3">
        <f>VLOOKUP($A233,'[1]kw-data'!$A:$F,5,FALSE)</f>
        <v>43.07</v>
      </c>
      <c r="L233" s="3">
        <f>VLOOKUP($A233,'[1]kw-data'!$A:$F,6,FALSE)</f>
        <v>25.97</v>
      </c>
      <c r="M233" s="3" t="e">
        <f>VLOOKUP(J233,[1]RAW!K:N,4,FALSE)</f>
        <v>#N/A</v>
      </c>
      <c r="N233" s="3" t="e">
        <f>VLOOKUP(J233,[1]RAW!K:Q,7,FALSE)</f>
        <v>#N/A</v>
      </c>
      <c r="O233" s="3" t="e">
        <f>VLOOKUP(J233,[1]RAW!K:P,6,FALSE)</f>
        <v>#N/A</v>
      </c>
      <c r="P233" s="14" t="e">
        <f>M233/O233</f>
        <v>#N/A</v>
      </c>
      <c r="Q233" s="3">
        <f>VLOOKUP($A233,'[1]kw-data'!$A:$F,2,FALSE)</f>
        <v>6456</v>
      </c>
      <c r="R233" s="3" t="e">
        <f>VLOOKUP($A233,[1]ABA!$B:$O,2,FALSE)</f>
        <v>#N/A</v>
      </c>
      <c r="T233" s="3" t="e">
        <f>VLOOKUP($A233,[1]ABA!$B:$O,3,FALSE)</f>
        <v>#N/A</v>
      </c>
      <c r="U233" s="3" t="e">
        <f>VLOOKUP($A233,[1]ABA!$B:$O,5,FALSE)</f>
        <v>#N/A</v>
      </c>
      <c r="V233" s="3" t="e">
        <f>VLOOKUP($A233,[1]ABA!$B:$O,7,FALSE)</f>
        <v>#N/A</v>
      </c>
      <c r="W233" s="3" t="e">
        <f>VLOOKUP($A233,[1]ABA!$B:$OO,9,FALSE)</f>
        <v>#N/A</v>
      </c>
      <c r="X233" s="3" t="e">
        <f>VLOOKUP($A233,[1]ABA!$B:$O,11,FALSE)</f>
        <v>#N/A</v>
      </c>
      <c r="Y233" s="3" t="e">
        <f>VLOOKUP($A233,[1]ABA!$B:$O,13,FALSE)</f>
        <v>#N/A</v>
      </c>
      <c r="Z233" s="3" t="e">
        <f t="shared" si="10"/>
        <v>#N/A</v>
      </c>
      <c r="AA233" s="3" t="e">
        <f>VLOOKUP($A233,[1]ABA!$B:$O,3,FALSE)</f>
        <v>#N/A</v>
      </c>
      <c r="AB233" s="3" t="e">
        <f>VLOOKUP($A233,[1]ABA!$B:$O,6,FALSE)</f>
        <v>#N/A</v>
      </c>
      <c r="AC233" s="3" t="e">
        <f>VLOOKUP($A233,[1]ABA!$B:$O,7,FALSE)</f>
        <v>#N/A</v>
      </c>
      <c r="AD233" s="3" t="e">
        <f>VLOOKUP($A233,[1]ABA!$B:$O,10,FALSE)</f>
        <v>#N/A</v>
      </c>
      <c r="AE233" s="3" t="e">
        <f>VLOOKUP($A233,[1]ABA!$B:$OO,11,FALSE)</f>
        <v>#N/A</v>
      </c>
      <c r="AF233" s="3" t="e">
        <f>VLOOKUP($A233,[1]ABA!$B:$O,14,FALSE)</f>
        <v>#N/A</v>
      </c>
      <c r="AG233" s="3" t="e">
        <f t="shared" si="11"/>
        <v>#N/A</v>
      </c>
    </row>
    <row r="234" spans="1:33">
      <c r="A234" s="16" t="s">
        <v>266</v>
      </c>
      <c r="B234" s="3" t="str">
        <f>VLOOKUP(A234,'[1]ALPHA ASIN'!B:D,3,FALSE)</f>
        <v>AA</v>
      </c>
      <c r="C234" s="3">
        <f>VLOOKUP(A234,[1]RAW!B:C,2,FALSE)</f>
        <v>2</v>
      </c>
      <c r="D234" s="3">
        <f>VLOOKUP(A234,[1]RAW!B:E,4,FALSE)</f>
        <v>247</v>
      </c>
      <c r="E234" s="3">
        <f>VLOOKUP(A234,[1]RAW!B:H,7,FALSE)</f>
        <v>8</v>
      </c>
      <c r="F234" s="3">
        <f>VLOOKUP(A234,[1]RAW!B:G,6,FALSE)</f>
        <v>111</v>
      </c>
      <c r="G234" s="14">
        <f t="shared" si="9"/>
        <v>2.2252252252252251</v>
      </c>
      <c r="H234" s="3">
        <f>VLOOKUP($A234,'[1]kw-data'!$A:$F,2,FALSE)</f>
        <v>14718</v>
      </c>
      <c r="I234" s="3">
        <f>VLOOKUP($A234,'[1]kw-data'!$A:$F,3,FALSE)</f>
        <v>0.48670000000000002</v>
      </c>
      <c r="J234" s="3">
        <f>VLOOKUP($A234,'[1]kw-data'!$A:$F,4,FALSE)</f>
        <v>7</v>
      </c>
      <c r="K234" s="3">
        <f>VLOOKUP($A234,'[1]kw-data'!$A:$F,5,FALSE)</f>
        <v>52.96</v>
      </c>
      <c r="L234" s="3">
        <f>VLOOKUP($A234,'[1]kw-data'!$A:$F,6,FALSE)</f>
        <v>32.479999999999997</v>
      </c>
      <c r="R234" s="3" t="e">
        <f>VLOOKUP($A234,[1]ABA!$B:$O,2,FALSE)</f>
        <v>#N/A</v>
      </c>
      <c r="T234" s="3" t="e">
        <f>VLOOKUP($A234,[1]ABA!$B:$O,3,FALSE)</f>
        <v>#N/A</v>
      </c>
      <c r="U234" s="3" t="e">
        <f>VLOOKUP($A234,[1]ABA!$B:$O,5,FALSE)</f>
        <v>#N/A</v>
      </c>
      <c r="V234" s="3" t="e">
        <f>VLOOKUP($A234,[1]ABA!$B:$O,7,FALSE)</f>
        <v>#N/A</v>
      </c>
      <c r="W234" s="3" t="e">
        <f>VLOOKUP($A234,[1]ABA!$B:$OO,9,FALSE)</f>
        <v>#N/A</v>
      </c>
      <c r="X234" s="3" t="e">
        <f>VLOOKUP($A234,[1]ABA!$B:$O,11,FALSE)</f>
        <v>#N/A</v>
      </c>
      <c r="Y234" s="3" t="e">
        <f>VLOOKUP($A234,[1]ABA!$B:$O,13,FALSE)</f>
        <v>#N/A</v>
      </c>
      <c r="Z234" s="3" t="e">
        <f t="shared" si="10"/>
        <v>#N/A</v>
      </c>
      <c r="AA234" s="3" t="e">
        <f>VLOOKUP($A234,[1]ABA!$B:$O,3,FALSE)</f>
        <v>#N/A</v>
      </c>
      <c r="AB234" s="3" t="e">
        <f>VLOOKUP($A234,[1]ABA!$B:$O,6,FALSE)</f>
        <v>#N/A</v>
      </c>
      <c r="AC234" s="3" t="e">
        <f>VLOOKUP($A234,[1]ABA!$B:$O,7,FALSE)</f>
        <v>#N/A</v>
      </c>
      <c r="AD234" s="3" t="e">
        <f>VLOOKUP($A234,[1]ABA!$B:$O,10,FALSE)</f>
        <v>#N/A</v>
      </c>
      <c r="AE234" s="3" t="e">
        <f>VLOOKUP($A234,[1]ABA!$B:$OO,11,FALSE)</f>
        <v>#N/A</v>
      </c>
      <c r="AF234" s="3" t="e">
        <f>VLOOKUP($A234,[1]ABA!$B:$O,14,FALSE)</f>
        <v>#N/A</v>
      </c>
      <c r="AG234" s="3" t="e">
        <f t="shared" si="11"/>
        <v>#N/A</v>
      </c>
    </row>
    <row r="235" spans="1:33">
      <c r="A235" s="3" t="s">
        <v>267</v>
      </c>
      <c r="B235" s="3" t="e">
        <f>VLOOKUP(A235,'[1]ALPHA ASIN'!B:D,3,FALSE)</f>
        <v>#N/A</v>
      </c>
      <c r="C235" s="3">
        <f>VLOOKUP(A235,[1]RAW!B:C,2,FALSE)</f>
        <v>4</v>
      </c>
      <c r="D235" s="3">
        <f>VLOOKUP(A235,[1]RAW!B:E,4,FALSE)</f>
        <v>245</v>
      </c>
      <c r="E235" s="3">
        <f>VLOOKUP(A235,[1]RAW!B:H,7,FALSE)</f>
        <v>8</v>
      </c>
      <c r="F235" s="3">
        <f>VLOOKUP(A235,[1]RAW!B:G,6,FALSE)</f>
        <v>203</v>
      </c>
      <c r="G235" s="14">
        <f t="shared" si="9"/>
        <v>1.2068965517241379</v>
      </c>
      <c r="H235" s="3">
        <f>VLOOKUP($A235,'[1]kw-data'!$A:$F,2,FALSE)</f>
        <v>9822</v>
      </c>
      <c r="I235" s="3">
        <f>VLOOKUP($A235,'[1]kw-data'!$A:$F,3,FALSE)</f>
        <v>0.3296</v>
      </c>
      <c r="J235" s="3">
        <f>VLOOKUP($A235,'[1]kw-data'!$A:$F,4,FALSE)</f>
        <v>8</v>
      </c>
      <c r="K235" s="3">
        <f>VLOOKUP($A235,'[1]kw-data'!$A:$F,5,FALSE)</f>
        <v>63.43</v>
      </c>
      <c r="L235" s="3">
        <f>VLOOKUP($A235,'[1]kw-data'!$A:$F,6,FALSE)</f>
        <v>24.39</v>
      </c>
      <c r="R235" s="3" t="e">
        <f>VLOOKUP($A235,[1]ABA!$B:$O,2,FALSE)</f>
        <v>#N/A</v>
      </c>
      <c r="T235" s="3" t="e">
        <f>VLOOKUP($A235,[1]ABA!$B:$O,3,FALSE)</f>
        <v>#N/A</v>
      </c>
      <c r="U235" s="3" t="e">
        <f>VLOOKUP($A235,[1]ABA!$B:$O,5,FALSE)</f>
        <v>#N/A</v>
      </c>
      <c r="V235" s="3" t="e">
        <f>VLOOKUP($A235,[1]ABA!$B:$O,7,FALSE)</f>
        <v>#N/A</v>
      </c>
      <c r="W235" s="3" t="e">
        <f>VLOOKUP($A235,[1]ABA!$B:$OO,9,FALSE)</f>
        <v>#N/A</v>
      </c>
      <c r="X235" s="3" t="e">
        <f>VLOOKUP($A235,[1]ABA!$B:$O,11,FALSE)</f>
        <v>#N/A</v>
      </c>
      <c r="Y235" s="3" t="e">
        <f>VLOOKUP($A235,[1]ABA!$B:$O,13,FALSE)</f>
        <v>#N/A</v>
      </c>
      <c r="Z235" s="3" t="e">
        <f t="shared" si="10"/>
        <v>#N/A</v>
      </c>
      <c r="AA235" s="3" t="e">
        <f>VLOOKUP($A235,[1]ABA!$B:$O,3,FALSE)</f>
        <v>#N/A</v>
      </c>
      <c r="AB235" s="3" t="e">
        <f>VLOOKUP($A235,[1]ABA!$B:$O,6,FALSE)</f>
        <v>#N/A</v>
      </c>
      <c r="AC235" s="3" t="e">
        <f>VLOOKUP($A235,[1]ABA!$B:$O,7,FALSE)</f>
        <v>#N/A</v>
      </c>
      <c r="AD235" s="3" t="e">
        <f>VLOOKUP($A235,[1]ABA!$B:$O,10,FALSE)</f>
        <v>#N/A</v>
      </c>
      <c r="AE235" s="3" t="e">
        <f>VLOOKUP($A235,[1]ABA!$B:$OO,11,FALSE)</f>
        <v>#N/A</v>
      </c>
      <c r="AF235" s="3" t="e">
        <f>VLOOKUP($A235,[1]ABA!$B:$O,14,FALSE)</f>
        <v>#N/A</v>
      </c>
      <c r="AG235" s="3" t="e">
        <f t="shared" si="11"/>
        <v>#N/A</v>
      </c>
    </row>
    <row r="236" spans="1:33">
      <c r="A236" s="3" t="s">
        <v>268</v>
      </c>
      <c r="B236" s="3" t="e">
        <f>VLOOKUP(A236,'[1]ALPHA ASIN'!B:D,3,FALSE)</f>
        <v>#N/A</v>
      </c>
      <c r="C236" s="3">
        <f>VLOOKUP(A236,[1]RAW!B:C,2,FALSE)</f>
        <v>4</v>
      </c>
      <c r="D236" s="3">
        <f>VLOOKUP(A236,[1]RAW!B:E,4,FALSE)</f>
        <v>242</v>
      </c>
      <c r="E236" s="3">
        <f>VLOOKUP(A236,[1]RAW!B:H,7,FALSE)</f>
        <v>8</v>
      </c>
      <c r="F236" s="3">
        <f>VLOOKUP(A236,[1]RAW!B:G,6,FALSE)</f>
        <v>1000</v>
      </c>
      <c r="G236" s="14">
        <f t="shared" si="9"/>
        <v>0.24199999999999999</v>
      </c>
      <c r="H236" s="3">
        <f>VLOOKUP($A236,'[1]kw-data'!$A:$F,2,FALSE)</f>
        <v>3560</v>
      </c>
      <c r="I236" s="3">
        <f>VLOOKUP($A236,'[1]kw-data'!$A:$F,3,FALSE)</f>
        <v>0.69910000000000005</v>
      </c>
      <c r="J236" s="3">
        <f>VLOOKUP($A236,'[1]kw-data'!$A:$F,4,FALSE)</f>
        <v>9</v>
      </c>
      <c r="K236" s="3">
        <f>VLOOKUP($A236,'[1]kw-data'!$A:$F,5,FALSE)</f>
        <v>36.049999999999997</v>
      </c>
      <c r="L236" s="3">
        <f>VLOOKUP($A236,'[1]kw-data'!$A:$F,6,FALSE)</f>
        <v>39.590000000000003</v>
      </c>
      <c r="R236" s="3" t="e">
        <f>VLOOKUP($A236,[1]ABA!$B:$O,2,FALSE)</f>
        <v>#N/A</v>
      </c>
      <c r="T236" s="3" t="e">
        <f>VLOOKUP($A236,[1]ABA!$B:$O,3,FALSE)</f>
        <v>#N/A</v>
      </c>
      <c r="U236" s="3" t="e">
        <f>VLOOKUP($A236,[1]ABA!$B:$O,5,FALSE)</f>
        <v>#N/A</v>
      </c>
      <c r="V236" s="3" t="e">
        <f>VLOOKUP($A236,[1]ABA!$B:$O,7,FALSE)</f>
        <v>#N/A</v>
      </c>
      <c r="W236" s="3" t="e">
        <f>VLOOKUP($A236,[1]ABA!$B:$OO,9,FALSE)</f>
        <v>#N/A</v>
      </c>
      <c r="X236" s="3" t="e">
        <f>VLOOKUP($A236,[1]ABA!$B:$O,11,FALSE)</f>
        <v>#N/A</v>
      </c>
      <c r="Y236" s="3" t="e">
        <f>VLOOKUP($A236,[1]ABA!$B:$O,13,FALSE)</f>
        <v>#N/A</v>
      </c>
      <c r="Z236" s="3" t="e">
        <f t="shared" si="10"/>
        <v>#N/A</v>
      </c>
      <c r="AA236" s="3" t="e">
        <f>VLOOKUP($A236,[1]ABA!$B:$O,3,FALSE)</f>
        <v>#N/A</v>
      </c>
      <c r="AB236" s="3" t="e">
        <f>VLOOKUP($A236,[1]ABA!$B:$O,6,FALSE)</f>
        <v>#N/A</v>
      </c>
      <c r="AC236" s="3" t="e">
        <f>VLOOKUP($A236,[1]ABA!$B:$O,7,FALSE)</f>
        <v>#N/A</v>
      </c>
      <c r="AD236" s="3" t="e">
        <f>VLOOKUP($A236,[1]ABA!$B:$O,10,FALSE)</f>
        <v>#N/A</v>
      </c>
      <c r="AE236" s="3" t="e">
        <f>VLOOKUP($A236,[1]ABA!$B:$OO,11,FALSE)</f>
        <v>#N/A</v>
      </c>
      <c r="AF236" s="3" t="e">
        <f>VLOOKUP($A236,[1]ABA!$B:$O,14,FALSE)</f>
        <v>#N/A</v>
      </c>
      <c r="AG236" s="3" t="e">
        <f t="shared" si="11"/>
        <v>#N/A</v>
      </c>
    </row>
    <row r="237" spans="1:33">
      <c r="A237" s="3" t="s">
        <v>269</v>
      </c>
      <c r="B237" s="3" t="e">
        <f>VLOOKUP(A237,'[1]ALPHA ASIN'!B:D,3,FALSE)</f>
        <v>#N/A</v>
      </c>
      <c r="C237" s="3">
        <f>VLOOKUP(A237,[1]RAW!B:C,2,FALSE)</f>
        <v>3</v>
      </c>
      <c r="D237" s="3">
        <f>VLOOKUP(A237,[1]RAW!B:E,4,FALSE)</f>
        <v>241</v>
      </c>
      <c r="E237" s="3">
        <f>VLOOKUP(A237,[1]RAW!B:H,7,FALSE)</f>
        <v>8</v>
      </c>
      <c r="F237" s="3">
        <f>VLOOKUP(A237,[1]RAW!B:G,6,FALSE)</f>
        <v>122</v>
      </c>
      <c r="G237" s="14">
        <f t="shared" si="9"/>
        <v>1.9754098360655739</v>
      </c>
      <c r="H237" s="3">
        <f>VLOOKUP($A237,'[1]kw-data'!$A:$F,2,FALSE)</f>
        <v>16194</v>
      </c>
      <c r="I237" s="3">
        <f>VLOOKUP($A237,'[1]kw-data'!$A:$F,3,FALSE)</f>
        <v>0.44219999999999998</v>
      </c>
      <c r="J237" s="3">
        <f>VLOOKUP($A237,'[1]kw-data'!$A:$F,4,FALSE)</f>
        <v>6</v>
      </c>
      <c r="K237" s="3">
        <f>VLOOKUP($A237,'[1]kw-data'!$A:$F,5,FALSE)</f>
        <v>30.65</v>
      </c>
      <c r="L237" s="3">
        <f>VLOOKUP($A237,'[1]kw-data'!$A:$F,6,FALSE)</f>
        <v>26.99</v>
      </c>
      <c r="R237" s="3" t="e">
        <f>VLOOKUP($A237,[1]ABA!$B:$O,2,FALSE)</f>
        <v>#N/A</v>
      </c>
      <c r="T237" s="3" t="e">
        <f>VLOOKUP($A237,[1]ABA!$B:$O,3,FALSE)</f>
        <v>#N/A</v>
      </c>
      <c r="U237" s="3" t="e">
        <f>VLOOKUP($A237,[1]ABA!$B:$O,5,FALSE)</f>
        <v>#N/A</v>
      </c>
      <c r="V237" s="3" t="e">
        <f>VLOOKUP($A237,[1]ABA!$B:$O,7,FALSE)</f>
        <v>#N/A</v>
      </c>
      <c r="W237" s="3" t="e">
        <f>VLOOKUP($A237,[1]ABA!$B:$OO,9,FALSE)</f>
        <v>#N/A</v>
      </c>
      <c r="X237" s="3" t="e">
        <f>VLOOKUP($A237,[1]ABA!$B:$O,11,FALSE)</f>
        <v>#N/A</v>
      </c>
      <c r="Y237" s="3" t="e">
        <f>VLOOKUP($A237,[1]ABA!$B:$O,13,FALSE)</f>
        <v>#N/A</v>
      </c>
      <c r="Z237" s="3" t="e">
        <f t="shared" si="10"/>
        <v>#N/A</v>
      </c>
      <c r="AA237" s="3" t="e">
        <f>VLOOKUP($A237,[1]ABA!$B:$O,3,FALSE)</f>
        <v>#N/A</v>
      </c>
      <c r="AB237" s="3" t="e">
        <f>VLOOKUP($A237,[1]ABA!$B:$O,6,FALSE)</f>
        <v>#N/A</v>
      </c>
      <c r="AC237" s="3" t="e">
        <f>VLOOKUP($A237,[1]ABA!$B:$O,7,FALSE)</f>
        <v>#N/A</v>
      </c>
      <c r="AD237" s="3" t="e">
        <f>VLOOKUP($A237,[1]ABA!$B:$O,10,FALSE)</f>
        <v>#N/A</v>
      </c>
      <c r="AE237" s="3" t="e">
        <f>VLOOKUP($A237,[1]ABA!$B:$OO,11,FALSE)</f>
        <v>#N/A</v>
      </c>
      <c r="AF237" s="3" t="e">
        <f>VLOOKUP($A237,[1]ABA!$B:$O,14,FALSE)</f>
        <v>#N/A</v>
      </c>
      <c r="AG237" s="3" t="e">
        <f t="shared" si="11"/>
        <v>#N/A</v>
      </c>
    </row>
    <row r="238" spans="1:33">
      <c r="A238" s="3" t="s">
        <v>270</v>
      </c>
      <c r="B238" s="3" t="e">
        <f>VLOOKUP(A238,'[1]ALPHA ASIN'!B:D,3,FALSE)</f>
        <v>#N/A</v>
      </c>
      <c r="C238" s="3">
        <f>VLOOKUP(A238,[1]RAW!B:C,2,FALSE)</f>
        <v>3</v>
      </c>
      <c r="D238" s="3">
        <f>VLOOKUP(A238,[1]RAW!B:E,4,FALSE)</f>
        <v>240</v>
      </c>
      <c r="E238" s="3">
        <f>VLOOKUP(A238,[1]RAW!B:H,7,FALSE)</f>
        <v>8</v>
      </c>
      <c r="F238" s="3">
        <f>VLOOKUP(A238,[1]RAW!B:G,6,FALSE)</f>
        <v>2000</v>
      </c>
      <c r="G238" s="14">
        <f t="shared" si="9"/>
        <v>0.12</v>
      </c>
      <c r="H238" s="3">
        <f>VLOOKUP($A238,'[1]kw-data'!$A:$F,2,FALSE)</f>
        <v>11944</v>
      </c>
      <c r="I238" s="3">
        <f>VLOOKUP($A238,'[1]kw-data'!$A:$F,3,FALSE)</f>
        <v>0.59970000000000001</v>
      </c>
      <c r="J238" s="3">
        <f>VLOOKUP($A238,'[1]kw-data'!$A:$F,4,FALSE)</f>
        <v>8</v>
      </c>
      <c r="K238" s="3">
        <f>VLOOKUP($A238,'[1]kw-data'!$A:$F,5,FALSE)</f>
        <v>50.37</v>
      </c>
      <c r="L238" s="3">
        <f>VLOOKUP($A238,'[1]kw-data'!$A:$F,6,FALSE)</f>
        <v>31.64</v>
      </c>
      <c r="M238" s="3" t="e">
        <f>VLOOKUP(J238,[1]RAW!K:N,4,FALSE)</f>
        <v>#N/A</v>
      </c>
      <c r="N238" s="3" t="e">
        <f>VLOOKUP(J238,[1]RAW!K:Q,7,FALSE)</f>
        <v>#N/A</v>
      </c>
      <c r="O238" s="3" t="e">
        <f>VLOOKUP(J238,[1]RAW!K:P,6,FALSE)</f>
        <v>#N/A</v>
      </c>
      <c r="P238" s="14" t="e">
        <f>M238/O238</f>
        <v>#N/A</v>
      </c>
      <c r="Q238" s="3">
        <f>VLOOKUP($A238,'[1]kw-data'!$A:$F,2,FALSE)</f>
        <v>11944</v>
      </c>
      <c r="R238" s="3" t="e">
        <f>VLOOKUP($A238,[1]ABA!$B:$O,2,FALSE)</f>
        <v>#N/A</v>
      </c>
      <c r="T238" s="3" t="e">
        <f>VLOOKUP($A238,[1]ABA!$B:$O,3,FALSE)</f>
        <v>#N/A</v>
      </c>
      <c r="U238" s="3" t="e">
        <f>VLOOKUP($A238,[1]ABA!$B:$O,5,FALSE)</f>
        <v>#N/A</v>
      </c>
      <c r="V238" s="3" t="e">
        <f>VLOOKUP($A238,[1]ABA!$B:$O,7,FALSE)</f>
        <v>#N/A</v>
      </c>
      <c r="W238" s="3" t="e">
        <f>VLOOKUP($A238,[1]ABA!$B:$OO,9,FALSE)</f>
        <v>#N/A</v>
      </c>
      <c r="X238" s="3" t="e">
        <f>VLOOKUP($A238,[1]ABA!$B:$O,11,FALSE)</f>
        <v>#N/A</v>
      </c>
      <c r="Y238" s="3" t="e">
        <f>VLOOKUP($A238,[1]ABA!$B:$O,13,FALSE)</f>
        <v>#N/A</v>
      </c>
      <c r="Z238" s="3" t="e">
        <f t="shared" si="10"/>
        <v>#N/A</v>
      </c>
      <c r="AA238" s="3" t="e">
        <f>VLOOKUP($A238,[1]ABA!$B:$O,3,FALSE)</f>
        <v>#N/A</v>
      </c>
      <c r="AB238" s="3" t="e">
        <f>VLOOKUP($A238,[1]ABA!$B:$O,6,FALSE)</f>
        <v>#N/A</v>
      </c>
      <c r="AC238" s="3" t="e">
        <f>VLOOKUP($A238,[1]ABA!$B:$O,7,FALSE)</f>
        <v>#N/A</v>
      </c>
      <c r="AD238" s="3" t="e">
        <f>VLOOKUP($A238,[1]ABA!$B:$O,10,FALSE)</f>
        <v>#N/A</v>
      </c>
      <c r="AE238" s="3" t="e">
        <f>VLOOKUP($A238,[1]ABA!$B:$OO,11,FALSE)</f>
        <v>#N/A</v>
      </c>
      <c r="AF238" s="3" t="e">
        <f>VLOOKUP($A238,[1]ABA!$B:$O,14,FALSE)</f>
        <v>#N/A</v>
      </c>
      <c r="AG238" s="3" t="e">
        <f t="shared" si="11"/>
        <v>#N/A</v>
      </c>
    </row>
    <row r="239" spans="1:33">
      <c r="A239" s="3" t="s">
        <v>271</v>
      </c>
      <c r="B239" s="3" t="e">
        <f>VLOOKUP(A239,'[1]ALPHA ASIN'!B:D,3,FALSE)</f>
        <v>#N/A</v>
      </c>
      <c r="C239" s="3">
        <f>VLOOKUP(A239,[1]RAW!B:C,2,FALSE)</f>
        <v>4</v>
      </c>
      <c r="D239" s="3">
        <f>VLOOKUP(A239,[1]RAW!B:E,4,FALSE)</f>
        <v>239</v>
      </c>
      <c r="E239" s="3">
        <f>VLOOKUP(A239,[1]RAW!B:H,7,FALSE)</f>
        <v>8</v>
      </c>
      <c r="F239" s="3">
        <f>VLOOKUP(A239,[1]RAW!B:G,6,FALSE)</f>
        <v>96</v>
      </c>
      <c r="G239" s="14">
        <f t="shared" si="9"/>
        <v>2.4895833333333335</v>
      </c>
      <c r="H239" s="3">
        <f>VLOOKUP($A239,'[1]kw-data'!$A:$F,2,FALSE)</f>
        <v>3867</v>
      </c>
      <c r="I239" s="3">
        <f>VLOOKUP($A239,'[1]kw-data'!$A:$F,3,FALSE)</f>
        <v>0.64359999999999995</v>
      </c>
      <c r="J239" s="3">
        <f>VLOOKUP($A239,'[1]kw-data'!$A:$F,4,FALSE)</f>
        <v>8</v>
      </c>
      <c r="K239" s="3">
        <f>VLOOKUP($A239,'[1]kw-data'!$A:$F,5,FALSE)</f>
        <v>32.76</v>
      </c>
      <c r="L239" s="3">
        <f>VLOOKUP($A239,'[1]kw-data'!$A:$F,6,FALSE)</f>
        <v>25.99</v>
      </c>
      <c r="R239" s="3" t="e">
        <f>VLOOKUP($A239,[1]ABA!$B:$O,2,FALSE)</f>
        <v>#N/A</v>
      </c>
      <c r="T239" s="3" t="e">
        <f>VLOOKUP($A239,[1]ABA!$B:$O,3,FALSE)</f>
        <v>#N/A</v>
      </c>
      <c r="U239" s="3" t="e">
        <f>VLOOKUP($A239,[1]ABA!$B:$O,5,FALSE)</f>
        <v>#N/A</v>
      </c>
      <c r="V239" s="3" t="e">
        <f>VLOOKUP($A239,[1]ABA!$B:$O,7,FALSE)</f>
        <v>#N/A</v>
      </c>
      <c r="W239" s="3" t="e">
        <f>VLOOKUP($A239,[1]ABA!$B:$OO,9,FALSE)</f>
        <v>#N/A</v>
      </c>
      <c r="X239" s="3" t="e">
        <f>VLOOKUP($A239,[1]ABA!$B:$O,11,FALSE)</f>
        <v>#N/A</v>
      </c>
      <c r="Y239" s="3" t="e">
        <f>VLOOKUP($A239,[1]ABA!$B:$O,13,FALSE)</f>
        <v>#N/A</v>
      </c>
      <c r="Z239" s="3" t="e">
        <f t="shared" si="10"/>
        <v>#N/A</v>
      </c>
      <c r="AA239" s="3" t="e">
        <f>VLOOKUP($A239,[1]ABA!$B:$O,3,FALSE)</f>
        <v>#N/A</v>
      </c>
      <c r="AB239" s="3" t="e">
        <f>VLOOKUP($A239,[1]ABA!$B:$O,6,FALSE)</f>
        <v>#N/A</v>
      </c>
      <c r="AC239" s="3" t="e">
        <f>VLOOKUP($A239,[1]ABA!$B:$O,7,FALSE)</f>
        <v>#N/A</v>
      </c>
      <c r="AD239" s="3" t="e">
        <f>VLOOKUP($A239,[1]ABA!$B:$O,10,FALSE)</f>
        <v>#N/A</v>
      </c>
      <c r="AE239" s="3" t="e">
        <f>VLOOKUP($A239,[1]ABA!$B:$OO,11,FALSE)</f>
        <v>#N/A</v>
      </c>
      <c r="AF239" s="3" t="e">
        <f>VLOOKUP($A239,[1]ABA!$B:$O,14,FALSE)</f>
        <v>#N/A</v>
      </c>
      <c r="AG239" s="3" t="e">
        <f t="shared" si="11"/>
        <v>#N/A</v>
      </c>
    </row>
    <row r="240" spans="1:33">
      <c r="A240" s="3" t="s">
        <v>272</v>
      </c>
      <c r="B240" s="3" t="e">
        <f>VLOOKUP(A240,'[1]ALPHA ASIN'!B:D,3,FALSE)</f>
        <v>#N/A</v>
      </c>
      <c r="C240" s="3">
        <f>VLOOKUP(A240,[1]RAW!B:C,2,FALSE)</f>
        <v>4</v>
      </c>
      <c r="D240" s="3">
        <f>VLOOKUP(A240,[1]RAW!B:E,4,FALSE)</f>
        <v>238</v>
      </c>
      <c r="E240" s="3">
        <f>VLOOKUP(A240,[1]RAW!B:H,7,FALSE)</f>
        <v>8</v>
      </c>
      <c r="F240" s="3">
        <f>VLOOKUP(A240,[1]RAW!B:G,6,FALSE)</f>
        <v>866</v>
      </c>
      <c r="G240" s="14">
        <f t="shared" si="9"/>
        <v>0.27482678983833719</v>
      </c>
      <c r="H240" s="3">
        <f>VLOOKUP($A240,'[1]kw-data'!$A:$F,2,FALSE)</f>
        <v>3121</v>
      </c>
      <c r="I240" s="3">
        <f>VLOOKUP($A240,'[1]kw-data'!$A:$F,3,FALSE)</f>
        <v>0.2576</v>
      </c>
      <c r="J240" s="3">
        <f>VLOOKUP($A240,'[1]kw-data'!$A:$F,4,FALSE)</f>
        <v>9</v>
      </c>
      <c r="K240" s="3">
        <f>VLOOKUP($A240,'[1]kw-data'!$A:$F,5,FALSE)</f>
        <v>37.770000000000003</v>
      </c>
      <c r="L240" s="3">
        <f>VLOOKUP($A240,'[1]kw-data'!$A:$F,6,FALSE)</f>
        <v>36.47</v>
      </c>
      <c r="M240" s="3" t="e">
        <f>VLOOKUP(J240,[1]RAW!K:N,4,FALSE)</f>
        <v>#N/A</v>
      </c>
      <c r="N240" s="3" t="e">
        <f>VLOOKUP(J240,[1]RAW!K:Q,7,FALSE)</f>
        <v>#N/A</v>
      </c>
      <c r="O240" s="3" t="e">
        <f>VLOOKUP(J240,[1]RAW!K:P,6,FALSE)</f>
        <v>#N/A</v>
      </c>
      <c r="P240" s="14" t="e">
        <f>M240/O240</f>
        <v>#N/A</v>
      </c>
      <c r="Q240" s="3">
        <f>VLOOKUP($A240,'[1]kw-data'!$A:$F,2,FALSE)</f>
        <v>3121</v>
      </c>
      <c r="R240" s="3" t="e">
        <f>VLOOKUP($A240,[1]ABA!$B:$O,2,FALSE)</f>
        <v>#N/A</v>
      </c>
      <c r="T240" s="3" t="e">
        <f>VLOOKUP($A240,[1]ABA!$B:$O,3,FALSE)</f>
        <v>#N/A</v>
      </c>
      <c r="U240" s="3" t="e">
        <f>VLOOKUP($A240,[1]ABA!$B:$O,5,FALSE)</f>
        <v>#N/A</v>
      </c>
      <c r="V240" s="3" t="e">
        <f>VLOOKUP($A240,[1]ABA!$B:$O,7,FALSE)</f>
        <v>#N/A</v>
      </c>
      <c r="W240" s="3" t="e">
        <f>VLOOKUP($A240,[1]ABA!$B:$OO,9,FALSE)</f>
        <v>#N/A</v>
      </c>
      <c r="X240" s="3" t="e">
        <f>VLOOKUP($A240,[1]ABA!$B:$O,11,FALSE)</f>
        <v>#N/A</v>
      </c>
      <c r="Y240" s="3" t="e">
        <f>VLOOKUP($A240,[1]ABA!$B:$O,13,FALSE)</f>
        <v>#N/A</v>
      </c>
      <c r="Z240" s="3" t="e">
        <f t="shared" si="10"/>
        <v>#N/A</v>
      </c>
      <c r="AA240" s="3" t="e">
        <f>VLOOKUP($A240,[1]ABA!$B:$O,3,FALSE)</f>
        <v>#N/A</v>
      </c>
      <c r="AB240" s="3" t="e">
        <f>VLOOKUP($A240,[1]ABA!$B:$O,6,FALSE)</f>
        <v>#N/A</v>
      </c>
      <c r="AC240" s="3" t="e">
        <f>VLOOKUP($A240,[1]ABA!$B:$O,7,FALSE)</f>
        <v>#N/A</v>
      </c>
      <c r="AD240" s="3" t="e">
        <f>VLOOKUP($A240,[1]ABA!$B:$O,10,FALSE)</f>
        <v>#N/A</v>
      </c>
      <c r="AE240" s="3" t="e">
        <f>VLOOKUP($A240,[1]ABA!$B:$OO,11,FALSE)</f>
        <v>#N/A</v>
      </c>
      <c r="AF240" s="3" t="e">
        <f>VLOOKUP($A240,[1]ABA!$B:$O,14,FALSE)</f>
        <v>#N/A</v>
      </c>
      <c r="AG240" s="3" t="e">
        <f t="shared" si="11"/>
        <v>#N/A</v>
      </c>
    </row>
    <row r="241" spans="1:33">
      <c r="A241" s="3" t="s">
        <v>273</v>
      </c>
      <c r="B241" s="3" t="e">
        <f>VLOOKUP(A241,'[1]ALPHA ASIN'!B:D,3,FALSE)</f>
        <v>#N/A</v>
      </c>
      <c r="C241" s="3">
        <f>VLOOKUP(A241,[1]RAW!B:C,2,FALSE)</f>
        <v>4</v>
      </c>
      <c r="D241" s="3">
        <f>VLOOKUP(A241,[1]RAW!B:E,4,FALSE)</f>
        <v>237</v>
      </c>
      <c r="E241" s="3">
        <f>VLOOKUP(A241,[1]RAW!B:H,7,FALSE)</f>
        <v>8</v>
      </c>
      <c r="F241" s="3">
        <f>VLOOKUP(A241,[1]RAW!B:G,6,FALSE)</f>
        <v>10000</v>
      </c>
      <c r="G241" s="14">
        <f t="shared" si="9"/>
        <v>2.3699999999999999E-2</v>
      </c>
      <c r="H241" s="3">
        <f>VLOOKUP($A241,'[1]kw-data'!$A:$F,2,FALSE)</f>
        <v>1085</v>
      </c>
      <c r="I241" s="3">
        <f>VLOOKUP($A241,'[1]kw-data'!$A:$F,3,FALSE)</f>
        <v>0.51100000000000001</v>
      </c>
      <c r="J241" s="3">
        <f>VLOOKUP($A241,'[1]kw-data'!$A:$F,4,FALSE)</f>
        <v>4</v>
      </c>
      <c r="K241" s="3">
        <f>VLOOKUP($A241,'[1]kw-data'!$A:$F,5,FALSE)</f>
        <v>25.2</v>
      </c>
      <c r="L241" s="3">
        <f>VLOOKUP($A241,'[1]kw-data'!$A:$F,6,FALSE)</f>
        <v>23.47</v>
      </c>
      <c r="R241" s="3" t="e">
        <f>VLOOKUP($A241,[1]ABA!$B:$O,2,FALSE)</f>
        <v>#N/A</v>
      </c>
      <c r="T241" s="3" t="e">
        <f>VLOOKUP($A241,[1]ABA!$B:$O,3,FALSE)</f>
        <v>#N/A</v>
      </c>
      <c r="U241" s="3" t="e">
        <f>VLOOKUP($A241,[1]ABA!$B:$O,5,FALSE)</f>
        <v>#N/A</v>
      </c>
      <c r="V241" s="3" t="e">
        <f>VLOOKUP($A241,[1]ABA!$B:$O,7,FALSE)</f>
        <v>#N/A</v>
      </c>
      <c r="W241" s="3" t="e">
        <f>VLOOKUP($A241,[1]ABA!$B:$OO,9,FALSE)</f>
        <v>#N/A</v>
      </c>
      <c r="X241" s="3" t="e">
        <f>VLOOKUP($A241,[1]ABA!$B:$O,11,FALSE)</f>
        <v>#N/A</v>
      </c>
      <c r="Y241" s="3" t="e">
        <f>VLOOKUP($A241,[1]ABA!$B:$O,13,FALSE)</f>
        <v>#N/A</v>
      </c>
      <c r="Z241" s="3" t="e">
        <f t="shared" si="10"/>
        <v>#N/A</v>
      </c>
      <c r="AA241" s="3" t="e">
        <f>VLOOKUP($A241,[1]ABA!$B:$O,3,FALSE)</f>
        <v>#N/A</v>
      </c>
      <c r="AB241" s="3" t="e">
        <f>VLOOKUP($A241,[1]ABA!$B:$O,6,FALSE)</f>
        <v>#N/A</v>
      </c>
      <c r="AC241" s="3" t="e">
        <f>VLOOKUP($A241,[1]ABA!$B:$O,7,FALSE)</f>
        <v>#N/A</v>
      </c>
      <c r="AD241" s="3" t="e">
        <f>VLOOKUP($A241,[1]ABA!$B:$O,10,FALSE)</f>
        <v>#N/A</v>
      </c>
      <c r="AE241" s="3" t="e">
        <f>VLOOKUP($A241,[1]ABA!$B:$OO,11,FALSE)</f>
        <v>#N/A</v>
      </c>
      <c r="AF241" s="3" t="e">
        <f>VLOOKUP($A241,[1]ABA!$B:$O,14,FALSE)</f>
        <v>#N/A</v>
      </c>
      <c r="AG241" s="3" t="e">
        <f t="shared" si="11"/>
        <v>#N/A</v>
      </c>
    </row>
    <row r="242" spans="1:33">
      <c r="A242" s="3" t="s">
        <v>274</v>
      </c>
      <c r="B242" s="3" t="str">
        <f>VLOOKUP(A242,'[1]ALPHA ASIN'!B:D,3,FALSE)</f>
        <v>AA</v>
      </c>
      <c r="C242" s="3">
        <f>VLOOKUP(A242,[1]RAW!B:C,2,FALSE)</f>
        <v>2</v>
      </c>
      <c r="D242" s="3">
        <f>VLOOKUP(A242,[1]RAW!B:E,4,FALSE)</f>
        <v>236</v>
      </c>
      <c r="E242" s="3">
        <f>VLOOKUP(A242,[1]RAW!B:H,7,FALSE)</f>
        <v>8</v>
      </c>
      <c r="F242" s="3">
        <f>VLOOKUP(A242,[1]RAW!B:G,6,FALSE)</f>
        <v>129</v>
      </c>
      <c r="G242" s="14">
        <f t="shared" si="9"/>
        <v>1.8294573643410852</v>
      </c>
      <c r="H242" s="3">
        <f>VLOOKUP($A242,'[1]kw-data'!$A:$F,2,FALSE)</f>
        <v>1791</v>
      </c>
      <c r="I242" s="3">
        <f>VLOOKUP($A242,'[1]kw-data'!$A:$F,3,FALSE)</f>
        <v>0.42649999999999999</v>
      </c>
      <c r="J242" s="3">
        <f>VLOOKUP($A242,'[1]kw-data'!$A:$F,4,FALSE)</f>
        <v>6</v>
      </c>
      <c r="K242" s="3">
        <f>VLOOKUP($A242,'[1]kw-data'!$A:$F,5,FALSE)</f>
        <v>34.97</v>
      </c>
      <c r="L242" s="3">
        <f>VLOOKUP($A242,'[1]kw-data'!$A:$F,6,FALSE)</f>
        <v>22.99</v>
      </c>
      <c r="R242" s="3" t="e">
        <f>VLOOKUP($A242,[1]ABA!$B:$O,2,FALSE)</f>
        <v>#N/A</v>
      </c>
      <c r="T242" s="3" t="e">
        <f>VLOOKUP($A242,[1]ABA!$B:$O,3,FALSE)</f>
        <v>#N/A</v>
      </c>
      <c r="U242" s="3" t="e">
        <f>VLOOKUP($A242,[1]ABA!$B:$O,5,FALSE)</f>
        <v>#N/A</v>
      </c>
      <c r="V242" s="3" t="e">
        <f>VLOOKUP($A242,[1]ABA!$B:$O,7,FALSE)</f>
        <v>#N/A</v>
      </c>
      <c r="W242" s="3" t="e">
        <f>VLOOKUP($A242,[1]ABA!$B:$OO,9,FALSE)</f>
        <v>#N/A</v>
      </c>
      <c r="X242" s="3" t="e">
        <f>VLOOKUP($A242,[1]ABA!$B:$O,11,FALSE)</f>
        <v>#N/A</v>
      </c>
      <c r="Y242" s="3" t="e">
        <f>VLOOKUP($A242,[1]ABA!$B:$O,13,FALSE)</f>
        <v>#N/A</v>
      </c>
      <c r="Z242" s="3" t="e">
        <f t="shared" si="10"/>
        <v>#N/A</v>
      </c>
      <c r="AA242" s="3" t="e">
        <f>VLOOKUP($A242,[1]ABA!$B:$O,3,FALSE)</f>
        <v>#N/A</v>
      </c>
      <c r="AB242" s="3" t="e">
        <f>VLOOKUP($A242,[1]ABA!$B:$O,6,FALSE)</f>
        <v>#N/A</v>
      </c>
      <c r="AC242" s="3" t="e">
        <f>VLOOKUP($A242,[1]ABA!$B:$O,7,FALSE)</f>
        <v>#N/A</v>
      </c>
      <c r="AD242" s="3" t="e">
        <f>VLOOKUP($A242,[1]ABA!$B:$O,10,FALSE)</f>
        <v>#N/A</v>
      </c>
      <c r="AE242" s="3" t="e">
        <f>VLOOKUP($A242,[1]ABA!$B:$OO,11,FALSE)</f>
        <v>#N/A</v>
      </c>
      <c r="AF242" s="3" t="e">
        <f>VLOOKUP($A242,[1]ABA!$B:$O,14,FALSE)</f>
        <v>#N/A</v>
      </c>
      <c r="AG242" s="3" t="e">
        <f t="shared" si="11"/>
        <v>#N/A</v>
      </c>
    </row>
    <row r="243" spans="1:33">
      <c r="A243" s="3" t="s">
        <v>275</v>
      </c>
      <c r="B243" s="3" t="e">
        <f>VLOOKUP(A243,'[1]ALPHA ASIN'!B:D,3,FALSE)</f>
        <v>#N/A</v>
      </c>
      <c r="C243" s="3">
        <f>VLOOKUP(A243,[1]RAW!B:C,2,FALSE)</f>
        <v>4</v>
      </c>
      <c r="D243" s="3">
        <f>VLOOKUP(A243,[1]RAW!B:E,4,FALSE)</f>
        <v>235</v>
      </c>
      <c r="E243" s="3">
        <f>VLOOKUP(A243,[1]RAW!B:H,7,FALSE)</f>
        <v>8</v>
      </c>
      <c r="F243" s="3">
        <f>VLOOKUP(A243,[1]RAW!B:G,6,FALSE)</f>
        <v>924</v>
      </c>
      <c r="G243" s="14">
        <f t="shared" si="9"/>
        <v>0.25432900432900435</v>
      </c>
      <c r="H243" s="3">
        <f>VLOOKUP($A243,'[1]kw-data'!$A:$F,2,FALSE)</f>
        <v>3299</v>
      </c>
      <c r="I243" s="3">
        <f>VLOOKUP($A243,'[1]kw-data'!$A:$F,3,FALSE)</f>
        <v>0.35</v>
      </c>
      <c r="J243" s="3">
        <f>VLOOKUP($A243,'[1]kw-data'!$A:$F,4,FALSE)</f>
        <v>6</v>
      </c>
      <c r="K243" s="3">
        <f>VLOOKUP($A243,'[1]kw-data'!$A:$F,5,FALSE)</f>
        <v>29.64</v>
      </c>
      <c r="L243" s="3">
        <f>VLOOKUP($A243,'[1]kw-data'!$A:$F,6,FALSE)</f>
        <v>28.99</v>
      </c>
      <c r="R243" s="3" t="e">
        <f>VLOOKUP($A243,[1]ABA!$B:$O,2,FALSE)</f>
        <v>#N/A</v>
      </c>
      <c r="T243" s="3" t="e">
        <f>VLOOKUP($A243,[1]ABA!$B:$O,3,FALSE)</f>
        <v>#N/A</v>
      </c>
      <c r="U243" s="3" t="e">
        <f>VLOOKUP($A243,[1]ABA!$B:$O,5,FALSE)</f>
        <v>#N/A</v>
      </c>
      <c r="V243" s="3" t="e">
        <f>VLOOKUP($A243,[1]ABA!$B:$O,7,FALSE)</f>
        <v>#N/A</v>
      </c>
      <c r="W243" s="3" t="e">
        <f>VLOOKUP($A243,[1]ABA!$B:$OO,9,FALSE)</f>
        <v>#N/A</v>
      </c>
      <c r="X243" s="3" t="e">
        <f>VLOOKUP($A243,[1]ABA!$B:$O,11,FALSE)</f>
        <v>#N/A</v>
      </c>
      <c r="Y243" s="3" t="e">
        <f>VLOOKUP($A243,[1]ABA!$B:$O,13,FALSE)</f>
        <v>#N/A</v>
      </c>
      <c r="Z243" s="3" t="e">
        <f t="shared" si="10"/>
        <v>#N/A</v>
      </c>
      <c r="AA243" s="3" t="e">
        <f>VLOOKUP($A243,[1]ABA!$B:$O,3,FALSE)</f>
        <v>#N/A</v>
      </c>
      <c r="AB243" s="3" t="e">
        <f>VLOOKUP($A243,[1]ABA!$B:$O,6,FALSE)</f>
        <v>#N/A</v>
      </c>
      <c r="AC243" s="3" t="e">
        <f>VLOOKUP($A243,[1]ABA!$B:$O,7,FALSE)</f>
        <v>#N/A</v>
      </c>
      <c r="AD243" s="3" t="e">
        <f>VLOOKUP($A243,[1]ABA!$B:$O,10,FALSE)</f>
        <v>#N/A</v>
      </c>
      <c r="AE243" s="3" t="e">
        <f>VLOOKUP($A243,[1]ABA!$B:$OO,11,FALSE)</f>
        <v>#N/A</v>
      </c>
      <c r="AF243" s="3" t="e">
        <f>VLOOKUP($A243,[1]ABA!$B:$O,14,FALSE)</f>
        <v>#N/A</v>
      </c>
      <c r="AG243" s="3" t="e">
        <f t="shared" si="11"/>
        <v>#N/A</v>
      </c>
    </row>
    <row r="244" spans="1:33">
      <c r="A244" s="3" t="s">
        <v>276</v>
      </c>
      <c r="B244" s="3" t="e">
        <f>VLOOKUP(A244,'[1]ALPHA ASIN'!B:D,3,FALSE)</f>
        <v>#N/A</v>
      </c>
      <c r="C244" s="3">
        <f>VLOOKUP(A244,[1]RAW!B:C,2,FALSE)</f>
        <v>4</v>
      </c>
      <c r="D244" s="3">
        <f>VLOOKUP(A244,[1]RAW!B:E,4,FALSE)</f>
        <v>233</v>
      </c>
      <c r="E244" s="3">
        <f>VLOOKUP(A244,[1]RAW!B:H,7,FALSE)</f>
        <v>8</v>
      </c>
      <c r="F244" s="3">
        <f>VLOOKUP(A244,[1]RAW!B:G,6,FALSE)</f>
        <v>10000</v>
      </c>
      <c r="G244" s="14">
        <f t="shared" si="9"/>
        <v>2.3300000000000001E-2</v>
      </c>
      <c r="H244" s="3">
        <f>VLOOKUP($A244,'[1]kw-data'!$A:$F,2,FALSE)</f>
        <v>1300</v>
      </c>
      <c r="I244" s="3">
        <f>VLOOKUP($A244,'[1]kw-data'!$A:$F,3,FALSE)</f>
        <v>0.55740000000000001</v>
      </c>
      <c r="J244" s="3">
        <f>VLOOKUP($A244,'[1]kw-data'!$A:$F,4,FALSE)</f>
        <v>7</v>
      </c>
      <c r="K244" s="3">
        <f>VLOOKUP($A244,'[1]kw-data'!$A:$F,5,FALSE)</f>
        <v>24.65</v>
      </c>
      <c r="L244" s="3">
        <f>VLOOKUP($A244,'[1]kw-data'!$A:$F,6,FALSE)</f>
        <v>19.32</v>
      </c>
      <c r="M244" s="3" t="e">
        <f>VLOOKUP(J244,[1]RAW!K:N,4,FALSE)</f>
        <v>#N/A</v>
      </c>
      <c r="N244" s="3" t="e">
        <f>VLOOKUP(J244,[1]RAW!K:Q,7,FALSE)</f>
        <v>#N/A</v>
      </c>
      <c r="O244" s="3" t="e">
        <f>VLOOKUP(J244,[1]RAW!K:P,6,FALSE)</f>
        <v>#N/A</v>
      </c>
      <c r="P244" s="14" t="e">
        <f>M244/O244</f>
        <v>#N/A</v>
      </c>
      <c r="Q244" s="3">
        <f>VLOOKUP($A244,'[1]kw-data'!$A:$F,2,FALSE)</f>
        <v>1300</v>
      </c>
      <c r="R244" s="3" t="e">
        <f>VLOOKUP($A244,[1]ABA!$B:$O,2,FALSE)</f>
        <v>#N/A</v>
      </c>
      <c r="T244" s="3" t="e">
        <f>VLOOKUP($A244,[1]ABA!$B:$O,3,FALSE)</f>
        <v>#N/A</v>
      </c>
      <c r="U244" s="3" t="e">
        <f>VLOOKUP($A244,[1]ABA!$B:$O,5,FALSE)</f>
        <v>#N/A</v>
      </c>
      <c r="V244" s="3" t="e">
        <f>VLOOKUP($A244,[1]ABA!$B:$O,7,FALSE)</f>
        <v>#N/A</v>
      </c>
      <c r="W244" s="3" t="e">
        <f>VLOOKUP($A244,[1]ABA!$B:$OO,9,FALSE)</f>
        <v>#N/A</v>
      </c>
      <c r="X244" s="3" t="e">
        <f>VLOOKUP($A244,[1]ABA!$B:$O,11,FALSE)</f>
        <v>#N/A</v>
      </c>
      <c r="Y244" s="3" t="e">
        <f>VLOOKUP($A244,[1]ABA!$B:$O,13,FALSE)</f>
        <v>#N/A</v>
      </c>
      <c r="Z244" s="3" t="e">
        <f t="shared" si="10"/>
        <v>#N/A</v>
      </c>
      <c r="AA244" s="3" t="e">
        <f>VLOOKUP($A244,[1]ABA!$B:$O,3,FALSE)</f>
        <v>#N/A</v>
      </c>
      <c r="AB244" s="3" t="e">
        <f>VLOOKUP($A244,[1]ABA!$B:$O,6,FALSE)</f>
        <v>#N/A</v>
      </c>
      <c r="AC244" s="3" t="e">
        <f>VLOOKUP($A244,[1]ABA!$B:$O,7,FALSE)</f>
        <v>#N/A</v>
      </c>
      <c r="AD244" s="3" t="e">
        <f>VLOOKUP($A244,[1]ABA!$B:$O,10,FALSE)</f>
        <v>#N/A</v>
      </c>
      <c r="AE244" s="3" t="e">
        <f>VLOOKUP($A244,[1]ABA!$B:$OO,11,FALSE)</f>
        <v>#N/A</v>
      </c>
      <c r="AF244" s="3" t="e">
        <f>VLOOKUP($A244,[1]ABA!$B:$O,14,FALSE)</f>
        <v>#N/A</v>
      </c>
      <c r="AG244" s="3" t="e">
        <f t="shared" si="11"/>
        <v>#N/A</v>
      </c>
    </row>
    <row r="245" spans="1:33">
      <c r="A245" s="3" t="s">
        <v>277</v>
      </c>
      <c r="B245" s="3" t="e">
        <f>VLOOKUP(A245,'[1]ALPHA ASIN'!B:D,3,FALSE)</f>
        <v>#N/A</v>
      </c>
      <c r="C245" s="3">
        <f>VLOOKUP(A245,[1]RAW!B:C,2,FALSE)</f>
        <v>3</v>
      </c>
      <c r="D245" s="3">
        <f>VLOOKUP(A245,[1]RAW!B:E,4,FALSE)</f>
        <v>230</v>
      </c>
      <c r="E245" s="3">
        <f>VLOOKUP(A245,[1]RAW!B:H,7,FALSE)</f>
        <v>8</v>
      </c>
      <c r="F245" s="3">
        <f>VLOOKUP(A245,[1]RAW!B:G,6,FALSE)</f>
        <v>125</v>
      </c>
      <c r="G245" s="14">
        <f t="shared" si="9"/>
        <v>1.84</v>
      </c>
      <c r="H245" s="3">
        <f>VLOOKUP($A245,'[1]kw-data'!$A:$F,2,FALSE)</f>
        <v>18020</v>
      </c>
      <c r="I245" s="3">
        <f>VLOOKUP($A245,'[1]kw-data'!$A:$F,3,FALSE)</f>
        <v>0.39739999999999998</v>
      </c>
      <c r="J245" s="3">
        <f>VLOOKUP($A245,'[1]kw-data'!$A:$F,4,FALSE)</f>
        <v>6</v>
      </c>
      <c r="K245" s="3">
        <f>VLOOKUP($A245,'[1]kw-data'!$A:$F,5,FALSE)</f>
        <v>27.12</v>
      </c>
      <c r="L245" s="3">
        <f>VLOOKUP($A245,'[1]kw-data'!$A:$F,6,FALSE)</f>
        <v>23.43</v>
      </c>
      <c r="M245" s="3" t="e">
        <f>VLOOKUP(J245,[1]RAW!K:N,4,FALSE)</f>
        <v>#N/A</v>
      </c>
      <c r="N245" s="3" t="e">
        <f>VLOOKUP(J245,[1]RAW!K:Q,7,FALSE)</f>
        <v>#N/A</v>
      </c>
      <c r="O245" s="3" t="e">
        <f>VLOOKUP(J245,[1]RAW!K:P,6,FALSE)</f>
        <v>#N/A</v>
      </c>
      <c r="P245" s="14" t="e">
        <f>M245/O245</f>
        <v>#N/A</v>
      </c>
      <c r="Q245" s="3">
        <f>VLOOKUP($A245,'[1]kw-data'!$A:$F,2,FALSE)</f>
        <v>18020</v>
      </c>
      <c r="R245" s="3" t="e">
        <f>VLOOKUP($A245,[1]ABA!$B:$O,2,FALSE)</f>
        <v>#N/A</v>
      </c>
      <c r="T245" s="3" t="e">
        <f>VLOOKUP($A245,[1]ABA!$B:$O,3,FALSE)</f>
        <v>#N/A</v>
      </c>
      <c r="U245" s="3" t="e">
        <f>VLOOKUP($A245,[1]ABA!$B:$O,5,FALSE)</f>
        <v>#N/A</v>
      </c>
      <c r="V245" s="3" t="e">
        <f>VLOOKUP($A245,[1]ABA!$B:$O,7,FALSE)</f>
        <v>#N/A</v>
      </c>
      <c r="W245" s="3" t="e">
        <f>VLOOKUP($A245,[1]ABA!$B:$OO,9,FALSE)</f>
        <v>#N/A</v>
      </c>
      <c r="X245" s="3" t="e">
        <f>VLOOKUP($A245,[1]ABA!$B:$O,11,FALSE)</f>
        <v>#N/A</v>
      </c>
      <c r="Y245" s="3" t="e">
        <f>VLOOKUP($A245,[1]ABA!$B:$O,13,FALSE)</f>
        <v>#N/A</v>
      </c>
      <c r="Z245" s="3" t="e">
        <f t="shared" si="10"/>
        <v>#N/A</v>
      </c>
      <c r="AA245" s="3" t="e">
        <f>VLOOKUP($A245,[1]ABA!$B:$O,3,FALSE)</f>
        <v>#N/A</v>
      </c>
      <c r="AB245" s="3" t="e">
        <f>VLOOKUP($A245,[1]ABA!$B:$O,6,FALSE)</f>
        <v>#N/A</v>
      </c>
      <c r="AC245" s="3" t="e">
        <f>VLOOKUP($A245,[1]ABA!$B:$O,7,FALSE)</f>
        <v>#N/A</v>
      </c>
      <c r="AD245" s="3" t="e">
        <f>VLOOKUP($A245,[1]ABA!$B:$O,10,FALSE)</f>
        <v>#N/A</v>
      </c>
      <c r="AE245" s="3" t="e">
        <f>VLOOKUP($A245,[1]ABA!$B:$OO,11,FALSE)</f>
        <v>#N/A</v>
      </c>
      <c r="AF245" s="3" t="e">
        <f>VLOOKUP($A245,[1]ABA!$B:$O,14,FALSE)</f>
        <v>#N/A</v>
      </c>
      <c r="AG245" s="3" t="e">
        <f t="shared" si="11"/>
        <v>#N/A</v>
      </c>
    </row>
    <row r="246" spans="1:33">
      <c r="A246" s="3" t="s">
        <v>278</v>
      </c>
      <c r="B246" s="3" t="str">
        <f>VLOOKUP(A246,'[1]ALPHA ASIN'!B:D,3,FALSE)</f>
        <v>AA</v>
      </c>
      <c r="C246" s="3">
        <f>VLOOKUP(A246,[1]RAW!B:C,2,FALSE)</f>
        <v>4</v>
      </c>
      <c r="D246" s="3">
        <f>VLOOKUP(A246,[1]RAW!B:E,4,FALSE)</f>
        <v>229</v>
      </c>
      <c r="E246" s="3">
        <f>VLOOKUP(A246,[1]RAW!B:H,7,FALSE)</f>
        <v>8</v>
      </c>
      <c r="F246" s="3">
        <f>VLOOKUP(A246,[1]RAW!B:G,6,FALSE)</f>
        <v>78</v>
      </c>
      <c r="G246" s="14">
        <f t="shared" si="9"/>
        <v>2.9358974358974357</v>
      </c>
      <c r="H246" s="3">
        <f>VLOOKUP($A246,'[1]kw-data'!$A:$F,2,FALSE)</f>
        <v>16520</v>
      </c>
      <c r="I246" s="3">
        <f>VLOOKUP($A246,'[1]kw-data'!$A:$F,3,FALSE)</f>
        <v>0.43340000000000001</v>
      </c>
      <c r="J246" s="3">
        <f>VLOOKUP($A246,'[1]kw-data'!$A:$F,4,FALSE)</f>
        <v>8</v>
      </c>
      <c r="K246" s="3">
        <f>VLOOKUP($A246,'[1]kw-data'!$A:$F,5,FALSE)</f>
        <v>22.02</v>
      </c>
      <c r="L246" s="3">
        <f>VLOOKUP($A246,'[1]kw-data'!$A:$F,6,FALSE)</f>
        <v>20.5</v>
      </c>
      <c r="R246" s="3" t="e">
        <f>VLOOKUP($A246,[1]ABA!$B:$O,2,FALSE)</f>
        <v>#N/A</v>
      </c>
      <c r="T246" s="3" t="e">
        <f>VLOOKUP($A246,[1]ABA!$B:$O,3,FALSE)</f>
        <v>#N/A</v>
      </c>
      <c r="U246" s="3" t="e">
        <f>VLOOKUP($A246,[1]ABA!$B:$O,5,FALSE)</f>
        <v>#N/A</v>
      </c>
      <c r="V246" s="3" t="e">
        <f>VLOOKUP($A246,[1]ABA!$B:$O,7,FALSE)</f>
        <v>#N/A</v>
      </c>
      <c r="W246" s="3" t="e">
        <f>VLOOKUP($A246,[1]ABA!$B:$OO,9,FALSE)</f>
        <v>#N/A</v>
      </c>
      <c r="X246" s="3" t="e">
        <f>VLOOKUP($A246,[1]ABA!$B:$O,11,FALSE)</f>
        <v>#N/A</v>
      </c>
      <c r="Y246" s="3" t="e">
        <f>VLOOKUP($A246,[1]ABA!$B:$O,13,FALSE)</f>
        <v>#N/A</v>
      </c>
      <c r="Z246" s="3" t="e">
        <f t="shared" si="10"/>
        <v>#N/A</v>
      </c>
      <c r="AA246" s="3" t="e">
        <f>VLOOKUP($A246,[1]ABA!$B:$O,3,FALSE)</f>
        <v>#N/A</v>
      </c>
      <c r="AB246" s="3" t="e">
        <f>VLOOKUP($A246,[1]ABA!$B:$O,6,FALSE)</f>
        <v>#N/A</v>
      </c>
      <c r="AC246" s="3" t="e">
        <f>VLOOKUP($A246,[1]ABA!$B:$O,7,FALSE)</f>
        <v>#N/A</v>
      </c>
      <c r="AD246" s="3" t="e">
        <f>VLOOKUP($A246,[1]ABA!$B:$O,10,FALSE)</f>
        <v>#N/A</v>
      </c>
      <c r="AE246" s="3" t="e">
        <f>VLOOKUP($A246,[1]ABA!$B:$OO,11,FALSE)</f>
        <v>#N/A</v>
      </c>
      <c r="AF246" s="3" t="e">
        <f>VLOOKUP($A246,[1]ABA!$B:$O,14,FALSE)</f>
        <v>#N/A</v>
      </c>
      <c r="AG246" s="3" t="e">
        <f t="shared" si="11"/>
        <v>#N/A</v>
      </c>
    </row>
    <row r="247" spans="1:33">
      <c r="A247" s="3" t="s">
        <v>279</v>
      </c>
      <c r="B247" s="3" t="e">
        <f>VLOOKUP(A247,'[1]ALPHA ASIN'!B:D,3,FALSE)</f>
        <v>#N/A</v>
      </c>
      <c r="C247" s="3">
        <f>VLOOKUP(A247,[1]RAW!B:C,2,FALSE)</f>
        <v>3</v>
      </c>
      <c r="D247" s="3">
        <f>VLOOKUP(A247,[1]RAW!B:E,4,FALSE)</f>
        <v>229</v>
      </c>
      <c r="E247" s="3">
        <f>VLOOKUP(A247,[1]RAW!B:H,7,FALSE)</f>
        <v>8</v>
      </c>
      <c r="F247" s="3">
        <f>VLOOKUP(A247,[1]RAW!B:G,6,FALSE)</f>
        <v>1000</v>
      </c>
      <c r="G247" s="14">
        <f t="shared" si="9"/>
        <v>0.22900000000000001</v>
      </c>
      <c r="H247" s="3">
        <f>VLOOKUP($A247,'[1]kw-data'!$A:$F,2,FALSE)</f>
        <v>13658</v>
      </c>
      <c r="I247" s="3">
        <f>VLOOKUP($A247,'[1]kw-data'!$A:$F,3,FALSE)</f>
        <v>0.52449999999999997</v>
      </c>
      <c r="J247" s="3">
        <f>VLOOKUP($A247,'[1]kw-data'!$A:$F,4,FALSE)</f>
        <v>7</v>
      </c>
      <c r="K247" s="3">
        <f>VLOOKUP($A247,'[1]kw-data'!$A:$F,5,FALSE)</f>
        <v>54.3</v>
      </c>
      <c r="L247" s="3">
        <f>VLOOKUP($A247,'[1]kw-data'!$A:$F,6,FALSE)</f>
        <v>28.99</v>
      </c>
      <c r="R247" s="3">
        <f>VLOOKUP($A247,[1]ABA!$B:$O,2,FALSE)</f>
        <v>1161952</v>
      </c>
      <c r="T247" s="3" t="str">
        <f>VLOOKUP($A247,[1]ABA!$B:$O,3,FALSE)</f>
        <v>B008I4XFWU</v>
      </c>
      <c r="U247" s="3">
        <f>VLOOKUP($A247,[1]ABA!$B:$O,5,FALSE)</f>
        <v>0.33329999999999999</v>
      </c>
      <c r="V247" s="3" t="str">
        <f>VLOOKUP($A247,[1]ABA!$B:$O,7,FALSE)</f>
        <v>B07D1FXSW4</v>
      </c>
      <c r="W247" s="3">
        <f>VLOOKUP($A247,[1]ABA!$B:$OO,9,FALSE)</f>
        <v>0.30769999999999997</v>
      </c>
      <c r="X247" s="3" t="str">
        <f>VLOOKUP($A247,[1]ABA!$B:$O,11,FALSE)</f>
        <v>B01LP0U5X0</v>
      </c>
      <c r="Y247" s="3">
        <f>VLOOKUP($A247,[1]ABA!$B:$O,13,FALSE)</f>
        <v>0.1026</v>
      </c>
      <c r="Z247" s="3">
        <f t="shared" si="10"/>
        <v>0.74360000000000004</v>
      </c>
      <c r="AA247" s="3" t="str">
        <f>VLOOKUP($A247,[1]ABA!$B:$O,3,FALSE)</f>
        <v>B008I4XFWU</v>
      </c>
      <c r="AB247" s="3">
        <f>VLOOKUP($A247,[1]ABA!$B:$O,6,FALSE)</f>
        <v>0.33329999999999999</v>
      </c>
      <c r="AC247" s="3" t="str">
        <f>VLOOKUP($A247,[1]ABA!$B:$O,7,FALSE)</f>
        <v>B07D1FXSW4</v>
      </c>
      <c r="AD247" s="3">
        <f>VLOOKUP($A247,[1]ABA!$B:$O,10,FALSE)</f>
        <v>0</v>
      </c>
      <c r="AE247" s="3" t="str">
        <f>VLOOKUP($A247,[1]ABA!$B:$OO,11,FALSE)</f>
        <v>B01LP0U5X0</v>
      </c>
      <c r="AF247" s="3">
        <f>VLOOKUP($A247,[1]ABA!$B:$O,14,FALSE)</f>
        <v>0.33329999999999999</v>
      </c>
      <c r="AG247" s="3">
        <f t="shared" si="11"/>
        <v>0.66659999999999997</v>
      </c>
    </row>
    <row r="248" spans="1:33">
      <c r="A248" s="3" t="s">
        <v>280</v>
      </c>
      <c r="B248" s="3" t="str">
        <f>VLOOKUP(A248,'[1]ALPHA ASIN'!B:D,3,FALSE)</f>
        <v>AA</v>
      </c>
      <c r="C248" s="3">
        <f>VLOOKUP(A248,[1]RAW!B:C,2,FALSE)</f>
        <v>6</v>
      </c>
      <c r="D248" s="3">
        <f>VLOOKUP(A248,[1]RAW!B:E,4,FALSE)</f>
        <v>228</v>
      </c>
      <c r="E248" s="3">
        <f>VLOOKUP(A248,[1]RAW!B:H,7,FALSE)</f>
        <v>8</v>
      </c>
      <c r="F248" s="3">
        <f>VLOOKUP(A248,[1]RAW!B:G,6,FALSE)</f>
        <v>328</v>
      </c>
      <c r="G248" s="14">
        <f t="shared" si="9"/>
        <v>0.69512195121951215</v>
      </c>
      <c r="H248" s="3">
        <f>VLOOKUP($A248,'[1]kw-data'!$A:$F,2,FALSE)</f>
        <v>9365</v>
      </c>
      <c r="I248" s="3">
        <f>VLOOKUP($A248,'[1]kw-data'!$A:$F,3,FALSE)</f>
        <v>0.4622</v>
      </c>
      <c r="J248" s="3">
        <f>VLOOKUP($A248,'[1]kw-data'!$A:$F,4,FALSE)</f>
        <v>7</v>
      </c>
      <c r="K248" s="3">
        <f>VLOOKUP($A248,'[1]kw-data'!$A:$F,5,FALSE)</f>
        <v>31.17</v>
      </c>
      <c r="L248" s="3">
        <f>VLOOKUP($A248,'[1]kw-data'!$A:$F,6,FALSE)</f>
        <v>27.43</v>
      </c>
      <c r="R248" s="3" t="e">
        <f>VLOOKUP($A248,[1]ABA!$B:$O,2,FALSE)</f>
        <v>#N/A</v>
      </c>
      <c r="T248" s="3" t="e">
        <f>VLOOKUP($A248,[1]ABA!$B:$O,3,FALSE)</f>
        <v>#N/A</v>
      </c>
      <c r="U248" s="3" t="e">
        <f>VLOOKUP($A248,[1]ABA!$B:$O,5,FALSE)</f>
        <v>#N/A</v>
      </c>
      <c r="V248" s="3" t="e">
        <f>VLOOKUP($A248,[1]ABA!$B:$O,7,FALSE)</f>
        <v>#N/A</v>
      </c>
      <c r="W248" s="3" t="e">
        <f>VLOOKUP($A248,[1]ABA!$B:$OO,9,FALSE)</f>
        <v>#N/A</v>
      </c>
      <c r="X248" s="3" t="e">
        <f>VLOOKUP($A248,[1]ABA!$B:$O,11,FALSE)</f>
        <v>#N/A</v>
      </c>
      <c r="Y248" s="3" t="e">
        <f>VLOOKUP($A248,[1]ABA!$B:$O,13,FALSE)</f>
        <v>#N/A</v>
      </c>
      <c r="Z248" s="3" t="e">
        <f t="shared" si="10"/>
        <v>#N/A</v>
      </c>
      <c r="AA248" s="3" t="e">
        <f>VLOOKUP($A248,[1]ABA!$B:$O,3,FALSE)</f>
        <v>#N/A</v>
      </c>
      <c r="AB248" s="3" t="e">
        <f>VLOOKUP($A248,[1]ABA!$B:$O,6,FALSE)</f>
        <v>#N/A</v>
      </c>
      <c r="AC248" s="3" t="e">
        <f>VLOOKUP($A248,[1]ABA!$B:$O,7,FALSE)</f>
        <v>#N/A</v>
      </c>
      <c r="AD248" s="3" t="e">
        <f>VLOOKUP($A248,[1]ABA!$B:$O,10,FALSE)</f>
        <v>#N/A</v>
      </c>
      <c r="AE248" s="3" t="e">
        <f>VLOOKUP($A248,[1]ABA!$B:$OO,11,FALSE)</f>
        <v>#N/A</v>
      </c>
      <c r="AF248" s="3" t="e">
        <f>VLOOKUP($A248,[1]ABA!$B:$O,14,FALSE)</f>
        <v>#N/A</v>
      </c>
      <c r="AG248" s="3" t="e">
        <f t="shared" si="11"/>
        <v>#N/A</v>
      </c>
    </row>
    <row r="249" spans="1:33">
      <c r="A249" s="3" t="s">
        <v>281</v>
      </c>
      <c r="B249" s="3" t="e">
        <f>VLOOKUP(A249,'[1]ALPHA ASIN'!B:D,3,FALSE)</f>
        <v>#N/A</v>
      </c>
      <c r="C249" s="3">
        <f>VLOOKUP(A249,[1]RAW!B:C,2,FALSE)</f>
        <v>4</v>
      </c>
      <c r="D249" s="3">
        <f>VLOOKUP(A249,[1]RAW!B:E,4,FALSE)</f>
        <v>228</v>
      </c>
      <c r="E249" s="3">
        <f>VLOOKUP(A249,[1]RAW!B:H,7,FALSE)</f>
        <v>8</v>
      </c>
      <c r="F249" s="3">
        <f>VLOOKUP(A249,[1]RAW!B:G,6,FALSE)</f>
        <v>589</v>
      </c>
      <c r="G249" s="14">
        <f t="shared" si="9"/>
        <v>0.38709677419354838</v>
      </c>
      <c r="H249" s="3">
        <f>VLOOKUP($A249,'[1]kw-data'!$A:$F,2,FALSE)</f>
        <v>11848</v>
      </c>
      <c r="I249" s="3">
        <f>VLOOKUP($A249,'[1]kw-data'!$A:$F,3,FALSE)</f>
        <v>0.60429999999999995</v>
      </c>
      <c r="J249" s="3">
        <f>VLOOKUP($A249,'[1]kw-data'!$A:$F,4,FALSE)</f>
        <v>7</v>
      </c>
      <c r="K249" s="3">
        <f>VLOOKUP($A249,'[1]kw-data'!$A:$F,5,FALSE)</f>
        <v>58.5</v>
      </c>
      <c r="L249" s="3">
        <f>VLOOKUP($A249,'[1]kw-data'!$A:$F,6,FALSE)</f>
        <v>60</v>
      </c>
      <c r="R249" s="3" t="e">
        <f>VLOOKUP($A249,[1]ABA!$B:$O,2,FALSE)</f>
        <v>#N/A</v>
      </c>
      <c r="T249" s="3" t="e">
        <f>VLOOKUP($A249,[1]ABA!$B:$O,3,FALSE)</f>
        <v>#N/A</v>
      </c>
      <c r="U249" s="3" t="e">
        <f>VLOOKUP($A249,[1]ABA!$B:$O,5,FALSE)</f>
        <v>#N/A</v>
      </c>
      <c r="V249" s="3" t="e">
        <f>VLOOKUP($A249,[1]ABA!$B:$O,7,FALSE)</f>
        <v>#N/A</v>
      </c>
      <c r="W249" s="3" t="e">
        <f>VLOOKUP($A249,[1]ABA!$B:$OO,9,FALSE)</f>
        <v>#N/A</v>
      </c>
      <c r="X249" s="3" t="e">
        <f>VLOOKUP($A249,[1]ABA!$B:$O,11,FALSE)</f>
        <v>#N/A</v>
      </c>
      <c r="Y249" s="3" t="e">
        <f>VLOOKUP($A249,[1]ABA!$B:$O,13,FALSE)</f>
        <v>#N/A</v>
      </c>
      <c r="Z249" s="3" t="e">
        <f t="shared" si="10"/>
        <v>#N/A</v>
      </c>
      <c r="AA249" s="3" t="e">
        <f>VLOOKUP($A249,[1]ABA!$B:$O,3,FALSE)</f>
        <v>#N/A</v>
      </c>
      <c r="AB249" s="3" t="e">
        <f>VLOOKUP($A249,[1]ABA!$B:$O,6,FALSE)</f>
        <v>#N/A</v>
      </c>
      <c r="AC249" s="3" t="e">
        <f>VLOOKUP($A249,[1]ABA!$B:$O,7,FALSE)</f>
        <v>#N/A</v>
      </c>
      <c r="AD249" s="3" t="e">
        <f>VLOOKUP($A249,[1]ABA!$B:$O,10,FALSE)</f>
        <v>#N/A</v>
      </c>
      <c r="AE249" s="3" t="e">
        <f>VLOOKUP($A249,[1]ABA!$B:$OO,11,FALSE)</f>
        <v>#N/A</v>
      </c>
      <c r="AF249" s="3" t="e">
        <f>VLOOKUP($A249,[1]ABA!$B:$O,14,FALSE)</f>
        <v>#N/A</v>
      </c>
      <c r="AG249" s="3" t="e">
        <f t="shared" si="11"/>
        <v>#N/A</v>
      </c>
    </row>
    <row r="250" spans="1:33">
      <c r="A250" s="3" t="s">
        <v>282</v>
      </c>
      <c r="B250" s="3" t="e">
        <f>VLOOKUP(A250,'[1]ALPHA ASIN'!B:D,3,FALSE)</f>
        <v>#N/A</v>
      </c>
      <c r="C250" s="3">
        <f>VLOOKUP(A250,[1]RAW!B:C,2,FALSE)</f>
        <v>4</v>
      </c>
      <c r="D250" s="3">
        <f>VLOOKUP(A250,[1]RAW!B:E,4,FALSE)</f>
        <v>226</v>
      </c>
      <c r="E250" s="3">
        <f>VLOOKUP(A250,[1]RAW!B:H,7,FALSE)</f>
        <v>8</v>
      </c>
      <c r="F250" s="3">
        <f>VLOOKUP(A250,[1]RAW!B:G,6,FALSE)</f>
        <v>967</v>
      </c>
      <c r="G250" s="14">
        <f t="shared" si="9"/>
        <v>0.23371251292657705</v>
      </c>
      <c r="H250" s="3">
        <f>VLOOKUP($A250,'[1]kw-data'!$A:$F,2,FALSE)</f>
        <v>12378</v>
      </c>
      <c r="I250" s="3">
        <f>VLOOKUP($A250,'[1]kw-data'!$A:$F,3,FALSE)</f>
        <v>0.57850000000000001</v>
      </c>
      <c r="J250" s="3">
        <f>VLOOKUP($A250,'[1]kw-data'!$A:$F,4,FALSE)</f>
        <v>8</v>
      </c>
      <c r="K250" s="3">
        <f>VLOOKUP($A250,'[1]kw-data'!$A:$F,5,FALSE)</f>
        <v>40.15</v>
      </c>
      <c r="L250" s="3">
        <f>VLOOKUP($A250,'[1]kw-data'!$A:$F,6,FALSE)</f>
        <v>35.49</v>
      </c>
      <c r="R250" s="3" t="e">
        <f>VLOOKUP($A250,[1]ABA!$B:$O,2,FALSE)</f>
        <v>#N/A</v>
      </c>
      <c r="T250" s="3" t="e">
        <f>VLOOKUP($A250,[1]ABA!$B:$O,3,FALSE)</f>
        <v>#N/A</v>
      </c>
      <c r="U250" s="3" t="e">
        <f>VLOOKUP($A250,[1]ABA!$B:$O,5,FALSE)</f>
        <v>#N/A</v>
      </c>
      <c r="V250" s="3" t="e">
        <f>VLOOKUP($A250,[1]ABA!$B:$O,7,FALSE)</f>
        <v>#N/A</v>
      </c>
      <c r="W250" s="3" t="e">
        <f>VLOOKUP($A250,[1]ABA!$B:$OO,9,FALSE)</f>
        <v>#N/A</v>
      </c>
      <c r="X250" s="3" t="e">
        <f>VLOOKUP($A250,[1]ABA!$B:$O,11,FALSE)</f>
        <v>#N/A</v>
      </c>
      <c r="Y250" s="3" t="e">
        <f>VLOOKUP($A250,[1]ABA!$B:$O,13,FALSE)</f>
        <v>#N/A</v>
      </c>
      <c r="Z250" s="3" t="e">
        <f t="shared" si="10"/>
        <v>#N/A</v>
      </c>
      <c r="AA250" s="3" t="e">
        <f>VLOOKUP($A250,[1]ABA!$B:$O,3,FALSE)</f>
        <v>#N/A</v>
      </c>
      <c r="AB250" s="3" t="e">
        <f>VLOOKUP($A250,[1]ABA!$B:$O,6,FALSE)</f>
        <v>#N/A</v>
      </c>
      <c r="AC250" s="3" t="e">
        <f>VLOOKUP($A250,[1]ABA!$B:$O,7,FALSE)</f>
        <v>#N/A</v>
      </c>
      <c r="AD250" s="3" t="e">
        <f>VLOOKUP($A250,[1]ABA!$B:$O,10,FALSE)</f>
        <v>#N/A</v>
      </c>
      <c r="AE250" s="3" t="e">
        <f>VLOOKUP($A250,[1]ABA!$B:$OO,11,FALSE)</f>
        <v>#N/A</v>
      </c>
      <c r="AF250" s="3" t="e">
        <f>VLOOKUP($A250,[1]ABA!$B:$O,14,FALSE)</f>
        <v>#N/A</v>
      </c>
      <c r="AG250" s="3" t="e">
        <f t="shared" si="11"/>
        <v>#N/A</v>
      </c>
    </row>
    <row r="251" spans="1:33">
      <c r="A251" s="3" t="s">
        <v>283</v>
      </c>
      <c r="B251" s="3" t="e">
        <f>VLOOKUP(A251,'[1]ALPHA ASIN'!B:D,3,FALSE)</f>
        <v>#N/A</v>
      </c>
      <c r="C251" s="3">
        <f>VLOOKUP(A251,[1]RAW!B:C,2,FALSE)</f>
        <v>3</v>
      </c>
      <c r="D251" s="3">
        <f>VLOOKUP(A251,[1]RAW!B:E,4,FALSE)</f>
        <v>225</v>
      </c>
      <c r="E251" s="3">
        <f>VLOOKUP(A251,[1]RAW!B:H,7,FALSE)</f>
        <v>8</v>
      </c>
      <c r="F251" s="3">
        <f>VLOOKUP(A251,[1]RAW!B:G,6,FALSE)</f>
        <v>652</v>
      </c>
      <c r="G251" s="14">
        <f t="shared" si="9"/>
        <v>0.34509202453987731</v>
      </c>
      <c r="H251" s="3">
        <f>VLOOKUP($A251,'[1]kw-data'!$A:$F,2,FALSE)</f>
        <v>7057</v>
      </c>
      <c r="I251" s="3">
        <f>VLOOKUP($A251,'[1]kw-data'!$A:$F,3,FALSE)</f>
        <v>0.61339999999999995</v>
      </c>
      <c r="J251" s="3">
        <f>VLOOKUP($A251,'[1]kw-data'!$A:$F,4,FALSE)</f>
        <v>6</v>
      </c>
      <c r="K251" s="3">
        <f>VLOOKUP($A251,'[1]kw-data'!$A:$F,5,FALSE)</f>
        <v>58.76</v>
      </c>
      <c r="L251" s="3">
        <f>VLOOKUP($A251,'[1]kw-data'!$A:$F,6,FALSE)</f>
        <v>29.46</v>
      </c>
      <c r="R251" s="3" t="e">
        <f>VLOOKUP($A251,[1]ABA!$B:$O,2,FALSE)</f>
        <v>#N/A</v>
      </c>
      <c r="T251" s="3" t="e">
        <f>VLOOKUP($A251,[1]ABA!$B:$O,3,FALSE)</f>
        <v>#N/A</v>
      </c>
      <c r="U251" s="3" t="e">
        <f>VLOOKUP($A251,[1]ABA!$B:$O,5,FALSE)</f>
        <v>#N/A</v>
      </c>
      <c r="V251" s="3" t="e">
        <f>VLOOKUP($A251,[1]ABA!$B:$O,7,FALSE)</f>
        <v>#N/A</v>
      </c>
      <c r="W251" s="3" t="e">
        <f>VLOOKUP($A251,[1]ABA!$B:$OO,9,FALSE)</f>
        <v>#N/A</v>
      </c>
      <c r="X251" s="3" t="e">
        <f>VLOOKUP($A251,[1]ABA!$B:$O,11,FALSE)</f>
        <v>#N/A</v>
      </c>
      <c r="Y251" s="3" t="e">
        <f>VLOOKUP($A251,[1]ABA!$B:$O,13,FALSE)</f>
        <v>#N/A</v>
      </c>
      <c r="Z251" s="3" t="e">
        <f t="shared" si="10"/>
        <v>#N/A</v>
      </c>
      <c r="AA251" s="3" t="e">
        <f>VLOOKUP($A251,[1]ABA!$B:$O,3,FALSE)</f>
        <v>#N/A</v>
      </c>
      <c r="AB251" s="3" t="e">
        <f>VLOOKUP($A251,[1]ABA!$B:$O,6,FALSE)</f>
        <v>#N/A</v>
      </c>
      <c r="AC251" s="3" t="e">
        <f>VLOOKUP($A251,[1]ABA!$B:$O,7,FALSE)</f>
        <v>#N/A</v>
      </c>
      <c r="AD251" s="3" t="e">
        <f>VLOOKUP($A251,[1]ABA!$B:$O,10,FALSE)</f>
        <v>#N/A</v>
      </c>
      <c r="AE251" s="3" t="e">
        <f>VLOOKUP($A251,[1]ABA!$B:$OO,11,FALSE)</f>
        <v>#N/A</v>
      </c>
      <c r="AF251" s="3" t="e">
        <f>VLOOKUP($A251,[1]ABA!$B:$O,14,FALSE)</f>
        <v>#N/A</v>
      </c>
      <c r="AG251" s="3" t="e">
        <f t="shared" si="11"/>
        <v>#N/A</v>
      </c>
    </row>
    <row r="252" spans="1:33">
      <c r="A252" s="3" t="s">
        <v>284</v>
      </c>
      <c r="B252" s="3" t="e">
        <f>VLOOKUP(A252,'[1]ALPHA ASIN'!B:D,3,FALSE)</f>
        <v>#N/A</v>
      </c>
      <c r="C252" s="3">
        <f>VLOOKUP(A252,[1]RAW!B:C,2,FALSE)</f>
        <v>4</v>
      </c>
      <c r="D252" s="3">
        <f>VLOOKUP(A252,[1]RAW!B:E,4,FALSE)</f>
        <v>223</v>
      </c>
      <c r="E252" s="3">
        <f>VLOOKUP(A252,[1]RAW!B:H,7,FALSE)</f>
        <v>8</v>
      </c>
      <c r="F252" s="3">
        <f>VLOOKUP(A252,[1]RAW!B:G,6,FALSE)</f>
        <v>395</v>
      </c>
      <c r="G252" s="14">
        <f t="shared" si="9"/>
        <v>0.56455696202531647</v>
      </c>
      <c r="H252" s="3">
        <f>VLOOKUP($A252,'[1]kw-data'!$A:$F,2,FALSE)</f>
        <v>4294</v>
      </c>
      <c r="I252" s="3">
        <f>VLOOKUP($A252,'[1]kw-data'!$A:$F,3,FALSE)</f>
        <v>0.57969999999999999</v>
      </c>
      <c r="J252" s="3">
        <f>VLOOKUP($A252,'[1]kw-data'!$A:$F,4,FALSE)</f>
        <v>6</v>
      </c>
      <c r="K252" s="3">
        <f>VLOOKUP($A252,'[1]kw-data'!$A:$F,5,FALSE)</f>
        <v>36.58</v>
      </c>
      <c r="L252" s="3">
        <f>VLOOKUP($A252,'[1]kw-data'!$A:$F,6,FALSE)</f>
        <v>34.28</v>
      </c>
      <c r="R252" s="3" t="e">
        <f>VLOOKUP($A252,[1]ABA!$B:$O,2,FALSE)</f>
        <v>#N/A</v>
      </c>
      <c r="T252" s="3" t="e">
        <f>VLOOKUP($A252,[1]ABA!$B:$O,3,FALSE)</f>
        <v>#N/A</v>
      </c>
      <c r="U252" s="3" t="e">
        <f>VLOOKUP($A252,[1]ABA!$B:$O,5,FALSE)</f>
        <v>#N/A</v>
      </c>
      <c r="V252" s="3" t="e">
        <f>VLOOKUP($A252,[1]ABA!$B:$O,7,FALSE)</f>
        <v>#N/A</v>
      </c>
      <c r="W252" s="3" t="e">
        <f>VLOOKUP($A252,[1]ABA!$B:$OO,9,FALSE)</f>
        <v>#N/A</v>
      </c>
      <c r="X252" s="3" t="e">
        <f>VLOOKUP($A252,[1]ABA!$B:$O,11,FALSE)</f>
        <v>#N/A</v>
      </c>
      <c r="Y252" s="3" t="e">
        <f>VLOOKUP($A252,[1]ABA!$B:$O,13,FALSE)</f>
        <v>#N/A</v>
      </c>
      <c r="Z252" s="3" t="e">
        <f t="shared" si="10"/>
        <v>#N/A</v>
      </c>
      <c r="AA252" s="3" t="e">
        <f>VLOOKUP($A252,[1]ABA!$B:$O,3,FALSE)</f>
        <v>#N/A</v>
      </c>
      <c r="AB252" s="3" t="e">
        <f>VLOOKUP($A252,[1]ABA!$B:$O,6,FALSE)</f>
        <v>#N/A</v>
      </c>
      <c r="AC252" s="3" t="e">
        <f>VLOOKUP($A252,[1]ABA!$B:$O,7,FALSE)</f>
        <v>#N/A</v>
      </c>
      <c r="AD252" s="3" t="e">
        <f>VLOOKUP($A252,[1]ABA!$B:$O,10,FALSE)</f>
        <v>#N/A</v>
      </c>
      <c r="AE252" s="3" t="e">
        <f>VLOOKUP($A252,[1]ABA!$B:$OO,11,FALSE)</f>
        <v>#N/A</v>
      </c>
      <c r="AF252" s="3" t="e">
        <f>VLOOKUP($A252,[1]ABA!$B:$O,14,FALSE)</f>
        <v>#N/A</v>
      </c>
      <c r="AG252" s="3" t="e">
        <f t="shared" si="11"/>
        <v>#N/A</v>
      </c>
    </row>
    <row r="253" spans="1:33">
      <c r="A253" s="3" t="s">
        <v>285</v>
      </c>
      <c r="B253" s="3" t="e">
        <f>VLOOKUP(A253,'[1]ALPHA ASIN'!B:D,3,FALSE)</f>
        <v>#N/A</v>
      </c>
      <c r="C253" s="3">
        <f>VLOOKUP(A253,[1]RAW!B:C,2,FALSE)</f>
        <v>3</v>
      </c>
      <c r="D253" s="3">
        <f>VLOOKUP(A253,[1]RAW!B:E,4,FALSE)</f>
        <v>221</v>
      </c>
      <c r="E253" s="3">
        <f>VLOOKUP(A253,[1]RAW!B:H,7,FALSE)</f>
        <v>8</v>
      </c>
      <c r="F253" s="3">
        <f>VLOOKUP(A253,[1]RAW!B:G,6,FALSE)</f>
        <v>102</v>
      </c>
      <c r="G253" s="14">
        <f t="shared" si="9"/>
        <v>2.1666666666666665</v>
      </c>
      <c r="H253" s="3">
        <f>VLOOKUP($A253,'[1]kw-data'!$A:$F,2,FALSE)</f>
        <v>780</v>
      </c>
      <c r="I253" s="3">
        <f>VLOOKUP($A253,'[1]kw-data'!$A:$F,3,FALSE)</f>
        <v>0.33450000000000002</v>
      </c>
      <c r="J253" s="3">
        <f>VLOOKUP($A253,'[1]kw-data'!$A:$F,4,FALSE)</f>
        <v>8</v>
      </c>
      <c r="K253" s="3">
        <f>VLOOKUP($A253,'[1]kw-data'!$A:$F,5,FALSE)</f>
        <v>46.26</v>
      </c>
      <c r="L253" s="3">
        <f>VLOOKUP($A253,'[1]kw-data'!$A:$F,6,FALSE)</f>
        <v>42.47</v>
      </c>
      <c r="R253" s="3" t="e">
        <f>VLOOKUP($A253,[1]ABA!$B:$O,2,FALSE)</f>
        <v>#N/A</v>
      </c>
      <c r="T253" s="3" t="e">
        <f>VLOOKUP($A253,[1]ABA!$B:$O,3,FALSE)</f>
        <v>#N/A</v>
      </c>
      <c r="U253" s="3" t="e">
        <f>VLOOKUP($A253,[1]ABA!$B:$O,5,FALSE)</f>
        <v>#N/A</v>
      </c>
      <c r="V253" s="3" t="e">
        <f>VLOOKUP($A253,[1]ABA!$B:$O,7,FALSE)</f>
        <v>#N/A</v>
      </c>
      <c r="W253" s="3" t="e">
        <f>VLOOKUP($A253,[1]ABA!$B:$OO,9,FALSE)</f>
        <v>#N/A</v>
      </c>
      <c r="X253" s="3" t="e">
        <f>VLOOKUP($A253,[1]ABA!$B:$O,11,FALSE)</f>
        <v>#N/A</v>
      </c>
      <c r="Y253" s="3" t="e">
        <f>VLOOKUP($A253,[1]ABA!$B:$O,13,FALSE)</f>
        <v>#N/A</v>
      </c>
      <c r="Z253" s="3" t="e">
        <f t="shared" si="10"/>
        <v>#N/A</v>
      </c>
      <c r="AA253" s="3" t="e">
        <f>VLOOKUP($A253,[1]ABA!$B:$O,3,FALSE)</f>
        <v>#N/A</v>
      </c>
      <c r="AB253" s="3" t="e">
        <f>VLOOKUP($A253,[1]ABA!$B:$O,6,FALSE)</f>
        <v>#N/A</v>
      </c>
      <c r="AC253" s="3" t="e">
        <f>VLOOKUP($A253,[1]ABA!$B:$O,7,FALSE)</f>
        <v>#N/A</v>
      </c>
      <c r="AD253" s="3" t="e">
        <f>VLOOKUP($A253,[1]ABA!$B:$O,10,FALSE)</f>
        <v>#N/A</v>
      </c>
      <c r="AE253" s="3" t="e">
        <f>VLOOKUP($A253,[1]ABA!$B:$OO,11,FALSE)</f>
        <v>#N/A</v>
      </c>
      <c r="AF253" s="3" t="e">
        <f>VLOOKUP($A253,[1]ABA!$B:$O,14,FALSE)</f>
        <v>#N/A</v>
      </c>
      <c r="AG253" s="3" t="e">
        <f t="shared" si="11"/>
        <v>#N/A</v>
      </c>
    </row>
    <row r="254" spans="1:33">
      <c r="A254" s="3" t="s">
        <v>286</v>
      </c>
      <c r="B254" s="3" t="e">
        <f>VLOOKUP(A254,'[1]ALPHA ASIN'!B:D,3,FALSE)</f>
        <v>#N/A</v>
      </c>
      <c r="C254" s="3">
        <f>VLOOKUP(A254,[1]RAW!B:C,2,FALSE)</f>
        <v>4</v>
      </c>
      <c r="D254" s="3">
        <f>VLOOKUP(A254,[1]RAW!B:E,4,FALSE)</f>
        <v>221</v>
      </c>
      <c r="E254" s="3">
        <f>VLOOKUP(A254,[1]RAW!B:H,7,FALSE)</f>
        <v>8</v>
      </c>
      <c r="F254" s="3">
        <f>VLOOKUP(A254,[1]RAW!B:G,6,FALSE)</f>
        <v>576</v>
      </c>
      <c r="G254" s="14">
        <f t="shared" si="9"/>
        <v>0.38368055555555558</v>
      </c>
      <c r="H254" s="3">
        <f>VLOOKUP($A254,'[1]kw-data'!$A:$F,2,FALSE)</f>
        <v>1215</v>
      </c>
      <c r="I254" s="3">
        <f>VLOOKUP($A254,'[1]kw-data'!$A:$F,3,FALSE)</f>
        <v>0.6512</v>
      </c>
      <c r="J254" s="3">
        <f>VLOOKUP($A254,'[1]kw-data'!$A:$F,4,FALSE)</f>
        <v>4</v>
      </c>
      <c r="K254" s="3">
        <f>VLOOKUP($A254,'[1]kw-data'!$A:$F,5,FALSE)</f>
        <v>53.98</v>
      </c>
      <c r="L254" s="3">
        <f>VLOOKUP($A254,'[1]kw-data'!$A:$F,6,FALSE)</f>
        <v>44.97</v>
      </c>
      <c r="R254" s="3" t="e">
        <f>VLOOKUP($A254,[1]ABA!$B:$O,2,FALSE)</f>
        <v>#N/A</v>
      </c>
      <c r="T254" s="3" t="e">
        <f>VLOOKUP($A254,[1]ABA!$B:$O,3,FALSE)</f>
        <v>#N/A</v>
      </c>
      <c r="U254" s="3" t="e">
        <f>VLOOKUP($A254,[1]ABA!$B:$O,5,FALSE)</f>
        <v>#N/A</v>
      </c>
      <c r="V254" s="3" t="e">
        <f>VLOOKUP($A254,[1]ABA!$B:$O,7,FALSE)</f>
        <v>#N/A</v>
      </c>
      <c r="W254" s="3" t="e">
        <f>VLOOKUP($A254,[1]ABA!$B:$OO,9,FALSE)</f>
        <v>#N/A</v>
      </c>
      <c r="X254" s="3" t="e">
        <f>VLOOKUP($A254,[1]ABA!$B:$O,11,FALSE)</f>
        <v>#N/A</v>
      </c>
      <c r="Y254" s="3" t="e">
        <f>VLOOKUP($A254,[1]ABA!$B:$O,13,FALSE)</f>
        <v>#N/A</v>
      </c>
      <c r="Z254" s="3" t="e">
        <f t="shared" si="10"/>
        <v>#N/A</v>
      </c>
      <c r="AA254" s="3" t="e">
        <f>VLOOKUP($A254,[1]ABA!$B:$O,3,FALSE)</f>
        <v>#N/A</v>
      </c>
      <c r="AB254" s="3" t="e">
        <f>VLOOKUP($A254,[1]ABA!$B:$O,6,FALSE)</f>
        <v>#N/A</v>
      </c>
      <c r="AC254" s="3" t="e">
        <f>VLOOKUP($A254,[1]ABA!$B:$O,7,FALSE)</f>
        <v>#N/A</v>
      </c>
      <c r="AD254" s="3" t="e">
        <f>VLOOKUP($A254,[1]ABA!$B:$O,10,FALSE)</f>
        <v>#N/A</v>
      </c>
      <c r="AE254" s="3" t="e">
        <f>VLOOKUP($A254,[1]ABA!$B:$OO,11,FALSE)</f>
        <v>#N/A</v>
      </c>
      <c r="AF254" s="3" t="e">
        <f>VLOOKUP($A254,[1]ABA!$B:$O,14,FALSE)</f>
        <v>#N/A</v>
      </c>
      <c r="AG254" s="3" t="e">
        <f t="shared" si="11"/>
        <v>#N/A</v>
      </c>
    </row>
    <row r="255" spans="1:33">
      <c r="A255" s="3" t="s">
        <v>287</v>
      </c>
      <c r="B255" s="3" t="e">
        <f>VLOOKUP(A255,'[1]ALPHA ASIN'!B:D,3,FALSE)</f>
        <v>#N/A</v>
      </c>
      <c r="C255" s="3">
        <f>VLOOKUP(A255,[1]RAW!B:C,2,FALSE)</f>
        <v>4</v>
      </c>
      <c r="D255" s="3">
        <f>VLOOKUP(A255,[1]RAW!B:E,4,FALSE)</f>
        <v>221</v>
      </c>
      <c r="E255" s="3">
        <f>VLOOKUP(A255,[1]RAW!B:H,7,FALSE)</f>
        <v>8</v>
      </c>
      <c r="F255" s="3">
        <f>VLOOKUP(A255,[1]RAW!B:G,6,FALSE)</f>
        <v>986</v>
      </c>
      <c r="G255" s="14">
        <f t="shared" si="9"/>
        <v>0.22413793103448276</v>
      </c>
      <c r="H255" s="3">
        <f>VLOOKUP($A255,'[1]kw-data'!$A:$F,2,FALSE)</f>
        <v>17618</v>
      </c>
      <c r="I255" s="3">
        <f>VLOOKUP($A255,'[1]kw-data'!$A:$F,3,FALSE)</f>
        <v>0.40639999999999998</v>
      </c>
      <c r="J255" s="3">
        <f>VLOOKUP($A255,'[1]kw-data'!$A:$F,4,FALSE)</f>
        <v>9</v>
      </c>
      <c r="K255" s="3">
        <f>VLOOKUP($A255,'[1]kw-data'!$A:$F,5,FALSE)</f>
        <v>41.2</v>
      </c>
      <c r="L255" s="3">
        <f>VLOOKUP($A255,'[1]kw-data'!$A:$F,6,FALSE)</f>
        <v>29.48</v>
      </c>
      <c r="M255" s="3" t="e">
        <f>VLOOKUP(J255,[1]RAW!K:N,4,FALSE)</f>
        <v>#N/A</v>
      </c>
      <c r="N255" s="3" t="e">
        <f>VLOOKUP(J255,[1]RAW!K:Q,7,FALSE)</f>
        <v>#N/A</v>
      </c>
      <c r="O255" s="3" t="e">
        <f>VLOOKUP(J255,[1]RAW!K:P,6,FALSE)</f>
        <v>#N/A</v>
      </c>
      <c r="P255" s="14" t="e">
        <f>M255/O255</f>
        <v>#N/A</v>
      </c>
      <c r="Q255" s="3">
        <f>VLOOKUP($A255,'[1]kw-data'!$A:$F,2,FALSE)</f>
        <v>17618</v>
      </c>
      <c r="R255" s="3" t="e">
        <f>VLOOKUP($A255,[1]ABA!$B:$O,2,FALSE)</f>
        <v>#N/A</v>
      </c>
      <c r="T255" s="3" t="e">
        <f>VLOOKUP($A255,[1]ABA!$B:$O,3,FALSE)</f>
        <v>#N/A</v>
      </c>
      <c r="U255" s="3" t="e">
        <f>VLOOKUP($A255,[1]ABA!$B:$O,5,FALSE)</f>
        <v>#N/A</v>
      </c>
      <c r="V255" s="3" t="e">
        <f>VLOOKUP($A255,[1]ABA!$B:$O,7,FALSE)</f>
        <v>#N/A</v>
      </c>
      <c r="W255" s="3" t="e">
        <f>VLOOKUP($A255,[1]ABA!$B:$OO,9,FALSE)</f>
        <v>#N/A</v>
      </c>
      <c r="X255" s="3" t="e">
        <f>VLOOKUP($A255,[1]ABA!$B:$O,11,FALSE)</f>
        <v>#N/A</v>
      </c>
      <c r="Y255" s="3" t="e">
        <f>VLOOKUP($A255,[1]ABA!$B:$O,13,FALSE)</f>
        <v>#N/A</v>
      </c>
      <c r="Z255" s="3" t="e">
        <f t="shared" si="10"/>
        <v>#N/A</v>
      </c>
      <c r="AA255" s="3" t="e">
        <f>VLOOKUP($A255,[1]ABA!$B:$O,3,FALSE)</f>
        <v>#N/A</v>
      </c>
      <c r="AB255" s="3" t="e">
        <f>VLOOKUP($A255,[1]ABA!$B:$O,6,FALSE)</f>
        <v>#N/A</v>
      </c>
      <c r="AC255" s="3" t="e">
        <f>VLOOKUP($A255,[1]ABA!$B:$O,7,FALSE)</f>
        <v>#N/A</v>
      </c>
      <c r="AD255" s="3" t="e">
        <f>VLOOKUP($A255,[1]ABA!$B:$O,10,FALSE)</f>
        <v>#N/A</v>
      </c>
      <c r="AE255" s="3" t="e">
        <f>VLOOKUP($A255,[1]ABA!$B:$OO,11,FALSE)</f>
        <v>#N/A</v>
      </c>
      <c r="AF255" s="3" t="e">
        <f>VLOOKUP($A255,[1]ABA!$B:$O,14,FALSE)</f>
        <v>#N/A</v>
      </c>
      <c r="AG255" s="3" t="e">
        <f t="shared" si="11"/>
        <v>#N/A</v>
      </c>
    </row>
    <row r="256" spans="1:33">
      <c r="A256" s="3" t="s">
        <v>288</v>
      </c>
      <c r="B256" s="3" t="str">
        <f>VLOOKUP(A256,'[1]ALPHA ASIN'!B:D,3,FALSE)</f>
        <v>AA</v>
      </c>
      <c r="C256" s="3">
        <f>VLOOKUP(A256,[1]RAW!B:C,2,FALSE)</f>
        <v>3</v>
      </c>
      <c r="D256" s="3">
        <f>VLOOKUP(A256,[1]RAW!B:E,4,FALSE)</f>
        <v>218</v>
      </c>
      <c r="E256" s="3">
        <f>VLOOKUP(A256,[1]RAW!B:H,7,FALSE)</f>
        <v>8</v>
      </c>
      <c r="F256" s="3">
        <f>VLOOKUP(A256,[1]RAW!B:G,6,FALSE)</f>
        <v>1000</v>
      </c>
      <c r="G256" s="14">
        <f t="shared" si="9"/>
        <v>0.218</v>
      </c>
      <c r="H256" s="3">
        <f>VLOOKUP($A256,'[1]kw-data'!$A:$F,2,FALSE)</f>
        <v>18641</v>
      </c>
      <c r="I256" s="3">
        <f>VLOOKUP($A256,'[1]kw-data'!$A:$F,3,FALSE)</f>
        <v>0.3841</v>
      </c>
      <c r="J256" s="3">
        <f>VLOOKUP($A256,'[1]kw-data'!$A:$F,4,FALSE)</f>
        <v>8</v>
      </c>
      <c r="K256" s="3">
        <f>VLOOKUP($A256,'[1]kw-data'!$A:$F,5,FALSE)</f>
        <v>26.2</v>
      </c>
      <c r="L256" s="3">
        <f>VLOOKUP($A256,'[1]kw-data'!$A:$F,6,FALSE)</f>
        <v>23.33</v>
      </c>
      <c r="R256" s="3" t="e">
        <f>VLOOKUP($A256,[1]ABA!$B:$O,2,FALSE)</f>
        <v>#N/A</v>
      </c>
      <c r="T256" s="3" t="e">
        <f>VLOOKUP($A256,[1]ABA!$B:$O,3,FALSE)</f>
        <v>#N/A</v>
      </c>
      <c r="U256" s="3" t="e">
        <f>VLOOKUP($A256,[1]ABA!$B:$O,5,FALSE)</f>
        <v>#N/A</v>
      </c>
      <c r="V256" s="3" t="e">
        <f>VLOOKUP($A256,[1]ABA!$B:$O,7,FALSE)</f>
        <v>#N/A</v>
      </c>
      <c r="W256" s="3" t="e">
        <f>VLOOKUP($A256,[1]ABA!$B:$OO,9,FALSE)</f>
        <v>#N/A</v>
      </c>
      <c r="X256" s="3" t="e">
        <f>VLOOKUP($A256,[1]ABA!$B:$O,11,FALSE)</f>
        <v>#N/A</v>
      </c>
      <c r="Y256" s="3" t="e">
        <f>VLOOKUP($A256,[1]ABA!$B:$O,13,FALSE)</f>
        <v>#N/A</v>
      </c>
      <c r="Z256" s="3" t="e">
        <f t="shared" si="10"/>
        <v>#N/A</v>
      </c>
      <c r="AA256" s="3" t="e">
        <f>VLOOKUP($A256,[1]ABA!$B:$O,3,FALSE)</f>
        <v>#N/A</v>
      </c>
      <c r="AB256" s="3" t="e">
        <f>VLOOKUP($A256,[1]ABA!$B:$O,6,FALSE)</f>
        <v>#N/A</v>
      </c>
      <c r="AC256" s="3" t="e">
        <f>VLOOKUP($A256,[1]ABA!$B:$O,7,FALSE)</f>
        <v>#N/A</v>
      </c>
      <c r="AD256" s="3" t="e">
        <f>VLOOKUP($A256,[1]ABA!$B:$O,10,FALSE)</f>
        <v>#N/A</v>
      </c>
      <c r="AE256" s="3" t="e">
        <f>VLOOKUP($A256,[1]ABA!$B:$OO,11,FALSE)</f>
        <v>#N/A</v>
      </c>
      <c r="AF256" s="3" t="e">
        <f>VLOOKUP($A256,[1]ABA!$B:$O,14,FALSE)</f>
        <v>#N/A</v>
      </c>
      <c r="AG256" s="3" t="e">
        <f t="shared" si="11"/>
        <v>#N/A</v>
      </c>
    </row>
    <row r="257" spans="1:33">
      <c r="A257" s="3" t="s">
        <v>289</v>
      </c>
      <c r="B257" s="3" t="e">
        <f>VLOOKUP(A257,'[1]ALPHA ASIN'!B:D,3,FALSE)</f>
        <v>#N/A</v>
      </c>
      <c r="C257" s="3">
        <f>VLOOKUP(A257,[1]RAW!B:C,2,FALSE)</f>
        <v>3</v>
      </c>
      <c r="D257" s="3">
        <f>VLOOKUP(A257,[1]RAW!B:E,4,FALSE)</f>
        <v>217</v>
      </c>
      <c r="E257" s="3">
        <f>VLOOKUP(A257,[1]RAW!B:H,7,FALSE)</f>
        <v>8</v>
      </c>
      <c r="F257" s="3">
        <f>VLOOKUP(A257,[1]RAW!B:G,6,FALSE)</f>
        <v>62</v>
      </c>
      <c r="G257" s="14">
        <f t="shared" si="9"/>
        <v>3.5</v>
      </c>
      <c r="H257" s="3">
        <f>VLOOKUP($A257,'[1]kw-data'!$A:$F,2,FALSE)</f>
        <v>2506</v>
      </c>
      <c r="I257" s="3">
        <f>VLOOKUP($A257,'[1]kw-data'!$A:$F,3,FALSE)</f>
        <v>0.31580000000000003</v>
      </c>
      <c r="J257" s="3">
        <f>VLOOKUP($A257,'[1]kw-data'!$A:$F,4,FALSE)</f>
        <v>8</v>
      </c>
      <c r="K257" s="3">
        <f>VLOOKUP($A257,'[1]kw-data'!$A:$F,5,FALSE)</f>
        <v>29.92</v>
      </c>
      <c r="L257" s="3">
        <f>VLOOKUP($A257,'[1]kw-data'!$A:$F,6,FALSE)</f>
        <v>26.99</v>
      </c>
      <c r="R257" s="3" t="e">
        <f>VLOOKUP($A257,[1]ABA!$B:$O,2,FALSE)</f>
        <v>#N/A</v>
      </c>
      <c r="T257" s="3" t="e">
        <f>VLOOKUP($A257,[1]ABA!$B:$O,3,FALSE)</f>
        <v>#N/A</v>
      </c>
      <c r="U257" s="3" t="e">
        <f>VLOOKUP($A257,[1]ABA!$B:$O,5,FALSE)</f>
        <v>#N/A</v>
      </c>
      <c r="V257" s="3" t="e">
        <f>VLOOKUP($A257,[1]ABA!$B:$O,7,FALSE)</f>
        <v>#N/A</v>
      </c>
      <c r="W257" s="3" t="e">
        <f>VLOOKUP($A257,[1]ABA!$B:$OO,9,FALSE)</f>
        <v>#N/A</v>
      </c>
      <c r="X257" s="3" t="e">
        <f>VLOOKUP($A257,[1]ABA!$B:$O,11,FALSE)</f>
        <v>#N/A</v>
      </c>
      <c r="Y257" s="3" t="e">
        <f>VLOOKUP($A257,[1]ABA!$B:$O,13,FALSE)</f>
        <v>#N/A</v>
      </c>
      <c r="Z257" s="3" t="e">
        <f t="shared" si="10"/>
        <v>#N/A</v>
      </c>
      <c r="AA257" s="3" t="e">
        <f>VLOOKUP($A257,[1]ABA!$B:$O,3,FALSE)</f>
        <v>#N/A</v>
      </c>
      <c r="AB257" s="3" t="e">
        <f>VLOOKUP($A257,[1]ABA!$B:$O,6,FALSE)</f>
        <v>#N/A</v>
      </c>
      <c r="AC257" s="3" t="e">
        <f>VLOOKUP($A257,[1]ABA!$B:$O,7,FALSE)</f>
        <v>#N/A</v>
      </c>
      <c r="AD257" s="3" t="e">
        <f>VLOOKUP($A257,[1]ABA!$B:$O,10,FALSE)</f>
        <v>#N/A</v>
      </c>
      <c r="AE257" s="3" t="e">
        <f>VLOOKUP($A257,[1]ABA!$B:$OO,11,FALSE)</f>
        <v>#N/A</v>
      </c>
      <c r="AF257" s="3" t="e">
        <f>VLOOKUP($A257,[1]ABA!$B:$O,14,FALSE)</f>
        <v>#N/A</v>
      </c>
      <c r="AG257" s="3" t="e">
        <f t="shared" si="11"/>
        <v>#N/A</v>
      </c>
    </row>
    <row r="258" spans="1:33">
      <c r="A258" s="3" t="s">
        <v>290</v>
      </c>
      <c r="B258" s="3" t="e">
        <f>VLOOKUP(A258,'[1]ALPHA ASIN'!B:D,3,FALSE)</f>
        <v>#N/A</v>
      </c>
      <c r="C258" s="3">
        <f>VLOOKUP(A258,[1]RAW!B:C,2,FALSE)</f>
        <v>3</v>
      </c>
      <c r="D258" s="3">
        <f>VLOOKUP(A258,[1]RAW!B:E,4,FALSE)</f>
        <v>217</v>
      </c>
      <c r="E258" s="3">
        <f>VLOOKUP(A258,[1]RAW!B:H,7,FALSE)</f>
        <v>8</v>
      </c>
      <c r="F258" s="3">
        <f>VLOOKUP(A258,[1]RAW!B:G,6,FALSE)</f>
        <v>151</v>
      </c>
      <c r="G258" s="14">
        <f t="shared" ref="G258:G321" si="12">D258/F258</f>
        <v>1.4370860927152318</v>
      </c>
      <c r="H258" s="3">
        <f>VLOOKUP($A258,'[1]kw-data'!$A:$F,2,FALSE)</f>
        <v>25168</v>
      </c>
      <c r="I258" s="3">
        <f>VLOOKUP($A258,'[1]kw-data'!$A:$F,3,FALSE)</f>
        <v>0.28449999999999998</v>
      </c>
      <c r="J258" s="3">
        <f>VLOOKUP($A258,'[1]kw-data'!$A:$F,4,FALSE)</f>
        <v>7</v>
      </c>
      <c r="K258" s="3">
        <f>VLOOKUP($A258,'[1]kw-data'!$A:$F,5,FALSE)</f>
        <v>27.43</v>
      </c>
      <c r="L258" s="3">
        <f>VLOOKUP($A258,'[1]kw-data'!$A:$F,6,FALSE)</f>
        <v>25.24</v>
      </c>
      <c r="M258" s="3" t="e">
        <f>VLOOKUP(J258,[1]RAW!K:N,4,FALSE)</f>
        <v>#N/A</v>
      </c>
      <c r="N258" s="3" t="e">
        <f>VLOOKUP(J258,[1]RAW!K:Q,7,FALSE)</f>
        <v>#N/A</v>
      </c>
      <c r="O258" s="3" t="e">
        <f>VLOOKUP(J258,[1]RAW!K:P,6,FALSE)</f>
        <v>#N/A</v>
      </c>
      <c r="P258" s="14" t="e">
        <f>M258/O258</f>
        <v>#N/A</v>
      </c>
      <c r="Q258" s="3">
        <f>VLOOKUP($A258,'[1]kw-data'!$A:$F,2,FALSE)</f>
        <v>25168</v>
      </c>
      <c r="R258" s="3" t="e">
        <f>VLOOKUP($A258,[1]ABA!$B:$O,2,FALSE)</f>
        <v>#N/A</v>
      </c>
      <c r="T258" s="3" t="e">
        <f>VLOOKUP($A258,[1]ABA!$B:$O,3,FALSE)</f>
        <v>#N/A</v>
      </c>
      <c r="U258" s="3" t="e">
        <f>VLOOKUP($A258,[1]ABA!$B:$O,5,FALSE)</f>
        <v>#N/A</v>
      </c>
      <c r="V258" s="3" t="e">
        <f>VLOOKUP($A258,[1]ABA!$B:$O,7,FALSE)</f>
        <v>#N/A</v>
      </c>
      <c r="W258" s="3" t="e">
        <f>VLOOKUP($A258,[1]ABA!$B:$OO,9,FALSE)</f>
        <v>#N/A</v>
      </c>
      <c r="X258" s="3" t="e">
        <f>VLOOKUP($A258,[1]ABA!$B:$O,11,FALSE)</f>
        <v>#N/A</v>
      </c>
      <c r="Y258" s="3" t="e">
        <f>VLOOKUP($A258,[1]ABA!$B:$O,13,FALSE)</f>
        <v>#N/A</v>
      </c>
      <c r="Z258" s="3" t="e">
        <f t="shared" ref="Z258:Z321" si="13">U258+W258+Y258</f>
        <v>#N/A</v>
      </c>
      <c r="AA258" s="3" t="e">
        <f>VLOOKUP($A258,[1]ABA!$B:$O,3,FALSE)</f>
        <v>#N/A</v>
      </c>
      <c r="AB258" s="3" t="e">
        <f>VLOOKUP($A258,[1]ABA!$B:$O,6,FALSE)</f>
        <v>#N/A</v>
      </c>
      <c r="AC258" s="3" t="e">
        <f>VLOOKUP($A258,[1]ABA!$B:$O,7,FALSE)</f>
        <v>#N/A</v>
      </c>
      <c r="AD258" s="3" t="e">
        <f>VLOOKUP($A258,[1]ABA!$B:$O,10,FALSE)</f>
        <v>#N/A</v>
      </c>
      <c r="AE258" s="3" t="e">
        <f>VLOOKUP($A258,[1]ABA!$B:$OO,11,FALSE)</f>
        <v>#N/A</v>
      </c>
      <c r="AF258" s="3" t="e">
        <f>VLOOKUP($A258,[1]ABA!$B:$O,14,FALSE)</f>
        <v>#N/A</v>
      </c>
      <c r="AG258" s="3" t="e">
        <f t="shared" ref="AG258:AG321" si="14">AB258+AD258+AF258</f>
        <v>#N/A</v>
      </c>
    </row>
    <row r="259" spans="1:33">
      <c r="A259" s="3" t="s">
        <v>291</v>
      </c>
      <c r="B259" s="3" t="e">
        <f>VLOOKUP(A259,'[1]ALPHA ASIN'!B:D,3,FALSE)</f>
        <v>#N/A</v>
      </c>
      <c r="C259" s="3">
        <f>VLOOKUP(A259,[1]RAW!B:C,2,FALSE)</f>
        <v>4</v>
      </c>
      <c r="D259" s="3">
        <f>VLOOKUP(A259,[1]RAW!B:E,4,FALSE)</f>
        <v>216</v>
      </c>
      <c r="E259" s="3">
        <f>VLOOKUP(A259,[1]RAW!B:H,7,FALSE)</f>
        <v>8</v>
      </c>
      <c r="F259" s="3">
        <f>VLOOKUP(A259,[1]RAW!B:G,6,FALSE)</f>
        <v>119</v>
      </c>
      <c r="G259" s="14">
        <f t="shared" si="12"/>
        <v>1.8151260504201681</v>
      </c>
      <c r="H259" s="3">
        <f>VLOOKUP($A259,'[1]kw-data'!$A:$F,2,FALSE)</f>
        <v>3430</v>
      </c>
      <c r="I259" s="3">
        <f>VLOOKUP($A259,'[1]kw-data'!$A:$F,3,FALSE)</f>
        <v>0.72570000000000001</v>
      </c>
      <c r="J259" s="3">
        <f>VLOOKUP($A259,'[1]kw-data'!$A:$F,4,FALSE)</f>
        <v>3</v>
      </c>
      <c r="K259" s="3">
        <f>VLOOKUP($A259,'[1]kw-data'!$A:$F,5,FALSE)</f>
        <v>34.659999999999997</v>
      </c>
      <c r="L259" s="3">
        <f>VLOOKUP($A259,'[1]kw-data'!$A:$F,6,FALSE)</f>
        <v>19.13</v>
      </c>
      <c r="R259" s="3" t="e">
        <f>VLOOKUP($A259,[1]ABA!$B:$O,2,FALSE)</f>
        <v>#N/A</v>
      </c>
      <c r="T259" s="3" t="e">
        <f>VLOOKUP($A259,[1]ABA!$B:$O,3,FALSE)</f>
        <v>#N/A</v>
      </c>
      <c r="U259" s="3" t="e">
        <f>VLOOKUP($A259,[1]ABA!$B:$O,5,FALSE)</f>
        <v>#N/A</v>
      </c>
      <c r="V259" s="3" t="e">
        <f>VLOOKUP($A259,[1]ABA!$B:$O,7,FALSE)</f>
        <v>#N/A</v>
      </c>
      <c r="W259" s="3" t="e">
        <f>VLOOKUP($A259,[1]ABA!$B:$OO,9,FALSE)</f>
        <v>#N/A</v>
      </c>
      <c r="X259" s="3" t="e">
        <f>VLOOKUP($A259,[1]ABA!$B:$O,11,FALSE)</f>
        <v>#N/A</v>
      </c>
      <c r="Y259" s="3" t="e">
        <f>VLOOKUP($A259,[1]ABA!$B:$O,13,FALSE)</f>
        <v>#N/A</v>
      </c>
      <c r="Z259" s="3" t="e">
        <f t="shared" si="13"/>
        <v>#N/A</v>
      </c>
      <c r="AA259" s="3" t="e">
        <f>VLOOKUP($A259,[1]ABA!$B:$O,3,FALSE)</f>
        <v>#N/A</v>
      </c>
      <c r="AB259" s="3" t="e">
        <f>VLOOKUP($A259,[1]ABA!$B:$O,6,FALSE)</f>
        <v>#N/A</v>
      </c>
      <c r="AC259" s="3" t="e">
        <f>VLOOKUP($A259,[1]ABA!$B:$O,7,FALSE)</f>
        <v>#N/A</v>
      </c>
      <c r="AD259" s="3" t="e">
        <f>VLOOKUP($A259,[1]ABA!$B:$O,10,FALSE)</f>
        <v>#N/A</v>
      </c>
      <c r="AE259" s="3" t="e">
        <f>VLOOKUP($A259,[1]ABA!$B:$OO,11,FALSE)</f>
        <v>#N/A</v>
      </c>
      <c r="AF259" s="3" t="e">
        <f>VLOOKUP($A259,[1]ABA!$B:$O,14,FALSE)</f>
        <v>#N/A</v>
      </c>
      <c r="AG259" s="3" t="e">
        <f t="shared" si="14"/>
        <v>#N/A</v>
      </c>
    </row>
    <row r="260" spans="1:33">
      <c r="A260" s="3" t="s">
        <v>292</v>
      </c>
      <c r="B260" s="3" t="e">
        <f>VLOOKUP(A260,'[1]ALPHA ASIN'!B:D,3,FALSE)</f>
        <v>#N/A</v>
      </c>
      <c r="C260" s="3">
        <f>VLOOKUP(A260,[1]RAW!B:C,2,FALSE)</f>
        <v>3</v>
      </c>
      <c r="D260" s="3">
        <f>VLOOKUP(A260,[1]RAW!B:E,4,FALSE)</f>
        <v>216</v>
      </c>
      <c r="E260" s="3">
        <f>VLOOKUP(A260,[1]RAW!B:H,7,FALSE)</f>
        <v>8</v>
      </c>
      <c r="F260" s="3">
        <f>VLOOKUP(A260,[1]RAW!B:G,6,FALSE)</f>
        <v>353</v>
      </c>
      <c r="G260" s="14">
        <f t="shared" si="12"/>
        <v>0.61189801699716717</v>
      </c>
      <c r="H260" s="3">
        <f>VLOOKUP($A260,'[1]kw-data'!$A:$F,2,FALSE)</f>
        <v>15498</v>
      </c>
      <c r="I260" s="3">
        <f>VLOOKUP($A260,'[1]kw-data'!$A:$F,3,FALSE)</f>
        <v>0.46200000000000002</v>
      </c>
      <c r="J260" s="3">
        <f>VLOOKUP($A260,'[1]kw-data'!$A:$F,4,FALSE)</f>
        <v>7</v>
      </c>
      <c r="K260" s="3">
        <f>VLOOKUP($A260,'[1]kw-data'!$A:$F,5,FALSE)</f>
        <v>55.17</v>
      </c>
      <c r="L260" s="3">
        <f>VLOOKUP($A260,'[1]kw-data'!$A:$F,6,FALSE)</f>
        <v>21.99</v>
      </c>
      <c r="R260" s="3" t="e">
        <f>VLOOKUP($A260,[1]ABA!$B:$O,2,FALSE)</f>
        <v>#N/A</v>
      </c>
      <c r="T260" s="3" t="e">
        <f>VLOOKUP($A260,[1]ABA!$B:$O,3,FALSE)</f>
        <v>#N/A</v>
      </c>
      <c r="U260" s="3" t="e">
        <f>VLOOKUP($A260,[1]ABA!$B:$O,5,FALSE)</f>
        <v>#N/A</v>
      </c>
      <c r="V260" s="3" t="e">
        <f>VLOOKUP($A260,[1]ABA!$B:$O,7,FALSE)</f>
        <v>#N/A</v>
      </c>
      <c r="W260" s="3" t="e">
        <f>VLOOKUP($A260,[1]ABA!$B:$OO,9,FALSE)</f>
        <v>#N/A</v>
      </c>
      <c r="X260" s="3" t="e">
        <f>VLOOKUP($A260,[1]ABA!$B:$O,11,FALSE)</f>
        <v>#N/A</v>
      </c>
      <c r="Y260" s="3" t="e">
        <f>VLOOKUP($A260,[1]ABA!$B:$O,13,FALSE)</f>
        <v>#N/A</v>
      </c>
      <c r="Z260" s="3" t="e">
        <f t="shared" si="13"/>
        <v>#N/A</v>
      </c>
      <c r="AA260" s="3" t="e">
        <f>VLOOKUP($A260,[1]ABA!$B:$O,3,FALSE)</f>
        <v>#N/A</v>
      </c>
      <c r="AB260" s="3" t="e">
        <f>VLOOKUP($A260,[1]ABA!$B:$O,6,FALSE)</f>
        <v>#N/A</v>
      </c>
      <c r="AC260" s="3" t="e">
        <f>VLOOKUP($A260,[1]ABA!$B:$O,7,FALSE)</f>
        <v>#N/A</v>
      </c>
      <c r="AD260" s="3" t="e">
        <f>VLOOKUP($A260,[1]ABA!$B:$O,10,FALSE)</f>
        <v>#N/A</v>
      </c>
      <c r="AE260" s="3" t="e">
        <f>VLOOKUP($A260,[1]ABA!$B:$OO,11,FALSE)</f>
        <v>#N/A</v>
      </c>
      <c r="AF260" s="3" t="e">
        <f>VLOOKUP($A260,[1]ABA!$B:$O,14,FALSE)</f>
        <v>#N/A</v>
      </c>
      <c r="AG260" s="3" t="e">
        <f t="shared" si="14"/>
        <v>#N/A</v>
      </c>
    </row>
    <row r="261" spans="1:33">
      <c r="A261" s="3" t="s">
        <v>293</v>
      </c>
      <c r="B261" s="3" t="e">
        <f>VLOOKUP(A261,'[1]ALPHA ASIN'!B:D,3,FALSE)</f>
        <v>#N/A</v>
      </c>
      <c r="C261" s="3">
        <f>VLOOKUP(A261,[1]RAW!B:C,2,FALSE)</f>
        <v>3</v>
      </c>
      <c r="D261" s="3">
        <f>VLOOKUP(A261,[1]RAW!B:E,4,FALSE)</f>
        <v>216</v>
      </c>
      <c r="E261" s="3">
        <f>VLOOKUP(A261,[1]RAW!B:H,7,FALSE)</f>
        <v>8</v>
      </c>
      <c r="F261" s="3">
        <f>VLOOKUP(A261,[1]RAW!B:G,6,FALSE)</f>
        <v>664</v>
      </c>
      <c r="G261" s="14">
        <f t="shared" si="12"/>
        <v>0.3253012048192771</v>
      </c>
      <c r="H261" s="3">
        <f>VLOOKUP($A261,'[1]kw-data'!$A:$F,2,FALSE)</f>
        <v>13991</v>
      </c>
      <c r="I261" s="3">
        <f>VLOOKUP($A261,'[1]kw-data'!$A:$F,3,FALSE)</f>
        <v>0.51180000000000003</v>
      </c>
      <c r="J261" s="3">
        <f>VLOOKUP($A261,'[1]kw-data'!$A:$F,4,FALSE)</f>
        <v>7</v>
      </c>
      <c r="K261" s="3">
        <f>VLOOKUP($A261,'[1]kw-data'!$A:$F,5,FALSE)</f>
        <v>38.74</v>
      </c>
      <c r="L261" s="3">
        <f>VLOOKUP($A261,'[1]kw-data'!$A:$F,6,FALSE)</f>
        <v>29.35</v>
      </c>
      <c r="M261" s="3" t="e">
        <f>VLOOKUP(J261,[1]RAW!K:N,4,FALSE)</f>
        <v>#N/A</v>
      </c>
      <c r="N261" s="3" t="e">
        <f>VLOOKUP(J261,[1]RAW!K:Q,7,FALSE)</f>
        <v>#N/A</v>
      </c>
      <c r="O261" s="3" t="e">
        <f>VLOOKUP(J261,[1]RAW!K:P,6,FALSE)</f>
        <v>#N/A</v>
      </c>
      <c r="P261" s="14" t="e">
        <f>M261/O261</f>
        <v>#N/A</v>
      </c>
      <c r="Q261" s="3">
        <f>VLOOKUP($A261,'[1]kw-data'!$A:$F,2,FALSE)</f>
        <v>13991</v>
      </c>
      <c r="R261" s="3" t="e">
        <f>VLOOKUP($A261,[1]ABA!$B:$O,2,FALSE)</f>
        <v>#N/A</v>
      </c>
      <c r="T261" s="3" t="e">
        <f>VLOOKUP($A261,[1]ABA!$B:$O,3,FALSE)</f>
        <v>#N/A</v>
      </c>
      <c r="U261" s="3" t="e">
        <f>VLOOKUP($A261,[1]ABA!$B:$O,5,FALSE)</f>
        <v>#N/A</v>
      </c>
      <c r="V261" s="3" t="e">
        <f>VLOOKUP($A261,[1]ABA!$B:$O,7,FALSE)</f>
        <v>#N/A</v>
      </c>
      <c r="W261" s="3" t="e">
        <f>VLOOKUP($A261,[1]ABA!$B:$OO,9,FALSE)</f>
        <v>#N/A</v>
      </c>
      <c r="X261" s="3" t="e">
        <f>VLOOKUP($A261,[1]ABA!$B:$O,11,FALSE)</f>
        <v>#N/A</v>
      </c>
      <c r="Y261" s="3" t="e">
        <f>VLOOKUP($A261,[1]ABA!$B:$O,13,FALSE)</f>
        <v>#N/A</v>
      </c>
      <c r="Z261" s="3" t="e">
        <f t="shared" si="13"/>
        <v>#N/A</v>
      </c>
      <c r="AA261" s="3" t="e">
        <f>VLOOKUP($A261,[1]ABA!$B:$O,3,FALSE)</f>
        <v>#N/A</v>
      </c>
      <c r="AB261" s="3" t="e">
        <f>VLOOKUP($A261,[1]ABA!$B:$O,6,FALSE)</f>
        <v>#N/A</v>
      </c>
      <c r="AC261" s="3" t="e">
        <f>VLOOKUP($A261,[1]ABA!$B:$O,7,FALSE)</f>
        <v>#N/A</v>
      </c>
      <c r="AD261" s="3" t="e">
        <f>VLOOKUP($A261,[1]ABA!$B:$O,10,FALSE)</f>
        <v>#N/A</v>
      </c>
      <c r="AE261" s="3" t="e">
        <f>VLOOKUP($A261,[1]ABA!$B:$OO,11,FALSE)</f>
        <v>#N/A</v>
      </c>
      <c r="AF261" s="3" t="e">
        <f>VLOOKUP($A261,[1]ABA!$B:$O,14,FALSE)</f>
        <v>#N/A</v>
      </c>
      <c r="AG261" s="3" t="e">
        <f t="shared" si="14"/>
        <v>#N/A</v>
      </c>
    </row>
    <row r="262" spans="1:33">
      <c r="A262" s="3" t="s">
        <v>294</v>
      </c>
      <c r="B262" s="3" t="e">
        <f>VLOOKUP(A262,'[1]ALPHA ASIN'!B:D,3,FALSE)</f>
        <v>#N/A</v>
      </c>
      <c r="C262" s="3">
        <f>VLOOKUP(A262,[1]RAW!B:C,2,FALSE)</f>
        <v>3</v>
      </c>
      <c r="D262" s="3">
        <f>VLOOKUP(A262,[1]RAW!B:E,4,FALSE)</f>
        <v>214</v>
      </c>
      <c r="E262" s="3">
        <f>VLOOKUP(A262,[1]RAW!B:H,7,FALSE)</f>
        <v>8</v>
      </c>
      <c r="F262" s="3">
        <f>VLOOKUP(A262,[1]RAW!B:G,6,FALSE)</f>
        <v>154</v>
      </c>
      <c r="G262" s="14">
        <f t="shared" si="12"/>
        <v>1.3896103896103895</v>
      </c>
      <c r="H262" s="3">
        <f>VLOOKUP($A262,'[1]kw-data'!$A:$F,2,FALSE)</f>
        <v>9916</v>
      </c>
      <c r="I262" s="3">
        <f>VLOOKUP($A262,'[1]kw-data'!$A:$F,3,FALSE)</f>
        <v>0.4365</v>
      </c>
      <c r="J262" s="3">
        <f>VLOOKUP($A262,'[1]kw-data'!$A:$F,4,FALSE)</f>
        <v>7</v>
      </c>
      <c r="K262" s="3">
        <f>VLOOKUP($A262,'[1]kw-data'!$A:$F,5,FALSE)</f>
        <v>26.04</v>
      </c>
      <c r="L262" s="3">
        <f>VLOOKUP($A262,'[1]kw-data'!$A:$F,6,FALSE)</f>
        <v>23.3</v>
      </c>
      <c r="R262" s="3" t="e">
        <f>VLOOKUP($A262,[1]ABA!$B:$O,2,FALSE)</f>
        <v>#N/A</v>
      </c>
      <c r="T262" s="3" t="e">
        <f>VLOOKUP($A262,[1]ABA!$B:$O,3,FALSE)</f>
        <v>#N/A</v>
      </c>
      <c r="U262" s="3" t="e">
        <f>VLOOKUP($A262,[1]ABA!$B:$O,5,FALSE)</f>
        <v>#N/A</v>
      </c>
      <c r="V262" s="3" t="e">
        <f>VLOOKUP($A262,[1]ABA!$B:$O,7,FALSE)</f>
        <v>#N/A</v>
      </c>
      <c r="W262" s="3" t="e">
        <f>VLOOKUP($A262,[1]ABA!$B:$OO,9,FALSE)</f>
        <v>#N/A</v>
      </c>
      <c r="X262" s="3" t="e">
        <f>VLOOKUP($A262,[1]ABA!$B:$O,11,FALSE)</f>
        <v>#N/A</v>
      </c>
      <c r="Y262" s="3" t="e">
        <f>VLOOKUP($A262,[1]ABA!$B:$O,13,FALSE)</f>
        <v>#N/A</v>
      </c>
      <c r="Z262" s="3" t="e">
        <f t="shared" si="13"/>
        <v>#N/A</v>
      </c>
      <c r="AA262" s="3" t="e">
        <f>VLOOKUP($A262,[1]ABA!$B:$O,3,FALSE)</f>
        <v>#N/A</v>
      </c>
      <c r="AB262" s="3" t="e">
        <f>VLOOKUP($A262,[1]ABA!$B:$O,6,FALSE)</f>
        <v>#N/A</v>
      </c>
      <c r="AC262" s="3" t="e">
        <f>VLOOKUP($A262,[1]ABA!$B:$O,7,FALSE)</f>
        <v>#N/A</v>
      </c>
      <c r="AD262" s="3" t="e">
        <f>VLOOKUP($A262,[1]ABA!$B:$O,10,FALSE)</f>
        <v>#N/A</v>
      </c>
      <c r="AE262" s="3" t="e">
        <f>VLOOKUP($A262,[1]ABA!$B:$OO,11,FALSE)</f>
        <v>#N/A</v>
      </c>
      <c r="AF262" s="3" t="e">
        <f>VLOOKUP($A262,[1]ABA!$B:$O,14,FALSE)</f>
        <v>#N/A</v>
      </c>
      <c r="AG262" s="3" t="e">
        <f t="shared" si="14"/>
        <v>#N/A</v>
      </c>
    </row>
    <row r="263" spans="1:33">
      <c r="A263" s="3" t="s">
        <v>295</v>
      </c>
      <c r="B263" s="3" t="e">
        <f>VLOOKUP(A263,'[1]ALPHA ASIN'!B:D,3,FALSE)</f>
        <v>#N/A</v>
      </c>
      <c r="C263" s="3">
        <f>VLOOKUP(A263,[1]RAW!B:C,2,FALSE)</f>
        <v>6</v>
      </c>
      <c r="D263" s="3">
        <f>VLOOKUP(A263,[1]RAW!B:E,4,FALSE)</f>
        <v>214</v>
      </c>
      <c r="E263" s="3">
        <f>VLOOKUP(A263,[1]RAW!B:H,7,FALSE)</f>
        <v>8</v>
      </c>
      <c r="F263" s="3">
        <f>VLOOKUP(A263,[1]RAW!B:G,6,FALSE)</f>
        <v>160</v>
      </c>
      <c r="G263" s="14">
        <f t="shared" si="12"/>
        <v>1.3374999999999999</v>
      </c>
      <c r="H263" s="3">
        <f>VLOOKUP($A263,'[1]kw-data'!$A:$F,2,FALSE)</f>
        <v>648</v>
      </c>
      <c r="I263" s="3">
        <f>VLOOKUP($A263,'[1]kw-data'!$A:$F,3,FALSE)</f>
        <v>0.36330000000000001</v>
      </c>
      <c r="J263" s="3">
        <f>VLOOKUP($A263,'[1]kw-data'!$A:$F,4,FALSE)</f>
        <v>7</v>
      </c>
      <c r="K263" s="3">
        <f>VLOOKUP($A263,'[1]kw-data'!$A:$F,5,FALSE)</f>
        <v>34.93</v>
      </c>
      <c r="L263" s="3">
        <f>VLOOKUP($A263,'[1]kw-data'!$A:$F,6,FALSE)</f>
        <v>34.89</v>
      </c>
      <c r="R263" s="3" t="e">
        <f>VLOOKUP($A263,[1]ABA!$B:$O,2,FALSE)</f>
        <v>#N/A</v>
      </c>
      <c r="T263" s="3" t="e">
        <f>VLOOKUP($A263,[1]ABA!$B:$O,3,FALSE)</f>
        <v>#N/A</v>
      </c>
      <c r="U263" s="3" t="e">
        <f>VLOOKUP($A263,[1]ABA!$B:$O,5,FALSE)</f>
        <v>#N/A</v>
      </c>
      <c r="V263" s="3" t="e">
        <f>VLOOKUP($A263,[1]ABA!$B:$O,7,FALSE)</f>
        <v>#N/A</v>
      </c>
      <c r="W263" s="3" t="e">
        <f>VLOOKUP($A263,[1]ABA!$B:$OO,9,FALSE)</f>
        <v>#N/A</v>
      </c>
      <c r="X263" s="3" t="e">
        <f>VLOOKUP($A263,[1]ABA!$B:$O,11,FALSE)</f>
        <v>#N/A</v>
      </c>
      <c r="Y263" s="3" t="e">
        <f>VLOOKUP($A263,[1]ABA!$B:$O,13,FALSE)</f>
        <v>#N/A</v>
      </c>
      <c r="Z263" s="3" t="e">
        <f t="shared" si="13"/>
        <v>#N/A</v>
      </c>
      <c r="AA263" s="3" t="e">
        <f>VLOOKUP($A263,[1]ABA!$B:$O,3,FALSE)</f>
        <v>#N/A</v>
      </c>
      <c r="AB263" s="3" t="e">
        <f>VLOOKUP($A263,[1]ABA!$B:$O,6,FALSE)</f>
        <v>#N/A</v>
      </c>
      <c r="AC263" s="3" t="e">
        <f>VLOOKUP($A263,[1]ABA!$B:$O,7,FALSE)</f>
        <v>#N/A</v>
      </c>
      <c r="AD263" s="3" t="e">
        <f>VLOOKUP($A263,[1]ABA!$B:$O,10,FALSE)</f>
        <v>#N/A</v>
      </c>
      <c r="AE263" s="3" t="e">
        <f>VLOOKUP($A263,[1]ABA!$B:$OO,11,FALSE)</f>
        <v>#N/A</v>
      </c>
      <c r="AF263" s="3" t="e">
        <f>VLOOKUP($A263,[1]ABA!$B:$O,14,FALSE)</f>
        <v>#N/A</v>
      </c>
      <c r="AG263" s="3" t="e">
        <f t="shared" si="14"/>
        <v>#N/A</v>
      </c>
    </row>
    <row r="264" spans="1:33">
      <c r="A264" s="15" t="s">
        <v>296</v>
      </c>
      <c r="B264" s="3" t="e">
        <f>VLOOKUP(A264,'[1]ALPHA ASIN'!B:D,3,FALSE)</f>
        <v>#N/A</v>
      </c>
      <c r="C264" s="3">
        <f>VLOOKUP(A264,[1]RAW!B:C,2,FALSE)</f>
        <v>3</v>
      </c>
      <c r="D264" s="3">
        <f>VLOOKUP(A264,[1]RAW!B:E,4,FALSE)</f>
        <v>213</v>
      </c>
      <c r="E264" s="3">
        <f>VLOOKUP(A264,[1]RAW!B:H,7,FALSE)</f>
        <v>8</v>
      </c>
      <c r="F264" s="3">
        <f>VLOOKUP(A264,[1]RAW!B:G,6,FALSE)</f>
        <v>57</v>
      </c>
      <c r="G264" s="14">
        <f t="shared" si="12"/>
        <v>3.736842105263158</v>
      </c>
      <c r="H264" s="3">
        <f>VLOOKUP($A264,'[1]kw-data'!$A:$F,2,FALSE)</f>
        <v>18875</v>
      </c>
      <c r="I264" s="3">
        <f>VLOOKUP($A264,'[1]kw-data'!$A:$F,3,FALSE)</f>
        <v>0.37940000000000002</v>
      </c>
      <c r="J264" s="3">
        <f>VLOOKUP($A264,'[1]kw-data'!$A:$F,4,FALSE)</f>
        <v>6</v>
      </c>
      <c r="K264" s="3">
        <f>VLOOKUP($A264,'[1]kw-data'!$A:$F,5,FALSE)</f>
        <v>31.6</v>
      </c>
      <c r="L264" s="3">
        <f>VLOOKUP($A264,'[1]kw-data'!$A:$F,6,FALSE)</f>
        <v>25.99</v>
      </c>
      <c r="R264" s="3" t="e">
        <f>VLOOKUP($A264,[1]ABA!$B:$O,2,FALSE)</f>
        <v>#N/A</v>
      </c>
      <c r="T264" s="3" t="e">
        <f>VLOOKUP($A264,[1]ABA!$B:$O,3,FALSE)</f>
        <v>#N/A</v>
      </c>
      <c r="U264" s="3" t="e">
        <f>VLOOKUP($A264,[1]ABA!$B:$O,5,FALSE)</f>
        <v>#N/A</v>
      </c>
      <c r="V264" s="3" t="e">
        <f>VLOOKUP($A264,[1]ABA!$B:$O,7,FALSE)</f>
        <v>#N/A</v>
      </c>
      <c r="W264" s="3" t="e">
        <f>VLOOKUP($A264,[1]ABA!$B:$OO,9,FALSE)</f>
        <v>#N/A</v>
      </c>
      <c r="X264" s="3" t="e">
        <f>VLOOKUP($A264,[1]ABA!$B:$O,11,FALSE)</f>
        <v>#N/A</v>
      </c>
      <c r="Y264" s="3" t="e">
        <f>VLOOKUP($A264,[1]ABA!$B:$O,13,FALSE)</f>
        <v>#N/A</v>
      </c>
      <c r="Z264" s="3" t="e">
        <f t="shared" si="13"/>
        <v>#N/A</v>
      </c>
      <c r="AA264" s="3" t="e">
        <f>VLOOKUP($A264,[1]ABA!$B:$O,3,FALSE)</f>
        <v>#N/A</v>
      </c>
      <c r="AB264" s="3" t="e">
        <f>VLOOKUP($A264,[1]ABA!$B:$O,6,FALSE)</f>
        <v>#N/A</v>
      </c>
      <c r="AC264" s="3" t="e">
        <f>VLOOKUP($A264,[1]ABA!$B:$O,7,FALSE)</f>
        <v>#N/A</v>
      </c>
      <c r="AD264" s="3" t="e">
        <f>VLOOKUP($A264,[1]ABA!$B:$O,10,FALSE)</f>
        <v>#N/A</v>
      </c>
      <c r="AE264" s="3" t="e">
        <f>VLOOKUP($A264,[1]ABA!$B:$OO,11,FALSE)</f>
        <v>#N/A</v>
      </c>
      <c r="AF264" s="3" t="e">
        <f>VLOOKUP($A264,[1]ABA!$B:$O,14,FALSE)</f>
        <v>#N/A</v>
      </c>
      <c r="AG264" s="3" t="e">
        <f t="shared" si="14"/>
        <v>#N/A</v>
      </c>
    </row>
    <row r="265" spans="1:33">
      <c r="A265" s="3" t="s">
        <v>297</v>
      </c>
      <c r="B265" s="3" t="e">
        <f>VLOOKUP(A265,'[1]ALPHA ASIN'!B:D,3,FALSE)</f>
        <v>#N/A</v>
      </c>
      <c r="C265" s="3">
        <f>VLOOKUP(A265,[1]RAW!B:C,2,FALSE)</f>
        <v>4</v>
      </c>
      <c r="D265" s="3">
        <f>VLOOKUP(A265,[1]RAW!B:E,4,FALSE)</f>
        <v>213</v>
      </c>
      <c r="E265" s="3">
        <f>VLOOKUP(A265,[1]RAW!B:H,7,FALSE)</f>
        <v>8</v>
      </c>
      <c r="F265" s="3">
        <f>VLOOKUP(A265,[1]RAW!B:G,6,FALSE)</f>
        <v>692</v>
      </c>
      <c r="G265" s="14">
        <f t="shared" si="12"/>
        <v>0.30780346820809251</v>
      </c>
      <c r="H265" s="3">
        <f>VLOOKUP($A265,'[1]kw-data'!$A:$F,2,FALSE)</f>
        <v>15605</v>
      </c>
      <c r="I265" s="3">
        <f>VLOOKUP($A265,'[1]kw-data'!$A:$F,3,FALSE)</f>
        <v>0.45889999999999997</v>
      </c>
      <c r="J265" s="3">
        <f>VLOOKUP($A265,'[1]kw-data'!$A:$F,4,FALSE)</f>
        <v>8</v>
      </c>
      <c r="K265" s="3">
        <f>VLOOKUP($A265,'[1]kw-data'!$A:$F,5,FALSE)</f>
        <v>40.68</v>
      </c>
      <c r="L265" s="3">
        <f>VLOOKUP($A265,'[1]kw-data'!$A:$F,6,FALSE)</f>
        <v>27.49</v>
      </c>
      <c r="R265" s="3" t="e">
        <f>VLOOKUP($A265,[1]ABA!$B:$O,2,FALSE)</f>
        <v>#N/A</v>
      </c>
      <c r="T265" s="3" t="e">
        <f>VLOOKUP($A265,[1]ABA!$B:$O,3,FALSE)</f>
        <v>#N/A</v>
      </c>
      <c r="U265" s="3" t="e">
        <f>VLOOKUP($A265,[1]ABA!$B:$O,5,FALSE)</f>
        <v>#N/A</v>
      </c>
      <c r="V265" s="3" t="e">
        <f>VLOOKUP($A265,[1]ABA!$B:$O,7,FALSE)</f>
        <v>#N/A</v>
      </c>
      <c r="W265" s="3" t="e">
        <f>VLOOKUP($A265,[1]ABA!$B:$OO,9,FALSE)</f>
        <v>#N/A</v>
      </c>
      <c r="X265" s="3" t="e">
        <f>VLOOKUP($A265,[1]ABA!$B:$O,11,FALSE)</f>
        <v>#N/A</v>
      </c>
      <c r="Y265" s="3" t="e">
        <f>VLOOKUP($A265,[1]ABA!$B:$O,13,FALSE)</f>
        <v>#N/A</v>
      </c>
      <c r="Z265" s="3" t="e">
        <f t="shared" si="13"/>
        <v>#N/A</v>
      </c>
      <c r="AA265" s="3" t="e">
        <f>VLOOKUP($A265,[1]ABA!$B:$O,3,FALSE)</f>
        <v>#N/A</v>
      </c>
      <c r="AB265" s="3" t="e">
        <f>VLOOKUP($A265,[1]ABA!$B:$O,6,FALSE)</f>
        <v>#N/A</v>
      </c>
      <c r="AC265" s="3" t="e">
        <f>VLOOKUP($A265,[1]ABA!$B:$O,7,FALSE)</f>
        <v>#N/A</v>
      </c>
      <c r="AD265" s="3" t="e">
        <f>VLOOKUP($A265,[1]ABA!$B:$O,10,FALSE)</f>
        <v>#N/A</v>
      </c>
      <c r="AE265" s="3" t="e">
        <f>VLOOKUP($A265,[1]ABA!$B:$OO,11,FALSE)</f>
        <v>#N/A</v>
      </c>
      <c r="AF265" s="3" t="e">
        <f>VLOOKUP($A265,[1]ABA!$B:$O,14,FALSE)</f>
        <v>#N/A</v>
      </c>
      <c r="AG265" s="3" t="e">
        <f t="shared" si="14"/>
        <v>#N/A</v>
      </c>
    </row>
    <row r="266" spans="1:33">
      <c r="A266" s="3" t="s">
        <v>298</v>
      </c>
      <c r="B266" s="3" t="str">
        <f>VLOOKUP(A266,'[1]ALPHA ASIN'!B:D,3,FALSE)</f>
        <v>AA</v>
      </c>
      <c r="C266" s="3">
        <f>VLOOKUP(A266,[1]RAW!B:C,2,FALSE)</f>
        <v>7</v>
      </c>
      <c r="D266" s="3">
        <f>VLOOKUP(A266,[1]RAW!B:E,4,FALSE)</f>
        <v>213</v>
      </c>
      <c r="E266" s="3">
        <f>VLOOKUP(A266,[1]RAW!B:H,7,FALSE)</f>
        <v>8</v>
      </c>
      <c r="F266" s="3">
        <f>VLOOKUP(A266,[1]RAW!B:G,6,FALSE)</f>
        <v>5000</v>
      </c>
      <c r="G266" s="14">
        <f t="shared" si="12"/>
        <v>4.2599999999999999E-2</v>
      </c>
      <c r="H266" s="3">
        <f>VLOOKUP($A266,'[1]kw-data'!$A:$F,2,FALSE)</f>
        <v>4195</v>
      </c>
      <c r="I266" s="3">
        <f>VLOOKUP($A266,'[1]kw-data'!$A:$F,3,FALSE)</f>
        <v>0.59330000000000005</v>
      </c>
      <c r="J266" s="3">
        <f>VLOOKUP($A266,'[1]kw-data'!$A:$F,4,FALSE)</f>
        <v>7</v>
      </c>
      <c r="K266" s="3">
        <f>VLOOKUP($A266,'[1]kw-data'!$A:$F,5,FALSE)</f>
        <v>44.58</v>
      </c>
      <c r="L266" s="3">
        <f>VLOOKUP($A266,'[1]kw-data'!$A:$F,6,FALSE)</f>
        <v>43.82</v>
      </c>
      <c r="R266" s="3" t="e">
        <f>VLOOKUP($A266,[1]ABA!$B:$O,2,FALSE)</f>
        <v>#N/A</v>
      </c>
      <c r="T266" s="3" t="e">
        <f>VLOOKUP($A266,[1]ABA!$B:$O,3,FALSE)</f>
        <v>#N/A</v>
      </c>
      <c r="U266" s="3" t="e">
        <f>VLOOKUP($A266,[1]ABA!$B:$O,5,FALSE)</f>
        <v>#N/A</v>
      </c>
      <c r="V266" s="3" t="e">
        <f>VLOOKUP($A266,[1]ABA!$B:$O,7,FALSE)</f>
        <v>#N/A</v>
      </c>
      <c r="W266" s="3" t="e">
        <f>VLOOKUP($A266,[1]ABA!$B:$OO,9,FALSE)</f>
        <v>#N/A</v>
      </c>
      <c r="X266" s="3" t="e">
        <f>VLOOKUP($A266,[1]ABA!$B:$O,11,FALSE)</f>
        <v>#N/A</v>
      </c>
      <c r="Y266" s="3" t="e">
        <f>VLOOKUP($A266,[1]ABA!$B:$O,13,FALSE)</f>
        <v>#N/A</v>
      </c>
      <c r="Z266" s="3" t="e">
        <f t="shared" si="13"/>
        <v>#N/A</v>
      </c>
      <c r="AA266" s="3" t="e">
        <f>VLOOKUP($A266,[1]ABA!$B:$O,3,FALSE)</f>
        <v>#N/A</v>
      </c>
      <c r="AB266" s="3" t="e">
        <f>VLOOKUP($A266,[1]ABA!$B:$O,6,FALSE)</f>
        <v>#N/A</v>
      </c>
      <c r="AC266" s="3" t="e">
        <f>VLOOKUP($A266,[1]ABA!$B:$O,7,FALSE)</f>
        <v>#N/A</v>
      </c>
      <c r="AD266" s="3" t="e">
        <f>VLOOKUP($A266,[1]ABA!$B:$O,10,FALSE)</f>
        <v>#N/A</v>
      </c>
      <c r="AE266" s="3" t="e">
        <f>VLOOKUP($A266,[1]ABA!$B:$OO,11,FALSE)</f>
        <v>#N/A</v>
      </c>
      <c r="AF266" s="3" t="e">
        <f>VLOOKUP($A266,[1]ABA!$B:$O,14,FALSE)</f>
        <v>#N/A</v>
      </c>
      <c r="AG266" s="3" t="e">
        <f t="shared" si="14"/>
        <v>#N/A</v>
      </c>
    </row>
    <row r="267" spans="1:33">
      <c r="A267" s="3" t="s">
        <v>299</v>
      </c>
      <c r="B267" s="3" t="e">
        <f>VLOOKUP(A267,'[1]ALPHA ASIN'!B:D,3,FALSE)</f>
        <v>#N/A</v>
      </c>
      <c r="C267" s="3">
        <f>VLOOKUP(A267,[1]RAW!B:C,2,FALSE)</f>
        <v>3</v>
      </c>
      <c r="D267" s="3">
        <f>VLOOKUP(A267,[1]RAW!B:E,4,FALSE)</f>
        <v>211</v>
      </c>
      <c r="E267" s="3">
        <f>VLOOKUP(A267,[1]RAW!B:H,7,FALSE)</f>
        <v>8</v>
      </c>
      <c r="F267" s="3">
        <f>VLOOKUP(A267,[1]RAW!B:G,6,FALSE)</f>
        <v>7000</v>
      </c>
      <c r="G267" s="14">
        <f t="shared" si="12"/>
        <v>3.0142857142857141E-2</v>
      </c>
      <c r="H267" s="3">
        <f>VLOOKUP($A267,'[1]kw-data'!$A:$F,2,FALSE)</f>
        <v>7115</v>
      </c>
      <c r="I267" s="3">
        <f>VLOOKUP($A267,'[1]kw-data'!$A:$F,3,FALSE)</f>
        <v>0.4551</v>
      </c>
      <c r="J267" s="3">
        <f>VLOOKUP($A267,'[1]kw-data'!$A:$F,4,FALSE)</f>
        <v>8</v>
      </c>
      <c r="K267" s="3">
        <f>VLOOKUP($A267,'[1]kw-data'!$A:$F,5,FALSE)</f>
        <v>17.739999999999998</v>
      </c>
      <c r="L267" s="3">
        <f>VLOOKUP($A267,'[1]kw-data'!$A:$F,6,FALSE)</f>
        <v>16.48</v>
      </c>
      <c r="M267" s="3" t="e">
        <f>VLOOKUP(J267,[1]RAW!K:N,4,FALSE)</f>
        <v>#N/A</v>
      </c>
      <c r="N267" s="3" t="e">
        <f>VLOOKUP(J267,[1]RAW!K:Q,7,FALSE)</f>
        <v>#N/A</v>
      </c>
      <c r="O267" s="3" t="e">
        <f>VLOOKUP(J267,[1]RAW!K:P,6,FALSE)</f>
        <v>#N/A</v>
      </c>
      <c r="P267" s="14" t="e">
        <f>M267/O267</f>
        <v>#N/A</v>
      </c>
      <c r="Q267" s="3">
        <f>VLOOKUP($A267,'[1]kw-data'!$A:$F,2,FALSE)</f>
        <v>7115</v>
      </c>
      <c r="R267" s="3" t="e">
        <f>VLOOKUP($A267,[1]ABA!$B:$O,2,FALSE)</f>
        <v>#N/A</v>
      </c>
      <c r="T267" s="3" t="e">
        <f>VLOOKUP($A267,[1]ABA!$B:$O,3,FALSE)</f>
        <v>#N/A</v>
      </c>
      <c r="U267" s="3" t="e">
        <f>VLOOKUP($A267,[1]ABA!$B:$O,5,FALSE)</f>
        <v>#N/A</v>
      </c>
      <c r="V267" s="3" t="e">
        <f>VLOOKUP($A267,[1]ABA!$B:$O,7,FALSE)</f>
        <v>#N/A</v>
      </c>
      <c r="W267" s="3" t="e">
        <f>VLOOKUP($A267,[1]ABA!$B:$OO,9,FALSE)</f>
        <v>#N/A</v>
      </c>
      <c r="X267" s="3" t="e">
        <f>VLOOKUP($A267,[1]ABA!$B:$O,11,FALSE)</f>
        <v>#N/A</v>
      </c>
      <c r="Y267" s="3" t="e">
        <f>VLOOKUP($A267,[1]ABA!$B:$O,13,FALSE)</f>
        <v>#N/A</v>
      </c>
      <c r="Z267" s="3" t="e">
        <f t="shared" si="13"/>
        <v>#N/A</v>
      </c>
      <c r="AA267" s="3" t="e">
        <f>VLOOKUP($A267,[1]ABA!$B:$O,3,FALSE)</f>
        <v>#N/A</v>
      </c>
      <c r="AB267" s="3" t="e">
        <f>VLOOKUP($A267,[1]ABA!$B:$O,6,FALSE)</f>
        <v>#N/A</v>
      </c>
      <c r="AC267" s="3" t="e">
        <f>VLOOKUP($A267,[1]ABA!$B:$O,7,FALSE)</f>
        <v>#N/A</v>
      </c>
      <c r="AD267" s="3" t="e">
        <f>VLOOKUP($A267,[1]ABA!$B:$O,10,FALSE)</f>
        <v>#N/A</v>
      </c>
      <c r="AE267" s="3" t="e">
        <f>VLOOKUP($A267,[1]ABA!$B:$OO,11,FALSE)</f>
        <v>#N/A</v>
      </c>
      <c r="AF267" s="3" t="e">
        <f>VLOOKUP($A267,[1]ABA!$B:$O,14,FALSE)</f>
        <v>#N/A</v>
      </c>
      <c r="AG267" s="3" t="e">
        <f t="shared" si="14"/>
        <v>#N/A</v>
      </c>
    </row>
    <row r="268" spans="1:33">
      <c r="A268" s="3" t="s">
        <v>300</v>
      </c>
      <c r="B268" s="3" t="e">
        <f>VLOOKUP(A268,'[1]ALPHA ASIN'!B:D,3,FALSE)</f>
        <v>#N/A</v>
      </c>
      <c r="C268" s="3">
        <f>VLOOKUP(A268,[1]RAW!B:C,2,FALSE)</f>
        <v>3</v>
      </c>
      <c r="D268" s="3">
        <f>VLOOKUP(A268,[1]RAW!B:E,4,FALSE)</f>
        <v>210</v>
      </c>
      <c r="E268" s="3">
        <f>VLOOKUP(A268,[1]RAW!B:H,7,FALSE)</f>
        <v>8</v>
      </c>
      <c r="F268" s="3">
        <f>VLOOKUP(A268,[1]RAW!B:G,6,FALSE)</f>
        <v>75</v>
      </c>
      <c r="G268" s="14">
        <f t="shared" si="12"/>
        <v>2.8</v>
      </c>
      <c r="H268" s="3">
        <f>VLOOKUP($A268,'[1]kw-data'!$A:$F,2,FALSE)</f>
        <v>418</v>
      </c>
      <c r="I268" s="3">
        <f>VLOOKUP($A268,'[1]kw-data'!$A:$F,3,FALSE)</f>
        <v>0.32600000000000001</v>
      </c>
      <c r="J268" s="3">
        <f>VLOOKUP($A268,'[1]kw-data'!$A:$F,4,FALSE)</f>
        <v>7</v>
      </c>
      <c r="K268" s="3">
        <f>VLOOKUP($A268,'[1]kw-data'!$A:$F,5,FALSE)</f>
        <v>20</v>
      </c>
      <c r="L268" s="3">
        <f>VLOOKUP($A268,'[1]kw-data'!$A:$F,6,FALSE)</f>
        <v>17.899999999999999</v>
      </c>
      <c r="R268" s="3" t="e">
        <f>VLOOKUP($A268,[1]ABA!$B:$O,2,FALSE)</f>
        <v>#N/A</v>
      </c>
      <c r="T268" s="3" t="e">
        <f>VLOOKUP($A268,[1]ABA!$B:$O,3,FALSE)</f>
        <v>#N/A</v>
      </c>
      <c r="U268" s="3" t="e">
        <f>VLOOKUP($A268,[1]ABA!$B:$O,5,FALSE)</f>
        <v>#N/A</v>
      </c>
      <c r="V268" s="3" t="e">
        <f>VLOOKUP($A268,[1]ABA!$B:$O,7,FALSE)</f>
        <v>#N/A</v>
      </c>
      <c r="W268" s="3" t="e">
        <f>VLOOKUP($A268,[1]ABA!$B:$OO,9,FALSE)</f>
        <v>#N/A</v>
      </c>
      <c r="X268" s="3" t="e">
        <f>VLOOKUP($A268,[1]ABA!$B:$O,11,FALSE)</f>
        <v>#N/A</v>
      </c>
      <c r="Y268" s="3" t="e">
        <f>VLOOKUP($A268,[1]ABA!$B:$O,13,FALSE)</f>
        <v>#N/A</v>
      </c>
      <c r="Z268" s="3" t="e">
        <f t="shared" si="13"/>
        <v>#N/A</v>
      </c>
      <c r="AA268" s="3" t="e">
        <f>VLOOKUP($A268,[1]ABA!$B:$O,3,FALSE)</f>
        <v>#N/A</v>
      </c>
      <c r="AB268" s="3" t="e">
        <f>VLOOKUP($A268,[1]ABA!$B:$O,6,FALSE)</f>
        <v>#N/A</v>
      </c>
      <c r="AC268" s="3" t="e">
        <f>VLOOKUP($A268,[1]ABA!$B:$O,7,FALSE)</f>
        <v>#N/A</v>
      </c>
      <c r="AD268" s="3" t="e">
        <f>VLOOKUP($A268,[1]ABA!$B:$O,10,FALSE)</f>
        <v>#N/A</v>
      </c>
      <c r="AE268" s="3" t="e">
        <f>VLOOKUP($A268,[1]ABA!$B:$OO,11,FALSE)</f>
        <v>#N/A</v>
      </c>
      <c r="AF268" s="3" t="e">
        <f>VLOOKUP($A268,[1]ABA!$B:$O,14,FALSE)</f>
        <v>#N/A</v>
      </c>
      <c r="AG268" s="3" t="e">
        <f t="shared" si="14"/>
        <v>#N/A</v>
      </c>
    </row>
    <row r="269" spans="1:33">
      <c r="A269" s="3" t="s">
        <v>301</v>
      </c>
      <c r="B269" s="3" t="str">
        <f>VLOOKUP(A269,'[1]ALPHA ASIN'!B:D,3,FALSE)</f>
        <v>AA</v>
      </c>
      <c r="C269" s="3">
        <f>VLOOKUP(A269,[1]RAW!B:C,2,FALSE)</f>
        <v>2</v>
      </c>
      <c r="D269" s="3">
        <f>VLOOKUP(A269,[1]RAW!B:E,4,FALSE)</f>
        <v>209</v>
      </c>
      <c r="E269" s="3">
        <f>VLOOKUP(A269,[1]RAW!B:H,7,FALSE)</f>
        <v>8</v>
      </c>
      <c r="F269" s="3">
        <f>VLOOKUP(A269,[1]RAW!B:G,6,FALSE)</f>
        <v>106</v>
      </c>
      <c r="G269" s="14">
        <f t="shared" si="12"/>
        <v>1.9716981132075471</v>
      </c>
      <c r="H269" s="3">
        <f>VLOOKUP($A269,'[1]kw-data'!$A:$F,2,FALSE)</f>
        <v>10416</v>
      </c>
      <c r="I269" s="3">
        <f>VLOOKUP($A269,'[1]kw-data'!$A:$F,3,FALSE)</f>
        <v>0.4284</v>
      </c>
      <c r="J269" s="3">
        <f>VLOOKUP($A269,'[1]kw-data'!$A:$F,4,FALSE)</f>
        <v>8</v>
      </c>
      <c r="K269" s="3">
        <f>VLOOKUP($A269,'[1]kw-data'!$A:$F,5,FALSE)</f>
        <v>82.3</v>
      </c>
      <c r="L269" s="3">
        <f>VLOOKUP($A269,'[1]kw-data'!$A:$F,6,FALSE)</f>
        <v>32.520000000000003</v>
      </c>
      <c r="R269" s="3" t="e">
        <f>VLOOKUP($A269,[1]ABA!$B:$O,2,FALSE)</f>
        <v>#N/A</v>
      </c>
      <c r="T269" s="3" t="e">
        <f>VLOOKUP($A269,[1]ABA!$B:$O,3,FALSE)</f>
        <v>#N/A</v>
      </c>
      <c r="U269" s="3" t="e">
        <f>VLOOKUP($A269,[1]ABA!$B:$O,5,FALSE)</f>
        <v>#N/A</v>
      </c>
      <c r="V269" s="3" t="e">
        <f>VLOOKUP($A269,[1]ABA!$B:$O,7,FALSE)</f>
        <v>#N/A</v>
      </c>
      <c r="W269" s="3" t="e">
        <f>VLOOKUP($A269,[1]ABA!$B:$OO,9,FALSE)</f>
        <v>#N/A</v>
      </c>
      <c r="X269" s="3" t="e">
        <f>VLOOKUP($A269,[1]ABA!$B:$O,11,FALSE)</f>
        <v>#N/A</v>
      </c>
      <c r="Y269" s="3" t="e">
        <f>VLOOKUP($A269,[1]ABA!$B:$O,13,FALSE)</f>
        <v>#N/A</v>
      </c>
      <c r="Z269" s="3" t="e">
        <f t="shared" si="13"/>
        <v>#N/A</v>
      </c>
      <c r="AA269" s="3" t="e">
        <f>VLOOKUP($A269,[1]ABA!$B:$O,3,FALSE)</f>
        <v>#N/A</v>
      </c>
      <c r="AB269" s="3" t="e">
        <f>VLOOKUP($A269,[1]ABA!$B:$O,6,FALSE)</f>
        <v>#N/A</v>
      </c>
      <c r="AC269" s="3" t="e">
        <f>VLOOKUP($A269,[1]ABA!$B:$O,7,FALSE)</f>
        <v>#N/A</v>
      </c>
      <c r="AD269" s="3" t="e">
        <f>VLOOKUP($A269,[1]ABA!$B:$O,10,FALSE)</f>
        <v>#N/A</v>
      </c>
      <c r="AE269" s="3" t="e">
        <f>VLOOKUP($A269,[1]ABA!$B:$OO,11,FALSE)</f>
        <v>#N/A</v>
      </c>
      <c r="AF269" s="3" t="e">
        <f>VLOOKUP($A269,[1]ABA!$B:$O,14,FALSE)</f>
        <v>#N/A</v>
      </c>
      <c r="AG269" s="3" t="e">
        <f t="shared" si="14"/>
        <v>#N/A</v>
      </c>
    </row>
    <row r="270" spans="1:33">
      <c r="A270" s="3" t="s">
        <v>302</v>
      </c>
      <c r="B270" s="3" t="e">
        <f>VLOOKUP(A270,'[1]ALPHA ASIN'!B:D,3,FALSE)</f>
        <v>#N/A</v>
      </c>
      <c r="C270" s="3">
        <f>VLOOKUP(A270,[1]RAW!B:C,2,FALSE)</f>
        <v>4</v>
      </c>
      <c r="D270" s="3">
        <f>VLOOKUP(A270,[1]RAW!B:E,4,FALSE)</f>
        <v>209</v>
      </c>
      <c r="E270" s="3">
        <f>VLOOKUP(A270,[1]RAW!B:H,7,FALSE)</f>
        <v>8</v>
      </c>
      <c r="F270" s="3">
        <f>VLOOKUP(A270,[1]RAW!B:G,6,FALSE)</f>
        <v>523</v>
      </c>
      <c r="G270" s="14">
        <f t="shared" si="12"/>
        <v>0.39961759082217974</v>
      </c>
      <c r="H270" s="3">
        <f>VLOOKUP($A270,'[1]kw-data'!$A:$F,2,FALSE)</f>
        <v>1552</v>
      </c>
      <c r="I270" s="3">
        <f>VLOOKUP($A270,'[1]kw-data'!$A:$F,3,FALSE)</f>
        <v>0.50980000000000003</v>
      </c>
      <c r="J270" s="3">
        <f>VLOOKUP($A270,'[1]kw-data'!$A:$F,4,FALSE)</f>
        <v>4</v>
      </c>
      <c r="K270" s="3">
        <f>VLOOKUP($A270,'[1]kw-data'!$A:$F,5,FALSE)</f>
        <v>37.99</v>
      </c>
      <c r="L270" s="3">
        <f>VLOOKUP($A270,'[1]kw-data'!$A:$F,6,FALSE)</f>
        <v>38.97</v>
      </c>
      <c r="R270" s="3" t="e">
        <f>VLOOKUP($A270,[1]ABA!$B:$O,2,FALSE)</f>
        <v>#N/A</v>
      </c>
      <c r="T270" s="3" t="e">
        <f>VLOOKUP($A270,[1]ABA!$B:$O,3,FALSE)</f>
        <v>#N/A</v>
      </c>
      <c r="U270" s="3" t="e">
        <f>VLOOKUP($A270,[1]ABA!$B:$O,5,FALSE)</f>
        <v>#N/A</v>
      </c>
      <c r="V270" s="3" t="e">
        <f>VLOOKUP($A270,[1]ABA!$B:$O,7,FALSE)</f>
        <v>#N/A</v>
      </c>
      <c r="W270" s="3" t="e">
        <f>VLOOKUP($A270,[1]ABA!$B:$OO,9,FALSE)</f>
        <v>#N/A</v>
      </c>
      <c r="X270" s="3" t="e">
        <f>VLOOKUP($A270,[1]ABA!$B:$O,11,FALSE)</f>
        <v>#N/A</v>
      </c>
      <c r="Y270" s="3" t="e">
        <f>VLOOKUP($A270,[1]ABA!$B:$O,13,FALSE)</f>
        <v>#N/A</v>
      </c>
      <c r="Z270" s="3" t="e">
        <f t="shared" si="13"/>
        <v>#N/A</v>
      </c>
      <c r="AA270" s="3" t="e">
        <f>VLOOKUP($A270,[1]ABA!$B:$O,3,FALSE)</f>
        <v>#N/A</v>
      </c>
      <c r="AB270" s="3" t="e">
        <f>VLOOKUP($A270,[1]ABA!$B:$O,6,FALSE)</f>
        <v>#N/A</v>
      </c>
      <c r="AC270" s="3" t="e">
        <f>VLOOKUP($A270,[1]ABA!$B:$O,7,FALSE)</f>
        <v>#N/A</v>
      </c>
      <c r="AD270" s="3" t="e">
        <f>VLOOKUP($A270,[1]ABA!$B:$O,10,FALSE)</f>
        <v>#N/A</v>
      </c>
      <c r="AE270" s="3" t="e">
        <f>VLOOKUP($A270,[1]ABA!$B:$OO,11,FALSE)</f>
        <v>#N/A</v>
      </c>
      <c r="AF270" s="3" t="e">
        <f>VLOOKUP($A270,[1]ABA!$B:$O,14,FALSE)</f>
        <v>#N/A</v>
      </c>
      <c r="AG270" s="3" t="e">
        <f t="shared" si="14"/>
        <v>#N/A</v>
      </c>
    </row>
    <row r="271" spans="1:33">
      <c r="A271" s="3" t="s">
        <v>303</v>
      </c>
      <c r="B271" s="3" t="e">
        <f>VLOOKUP(A271,'[1]ALPHA ASIN'!B:D,3,FALSE)</f>
        <v>#N/A</v>
      </c>
      <c r="C271" s="3">
        <f>VLOOKUP(A271,[1]RAW!B:C,2,FALSE)</f>
        <v>3</v>
      </c>
      <c r="D271" s="3">
        <f>VLOOKUP(A271,[1]RAW!B:E,4,FALSE)</f>
        <v>208</v>
      </c>
      <c r="E271" s="3">
        <f>VLOOKUP(A271,[1]RAW!B:H,7,FALSE)</f>
        <v>8</v>
      </c>
      <c r="F271" s="3">
        <f>VLOOKUP(A271,[1]RAW!B:G,6,FALSE)</f>
        <v>6000</v>
      </c>
      <c r="G271" s="14">
        <f t="shared" si="12"/>
        <v>3.4666666666666665E-2</v>
      </c>
      <c r="H271" s="3">
        <f>VLOOKUP($A271,'[1]kw-data'!$A:$F,2,FALSE)</f>
        <v>3655</v>
      </c>
      <c r="I271" s="3">
        <f>VLOOKUP($A271,'[1]kw-data'!$A:$F,3,FALSE)</f>
        <v>0.68110000000000004</v>
      </c>
      <c r="J271" s="3">
        <f>VLOOKUP($A271,'[1]kw-data'!$A:$F,4,FALSE)</f>
        <v>5</v>
      </c>
      <c r="K271" s="3">
        <f>VLOOKUP($A271,'[1]kw-data'!$A:$F,5,FALSE)</f>
        <v>37.47</v>
      </c>
      <c r="L271" s="3">
        <f>VLOOKUP($A271,'[1]kw-data'!$A:$F,6,FALSE)</f>
        <v>22.99</v>
      </c>
      <c r="R271" s="3" t="e">
        <f>VLOOKUP($A271,[1]ABA!$B:$O,2,FALSE)</f>
        <v>#N/A</v>
      </c>
      <c r="T271" s="3" t="e">
        <f>VLOOKUP($A271,[1]ABA!$B:$O,3,FALSE)</f>
        <v>#N/A</v>
      </c>
      <c r="U271" s="3" t="e">
        <f>VLOOKUP($A271,[1]ABA!$B:$O,5,FALSE)</f>
        <v>#N/A</v>
      </c>
      <c r="V271" s="3" t="e">
        <f>VLOOKUP($A271,[1]ABA!$B:$O,7,FALSE)</f>
        <v>#N/A</v>
      </c>
      <c r="W271" s="3" t="e">
        <f>VLOOKUP($A271,[1]ABA!$B:$OO,9,FALSE)</f>
        <v>#N/A</v>
      </c>
      <c r="X271" s="3" t="e">
        <f>VLOOKUP($A271,[1]ABA!$B:$O,11,FALSE)</f>
        <v>#N/A</v>
      </c>
      <c r="Y271" s="3" t="e">
        <f>VLOOKUP($A271,[1]ABA!$B:$O,13,FALSE)</f>
        <v>#N/A</v>
      </c>
      <c r="Z271" s="3" t="e">
        <f t="shared" si="13"/>
        <v>#N/A</v>
      </c>
      <c r="AA271" s="3" t="e">
        <f>VLOOKUP($A271,[1]ABA!$B:$O,3,FALSE)</f>
        <v>#N/A</v>
      </c>
      <c r="AB271" s="3" t="e">
        <f>VLOOKUP($A271,[1]ABA!$B:$O,6,FALSE)</f>
        <v>#N/A</v>
      </c>
      <c r="AC271" s="3" t="e">
        <f>VLOOKUP($A271,[1]ABA!$B:$O,7,FALSE)</f>
        <v>#N/A</v>
      </c>
      <c r="AD271" s="3" t="e">
        <f>VLOOKUP($A271,[1]ABA!$B:$O,10,FALSE)</f>
        <v>#N/A</v>
      </c>
      <c r="AE271" s="3" t="e">
        <f>VLOOKUP($A271,[1]ABA!$B:$OO,11,FALSE)</f>
        <v>#N/A</v>
      </c>
      <c r="AF271" s="3" t="e">
        <f>VLOOKUP($A271,[1]ABA!$B:$O,14,FALSE)</f>
        <v>#N/A</v>
      </c>
      <c r="AG271" s="3" t="e">
        <f t="shared" si="14"/>
        <v>#N/A</v>
      </c>
    </row>
    <row r="272" spans="1:33">
      <c r="A272" s="3" t="s">
        <v>304</v>
      </c>
      <c r="B272" s="3" t="e">
        <f>VLOOKUP(A272,'[1]ALPHA ASIN'!B:D,3,FALSE)</f>
        <v>#N/A</v>
      </c>
      <c r="C272" s="3">
        <f>VLOOKUP(A272,[1]RAW!B:C,2,FALSE)</f>
        <v>3</v>
      </c>
      <c r="D272" s="3">
        <f>VLOOKUP(A272,[1]RAW!B:E,4,FALSE)</f>
        <v>207</v>
      </c>
      <c r="E272" s="3">
        <f>VLOOKUP(A272,[1]RAW!B:H,7,FALSE)</f>
        <v>8</v>
      </c>
      <c r="F272" s="3">
        <f>VLOOKUP(A272,[1]RAW!B:G,6,FALSE)</f>
        <v>311</v>
      </c>
      <c r="G272" s="14">
        <f t="shared" si="12"/>
        <v>0.66559485530546625</v>
      </c>
      <c r="H272" s="3">
        <f>VLOOKUP($A272,'[1]kw-data'!$A:$F,2,FALSE)</f>
        <v>3809</v>
      </c>
      <c r="I272" s="3">
        <f>VLOOKUP($A272,'[1]kw-data'!$A:$F,3,FALSE)</f>
        <v>0.65339999999999998</v>
      </c>
      <c r="J272" s="3">
        <f>VLOOKUP($A272,'[1]kw-data'!$A:$F,4,FALSE)</f>
        <v>9</v>
      </c>
      <c r="K272" s="3">
        <f>VLOOKUP($A272,'[1]kw-data'!$A:$F,5,FALSE)</f>
        <v>36.22</v>
      </c>
      <c r="L272" s="3">
        <f>VLOOKUP($A272,'[1]kw-data'!$A:$F,6,FALSE)</f>
        <v>24.49</v>
      </c>
      <c r="R272" s="3" t="e">
        <f>VLOOKUP($A272,[1]ABA!$B:$O,2,FALSE)</f>
        <v>#N/A</v>
      </c>
      <c r="T272" s="3" t="e">
        <f>VLOOKUP($A272,[1]ABA!$B:$O,3,FALSE)</f>
        <v>#N/A</v>
      </c>
      <c r="U272" s="3" t="e">
        <f>VLOOKUP($A272,[1]ABA!$B:$O,5,FALSE)</f>
        <v>#N/A</v>
      </c>
      <c r="V272" s="3" t="e">
        <f>VLOOKUP($A272,[1]ABA!$B:$O,7,FALSE)</f>
        <v>#N/A</v>
      </c>
      <c r="W272" s="3" t="e">
        <f>VLOOKUP($A272,[1]ABA!$B:$OO,9,FALSE)</f>
        <v>#N/A</v>
      </c>
      <c r="X272" s="3" t="e">
        <f>VLOOKUP($A272,[1]ABA!$B:$O,11,FALSE)</f>
        <v>#N/A</v>
      </c>
      <c r="Y272" s="3" t="e">
        <f>VLOOKUP($A272,[1]ABA!$B:$O,13,FALSE)</f>
        <v>#N/A</v>
      </c>
      <c r="Z272" s="3" t="e">
        <f t="shared" si="13"/>
        <v>#N/A</v>
      </c>
      <c r="AA272" s="3" t="e">
        <f>VLOOKUP($A272,[1]ABA!$B:$O,3,FALSE)</f>
        <v>#N/A</v>
      </c>
      <c r="AB272" s="3" t="e">
        <f>VLOOKUP($A272,[1]ABA!$B:$O,6,FALSE)</f>
        <v>#N/A</v>
      </c>
      <c r="AC272" s="3" t="e">
        <f>VLOOKUP($A272,[1]ABA!$B:$O,7,FALSE)</f>
        <v>#N/A</v>
      </c>
      <c r="AD272" s="3" t="e">
        <f>VLOOKUP($A272,[1]ABA!$B:$O,10,FALSE)</f>
        <v>#N/A</v>
      </c>
      <c r="AE272" s="3" t="e">
        <f>VLOOKUP($A272,[1]ABA!$B:$OO,11,FALSE)</f>
        <v>#N/A</v>
      </c>
      <c r="AF272" s="3" t="e">
        <f>VLOOKUP($A272,[1]ABA!$B:$O,14,FALSE)</f>
        <v>#N/A</v>
      </c>
      <c r="AG272" s="3" t="e">
        <f t="shared" si="14"/>
        <v>#N/A</v>
      </c>
    </row>
    <row r="273" spans="1:33">
      <c r="A273" s="3" t="s">
        <v>305</v>
      </c>
      <c r="B273" s="3" t="e">
        <f>VLOOKUP(A273,'[1]ALPHA ASIN'!B:D,3,FALSE)</f>
        <v>#N/A</v>
      </c>
      <c r="C273" s="3">
        <f>VLOOKUP(A273,[1]RAW!B:C,2,FALSE)</f>
        <v>4</v>
      </c>
      <c r="D273" s="3">
        <f>VLOOKUP(A273,[1]RAW!B:E,4,FALSE)</f>
        <v>207</v>
      </c>
      <c r="E273" s="3">
        <f>VLOOKUP(A273,[1]RAW!B:H,7,FALSE)</f>
        <v>8</v>
      </c>
      <c r="F273" s="3">
        <f>VLOOKUP(A273,[1]RAW!B:G,6,FALSE)</f>
        <v>761</v>
      </c>
      <c r="G273" s="14">
        <f t="shared" si="12"/>
        <v>0.27201051248357422</v>
      </c>
      <c r="H273" s="3">
        <f>VLOOKUP($A273,'[1]kw-data'!$A:$F,2,FALSE)</f>
        <v>1664</v>
      </c>
      <c r="I273" s="3">
        <f>VLOOKUP($A273,'[1]kw-data'!$A:$F,3,FALSE)</f>
        <v>0.33250000000000002</v>
      </c>
      <c r="J273" s="3">
        <f>VLOOKUP($A273,'[1]kw-data'!$A:$F,4,FALSE)</f>
        <v>7</v>
      </c>
      <c r="K273" s="3">
        <f>VLOOKUP($A273,'[1]kw-data'!$A:$F,5,FALSE)</f>
        <v>28.61</v>
      </c>
      <c r="L273" s="3">
        <f>VLOOKUP($A273,'[1]kw-data'!$A:$F,6,FALSE)</f>
        <v>25.24</v>
      </c>
      <c r="R273" s="3" t="e">
        <f>VLOOKUP($A273,[1]ABA!$B:$O,2,FALSE)</f>
        <v>#N/A</v>
      </c>
      <c r="T273" s="3" t="e">
        <f>VLOOKUP($A273,[1]ABA!$B:$O,3,FALSE)</f>
        <v>#N/A</v>
      </c>
      <c r="U273" s="3" t="e">
        <f>VLOOKUP($A273,[1]ABA!$B:$O,5,FALSE)</f>
        <v>#N/A</v>
      </c>
      <c r="V273" s="3" t="e">
        <f>VLOOKUP($A273,[1]ABA!$B:$O,7,FALSE)</f>
        <v>#N/A</v>
      </c>
      <c r="W273" s="3" t="e">
        <f>VLOOKUP($A273,[1]ABA!$B:$OO,9,FALSE)</f>
        <v>#N/A</v>
      </c>
      <c r="X273" s="3" t="e">
        <f>VLOOKUP($A273,[1]ABA!$B:$O,11,FALSE)</f>
        <v>#N/A</v>
      </c>
      <c r="Y273" s="3" t="e">
        <f>VLOOKUP($A273,[1]ABA!$B:$O,13,FALSE)</f>
        <v>#N/A</v>
      </c>
      <c r="Z273" s="3" t="e">
        <f t="shared" si="13"/>
        <v>#N/A</v>
      </c>
      <c r="AA273" s="3" t="e">
        <f>VLOOKUP($A273,[1]ABA!$B:$O,3,FALSE)</f>
        <v>#N/A</v>
      </c>
      <c r="AB273" s="3" t="e">
        <f>VLOOKUP($A273,[1]ABA!$B:$O,6,FALSE)</f>
        <v>#N/A</v>
      </c>
      <c r="AC273" s="3" t="e">
        <f>VLOOKUP($A273,[1]ABA!$B:$O,7,FALSE)</f>
        <v>#N/A</v>
      </c>
      <c r="AD273" s="3" t="e">
        <f>VLOOKUP($A273,[1]ABA!$B:$O,10,FALSE)</f>
        <v>#N/A</v>
      </c>
      <c r="AE273" s="3" t="e">
        <f>VLOOKUP($A273,[1]ABA!$B:$OO,11,FALSE)</f>
        <v>#N/A</v>
      </c>
      <c r="AF273" s="3" t="e">
        <f>VLOOKUP($A273,[1]ABA!$B:$O,14,FALSE)</f>
        <v>#N/A</v>
      </c>
      <c r="AG273" s="3" t="e">
        <f t="shared" si="14"/>
        <v>#N/A</v>
      </c>
    </row>
    <row r="274" spans="1:33">
      <c r="A274" s="3" t="s">
        <v>306</v>
      </c>
      <c r="B274" s="3" t="e">
        <f>VLOOKUP(A274,'[1]ALPHA ASIN'!B:D,3,FALSE)</f>
        <v>#N/A</v>
      </c>
      <c r="C274" s="3">
        <f>VLOOKUP(A274,[1]RAW!B:C,2,FALSE)</f>
        <v>4</v>
      </c>
      <c r="D274" s="3">
        <f>VLOOKUP(A274,[1]RAW!B:E,4,FALSE)</f>
        <v>206</v>
      </c>
      <c r="E274" s="3">
        <f>VLOOKUP(A274,[1]RAW!B:H,7,FALSE)</f>
        <v>8</v>
      </c>
      <c r="F274" s="3">
        <f>VLOOKUP(A274,[1]RAW!B:G,6,FALSE)</f>
        <v>143</v>
      </c>
      <c r="G274" s="14">
        <f t="shared" si="12"/>
        <v>1.4405594405594406</v>
      </c>
      <c r="H274" s="3">
        <f>VLOOKUP($A274,'[1]kw-data'!$A:$F,2,FALSE)</f>
        <v>19165</v>
      </c>
      <c r="I274" s="3">
        <f>VLOOKUP($A274,'[1]kw-data'!$A:$F,3,FALSE)</f>
        <v>0.37359999999999999</v>
      </c>
      <c r="J274" s="3">
        <f>VLOOKUP($A274,'[1]kw-data'!$A:$F,4,FALSE)</f>
        <v>7</v>
      </c>
      <c r="K274" s="3">
        <f>VLOOKUP($A274,'[1]kw-data'!$A:$F,5,FALSE)</f>
        <v>46.18</v>
      </c>
      <c r="L274" s="3">
        <f>VLOOKUP($A274,'[1]kw-data'!$A:$F,6,FALSE)</f>
        <v>34.479999999999997</v>
      </c>
      <c r="R274" s="3" t="e">
        <f>VLOOKUP($A274,[1]ABA!$B:$O,2,FALSE)</f>
        <v>#N/A</v>
      </c>
      <c r="T274" s="3" t="e">
        <f>VLOOKUP($A274,[1]ABA!$B:$O,3,FALSE)</f>
        <v>#N/A</v>
      </c>
      <c r="U274" s="3" t="e">
        <f>VLOOKUP($A274,[1]ABA!$B:$O,5,FALSE)</f>
        <v>#N/A</v>
      </c>
      <c r="V274" s="3" t="e">
        <f>VLOOKUP($A274,[1]ABA!$B:$O,7,FALSE)</f>
        <v>#N/A</v>
      </c>
      <c r="W274" s="3" t="e">
        <f>VLOOKUP($A274,[1]ABA!$B:$OO,9,FALSE)</f>
        <v>#N/A</v>
      </c>
      <c r="X274" s="3" t="e">
        <f>VLOOKUP($A274,[1]ABA!$B:$O,11,FALSE)</f>
        <v>#N/A</v>
      </c>
      <c r="Y274" s="3" t="e">
        <f>VLOOKUP($A274,[1]ABA!$B:$O,13,FALSE)</f>
        <v>#N/A</v>
      </c>
      <c r="Z274" s="3" t="e">
        <f t="shared" si="13"/>
        <v>#N/A</v>
      </c>
      <c r="AA274" s="3" t="e">
        <f>VLOOKUP($A274,[1]ABA!$B:$O,3,FALSE)</f>
        <v>#N/A</v>
      </c>
      <c r="AB274" s="3" t="e">
        <f>VLOOKUP($A274,[1]ABA!$B:$O,6,FALSE)</f>
        <v>#N/A</v>
      </c>
      <c r="AC274" s="3" t="e">
        <f>VLOOKUP($A274,[1]ABA!$B:$O,7,FALSE)</f>
        <v>#N/A</v>
      </c>
      <c r="AD274" s="3" t="e">
        <f>VLOOKUP($A274,[1]ABA!$B:$O,10,FALSE)</f>
        <v>#N/A</v>
      </c>
      <c r="AE274" s="3" t="e">
        <f>VLOOKUP($A274,[1]ABA!$B:$OO,11,FALSE)</f>
        <v>#N/A</v>
      </c>
      <c r="AF274" s="3" t="e">
        <f>VLOOKUP($A274,[1]ABA!$B:$O,14,FALSE)</f>
        <v>#N/A</v>
      </c>
      <c r="AG274" s="3" t="e">
        <f t="shared" si="14"/>
        <v>#N/A</v>
      </c>
    </row>
    <row r="275" spans="1:33">
      <c r="A275" s="3" t="s">
        <v>307</v>
      </c>
      <c r="B275" s="3" t="e">
        <f>VLOOKUP(A275,'[1]ALPHA ASIN'!B:D,3,FALSE)</f>
        <v>#N/A</v>
      </c>
      <c r="C275" s="3">
        <f>VLOOKUP(A275,[1]RAW!B:C,2,FALSE)</f>
        <v>4</v>
      </c>
      <c r="D275" s="3">
        <f>VLOOKUP(A275,[1]RAW!B:E,4,FALSE)</f>
        <v>204</v>
      </c>
      <c r="E275" s="3">
        <f>VLOOKUP(A275,[1]RAW!B:H,7,FALSE)</f>
        <v>8</v>
      </c>
      <c r="F275" s="3">
        <f>VLOOKUP(A275,[1]RAW!B:G,6,FALSE)</f>
        <v>85</v>
      </c>
      <c r="G275" s="14">
        <f t="shared" si="12"/>
        <v>2.4</v>
      </c>
      <c r="H275" s="3">
        <f>VLOOKUP($A275,'[1]kw-data'!$A:$F,2,FALSE)</f>
        <v>12548</v>
      </c>
      <c r="I275" s="3">
        <f>VLOOKUP($A275,'[1]kw-data'!$A:$F,3,FALSE)</f>
        <v>0.5706</v>
      </c>
      <c r="J275" s="3">
        <f>VLOOKUP($A275,'[1]kw-data'!$A:$F,4,FALSE)</f>
        <v>8</v>
      </c>
      <c r="K275" s="3">
        <f>VLOOKUP($A275,'[1]kw-data'!$A:$F,5,FALSE)</f>
        <v>19.03</v>
      </c>
      <c r="L275" s="3">
        <f>VLOOKUP($A275,'[1]kw-data'!$A:$F,6,FALSE)</f>
        <v>16.45</v>
      </c>
      <c r="R275" s="3" t="e">
        <f>VLOOKUP($A275,[1]ABA!$B:$O,2,FALSE)</f>
        <v>#N/A</v>
      </c>
      <c r="T275" s="3" t="e">
        <f>VLOOKUP($A275,[1]ABA!$B:$O,3,FALSE)</f>
        <v>#N/A</v>
      </c>
      <c r="U275" s="3" t="e">
        <f>VLOOKUP($A275,[1]ABA!$B:$O,5,FALSE)</f>
        <v>#N/A</v>
      </c>
      <c r="V275" s="3" t="e">
        <f>VLOOKUP($A275,[1]ABA!$B:$O,7,FALSE)</f>
        <v>#N/A</v>
      </c>
      <c r="W275" s="3" t="e">
        <f>VLOOKUP($A275,[1]ABA!$B:$OO,9,FALSE)</f>
        <v>#N/A</v>
      </c>
      <c r="X275" s="3" t="e">
        <f>VLOOKUP($A275,[1]ABA!$B:$O,11,FALSE)</f>
        <v>#N/A</v>
      </c>
      <c r="Y275" s="3" t="e">
        <f>VLOOKUP($A275,[1]ABA!$B:$O,13,FALSE)</f>
        <v>#N/A</v>
      </c>
      <c r="Z275" s="3" t="e">
        <f t="shared" si="13"/>
        <v>#N/A</v>
      </c>
      <c r="AA275" s="3" t="e">
        <f>VLOOKUP($A275,[1]ABA!$B:$O,3,FALSE)</f>
        <v>#N/A</v>
      </c>
      <c r="AB275" s="3" t="e">
        <f>VLOOKUP($A275,[1]ABA!$B:$O,6,FALSE)</f>
        <v>#N/A</v>
      </c>
      <c r="AC275" s="3" t="e">
        <f>VLOOKUP($A275,[1]ABA!$B:$O,7,FALSE)</f>
        <v>#N/A</v>
      </c>
      <c r="AD275" s="3" t="e">
        <f>VLOOKUP($A275,[1]ABA!$B:$O,10,FALSE)</f>
        <v>#N/A</v>
      </c>
      <c r="AE275" s="3" t="e">
        <f>VLOOKUP($A275,[1]ABA!$B:$OO,11,FALSE)</f>
        <v>#N/A</v>
      </c>
      <c r="AF275" s="3" t="e">
        <f>VLOOKUP($A275,[1]ABA!$B:$O,14,FALSE)</f>
        <v>#N/A</v>
      </c>
      <c r="AG275" s="3" t="e">
        <f t="shared" si="14"/>
        <v>#N/A</v>
      </c>
    </row>
    <row r="276" spans="1:33">
      <c r="A276" s="3" t="s">
        <v>308</v>
      </c>
      <c r="B276" s="3" t="e">
        <f>VLOOKUP(A276,'[1]ALPHA ASIN'!B:D,3,FALSE)</f>
        <v>#N/A</v>
      </c>
      <c r="C276" s="3">
        <f>VLOOKUP(A276,[1]RAW!B:C,2,FALSE)</f>
        <v>4</v>
      </c>
      <c r="D276" s="3">
        <f>VLOOKUP(A276,[1]RAW!B:E,4,FALSE)</f>
        <v>201</v>
      </c>
      <c r="E276" s="3">
        <f>VLOOKUP(A276,[1]RAW!B:H,7,FALSE)</f>
        <v>8</v>
      </c>
      <c r="F276" s="3">
        <f>VLOOKUP(A276,[1]RAW!B:G,6,FALSE)</f>
        <v>58</v>
      </c>
      <c r="G276" s="14">
        <f t="shared" si="12"/>
        <v>3.4655172413793105</v>
      </c>
      <c r="H276" s="3">
        <f>VLOOKUP($A276,'[1]kw-data'!$A:$F,2,FALSE)</f>
        <v>34</v>
      </c>
      <c r="I276" s="3">
        <f>VLOOKUP($A276,'[1]kw-data'!$A:$F,3,FALSE)</f>
        <v>0.98819999999999997</v>
      </c>
      <c r="J276" s="3">
        <f>VLOOKUP($A276,'[1]kw-data'!$A:$F,4,FALSE)</f>
        <v>1</v>
      </c>
      <c r="K276" s="3">
        <f>VLOOKUP($A276,'[1]kw-data'!$A:$F,5,FALSE)</f>
        <v>46.09</v>
      </c>
      <c r="L276" s="3">
        <f>VLOOKUP($A276,'[1]kw-data'!$A:$F,6,FALSE)</f>
        <v>36.79</v>
      </c>
      <c r="R276" s="3" t="e">
        <f>VLOOKUP($A276,[1]ABA!$B:$O,2,FALSE)</f>
        <v>#N/A</v>
      </c>
      <c r="T276" s="3" t="e">
        <f>VLOOKUP($A276,[1]ABA!$B:$O,3,FALSE)</f>
        <v>#N/A</v>
      </c>
      <c r="U276" s="3" t="e">
        <f>VLOOKUP($A276,[1]ABA!$B:$O,5,FALSE)</f>
        <v>#N/A</v>
      </c>
      <c r="V276" s="3" t="e">
        <f>VLOOKUP($A276,[1]ABA!$B:$O,7,FALSE)</f>
        <v>#N/A</v>
      </c>
      <c r="W276" s="3" t="e">
        <f>VLOOKUP($A276,[1]ABA!$B:$OO,9,FALSE)</f>
        <v>#N/A</v>
      </c>
      <c r="X276" s="3" t="e">
        <f>VLOOKUP($A276,[1]ABA!$B:$O,11,FALSE)</f>
        <v>#N/A</v>
      </c>
      <c r="Y276" s="3" t="e">
        <f>VLOOKUP($A276,[1]ABA!$B:$O,13,FALSE)</f>
        <v>#N/A</v>
      </c>
      <c r="Z276" s="3" t="e">
        <f t="shared" si="13"/>
        <v>#N/A</v>
      </c>
      <c r="AA276" s="3" t="e">
        <f>VLOOKUP($A276,[1]ABA!$B:$O,3,FALSE)</f>
        <v>#N/A</v>
      </c>
      <c r="AB276" s="3" t="e">
        <f>VLOOKUP($A276,[1]ABA!$B:$O,6,FALSE)</f>
        <v>#N/A</v>
      </c>
      <c r="AC276" s="3" t="e">
        <f>VLOOKUP($A276,[1]ABA!$B:$O,7,FALSE)</f>
        <v>#N/A</v>
      </c>
      <c r="AD276" s="3" t="e">
        <f>VLOOKUP($A276,[1]ABA!$B:$O,10,FALSE)</f>
        <v>#N/A</v>
      </c>
      <c r="AE276" s="3" t="e">
        <f>VLOOKUP($A276,[1]ABA!$B:$OO,11,FALSE)</f>
        <v>#N/A</v>
      </c>
      <c r="AF276" s="3" t="e">
        <f>VLOOKUP($A276,[1]ABA!$B:$O,14,FALSE)</f>
        <v>#N/A</v>
      </c>
      <c r="AG276" s="3" t="e">
        <f t="shared" si="14"/>
        <v>#N/A</v>
      </c>
    </row>
    <row r="277" spans="1:33">
      <c r="A277" s="3" t="s">
        <v>309</v>
      </c>
      <c r="B277" s="3" t="str">
        <f>VLOOKUP(A277,'[1]ALPHA ASIN'!B:D,3,FALSE)</f>
        <v>AA</v>
      </c>
      <c r="C277" s="3">
        <f>VLOOKUP(A277,[1]RAW!B:C,2,FALSE)</f>
        <v>3</v>
      </c>
      <c r="D277" s="3">
        <f>VLOOKUP(A277,[1]RAW!B:E,4,FALSE)</f>
        <v>201</v>
      </c>
      <c r="E277" s="3">
        <f>VLOOKUP(A277,[1]RAW!B:H,7,FALSE)</f>
        <v>8</v>
      </c>
      <c r="F277" s="3">
        <f>VLOOKUP(A277,[1]RAW!B:G,6,FALSE)</f>
        <v>139</v>
      </c>
      <c r="G277" s="14">
        <f t="shared" si="12"/>
        <v>1.4460431654676258</v>
      </c>
      <c r="H277" s="3">
        <f>VLOOKUP($A277,'[1]kw-data'!$A:$F,2,FALSE)</f>
        <v>1647</v>
      </c>
      <c r="I277" s="3">
        <f>VLOOKUP($A277,'[1]kw-data'!$A:$F,3,FALSE)</f>
        <v>0.25750000000000001</v>
      </c>
      <c r="J277" s="3">
        <f>VLOOKUP($A277,'[1]kw-data'!$A:$F,4,FALSE)</f>
        <v>5</v>
      </c>
      <c r="K277" s="3">
        <f>VLOOKUP($A277,'[1]kw-data'!$A:$F,5,FALSE)</f>
        <v>31.84</v>
      </c>
      <c r="L277" s="3">
        <f>VLOOKUP($A277,'[1]kw-data'!$A:$F,6,FALSE)</f>
        <v>30.58</v>
      </c>
      <c r="R277" s="3" t="e">
        <f>VLOOKUP($A277,[1]ABA!$B:$O,2,FALSE)</f>
        <v>#N/A</v>
      </c>
      <c r="T277" s="3" t="e">
        <f>VLOOKUP($A277,[1]ABA!$B:$O,3,FALSE)</f>
        <v>#N/A</v>
      </c>
      <c r="U277" s="3" t="e">
        <f>VLOOKUP($A277,[1]ABA!$B:$O,5,FALSE)</f>
        <v>#N/A</v>
      </c>
      <c r="V277" s="3" t="e">
        <f>VLOOKUP($A277,[1]ABA!$B:$O,7,FALSE)</f>
        <v>#N/A</v>
      </c>
      <c r="W277" s="3" t="e">
        <f>VLOOKUP($A277,[1]ABA!$B:$OO,9,FALSE)</f>
        <v>#N/A</v>
      </c>
      <c r="X277" s="3" t="e">
        <f>VLOOKUP($A277,[1]ABA!$B:$O,11,FALSE)</f>
        <v>#N/A</v>
      </c>
      <c r="Y277" s="3" t="e">
        <f>VLOOKUP($A277,[1]ABA!$B:$O,13,FALSE)</f>
        <v>#N/A</v>
      </c>
      <c r="Z277" s="3" t="e">
        <f t="shared" si="13"/>
        <v>#N/A</v>
      </c>
      <c r="AA277" s="3" t="e">
        <f>VLOOKUP($A277,[1]ABA!$B:$O,3,FALSE)</f>
        <v>#N/A</v>
      </c>
      <c r="AB277" s="3" t="e">
        <f>VLOOKUP($A277,[1]ABA!$B:$O,6,FALSE)</f>
        <v>#N/A</v>
      </c>
      <c r="AC277" s="3" t="e">
        <f>VLOOKUP($A277,[1]ABA!$B:$O,7,FALSE)</f>
        <v>#N/A</v>
      </c>
      <c r="AD277" s="3" t="e">
        <f>VLOOKUP($A277,[1]ABA!$B:$O,10,FALSE)</f>
        <v>#N/A</v>
      </c>
      <c r="AE277" s="3" t="e">
        <f>VLOOKUP($A277,[1]ABA!$B:$OO,11,FALSE)</f>
        <v>#N/A</v>
      </c>
      <c r="AF277" s="3" t="e">
        <f>VLOOKUP($A277,[1]ABA!$B:$O,14,FALSE)</f>
        <v>#N/A</v>
      </c>
      <c r="AG277" s="3" t="e">
        <f t="shared" si="14"/>
        <v>#N/A</v>
      </c>
    </row>
    <row r="278" spans="1:33">
      <c r="A278" s="3" t="s">
        <v>310</v>
      </c>
      <c r="B278" s="3" t="e">
        <f>VLOOKUP(A278,'[1]ALPHA ASIN'!B:D,3,FALSE)</f>
        <v>#N/A</v>
      </c>
      <c r="C278" s="3">
        <f>VLOOKUP(A278,[1]RAW!B:C,2,FALSE)</f>
        <v>3</v>
      </c>
      <c r="D278" s="3">
        <f>VLOOKUP(A278,[1]RAW!B:E,4,FALSE)</f>
        <v>201</v>
      </c>
      <c r="E278" s="3">
        <f>VLOOKUP(A278,[1]RAW!B:H,7,FALSE)</f>
        <v>8</v>
      </c>
      <c r="F278" s="3">
        <f>VLOOKUP(A278,[1]RAW!B:G,6,FALSE)</f>
        <v>560</v>
      </c>
      <c r="G278" s="14">
        <f t="shared" si="12"/>
        <v>0.35892857142857143</v>
      </c>
      <c r="H278" s="3">
        <f>VLOOKUP($A278,'[1]kw-data'!$A:$F,2,FALSE)</f>
        <v>860</v>
      </c>
      <c r="I278" s="3">
        <f>VLOOKUP($A278,'[1]kw-data'!$A:$F,3,FALSE)</f>
        <v>0.36520000000000002</v>
      </c>
      <c r="J278" s="3">
        <f>VLOOKUP($A278,'[1]kw-data'!$A:$F,4,FALSE)</f>
        <v>6</v>
      </c>
      <c r="K278" s="3">
        <f>VLOOKUP($A278,'[1]kw-data'!$A:$F,5,FALSE)</f>
        <v>31.19</v>
      </c>
      <c r="L278" s="3">
        <f>VLOOKUP($A278,'[1]kw-data'!$A:$F,6,FALSE)</f>
        <v>21.99</v>
      </c>
      <c r="M278" s="3" t="e">
        <f>VLOOKUP(J278,[1]RAW!K:N,4,FALSE)</f>
        <v>#N/A</v>
      </c>
      <c r="N278" s="3" t="e">
        <f>VLOOKUP(J278,[1]RAW!K:Q,7,FALSE)</f>
        <v>#N/A</v>
      </c>
      <c r="O278" s="3" t="e">
        <f>VLOOKUP(J278,[1]RAW!K:P,6,FALSE)</f>
        <v>#N/A</v>
      </c>
      <c r="P278" s="14" t="e">
        <f>M278/O278</f>
        <v>#N/A</v>
      </c>
      <c r="Q278" s="3">
        <f>VLOOKUP($A278,'[1]kw-data'!$A:$F,2,FALSE)</f>
        <v>860</v>
      </c>
      <c r="R278" s="3" t="e">
        <f>VLOOKUP($A278,[1]ABA!$B:$O,2,FALSE)</f>
        <v>#N/A</v>
      </c>
      <c r="T278" s="3" t="e">
        <f>VLOOKUP($A278,[1]ABA!$B:$O,3,FALSE)</f>
        <v>#N/A</v>
      </c>
      <c r="U278" s="3" t="e">
        <f>VLOOKUP($A278,[1]ABA!$B:$O,5,FALSE)</f>
        <v>#N/A</v>
      </c>
      <c r="V278" s="3" t="e">
        <f>VLOOKUP($A278,[1]ABA!$B:$O,7,FALSE)</f>
        <v>#N/A</v>
      </c>
      <c r="W278" s="3" t="e">
        <f>VLOOKUP($A278,[1]ABA!$B:$OO,9,FALSE)</f>
        <v>#N/A</v>
      </c>
      <c r="X278" s="3" t="e">
        <f>VLOOKUP($A278,[1]ABA!$B:$O,11,FALSE)</f>
        <v>#N/A</v>
      </c>
      <c r="Y278" s="3" t="e">
        <f>VLOOKUP($A278,[1]ABA!$B:$O,13,FALSE)</f>
        <v>#N/A</v>
      </c>
      <c r="Z278" s="3" t="e">
        <f t="shared" si="13"/>
        <v>#N/A</v>
      </c>
      <c r="AA278" s="3" t="e">
        <f>VLOOKUP($A278,[1]ABA!$B:$O,3,FALSE)</f>
        <v>#N/A</v>
      </c>
      <c r="AB278" s="3" t="e">
        <f>VLOOKUP($A278,[1]ABA!$B:$O,6,FALSE)</f>
        <v>#N/A</v>
      </c>
      <c r="AC278" s="3" t="e">
        <f>VLOOKUP($A278,[1]ABA!$B:$O,7,FALSE)</f>
        <v>#N/A</v>
      </c>
      <c r="AD278" s="3" t="e">
        <f>VLOOKUP($A278,[1]ABA!$B:$O,10,FALSE)</f>
        <v>#N/A</v>
      </c>
      <c r="AE278" s="3" t="e">
        <f>VLOOKUP($A278,[1]ABA!$B:$OO,11,FALSE)</f>
        <v>#N/A</v>
      </c>
      <c r="AF278" s="3" t="e">
        <f>VLOOKUP($A278,[1]ABA!$B:$O,14,FALSE)</f>
        <v>#N/A</v>
      </c>
      <c r="AG278" s="3" t="e">
        <f t="shared" si="14"/>
        <v>#N/A</v>
      </c>
    </row>
    <row r="279" spans="1:33">
      <c r="A279" s="3" t="s">
        <v>311</v>
      </c>
      <c r="B279" s="3" t="str">
        <f>VLOOKUP(A279,'[1]ALPHA ASIN'!B:D,3,FALSE)</f>
        <v>AA</v>
      </c>
      <c r="C279" s="3">
        <f>VLOOKUP(A279,[1]RAW!B:C,2,FALSE)</f>
        <v>3</v>
      </c>
      <c r="D279" s="3">
        <f>VLOOKUP(A279,[1]RAW!B:E,4,FALSE)</f>
        <v>200</v>
      </c>
      <c r="E279" s="3">
        <f>VLOOKUP(A279,[1]RAW!B:H,7,FALSE)</f>
        <v>8</v>
      </c>
      <c r="F279" s="3">
        <f>VLOOKUP(A279,[1]RAW!B:G,6,FALSE)</f>
        <v>92</v>
      </c>
      <c r="G279" s="14">
        <f t="shared" si="12"/>
        <v>2.1739130434782608</v>
      </c>
      <c r="H279" s="3">
        <f>VLOOKUP($A279,'[1]kw-data'!$A:$F,2,FALSE)</f>
        <v>16812</v>
      </c>
      <c r="I279" s="3">
        <f>VLOOKUP($A279,'[1]kw-data'!$A:$F,3,FALSE)</f>
        <v>0.4259</v>
      </c>
      <c r="J279" s="3">
        <f>VLOOKUP($A279,'[1]kw-data'!$A:$F,4,FALSE)</f>
        <v>7</v>
      </c>
      <c r="K279" s="3">
        <f>VLOOKUP($A279,'[1]kw-data'!$A:$F,5,FALSE)</f>
        <v>24.11</v>
      </c>
      <c r="L279" s="3">
        <f>VLOOKUP($A279,'[1]kw-data'!$A:$F,6,FALSE)</f>
        <v>21.36</v>
      </c>
      <c r="R279" s="3" t="e">
        <f>VLOOKUP($A279,[1]ABA!$B:$O,2,FALSE)</f>
        <v>#N/A</v>
      </c>
      <c r="T279" s="3" t="e">
        <f>VLOOKUP($A279,[1]ABA!$B:$O,3,FALSE)</f>
        <v>#N/A</v>
      </c>
      <c r="U279" s="3" t="e">
        <f>VLOOKUP($A279,[1]ABA!$B:$O,5,FALSE)</f>
        <v>#N/A</v>
      </c>
      <c r="V279" s="3" t="e">
        <f>VLOOKUP($A279,[1]ABA!$B:$O,7,FALSE)</f>
        <v>#N/A</v>
      </c>
      <c r="W279" s="3" t="e">
        <f>VLOOKUP($A279,[1]ABA!$B:$OO,9,FALSE)</f>
        <v>#N/A</v>
      </c>
      <c r="X279" s="3" t="e">
        <f>VLOOKUP($A279,[1]ABA!$B:$O,11,FALSE)</f>
        <v>#N/A</v>
      </c>
      <c r="Y279" s="3" t="e">
        <f>VLOOKUP($A279,[1]ABA!$B:$O,13,FALSE)</f>
        <v>#N/A</v>
      </c>
      <c r="Z279" s="3" t="e">
        <f t="shared" si="13"/>
        <v>#N/A</v>
      </c>
      <c r="AA279" s="3" t="e">
        <f>VLOOKUP($A279,[1]ABA!$B:$O,3,FALSE)</f>
        <v>#N/A</v>
      </c>
      <c r="AB279" s="3" t="e">
        <f>VLOOKUP($A279,[1]ABA!$B:$O,6,FALSE)</f>
        <v>#N/A</v>
      </c>
      <c r="AC279" s="3" t="e">
        <f>VLOOKUP($A279,[1]ABA!$B:$O,7,FALSE)</f>
        <v>#N/A</v>
      </c>
      <c r="AD279" s="3" t="e">
        <f>VLOOKUP($A279,[1]ABA!$B:$O,10,FALSE)</f>
        <v>#N/A</v>
      </c>
      <c r="AE279" s="3" t="e">
        <f>VLOOKUP($A279,[1]ABA!$B:$OO,11,FALSE)</f>
        <v>#N/A</v>
      </c>
      <c r="AF279" s="3" t="e">
        <f>VLOOKUP($A279,[1]ABA!$B:$O,14,FALSE)</f>
        <v>#N/A</v>
      </c>
      <c r="AG279" s="3" t="e">
        <f t="shared" si="14"/>
        <v>#N/A</v>
      </c>
    </row>
    <row r="280" spans="1:33">
      <c r="A280" s="3" t="s">
        <v>312</v>
      </c>
      <c r="B280" s="3" t="e">
        <f>VLOOKUP(A280,'[1]ALPHA ASIN'!B:D,3,FALSE)</f>
        <v>#N/A</v>
      </c>
      <c r="C280" s="3">
        <f>VLOOKUP(A280,[1]RAW!B:C,2,FALSE)</f>
        <v>3</v>
      </c>
      <c r="D280" s="3">
        <f>VLOOKUP(A280,[1]RAW!B:E,4,FALSE)</f>
        <v>197</v>
      </c>
      <c r="E280" s="3">
        <f>VLOOKUP(A280,[1]RAW!B:H,7,FALSE)</f>
        <v>8</v>
      </c>
      <c r="F280" s="3">
        <f>VLOOKUP(A280,[1]RAW!B:G,6,FALSE)</f>
        <v>1000</v>
      </c>
      <c r="G280" s="14">
        <f t="shared" si="12"/>
        <v>0.19700000000000001</v>
      </c>
      <c r="H280" s="3">
        <f>VLOOKUP($A280,'[1]kw-data'!$A:$F,2,FALSE)</f>
        <v>12380</v>
      </c>
      <c r="I280" s="3">
        <f>VLOOKUP($A280,'[1]kw-data'!$A:$F,3,FALSE)</f>
        <v>0.57840000000000003</v>
      </c>
      <c r="J280" s="3">
        <f>VLOOKUP($A280,'[1]kw-data'!$A:$F,4,FALSE)</f>
        <v>9</v>
      </c>
      <c r="K280" s="3">
        <f>VLOOKUP($A280,'[1]kw-data'!$A:$F,5,FALSE)</f>
        <v>39.18</v>
      </c>
      <c r="L280" s="3">
        <f>VLOOKUP($A280,'[1]kw-data'!$A:$F,6,FALSE)</f>
        <v>32.04</v>
      </c>
      <c r="R280" s="3" t="e">
        <f>VLOOKUP($A280,[1]ABA!$B:$O,2,FALSE)</f>
        <v>#N/A</v>
      </c>
      <c r="T280" s="3" t="e">
        <f>VLOOKUP($A280,[1]ABA!$B:$O,3,FALSE)</f>
        <v>#N/A</v>
      </c>
      <c r="U280" s="3" t="e">
        <f>VLOOKUP($A280,[1]ABA!$B:$O,5,FALSE)</f>
        <v>#N/A</v>
      </c>
      <c r="V280" s="3" t="e">
        <f>VLOOKUP($A280,[1]ABA!$B:$O,7,FALSE)</f>
        <v>#N/A</v>
      </c>
      <c r="W280" s="3" t="e">
        <f>VLOOKUP($A280,[1]ABA!$B:$OO,9,FALSE)</f>
        <v>#N/A</v>
      </c>
      <c r="X280" s="3" t="e">
        <f>VLOOKUP($A280,[1]ABA!$B:$O,11,FALSE)</f>
        <v>#N/A</v>
      </c>
      <c r="Y280" s="3" t="e">
        <f>VLOOKUP($A280,[1]ABA!$B:$O,13,FALSE)</f>
        <v>#N/A</v>
      </c>
      <c r="Z280" s="3" t="e">
        <f t="shared" si="13"/>
        <v>#N/A</v>
      </c>
      <c r="AA280" s="3" t="e">
        <f>VLOOKUP($A280,[1]ABA!$B:$O,3,FALSE)</f>
        <v>#N/A</v>
      </c>
      <c r="AB280" s="3" t="e">
        <f>VLOOKUP($A280,[1]ABA!$B:$O,6,FALSE)</f>
        <v>#N/A</v>
      </c>
      <c r="AC280" s="3" t="e">
        <f>VLOOKUP($A280,[1]ABA!$B:$O,7,FALSE)</f>
        <v>#N/A</v>
      </c>
      <c r="AD280" s="3" t="e">
        <f>VLOOKUP($A280,[1]ABA!$B:$O,10,FALSE)</f>
        <v>#N/A</v>
      </c>
      <c r="AE280" s="3" t="e">
        <f>VLOOKUP($A280,[1]ABA!$B:$OO,11,FALSE)</f>
        <v>#N/A</v>
      </c>
      <c r="AF280" s="3" t="e">
        <f>VLOOKUP($A280,[1]ABA!$B:$O,14,FALSE)</f>
        <v>#N/A</v>
      </c>
      <c r="AG280" s="3" t="e">
        <f t="shared" si="14"/>
        <v>#N/A</v>
      </c>
    </row>
    <row r="281" spans="1:33">
      <c r="A281" s="3" t="s">
        <v>313</v>
      </c>
      <c r="B281" s="3" t="str">
        <f>VLOOKUP(A281,'[1]ALPHA ASIN'!B:D,3,FALSE)</f>
        <v>AA</v>
      </c>
      <c r="C281" s="3">
        <f>VLOOKUP(A281,[1]RAW!B:C,2,FALSE)</f>
        <v>2</v>
      </c>
      <c r="D281" s="3">
        <f>VLOOKUP(A281,[1]RAW!B:E,4,FALSE)</f>
        <v>194</v>
      </c>
      <c r="E281" s="3">
        <f>VLOOKUP(A281,[1]RAW!B:H,7,FALSE)</f>
        <v>8</v>
      </c>
      <c r="F281" s="3">
        <f>VLOOKUP(A281,[1]RAW!B:G,6,FALSE)</f>
        <v>66</v>
      </c>
      <c r="G281" s="14">
        <f t="shared" si="12"/>
        <v>2.9393939393939394</v>
      </c>
      <c r="H281" s="3">
        <f>VLOOKUP($A281,'[1]kw-data'!$A:$F,2,FALSE)</f>
        <v>23118</v>
      </c>
      <c r="I281" s="3">
        <f>VLOOKUP($A281,'[1]kw-data'!$A:$F,3,FALSE)</f>
        <v>0.30980000000000002</v>
      </c>
      <c r="J281" s="3">
        <f>VLOOKUP($A281,'[1]kw-data'!$A:$F,4,FALSE)</f>
        <v>6</v>
      </c>
      <c r="K281" s="3">
        <f>VLOOKUP($A281,'[1]kw-data'!$A:$F,5,FALSE)</f>
        <v>25.14</v>
      </c>
      <c r="L281" s="3">
        <f>VLOOKUP($A281,'[1]kw-data'!$A:$F,6,FALSE)</f>
        <v>19.739999999999998</v>
      </c>
      <c r="R281" s="3" t="e">
        <f>VLOOKUP($A281,[1]ABA!$B:$O,2,FALSE)</f>
        <v>#N/A</v>
      </c>
      <c r="T281" s="3" t="e">
        <f>VLOOKUP($A281,[1]ABA!$B:$O,3,FALSE)</f>
        <v>#N/A</v>
      </c>
      <c r="U281" s="3" t="e">
        <f>VLOOKUP($A281,[1]ABA!$B:$O,5,FALSE)</f>
        <v>#N/A</v>
      </c>
      <c r="V281" s="3" t="e">
        <f>VLOOKUP($A281,[1]ABA!$B:$O,7,FALSE)</f>
        <v>#N/A</v>
      </c>
      <c r="W281" s="3" t="e">
        <f>VLOOKUP($A281,[1]ABA!$B:$OO,9,FALSE)</f>
        <v>#N/A</v>
      </c>
      <c r="X281" s="3" t="e">
        <f>VLOOKUP($A281,[1]ABA!$B:$O,11,FALSE)</f>
        <v>#N/A</v>
      </c>
      <c r="Y281" s="3" t="e">
        <f>VLOOKUP($A281,[1]ABA!$B:$O,13,FALSE)</f>
        <v>#N/A</v>
      </c>
      <c r="Z281" s="3" t="e">
        <f t="shared" si="13"/>
        <v>#N/A</v>
      </c>
      <c r="AA281" s="3" t="e">
        <f>VLOOKUP($A281,[1]ABA!$B:$O,3,FALSE)</f>
        <v>#N/A</v>
      </c>
      <c r="AB281" s="3" t="e">
        <f>VLOOKUP($A281,[1]ABA!$B:$O,6,FALSE)</f>
        <v>#N/A</v>
      </c>
      <c r="AC281" s="3" t="e">
        <f>VLOOKUP($A281,[1]ABA!$B:$O,7,FALSE)</f>
        <v>#N/A</v>
      </c>
      <c r="AD281" s="3" t="e">
        <f>VLOOKUP($A281,[1]ABA!$B:$O,10,FALSE)</f>
        <v>#N/A</v>
      </c>
      <c r="AE281" s="3" t="e">
        <f>VLOOKUP($A281,[1]ABA!$B:$OO,11,FALSE)</f>
        <v>#N/A</v>
      </c>
      <c r="AF281" s="3" t="e">
        <f>VLOOKUP($A281,[1]ABA!$B:$O,14,FALSE)</f>
        <v>#N/A</v>
      </c>
      <c r="AG281" s="3" t="e">
        <f t="shared" si="14"/>
        <v>#N/A</v>
      </c>
    </row>
    <row r="282" spans="1:33">
      <c r="A282" s="3" t="s">
        <v>314</v>
      </c>
      <c r="B282" s="3" t="e">
        <f>VLOOKUP(A282,'[1]ALPHA ASIN'!B:D,3,FALSE)</f>
        <v>#N/A</v>
      </c>
      <c r="C282" s="3">
        <f>VLOOKUP(A282,[1]RAW!B:C,2,FALSE)</f>
        <v>3</v>
      </c>
      <c r="D282" s="3">
        <f>VLOOKUP(A282,[1]RAW!B:E,4,FALSE)</f>
        <v>189</v>
      </c>
      <c r="E282" s="3">
        <f>VLOOKUP(A282,[1]RAW!B:H,7,FALSE)</f>
        <v>8</v>
      </c>
      <c r="F282" s="3">
        <f>VLOOKUP(A282,[1]RAW!B:G,6,FALSE)</f>
        <v>1000</v>
      </c>
      <c r="G282" s="14">
        <f t="shared" si="12"/>
        <v>0.189</v>
      </c>
      <c r="H282" s="3">
        <f>VLOOKUP($A282,'[1]kw-data'!$A:$F,2,FALSE)</f>
        <v>11886</v>
      </c>
      <c r="I282" s="3">
        <f>VLOOKUP($A282,'[1]kw-data'!$A:$F,3,FALSE)</f>
        <v>0.60240000000000005</v>
      </c>
      <c r="J282" s="3">
        <f>VLOOKUP($A282,'[1]kw-data'!$A:$F,4,FALSE)</f>
        <v>9</v>
      </c>
      <c r="K282" s="3">
        <f>VLOOKUP($A282,'[1]kw-data'!$A:$F,5,FALSE)</f>
        <v>45.6</v>
      </c>
      <c r="L282" s="3">
        <f>VLOOKUP($A282,'[1]kw-data'!$A:$F,6,FALSE)</f>
        <v>29.49</v>
      </c>
      <c r="R282" s="3" t="e">
        <f>VLOOKUP($A282,[1]ABA!$B:$O,2,FALSE)</f>
        <v>#N/A</v>
      </c>
      <c r="T282" s="3" t="e">
        <f>VLOOKUP($A282,[1]ABA!$B:$O,3,FALSE)</f>
        <v>#N/A</v>
      </c>
      <c r="U282" s="3" t="e">
        <f>VLOOKUP($A282,[1]ABA!$B:$O,5,FALSE)</f>
        <v>#N/A</v>
      </c>
      <c r="V282" s="3" t="e">
        <f>VLOOKUP($A282,[1]ABA!$B:$O,7,FALSE)</f>
        <v>#N/A</v>
      </c>
      <c r="W282" s="3" t="e">
        <f>VLOOKUP($A282,[1]ABA!$B:$OO,9,FALSE)</f>
        <v>#N/A</v>
      </c>
      <c r="X282" s="3" t="e">
        <f>VLOOKUP($A282,[1]ABA!$B:$O,11,FALSE)</f>
        <v>#N/A</v>
      </c>
      <c r="Y282" s="3" t="e">
        <f>VLOOKUP($A282,[1]ABA!$B:$O,13,FALSE)</f>
        <v>#N/A</v>
      </c>
      <c r="Z282" s="3" t="e">
        <f t="shared" si="13"/>
        <v>#N/A</v>
      </c>
      <c r="AA282" s="3" t="e">
        <f>VLOOKUP($A282,[1]ABA!$B:$O,3,FALSE)</f>
        <v>#N/A</v>
      </c>
      <c r="AB282" s="3" t="e">
        <f>VLOOKUP($A282,[1]ABA!$B:$O,6,FALSE)</f>
        <v>#N/A</v>
      </c>
      <c r="AC282" s="3" t="e">
        <f>VLOOKUP($A282,[1]ABA!$B:$O,7,FALSE)</f>
        <v>#N/A</v>
      </c>
      <c r="AD282" s="3" t="e">
        <f>VLOOKUP($A282,[1]ABA!$B:$O,10,FALSE)</f>
        <v>#N/A</v>
      </c>
      <c r="AE282" s="3" t="e">
        <f>VLOOKUP($A282,[1]ABA!$B:$OO,11,FALSE)</f>
        <v>#N/A</v>
      </c>
      <c r="AF282" s="3" t="e">
        <f>VLOOKUP($A282,[1]ABA!$B:$O,14,FALSE)</f>
        <v>#N/A</v>
      </c>
      <c r="AG282" s="3" t="e">
        <f t="shared" si="14"/>
        <v>#N/A</v>
      </c>
    </row>
    <row r="283" spans="1:33">
      <c r="A283" s="3" t="s">
        <v>315</v>
      </c>
      <c r="B283" s="3" t="e">
        <f>VLOOKUP(A283,'[1]ALPHA ASIN'!B:D,3,FALSE)</f>
        <v>#N/A</v>
      </c>
      <c r="C283" s="3">
        <f>VLOOKUP(A283,[1]RAW!B:C,2,FALSE)</f>
        <v>5</v>
      </c>
      <c r="D283" s="3">
        <f>VLOOKUP(A283,[1]RAW!B:E,4,FALSE)</f>
        <v>188</v>
      </c>
      <c r="E283" s="3">
        <f>VLOOKUP(A283,[1]RAW!B:H,7,FALSE)</f>
        <v>8</v>
      </c>
      <c r="F283" s="3">
        <f>VLOOKUP(A283,[1]RAW!B:G,6,FALSE)</f>
        <v>204</v>
      </c>
      <c r="G283" s="14">
        <f t="shared" si="12"/>
        <v>0.92156862745098034</v>
      </c>
      <c r="H283" s="3">
        <f>VLOOKUP($A283,'[1]kw-data'!$A:$F,2,FALSE)</f>
        <v>12704</v>
      </c>
      <c r="I283" s="3">
        <f>VLOOKUP($A283,'[1]kw-data'!$A:$F,3,FALSE)</f>
        <v>0.56369999999999998</v>
      </c>
      <c r="J283" s="3">
        <f>VLOOKUP($A283,'[1]kw-data'!$A:$F,4,FALSE)</f>
        <v>8</v>
      </c>
      <c r="K283" s="3">
        <f>VLOOKUP($A283,'[1]kw-data'!$A:$F,5,FALSE)</f>
        <v>30.38</v>
      </c>
      <c r="L283" s="3">
        <f>VLOOKUP($A283,'[1]kw-data'!$A:$F,6,FALSE)</f>
        <v>29.53</v>
      </c>
      <c r="R283" s="3" t="e">
        <f>VLOOKUP($A283,[1]ABA!$B:$O,2,FALSE)</f>
        <v>#N/A</v>
      </c>
      <c r="T283" s="3" t="e">
        <f>VLOOKUP($A283,[1]ABA!$B:$O,3,FALSE)</f>
        <v>#N/A</v>
      </c>
      <c r="U283" s="3" t="e">
        <f>VLOOKUP($A283,[1]ABA!$B:$O,5,FALSE)</f>
        <v>#N/A</v>
      </c>
      <c r="V283" s="3" t="e">
        <f>VLOOKUP($A283,[1]ABA!$B:$O,7,FALSE)</f>
        <v>#N/A</v>
      </c>
      <c r="W283" s="3" t="e">
        <f>VLOOKUP($A283,[1]ABA!$B:$OO,9,FALSE)</f>
        <v>#N/A</v>
      </c>
      <c r="X283" s="3" t="e">
        <f>VLOOKUP($A283,[1]ABA!$B:$O,11,FALSE)</f>
        <v>#N/A</v>
      </c>
      <c r="Y283" s="3" t="e">
        <f>VLOOKUP($A283,[1]ABA!$B:$O,13,FALSE)</f>
        <v>#N/A</v>
      </c>
      <c r="Z283" s="3" t="e">
        <f t="shared" si="13"/>
        <v>#N/A</v>
      </c>
      <c r="AA283" s="3" t="e">
        <f>VLOOKUP($A283,[1]ABA!$B:$O,3,FALSE)</f>
        <v>#N/A</v>
      </c>
      <c r="AB283" s="3" t="e">
        <f>VLOOKUP($A283,[1]ABA!$B:$O,6,FALSE)</f>
        <v>#N/A</v>
      </c>
      <c r="AC283" s="3" t="e">
        <f>VLOOKUP($A283,[1]ABA!$B:$O,7,FALSE)</f>
        <v>#N/A</v>
      </c>
      <c r="AD283" s="3" t="e">
        <f>VLOOKUP($A283,[1]ABA!$B:$O,10,FALSE)</f>
        <v>#N/A</v>
      </c>
      <c r="AE283" s="3" t="e">
        <f>VLOOKUP($A283,[1]ABA!$B:$OO,11,FALSE)</f>
        <v>#N/A</v>
      </c>
      <c r="AF283" s="3" t="e">
        <f>VLOOKUP($A283,[1]ABA!$B:$O,14,FALSE)</f>
        <v>#N/A</v>
      </c>
      <c r="AG283" s="3" t="e">
        <f t="shared" si="14"/>
        <v>#N/A</v>
      </c>
    </row>
    <row r="284" spans="1:33">
      <c r="A284" s="3" t="s">
        <v>316</v>
      </c>
      <c r="B284" s="3" t="e">
        <f>VLOOKUP(A284,'[1]ALPHA ASIN'!B:D,3,FALSE)</f>
        <v>#N/A</v>
      </c>
      <c r="C284" s="3">
        <f>VLOOKUP(A284,[1]RAW!B:C,2,FALSE)</f>
        <v>3</v>
      </c>
      <c r="D284" s="3">
        <f>VLOOKUP(A284,[1]RAW!B:E,4,FALSE)</f>
        <v>185</v>
      </c>
      <c r="E284" s="3">
        <f>VLOOKUP(A284,[1]RAW!B:H,7,FALSE)</f>
        <v>8</v>
      </c>
      <c r="F284" s="3">
        <f>VLOOKUP(A284,[1]RAW!B:G,6,FALSE)</f>
        <v>446</v>
      </c>
      <c r="G284" s="14">
        <f t="shared" si="12"/>
        <v>0.41479820627802688</v>
      </c>
      <c r="H284" s="3" t="e">
        <f>VLOOKUP($A284,'[1]kw-data'!$A:$F,2,FALSE)</f>
        <v>#N/A</v>
      </c>
      <c r="I284" s="3" t="e">
        <f>VLOOKUP($A284,'[1]kw-data'!$A:$F,3,FALSE)</f>
        <v>#N/A</v>
      </c>
      <c r="J284" s="3" t="e">
        <f>VLOOKUP($A284,'[1]kw-data'!$A:$F,4,FALSE)</f>
        <v>#N/A</v>
      </c>
      <c r="K284" s="3" t="e">
        <f>VLOOKUP($A284,'[1]kw-data'!$A:$F,5,FALSE)</f>
        <v>#N/A</v>
      </c>
      <c r="L284" s="3" t="e">
        <f>VLOOKUP($A284,'[1]kw-data'!$A:$F,6,FALSE)</f>
        <v>#N/A</v>
      </c>
      <c r="R284" s="3" t="e">
        <f>VLOOKUP($A284,[1]ABA!$B:$O,2,FALSE)</f>
        <v>#N/A</v>
      </c>
      <c r="T284" s="3" t="e">
        <f>VLOOKUP($A284,[1]ABA!$B:$O,3,FALSE)</f>
        <v>#N/A</v>
      </c>
      <c r="U284" s="3" t="e">
        <f>VLOOKUP($A284,[1]ABA!$B:$O,5,FALSE)</f>
        <v>#N/A</v>
      </c>
      <c r="V284" s="3" t="e">
        <f>VLOOKUP($A284,[1]ABA!$B:$O,7,FALSE)</f>
        <v>#N/A</v>
      </c>
      <c r="W284" s="3" t="e">
        <f>VLOOKUP($A284,[1]ABA!$B:$OO,9,FALSE)</f>
        <v>#N/A</v>
      </c>
      <c r="X284" s="3" t="e">
        <f>VLOOKUP($A284,[1]ABA!$B:$O,11,FALSE)</f>
        <v>#N/A</v>
      </c>
      <c r="Y284" s="3" t="e">
        <f>VLOOKUP($A284,[1]ABA!$B:$O,13,FALSE)</f>
        <v>#N/A</v>
      </c>
      <c r="Z284" s="3" t="e">
        <f t="shared" si="13"/>
        <v>#N/A</v>
      </c>
      <c r="AA284" s="3" t="e">
        <f>VLOOKUP($A284,[1]ABA!$B:$O,3,FALSE)</f>
        <v>#N/A</v>
      </c>
      <c r="AB284" s="3" t="e">
        <f>VLOOKUP($A284,[1]ABA!$B:$O,6,FALSE)</f>
        <v>#N/A</v>
      </c>
      <c r="AC284" s="3" t="e">
        <f>VLOOKUP($A284,[1]ABA!$B:$O,7,FALSE)</f>
        <v>#N/A</v>
      </c>
      <c r="AD284" s="3" t="e">
        <f>VLOOKUP($A284,[1]ABA!$B:$O,10,FALSE)</f>
        <v>#N/A</v>
      </c>
      <c r="AE284" s="3" t="e">
        <f>VLOOKUP($A284,[1]ABA!$B:$OO,11,FALSE)</f>
        <v>#N/A</v>
      </c>
      <c r="AF284" s="3" t="e">
        <f>VLOOKUP($A284,[1]ABA!$B:$O,14,FALSE)</f>
        <v>#N/A</v>
      </c>
      <c r="AG284" s="3" t="e">
        <f t="shared" si="14"/>
        <v>#N/A</v>
      </c>
    </row>
    <row r="285" spans="1:33">
      <c r="A285" s="3" t="s">
        <v>317</v>
      </c>
      <c r="B285" s="3" t="str">
        <f>VLOOKUP(A285,'[1]ALPHA ASIN'!B:D,3,FALSE)</f>
        <v>AA</v>
      </c>
      <c r="C285" s="3">
        <f>VLOOKUP(A285,[1]RAW!B:C,2,FALSE)</f>
        <v>3</v>
      </c>
      <c r="D285" s="3">
        <f>VLOOKUP(A285,[1]RAW!B:E,4,FALSE)</f>
        <v>178</v>
      </c>
      <c r="E285" s="3">
        <f>VLOOKUP(A285,[1]RAW!B:H,7,FALSE)</f>
        <v>8</v>
      </c>
      <c r="F285" s="3">
        <f>VLOOKUP(A285,[1]RAW!B:G,6,FALSE)</f>
        <v>997</v>
      </c>
      <c r="G285" s="14">
        <f t="shared" si="12"/>
        <v>0.17853560682046138</v>
      </c>
      <c r="H285" s="3">
        <f>VLOOKUP($A285,'[1]kw-data'!$A:$F,2,FALSE)</f>
        <v>930</v>
      </c>
      <c r="I285" s="3">
        <f>VLOOKUP($A285,'[1]kw-data'!$A:$F,3,FALSE)</f>
        <v>0.44490000000000002</v>
      </c>
      <c r="J285" s="3">
        <f>VLOOKUP($A285,'[1]kw-data'!$A:$F,4,FALSE)</f>
        <v>6</v>
      </c>
      <c r="K285" s="3">
        <f>VLOOKUP($A285,'[1]kw-data'!$A:$F,5,FALSE)</f>
        <v>36.94</v>
      </c>
      <c r="L285" s="3">
        <f>VLOOKUP($A285,'[1]kw-data'!$A:$F,6,FALSE)</f>
        <v>38.07</v>
      </c>
      <c r="R285" s="3" t="e">
        <f>VLOOKUP($A285,[1]ABA!$B:$O,2,FALSE)</f>
        <v>#N/A</v>
      </c>
      <c r="T285" s="3" t="e">
        <f>VLOOKUP($A285,[1]ABA!$B:$O,3,FALSE)</f>
        <v>#N/A</v>
      </c>
      <c r="U285" s="3" t="e">
        <f>VLOOKUP($A285,[1]ABA!$B:$O,5,FALSE)</f>
        <v>#N/A</v>
      </c>
      <c r="V285" s="3" t="e">
        <f>VLOOKUP($A285,[1]ABA!$B:$O,7,FALSE)</f>
        <v>#N/A</v>
      </c>
      <c r="W285" s="3" t="e">
        <f>VLOOKUP($A285,[1]ABA!$B:$OO,9,FALSE)</f>
        <v>#N/A</v>
      </c>
      <c r="X285" s="3" t="e">
        <f>VLOOKUP($A285,[1]ABA!$B:$O,11,FALSE)</f>
        <v>#N/A</v>
      </c>
      <c r="Y285" s="3" t="e">
        <f>VLOOKUP($A285,[1]ABA!$B:$O,13,FALSE)</f>
        <v>#N/A</v>
      </c>
      <c r="Z285" s="3" t="e">
        <f t="shared" si="13"/>
        <v>#N/A</v>
      </c>
      <c r="AA285" s="3" t="e">
        <f>VLOOKUP($A285,[1]ABA!$B:$O,3,FALSE)</f>
        <v>#N/A</v>
      </c>
      <c r="AB285" s="3" t="e">
        <f>VLOOKUP($A285,[1]ABA!$B:$O,6,FALSE)</f>
        <v>#N/A</v>
      </c>
      <c r="AC285" s="3" t="e">
        <f>VLOOKUP($A285,[1]ABA!$B:$O,7,FALSE)</f>
        <v>#N/A</v>
      </c>
      <c r="AD285" s="3" t="e">
        <f>VLOOKUP($A285,[1]ABA!$B:$O,10,FALSE)</f>
        <v>#N/A</v>
      </c>
      <c r="AE285" s="3" t="e">
        <f>VLOOKUP($A285,[1]ABA!$B:$OO,11,FALSE)</f>
        <v>#N/A</v>
      </c>
      <c r="AF285" s="3" t="e">
        <f>VLOOKUP($A285,[1]ABA!$B:$O,14,FALSE)</f>
        <v>#N/A</v>
      </c>
      <c r="AG285" s="3" t="e">
        <f t="shared" si="14"/>
        <v>#N/A</v>
      </c>
    </row>
    <row r="286" spans="1:33">
      <c r="A286" s="3" t="s">
        <v>318</v>
      </c>
      <c r="B286" s="3" t="e">
        <f>VLOOKUP(A286,'[1]ALPHA ASIN'!B:D,3,FALSE)</f>
        <v>#N/A</v>
      </c>
      <c r="C286" s="3">
        <f>VLOOKUP(A286,[1]RAW!B:C,2,FALSE)</f>
        <v>3</v>
      </c>
      <c r="D286" s="3">
        <f>VLOOKUP(A286,[1]RAW!B:E,4,FALSE)</f>
        <v>177</v>
      </c>
      <c r="E286" s="3">
        <f>VLOOKUP(A286,[1]RAW!B:H,7,FALSE)</f>
        <v>8</v>
      </c>
      <c r="F286" s="3">
        <f>VLOOKUP(A286,[1]RAW!B:G,6,FALSE)</f>
        <v>182</v>
      </c>
      <c r="G286" s="14">
        <f t="shared" si="12"/>
        <v>0.97252747252747251</v>
      </c>
      <c r="H286" s="3">
        <f>VLOOKUP($A286,'[1]kw-data'!$A:$F,2,FALSE)</f>
        <v>12165</v>
      </c>
      <c r="I286" s="3">
        <f>VLOOKUP($A286,'[1]kw-data'!$A:$F,3,FALSE)</f>
        <v>0.58860000000000001</v>
      </c>
      <c r="J286" s="3">
        <f>VLOOKUP($A286,'[1]kw-data'!$A:$F,4,FALSE)</f>
        <v>7</v>
      </c>
      <c r="K286" s="3">
        <f>VLOOKUP($A286,'[1]kw-data'!$A:$F,5,FALSE)</f>
        <v>65.989999999999995</v>
      </c>
      <c r="L286" s="3">
        <f>VLOOKUP($A286,'[1]kw-data'!$A:$F,6,FALSE)</f>
        <v>29.35</v>
      </c>
      <c r="R286" s="3" t="e">
        <f>VLOOKUP($A286,[1]ABA!$B:$O,2,FALSE)</f>
        <v>#N/A</v>
      </c>
      <c r="T286" s="3" t="e">
        <f>VLOOKUP($A286,[1]ABA!$B:$O,3,FALSE)</f>
        <v>#N/A</v>
      </c>
      <c r="U286" s="3" t="e">
        <f>VLOOKUP($A286,[1]ABA!$B:$O,5,FALSE)</f>
        <v>#N/A</v>
      </c>
      <c r="V286" s="3" t="e">
        <f>VLOOKUP($A286,[1]ABA!$B:$O,7,FALSE)</f>
        <v>#N/A</v>
      </c>
      <c r="W286" s="3" t="e">
        <f>VLOOKUP($A286,[1]ABA!$B:$OO,9,FALSE)</f>
        <v>#N/A</v>
      </c>
      <c r="X286" s="3" t="e">
        <f>VLOOKUP($A286,[1]ABA!$B:$O,11,FALSE)</f>
        <v>#N/A</v>
      </c>
      <c r="Y286" s="3" t="e">
        <f>VLOOKUP($A286,[1]ABA!$B:$O,13,FALSE)</f>
        <v>#N/A</v>
      </c>
      <c r="Z286" s="3" t="e">
        <f t="shared" si="13"/>
        <v>#N/A</v>
      </c>
      <c r="AA286" s="3" t="e">
        <f>VLOOKUP($A286,[1]ABA!$B:$O,3,FALSE)</f>
        <v>#N/A</v>
      </c>
      <c r="AB286" s="3" t="e">
        <f>VLOOKUP($A286,[1]ABA!$B:$O,6,FALSE)</f>
        <v>#N/A</v>
      </c>
      <c r="AC286" s="3" t="e">
        <f>VLOOKUP($A286,[1]ABA!$B:$O,7,FALSE)</f>
        <v>#N/A</v>
      </c>
      <c r="AD286" s="3" t="e">
        <f>VLOOKUP($A286,[1]ABA!$B:$O,10,FALSE)</f>
        <v>#N/A</v>
      </c>
      <c r="AE286" s="3" t="e">
        <f>VLOOKUP($A286,[1]ABA!$B:$OO,11,FALSE)</f>
        <v>#N/A</v>
      </c>
      <c r="AF286" s="3" t="e">
        <f>VLOOKUP($A286,[1]ABA!$B:$O,14,FALSE)</f>
        <v>#N/A</v>
      </c>
      <c r="AG286" s="3" t="e">
        <f t="shared" si="14"/>
        <v>#N/A</v>
      </c>
    </row>
    <row r="287" spans="1:33">
      <c r="A287" s="3" t="s">
        <v>319</v>
      </c>
      <c r="B287" s="3" t="str">
        <f>VLOOKUP(A287,'[1]ALPHA ASIN'!B:D,3,FALSE)</f>
        <v>AA</v>
      </c>
      <c r="C287" s="3">
        <f>VLOOKUP(A287,[1]RAW!B:C,2,FALSE)</f>
        <v>5</v>
      </c>
      <c r="D287" s="3">
        <f>VLOOKUP(A287,[1]RAW!B:E,4,FALSE)</f>
        <v>177</v>
      </c>
      <c r="E287" s="3">
        <f>VLOOKUP(A287,[1]RAW!B:H,7,FALSE)</f>
        <v>8</v>
      </c>
      <c r="F287" s="3">
        <f>VLOOKUP(A287,[1]RAW!B:G,6,FALSE)</f>
        <v>648</v>
      </c>
      <c r="G287" s="14">
        <f t="shared" si="12"/>
        <v>0.27314814814814814</v>
      </c>
      <c r="H287" s="3">
        <f>VLOOKUP($A287,'[1]kw-data'!$A:$F,2,FALSE)</f>
        <v>8490</v>
      </c>
      <c r="I287" s="3">
        <f>VLOOKUP($A287,'[1]kw-data'!$A:$F,3,FALSE)</f>
        <v>0.84340000000000004</v>
      </c>
      <c r="J287" s="3">
        <f>VLOOKUP($A287,'[1]kw-data'!$A:$F,4,FALSE)</f>
        <v>7</v>
      </c>
      <c r="K287" s="3">
        <f>VLOOKUP($A287,'[1]kw-data'!$A:$F,5,FALSE)</f>
        <v>33.659999999999997</v>
      </c>
      <c r="L287" s="3">
        <f>VLOOKUP($A287,'[1]kw-data'!$A:$F,6,FALSE)</f>
        <v>34.99</v>
      </c>
      <c r="M287" s="3" t="e">
        <f>VLOOKUP(J287,[1]RAW!K:N,4,FALSE)</f>
        <v>#N/A</v>
      </c>
      <c r="N287" s="3" t="e">
        <f>VLOOKUP(J287,[1]RAW!K:Q,7,FALSE)</f>
        <v>#N/A</v>
      </c>
      <c r="O287" s="3" t="e">
        <f>VLOOKUP(J287,[1]RAW!K:P,6,FALSE)</f>
        <v>#N/A</v>
      </c>
      <c r="P287" s="14" t="e">
        <f>M287/O287</f>
        <v>#N/A</v>
      </c>
      <c r="Q287" s="3">
        <f>VLOOKUP($A287,'[1]kw-data'!$A:$F,2,FALSE)</f>
        <v>8490</v>
      </c>
      <c r="R287" s="3" t="e">
        <f>VLOOKUP($A287,[1]ABA!$B:$O,2,FALSE)</f>
        <v>#N/A</v>
      </c>
      <c r="T287" s="3" t="e">
        <f>VLOOKUP($A287,[1]ABA!$B:$O,3,FALSE)</f>
        <v>#N/A</v>
      </c>
      <c r="U287" s="3" t="e">
        <f>VLOOKUP($A287,[1]ABA!$B:$O,5,FALSE)</f>
        <v>#N/A</v>
      </c>
      <c r="V287" s="3" t="e">
        <f>VLOOKUP($A287,[1]ABA!$B:$O,7,FALSE)</f>
        <v>#N/A</v>
      </c>
      <c r="W287" s="3" t="e">
        <f>VLOOKUP($A287,[1]ABA!$B:$OO,9,FALSE)</f>
        <v>#N/A</v>
      </c>
      <c r="X287" s="3" t="e">
        <f>VLOOKUP($A287,[1]ABA!$B:$O,11,FALSE)</f>
        <v>#N/A</v>
      </c>
      <c r="Y287" s="3" t="e">
        <f>VLOOKUP($A287,[1]ABA!$B:$O,13,FALSE)</f>
        <v>#N/A</v>
      </c>
      <c r="Z287" s="3" t="e">
        <f t="shared" si="13"/>
        <v>#N/A</v>
      </c>
      <c r="AA287" s="3" t="e">
        <f>VLOOKUP($A287,[1]ABA!$B:$O,3,FALSE)</f>
        <v>#N/A</v>
      </c>
      <c r="AB287" s="3" t="e">
        <f>VLOOKUP($A287,[1]ABA!$B:$O,6,FALSE)</f>
        <v>#N/A</v>
      </c>
      <c r="AC287" s="3" t="e">
        <f>VLOOKUP($A287,[1]ABA!$B:$O,7,FALSE)</f>
        <v>#N/A</v>
      </c>
      <c r="AD287" s="3" t="e">
        <f>VLOOKUP($A287,[1]ABA!$B:$O,10,FALSE)</f>
        <v>#N/A</v>
      </c>
      <c r="AE287" s="3" t="e">
        <f>VLOOKUP($A287,[1]ABA!$B:$OO,11,FALSE)</f>
        <v>#N/A</v>
      </c>
      <c r="AF287" s="3" t="e">
        <f>VLOOKUP($A287,[1]ABA!$B:$O,14,FALSE)</f>
        <v>#N/A</v>
      </c>
      <c r="AG287" s="3" t="e">
        <f t="shared" si="14"/>
        <v>#N/A</v>
      </c>
    </row>
    <row r="288" spans="1:33">
      <c r="A288" s="3" t="s">
        <v>320</v>
      </c>
      <c r="B288" s="3" t="e">
        <f>VLOOKUP(A288,'[1]ALPHA ASIN'!B:D,3,FALSE)</f>
        <v>#N/A</v>
      </c>
      <c r="C288" s="3">
        <f>VLOOKUP(A288,[1]RAW!B:C,2,FALSE)</f>
        <v>3</v>
      </c>
      <c r="D288" s="3">
        <f>VLOOKUP(A288,[1]RAW!B:E,4,FALSE)</f>
        <v>176</v>
      </c>
      <c r="E288" s="3">
        <f>VLOOKUP(A288,[1]RAW!B:H,7,FALSE)</f>
        <v>8</v>
      </c>
      <c r="F288" s="3">
        <f>VLOOKUP(A288,[1]RAW!B:G,6,FALSE)</f>
        <v>66</v>
      </c>
      <c r="G288" s="14">
        <f t="shared" si="12"/>
        <v>2.6666666666666665</v>
      </c>
      <c r="H288" s="3">
        <f>VLOOKUP($A288,'[1]kw-data'!$A:$F,2,FALSE)</f>
        <v>21014</v>
      </c>
      <c r="I288" s="3">
        <f>VLOOKUP($A288,'[1]kw-data'!$A:$F,3,FALSE)</f>
        <v>0.3407</v>
      </c>
      <c r="J288" s="3">
        <f>VLOOKUP($A288,'[1]kw-data'!$A:$F,4,FALSE)</f>
        <v>7</v>
      </c>
      <c r="K288" s="3">
        <f>VLOOKUP($A288,'[1]kw-data'!$A:$F,5,FALSE)</f>
        <v>22.34</v>
      </c>
      <c r="L288" s="3">
        <f>VLOOKUP($A288,'[1]kw-data'!$A:$F,6,FALSE)</f>
        <v>21.09</v>
      </c>
      <c r="R288" s="3" t="e">
        <f>VLOOKUP($A288,[1]ABA!$B:$O,2,FALSE)</f>
        <v>#N/A</v>
      </c>
      <c r="T288" s="3" t="e">
        <f>VLOOKUP($A288,[1]ABA!$B:$O,3,FALSE)</f>
        <v>#N/A</v>
      </c>
      <c r="U288" s="3" t="e">
        <f>VLOOKUP($A288,[1]ABA!$B:$O,5,FALSE)</f>
        <v>#N/A</v>
      </c>
      <c r="V288" s="3" t="e">
        <f>VLOOKUP($A288,[1]ABA!$B:$O,7,FALSE)</f>
        <v>#N/A</v>
      </c>
      <c r="W288" s="3" t="e">
        <f>VLOOKUP($A288,[1]ABA!$B:$OO,9,FALSE)</f>
        <v>#N/A</v>
      </c>
      <c r="X288" s="3" t="e">
        <f>VLOOKUP($A288,[1]ABA!$B:$O,11,FALSE)</f>
        <v>#N/A</v>
      </c>
      <c r="Y288" s="3" t="e">
        <f>VLOOKUP($A288,[1]ABA!$B:$O,13,FALSE)</f>
        <v>#N/A</v>
      </c>
      <c r="Z288" s="3" t="e">
        <f t="shared" si="13"/>
        <v>#N/A</v>
      </c>
      <c r="AA288" s="3" t="e">
        <f>VLOOKUP($A288,[1]ABA!$B:$O,3,FALSE)</f>
        <v>#N/A</v>
      </c>
      <c r="AB288" s="3" t="e">
        <f>VLOOKUP($A288,[1]ABA!$B:$O,6,FALSE)</f>
        <v>#N/A</v>
      </c>
      <c r="AC288" s="3" t="e">
        <f>VLOOKUP($A288,[1]ABA!$B:$O,7,FALSE)</f>
        <v>#N/A</v>
      </c>
      <c r="AD288" s="3" t="e">
        <f>VLOOKUP($A288,[1]ABA!$B:$O,10,FALSE)</f>
        <v>#N/A</v>
      </c>
      <c r="AE288" s="3" t="e">
        <f>VLOOKUP($A288,[1]ABA!$B:$OO,11,FALSE)</f>
        <v>#N/A</v>
      </c>
      <c r="AF288" s="3" t="e">
        <f>VLOOKUP($A288,[1]ABA!$B:$O,14,FALSE)</f>
        <v>#N/A</v>
      </c>
      <c r="AG288" s="3" t="e">
        <f t="shared" si="14"/>
        <v>#N/A</v>
      </c>
    </row>
    <row r="289" spans="1:33">
      <c r="A289" s="3" t="s">
        <v>321</v>
      </c>
      <c r="B289" s="3" t="e">
        <f>VLOOKUP(A289,'[1]ALPHA ASIN'!B:D,3,FALSE)</f>
        <v>#N/A</v>
      </c>
      <c r="C289" s="3">
        <f>VLOOKUP(A289,[1]RAW!B:C,2,FALSE)</f>
        <v>3</v>
      </c>
      <c r="D289" s="3">
        <f>VLOOKUP(A289,[1]RAW!B:E,4,FALSE)</f>
        <v>176</v>
      </c>
      <c r="E289" s="3">
        <f>VLOOKUP(A289,[1]RAW!B:H,7,FALSE)</f>
        <v>8</v>
      </c>
      <c r="F289" s="3">
        <f>VLOOKUP(A289,[1]RAW!B:G,6,FALSE)</f>
        <v>1000</v>
      </c>
      <c r="G289" s="14">
        <f t="shared" si="12"/>
        <v>0.17599999999999999</v>
      </c>
      <c r="H289" s="3">
        <f>VLOOKUP($A289,'[1]kw-data'!$A:$F,2,FALSE)</f>
        <v>10989</v>
      </c>
      <c r="I289" s="3">
        <f>VLOOKUP($A289,'[1]kw-data'!$A:$F,3,FALSE)</f>
        <v>0.65159999999999996</v>
      </c>
      <c r="J289" s="3">
        <f>VLOOKUP($A289,'[1]kw-data'!$A:$F,4,FALSE)</f>
        <v>5</v>
      </c>
      <c r="K289" s="3">
        <f>VLOOKUP($A289,'[1]kw-data'!$A:$F,5,FALSE)</f>
        <v>34.99</v>
      </c>
      <c r="L289" s="3">
        <f>VLOOKUP($A289,'[1]kw-data'!$A:$F,6,FALSE)</f>
        <v>25.66</v>
      </c>
      <c r="R289" s="3" t="e">
        <f>VLOOKUP($A289,[1]ABA!$B:$O,2,FALSE)</f>
        <v>#N/A</v>
      </c>
      <c r="T289" s="3" t="e">
        <f>VLOOKUP($A289,[1]ABA!$B:$O,3,FALSE)</f>
        <v>#N/A</v>
      </c>
      <c r="U289" s="3" t="e">
        <f>VLOOKUP($A289,[1]ABA!$B:$O,5,FALSE)</f>
        <v>#N/A</v>
      </c>
      <c r="V289" s="3" t="e">
        <f>VLOOKUP($A289,[1]ABA!$B:$O,7,FALSE)</f>
        <v>#N/A</v>
      </c>
      <c r="W289" s="3" t="e">
        <f>VLOOKUP($A289,[1]ABA!$B:$OO,9,FALSE)</f>
        <v>#N/A</v>
      </c>
      <c r="X289" s="3" t="e">
        <f>VLOOKUP($A289,[1]ABA!$B:$O,11,FALSE)</f>
        <v>#N/A</v>
      </c>
      <c r="Y289" s="3" t="e">
        <f>VLOOKUP($A289,[1]ABA!$B:$O,13,FALSE)</f>
        <v>#N/A</v>
      </c>
      <c r="Z289" s="3" t="e">
        <f t="shared" si="13"/>
        <v>#N/A</v>
      </c>
      <c r="AA289" s="3" t="e">
        <f>VLOOKUP($A289,[1]ABA!$B:$O,3,FALSE)</f>
        <v>#N/A</v>
      </c>
      <c r="AB289" s="3" t="e">
        <f>VLOOKUP($A289,[1]ABA!$B:$O,6,FALSE)</f>
        <v>#N/A</v>
      </c>
      <c r="AC289" s="3" t="e">
        <f>VLOOKUP($A289,[1]ABA!$B:$O,7,FALSE)</f>
        <v>#N/A</v>
      </c>
      <c r="AD289" s="3" t="e">
        <f>VLOOKUP($A289,[1]ABA!$B:$O,10,FALSE)</f>
        <v>#N/A</v>
      </c>
      <c r="AE289" s="3" t="e">
        <f>VLOOKUP($A289,[1]ABA!$B:$OO,11,FALSE)</f>
        <v>#N/A</v>
      </c>
      <c r="AF289" s="3" t="e">
        <f>VLOOKUP($A289,[1]ABA!$B:$O,14,FALSE)</f>
        <v>#N/A</v>
      </c>
      <c r="AG289" s="3" t="e">
        <f t="shared" si="14"/>
        <v>#N/A</v>
      </c>
    </row>
    <row r="290" spans="1:33">
      <c r="A290" s="3" t="s">
        <v>322</v>
      </c>
      <c r="B290" s="3" t="e">
        <f>VLOOKUP(A290,'[1]ALPHA ASIN'!B:D,3,FALSE)</f>
        <v>#N/A</v>
      </c>
      <c r="C290" s="3">
        <f>VLOOKUP(A290,[1]RAW!B:C,2,FALSE)</f>
        <v>3</v>
      </c>
      <c r="D290" s="3">
        <f>VLOOKUP(A290,[1]RAW!B:E,4,FALSE)</f>
        <v>173</v>
      </c>
      <c r="E290" s="3">
        <f>VLOOKUP(A290,[1]RAW!B:H,7,FALSE)</f>
        <v>8</v>
      </c>
      <c r="F290" s="3">
        <f>VLOOKUP(A290,[1]RAW!B:G,6,FALSE)</f>
        <v>105</v>
      </c>
      <c r="G290" s="14">
        <f t="shared" si="12"/>
        <v>1.6476190476190475</v>
      </c>
      <c r="H290" s="3">
        <f>VLOOKUP($A290,'[1]kw-data'!$A:$F,2,FALSE)</f>
        <v>14347</v>
      </c>
      <c r="I290" s="3">
        <f>VLOOKUP($A290,'[1]kw-data'!$A:$F,3,FALSE)</f>
        <v>0.49909999999999999</v>
      </c>
      <c r="J290" s="3">
        <f>VLOOKUP($A290,'[1]kw-data'!$A:$F,4,FALSE)</f>
        <v>6</v>
      </c>
      <c r="K290" s="3">
        <f>VLOOKUP($A290,'[1]kw-data'!$A:$F,5,FALSE)</f>
        <v>30.85</v>
      </c>
      <c r="L290" s="3">
        <f>VLOOKUP($A290,'[1]kw-data'!$A:$F,6,FALSE)</f>
        <v>26.99</v>
      </c>
      <c r="R290" s="3" t="e">
        <f>VLOOKUP($A290,[1]ABA!$B:$O,2,FALSE)</f>
        <v>#N/A</v>
      </c>
      <c r="T290" s="3" t="e">
        <f>VLOOKUP($A290,[1]ABA!$B:$O,3,FALSE)</f>
        <v>#N/A</v>
      </c>
      <c r="U290" s="3" t="e">
        <f>VLOOKUP($A290,[1]ABA!$B:$O,5,FALSE)</f>
        <v>#N/A</v>
      </c>
      <c r="V290" s="3" t="e">
        <f>VLOOKUP($A290,[1]ABA!$B:$O,7,FALSE)</f>
        <v>#N/A</v>
      </c>
      <c r="W290" s="3" t="e">
        <f>VLOOKUP($A290,[1]ABA!$B:$OO,9,FALSE)</f>
        <v>#N/A</v>
      </c>
      <c r="X290" s="3" t="e">
        <f>VLOOKUP($A290,[1]ABA!$B:$O,11,FALSE)</f>
        <v>#N/A</v>
      </c>
      <c r="Y290" s="3" t="e">
        <f>VLOOKUP($A290,[1]ABA!$B:$O,13,FALSE)</f>
        <v>#N/A</v>
      </c>
      <c r="Z290" s="3" t="e">
        <f t="shared" si="13"/>
        <v>#N/A</v>
      </c>
      <c r="AA290" s="3" t="e">
        <f>VLOOKUP($A290,[1]ABA!$B:$O,3,FALSE)</f>
        <v>#N/A</v>
      </c>
      <c r="AB290" s="3" t="e">
        <f>VLOOKUP($A290,[1]ABA!$B:$O,6,FALSE)</f>
        <v>#N/A</v>
      </c>
      <c r="AC290" s="3" t="e">
        <f>VLOOKUP($A290,[1]ABA!$B:$O,7,FALSE)</f>
        <v>#N/A</v>
      </c>
      <c r="AD290" s="3" t="e">
        <f>VLOOKUP($A290,[1]ABA!$B:$O,10,FALSE)</f>
        <v>#N/A</v>
      </c>
      <c r="AE290" s="3" t="e">
        <f>VLOOKUP($A290,[1]ABA!$B:$OO,11,FALSE)</f>
        <v>#N/A</v>
      </c>
      <c r="AF290" s="3" t="e">
        <f>VLOOKUP($A290,[1]ABA!$B:$O,14,FALSE)</f>
        <v>#N/A</v>
      </c>
      <c r="AG290" s="3" t="e">
        <f t="shared" si="14"/>
        <v>#N/A</v>
      </c>
    </row>
    <row r="291" spans="1:33">
      <c r="A291" s="3" t="s">
        <v>323</v>
      </c>
      <c r="B291" s="3" t="e">
        <f>VLOOKUP(A291,'[1]ALPHA ASIN'!B:D,3,FALSE)</f>
        <v>#N/A</v>
      </c>
      <c r="C291" s="3">
        <f>VLOOKUP(A291,[1]RAW!B:C,2,FALSE)</f>
        <v>3</v>
      </c>
      <c r="D291" s="3">
        <f>VLOOKUP(A291,[1]RAW!B:E,4,FALSE)</f>
        <v>173</v>
      </c>
      <c r="E291" s="3">
        <f>VLOOKUP(A291,[1]RAW!B:H,7,FALSE)</f>
        <v>8</v>
      </c>
      <c r="F291" s="3">
        <f>VLOOKUP(A291,[1]RAW!B:G,6,FALSE)</f>
        <v>2000</v>
      </c>
      <c r="G291" s="14">
        <f t="shared" si="12"/>
        <v>8.6499999999999994E-2</v>
      </c>
      <c r="H291" s="3">
        <f>VLOOKUP($A291,'[1]kw-data'!$A:$F,2,FALSE)</f>
        <v>8250</v>
      </c>
      <c r="I291" s="3">
        <f>VLOOKUP($A291,'[1]kw-data'!$A:$F,3,FALSE)</f>
        <v>0.39240000000000003</v>
      </c>
      <c r="J291" s="3">
        <f>VLOOKUP($A291,'[1]kw-data'!$A:$F,4,FALSE)</f>
        <v>7</v>
      </c>
      <c r="K291" s="3">
        <f>VLOOKUP($A291,'[1]kw-data'!$A:$F,5,FALSE)</f>
        <v>38.979999999999997</v>
      </c>
      <c r="L291" s="3">
        <f>VLOOKUP($A291,'[1]kw-data'!$A:$F,6,FALSE)</f>
        <v>28.18</v>
      </c>
      <c r="R291" s="3" t="e">
        <f>VLOOKUP($A291,[1]ABA!$B:$O,2,FALSE)</f>
        <v>#N/A</v>
      </c>
      <c r="T291" s="3" t="e">
        <f>VLOOKUP($A291,[1]ABA!$B:$O,3,FALSE)</f>
        <v>#N/A</v>
      </c>
      <c r="U291" s="3" t="e">
        <f>VLOOKUP($A291,[1]ABA!$B:$O,5,FALSE)</f>
        <v>#N/A</v>
      </c>
      <c r="V291" s="3" t="e">
        <f>VLOOKUP($A291,[1]ABA!$B:$O,7,FALSE)</f>
        <v>#N/A</v>
      </c>
      <c r="W291" s="3" t="e">
        <f>VLOOKUP($A291,[1]ABA!$B:$OO,9,FALSE)</f>
        <v>#N/A</v>
      </c>
      <c r="X291" s="3" t="e">
        <f>VLOOKUP($A291,[1]ABA!$B:$O,11,FALSE)</f>
        <v>#N/A</v>
      </c>
      <c r="Y291" s="3" t="e">
        <f>VLOOKUP($A291,[1]ABA!$B:$O,13,FALSE)</f>
        <v>#N/A</v>
      </c>
      <c r="Z291" s="3" t="e">
        <f t="shared" si="13"/>
        <v>#N/A</v>
      </c>
      <c r="AA291" s="3" t="e">
        <f>VLOOKUP($A291,[1]ABA!$B:$O,3,FALSE)</f>
        <v>#N/A</v>
      </c>
      <c r="AB291" s="3" t="e">
        <f>VLOOKUP($A291,[1]ABA!$B:$O,6,FALSE)</f>
        <v>#N/A</v>
      </c>
      <c r="AC291" s="3" t="e">
        <f>VLOOKUP($A291,[1]ABA!$B:$O,7,FALSE)</f>
        <v>#N/A</v>
      </c>
      <c r="AD291" s="3" t="e">
        <f>VLOOKUP($A291,[1]ABA!$B:$O,10,FALSE)</f>
        <v>#N/A</v>
      </c>
      <c r="AE291" s="3" t="e">
        <f>VLOOKUP($A291,[1]ABA!$B:$OO,11,FALSE)</f>
        <v>#N/A</v>
      </c>
      <c r="AF291" s="3" t="e">
        <f>VLOOKUP($A291,[1]ABA!$B:$O,14,FALSE)</f>
        <v>#N/A</v>
      </c>
      <c r="AG291" s="3" t="e">
        <f t="shared" si="14"/>
        <v>#N/A</v>
      </c>
    </row>
    <row r="292" spans="1:33">
      <c r="A292" s="3" t="s">
        <v>324</v>
      </c>
      <c r="B292" s="3" t="str">
        <f>VLOOKUP(A292,'[1]ALPHA ASIN'!B:D,3,FALSE)</f>
        <v>AA</v>
      </c>
      <c r="C292" s="3">
        <f>VLOOKUP(A292,[1]RAW!B:C,2,FALSE)</f>
        <v>3</v>
      </c>
      <c r="D292" s="3">
        <f>VLOOKUP(A292,[1]RAW!B:E,4,FALSE)</f>
        <v>173</v>
      </c>
      <c r="E292" s="3">
        <f>VLOOKUP(A292,[1]RAW!B:H,7,FALSE)</f>
        <v>8</v>
      </c>
      <c r="F292" s="3">
        <f>VLOOKUP(A292,[1]RAW!B:G,6,FALSE)</f>
        <v>2000</v>
      </c>
      <c r="G292" s="14">
        <f t="shared" si="12"/>
        <v>8.6499999999999994E-2</v>
      </c>
      <c r="H292" s="3">
        <f>VLOOKUP($A292,'[1]kw-data'!$A:$F,2,FALSE)</f>
        <v>613</v>
      </c>
      <c r="I292" s="3">
        <f>VLOOKUP($A292,'[1]kw-data'!$A:$F,3,FALSE)</f>
        <v>0.3463</v>
      </c>
      <c r="J292" s="3">
        <f>VLOOKUP($A292,'[1]kw-data'!$A:$F,4,FALSE)</f>
        <v>6</v>
      </c>
      <c r="K292" s="3">
        <f>VLOOKUP($A292,'[1]kw-data'!$A:$F,5,FALSE)</f>
        <v>49.77</v>
      </c>
      <c r="L292" s="3">
        <f>VLOOKUP($A292,'[1]kw-data'!$A:$F,6,FALSE)</f>
        <v>42.99</v>
      </c>
      <c r="R292" s="3" t="e">
        <f>VLOOKUP($A292,[1]ABA!$B:$O,2,FALSE)</f>
        <v>#N/A</v>
      </c>
      <c r="T292" s="3" t="e">
        <f>VLOOKUP($A292,[1]ABA!$B:$O,3,FALSE)</f>
        <v>#N/A</v>
      </c>
      <c r="U292" s="3" t="e">
        <f>VLOOKUP($A292,[1]ABA!$B:$O,5,FALSE)</f>
        <v>#N/A</v>
      </c>
      <c r="V292" s="3" t="e">
        <f>VLOOKUP($A292,[1]ABA!$B:$O,7,FALSE)</f>
        <v>#N/A</v>
      </c>
      <c r="W292" s="3" t="e">
        <f>VLOOKUP($A292,[1]ABA!$B:$OO,9,FALSE)</f>
        <v>#N/A</v>
      </c>
      <c r="X292" s="3" t="e">
        <f>VLOOKUP($A292,[1]ABA!$B:$O,11,FALSE)</f>
        <v>#N/A</v>
      </c>
      <c r="Y292" s="3" t="e">
        <f>VLOOKUP($A292,[1]ABA!$B:$O,13,FALSE)</f>
        <v>#N/A</v>
      </c>
      <c r="Z292" s="3" t="e">
        <f t="shared" si="13"/>
        <v>#N/A</v>
      </c>
      <c r="AA292" s="3" t="e">
        <f>VLOOKUP($A292,[1]ABA!$B:$O,3,FALSE)</f>
        <v>#N/A</v>
      </c>
      <c r="AB292" s="3" t="e">
        <f>VLOOKUP($A292,[1]ABA!$B:$O,6,FALSE)</f>
        <v>#N/A</v>
      </c>
      <c r="AC292" s="3" t="e">
        <f>VLOOKUP($A292,[1]ABA!$B:$O,7,FALSE)</f>
        <v>#N/A</v>
      </c>
      <c r="AD292" s="3" t="e">
        <f>VLOOKUP($A292,[1]ABA!$B:$O,10,FALSE)</f>
        <v>#N/A</v>
      </c>
      <c r="AE292" s="3" t="e">
        <f>VLOOKUP($A292,[1]ABA!$B:$OO,11,FALSE)</f>
        <v>#N/A</v>
      </c>
      <c r="AF292" s="3" t="e">
        <f>VLOOKUP($A292,[1]ABA!$B:$O,14,FALSE)</f>
        <v>#N/A</v>
      </c>
      <c r="AG292" s="3" t="e">
        <f t="shared" si="14"/>
        <v>#N/A</v>
      </c>
    </row>
    <row r="293" spans="1:33">
      <c r="A293" s="3" t="s">
        <v>325</v>
      </c>
      <c r="B293" s="3" t="e">
        <f>VLOOKUP(A293,'[1]ALPHA ASIN'!B:D,3,FALSE)</f>
        <v>#N/A</v>
      </c>
      <c r="C293" s="3">
        <f>VLOOKUP(A293,[1]RAW!B:C,2,FALSE)</f>
        <v>3</v>
      </c>
      <c r="D293" s="3">
        <f>VLOOKUP(A293,[1]RAW!B:E,4,FALSE)</f>
        <v>173</v>
      </c>
      <c r="E293" s="3">
        <f>VLOOKUP(A293,[1]RAW!B:H,7,FALSE)</f>
        <v>8</v>
      </c>
      <c r="F293" s="3">
        <f>VLOOKUP(A293,[1]RAW!B:G,6,FALSE)</f>
        <v>10000</v>
      </c>
      <c r="G293" s="14">
        <f t="shared" si="12"/>
        <v>1.7299999999999999E-2</v>
      </c>
      <c r="H293" s="3">
        <f>VLOOKUP($A293,'[1]kw-data'!$A:$F,2,FALSE)</f>
        <v>2616</v>
      </c>
      <c r="I293" s="3">
        <f>VLOOKUP($A293,'[1]kw-data'!$A:$F,3,FALSE)</f>
        <v>0.30249999999999999</v>
      </c>
      <c r="J293" s="3">
        <f>VLOOKUP($A293,'[1]kw-data'!$A:$F,4,FALSE)</f>
        <v>7</v>
      </c>
      <c r="K293" s="3">
        <f>VLOOKUP($A293,'[1]kw-data'!$A:$F,5,FALSE)</f>
        <v>35.880000000000003</v>
      </c>
      <c r="L293" s="3">
        <f>VLOOKUP($A293,'[1]kw-data'!$A:$F,6,FALSE)</f>
        <v>28.47</v>
      </c>
      <c r="R293" s="3" t="e">
        <f>VLOOKUP($A293,[1]ABA!$B:$O,2,FALSE)</f>
        <v>#N/A</v>
      </c>
      <c r="T293" s="3" t="e">
        <f>VLOOKUP($A293,[1]ABA!$B:$O,3,FALSE)</f>
        <v>#N/A</v>
      </c>
      <c r="U293" s="3" t="e">
        <f>VLOOKUP($A293,[1]ABA!$B:$O,5,FALSE)</f>
        <v>#N/A</v>
      </c>
      <c r="V293" s="3" t="e">
        <f>VLOOKUP($A293,[1]ABA!$B:$O,7,FALSE)</f>
        <v>#N/A</v>
      </c>
      <c r="W293" s="3" t="e">
        <f>VLOOKUP($A293,[1]ABA!$B:$OO,9,FALSE)</f>
        <v>#N/A</v>
      </c>
      <c r="X293" s="3" t="e">
        <f>VLOOKUP($A293,[1]ABA!$B:$O,11,FALSE)</f>
        <v>#N/A</v>
      </c>
      <c r="Y293" s="3" t="e">
        <f>VLOOKUP($A293,[1]ABA!$B:$O,13,FALSE)</f>
        <v>#N/A</v>
      </c>
      <c r="Z293" s="3" t="e">
        <f t="shared" si="13"/>
        <v>#N/A</v>
      </c>
      <c r="AA293" s="3" t="e">
        <f>VLOOKUP($A293,[1]ABA!$B:$O,3,FALSE)</f>
        <v>#N/A</v>
      </c>
      <c r="AB293" s="3" t="e">
        <f>VLOOKUP($A293,[1]ABA!$B:$O,6,FALSE)</f>
        <v>#N/A</v>
      </c>
      <c r="AC293" s="3" t="e">
        <f>VLOOKUP($A293,[1]ABA!$B:$O,7,FALSE)</f>
        <v>#N/A</v>
      </c>
      <c r="AD293" s="3" t="e">
        <f>VLOOKUP($A293,[1]ABA!$B:$O,10,FALSE)</f>
        <v>#N/A</v>
      </c>
      <c r="AE293" s="3" t="e">
        <f>VLOOKUP($A293,[1]ABA!$B:$OO,11,FALSE)</f>
        <v>#N/A</v>
      </c>
      <c r="AF293" s="3" t="e">
        <f>VLOOKUP($A293,[1]ABA!$B:$O,14,FALSE)</f>
        <v>#N/A</v>
      </c>
      <c r="AG293" s="3" t="e">
        <f t="shared" si="14"/>
        <v>#N/A</v>
      </c>
    </row>
    <row r="294" spans="1:33">
      <c r="A294" s="3" t="s">
        <v>326</v>
      </c>
      <c r="B294" s="3" t="str">
        <f>VLOOKUP(A294,'[1]ALPHA ASIN'!B:D,3,FALSE)</f>
        <v>AA</v>
      </c>
      <c r="C294" s="3">
        <f>VLOOKUP(A294,[1]RAW!B:C,2,FALSE)</f>
        <v>3</v>
      </c>
      <c r="D294" s="3">
        <f>VLOOKUP(A294,[1]RAW!B:E,4,FALSE)</f>
        <v>173</v>
      </c>
      <c r="E294" s="3">
        <f>VLOOKUP(A294,[1]RAW!B:H,7,FALSE)</f>
        <v>8</v>
      </c>
      <c r="F294" s="3">
        <f>VLOOKUP(A294,[1]RAW!B:G,6,FALSE)</f>
        <v>50000</v>
      </c>
      <c r="G294" s="14">
        <f t="shared" si="12"/>
        <v>3.46E-3</v>
      </c>
      <c r="H294" s="3">
        <f>VLOOKUP($A294,'[1]kw-data'!$A:$F,2,FALSE)</f>
        <v>14892</v>
      </c>
      <c r="I294" s="3">
        <f>VLOOKUP($A294,'[1]kw-data'!$A:$F,3,FALSE)</f>
        <v>0.48089999999999999</v>
      </c>
      <c r="J294" s="3">
        <f>VLOOKUP($A294,'[1]kw-data'!$A:$F,4,FALSE)</f>
        <v>9</v>
      </c>
      <c r="K294" s="3">
        <f>VLOOKUP($A294,'[1]kw-data'!$A:$F,5,FALSE)</f>
        <v>28.35</v>
      </c>
      <c r="L294" s="3">
        <f>VLOOKUP($A294,'[1]kw-data'!$A:$F,6,FALSE)</f>
        <v>29.98</v>
      </c>
      <c r="R294" s="3" t="e">
        <f>VLOOKUP($A294,[1]ABA!$B:$O,2,FALSE)</f>
        <v>#N/A</v>
      </c>
      <c r="T294" s="3" t="e">
        <f>VLOOKUP($A294,[1]ABA!$B:$O,3,FALSE)</f>
        <v>#N/A</v>
      </c>
      <c r="U294" s="3" t="e">
        <f>VLOOKUP($A294,[1]ABA!$B:$O,5,FALSE)</f>
        <v>#N/A</v>
      </c>
      <c r="V294" s="3" t="e">
        <f>VLOOKUP($A294,[1]ABA!$B:$O,7,FALSE)</f>
        <v>#N/A</v>
      </c>
      <c r="W294" s="3" t="e">
        <f>VLOOKUP($A294,[1]ABA!$B:$OO,9,FALSE)</f>
        <v>#N/A</v>
      </c>
      <c r="X294" s="3" t="e">
        <f>VLOOKUP($A294,[1]ABA!$B:$O,11,FALSE)</f>
        <v>#N/A</v>
      </c>
      <c r="Y294" s="3" t="e">
        <f>VLOOKUP($A294,[1]ABA!$B:$O,13,FALSE)</f>
        <v>#N/A</v>
      </c>
      <c r="Z294" s="3" t="e">
        <f t="shared" si="13"/>
        <v>#N/A</v>
      </c>
      <c r="AA294" s="3" t="e">
        <f>VLOOKUP($A294,[1]ABA!$B:$O,3,FALSE)</f>
        <v>#N/A</v>
      </c>
      <c r="AB294" s="3" t="e">
        <f>VLOOKUP($A294,[1]ABA!$B:$O,6,FALSE)</f>
        <v>#N/A</v>
      </c>
      <c r="AC294" s="3" t="e">
        <f>VLOOKUP($A294,[1]ABA!$B:$O,7,FALSE)</f>
        <v>#N/A</v>
      </c>
      <c r="AD294" s="3" t="e">
        <f>VLOOKUP($A294,[1]ABA!$B:$O,10,FALSE)</f>
        <v>#N/A</v>
      </c>
      <c r="AE294" s="3" t="e">
        <f>VLOOKUP($A294,[1]ABA!$B:$OO,11,FALSE)</f>
        <v>#N/A</v>
      </c>
      <c r="AF294" s="3" t="e">
        <f>VLOOKUP($A294,[1]ABA!$B:$O,14,FALSE)</f>
        <v>#N/A</v>
      </c>
      <c r="AG294" s="3" t="e">
        <f t="shared" si="14"/>
        <v>#N/A</v>
      </c>
    </row>
    <row r="295" spans="1:33">
      <c r="A295" s="3" t="s">
        <v>327</v>
      </c>
      <c r="B295" s="3" t="e">
        <f>VLOOKUP(A295,'[1]ALPHA ASIN'!B:D,3,FALSE)</f>
        <v>#N/A</v>
      </c>
      <c r="C295" s="3">
        <f>VLOOKUP(A295,[1]RAW!B:C,2,FALSE)</f>
        <v>3</v>
      </c>
      <c r="D295" s="3">
        <f>VLOOKUP(A295,[1]RAW!B:E,4,FALSE)</f>
        <v>168</v>
      </c>
      <c r="E295" s="3">
        <f>VLOOKUP(A295,[1]RAW!B:H,7,FALSE)</f>
        <v>8</v>
      </c>
      <c r="F295" s="3">
        <f>VLOOKUP(A295,[1]RAW!B:G,6,FALSE)</f>
        <v>696</v>
      </c>
      <c r="G295" s="14">
        <f t="shared" si="12"/>
        <v>0.2413793103448276</v>
      </c>
      <c r="H295" s="3">
        <f>VLOOKUP($A295,'[1]kw-data'!$A:$F,2,FALSE)</f>
        <v>8314</v>
      </c>
      <c r="I295" s="3">
        <f>VLOOKUP($A295,'[1]kw-data'!$A:$F,3,FALSE)</f>
        <v>0.2994</v>
      </c>
      <c r="J295" s="3">
        <f>VLOOKUP($A295,'[1]kw-data'!$A:$F,4,FALSE)</f>
        <v>7</v>
      </c>
      <c r="K295" s="3">
        <f>VLOOKUP($A295,'[1]kw-data'!$A:$F,5,FALSE)</f>
        <v>32.049999999999997</v>
      </c>
      <c r="L295" s="3">
        <f>VLOOKUP($A295,'[1]kw-data'!$A:$F,6,FALSE)</f>
        <v>34.99</v>
      </c>
      <c r="R295" s="3" t="e">
        <f>VLOOKUP($A295,[1]ABA!$B:$O,2,FALSE)</f>
        <v>#N/A</v>
      </c>
      <c r="T295" s="3" t="e">
        <f>VLOOKUP($A295,[1]ABA!$B:$O,3,FALSE)</f>
        <v>#N/A</v>
      </c>
      <c r="U295" s="3" t="e">
        <f>VLOOKUP($A295,[1]ABA!$B:$O,5,FALSE)</f>
        <v>#N/A</v>
      </c>
      <c r="V295" s="3" t="e">
        <f>VLOOKUP($A295,[1]ABA!$B:$O,7,FALSE)</f>
        <v>#N/A</v>
      </c>
      <c r="W295" s="3" t="e">
        <f>VLOOKUP($A295,[1]ABA!$B:$OO,9,FALSE)</f>
        <v>#N/A</v>
      </c>
      <c r="X295" s="3" t="e">
        <f>VLOOKUP($A295,[1]ABA!$B:$O,11,FALSE)</f>
        <v>#N/A</v>
      </c>
      <c r="Y295" s="3" t="e">
        <f>VLOOKUP($A295,[1]ABA!$B:$O,13,FALSE)</f>
        <v>#N/A</v>
      </c>
      <c r="Z295" s="3" t="e">
        <f t="shared" si="13"/>
        <v>#N/A</v>
      </c>
      <c r="AA295" s="3" t="e">
        <f>VLOOKUP($A295,[1]ABA!$B:$O,3,FALSE)</f>
        <v>#N/A</v>
      </c>
      <c r="AB295" s="3" t="e">
        <f>VLOOKUP($A295,[1]ABA!$B:$O,6,FALSE)</f>
        <v>#N/A</v>
      </c>
      <c r="AC295" s="3" t="e">
        <f>VLOOKUP($A295,[1]ABA!$B:$O,7,FALSE)</f>
        <v>#N/A</v>
      </c>
      <c r="AD295" s="3" t="e">
        <f>VLOOKUP($A295,[1]ABA!$B:$O,10,FALSE)</f>
        <v>#N/A</v>
      </c>
      <c r="AE295" s="3" t="e">
        <f>VLOOKUP($A295,[1]ABA!$B:$OO,11,FALSE)</f>
        <v>#N/A</v>
      </c>
      <c r="AF295" s="3" t="e">
        <f>VLOOKUP($A295,[1]ABA!$B:$O,14,FALSE)</f>
        <v>#N/A</v>
      </c>
      <c r="AG295" s="3" t="e">
        <f t="shared" si="14"/>
        <v>#N/A</v>
      </c>
    </row>
    <row r="296" spans="1:33">
      <c r="A296" s="3" t="s">
        <v>328</v>
      </c>
      <c r="B296" s="3" t="str">
        <f>VLOOKUP(A296,'[1]ALPHA ASIN'!B:D,3,FALSE)</f>
        <v>AA</v>
      </c>
      <c r="C296" s="3">
        <f>VLOOKUP(A296,[1]RAW!B:C,2,FALSE)</f>
        <v>6</v>
      </c>
      <c r="D296" s="3">
        <f>VLOOKUP(A296,[1]RAW!B:E,4,FALSE)</f>
        <v>167</v>
      </c>
      <c r="E296" s="3">
        <f>VLOOKUP(A296,[1]RAW!B:H,7,FALSE)</f>
        <v>8</v>
      </c>
      <c r="F296" s="3">
        <f>VLOOKUP(A296,[1]RAW!B:G,6,FALSE)</f>
        <v>2000</v>
      </c>
      <c r="G296" s="14">
        <f t="shared" si="12"/>
        <v>8.3500000000000005E-2</v>
      </c>
      <c r="H296" s="3">
        <f>VLOOKUP($A296,'[1]kw-data'!$A:$F,2,FALSE)</f>
        <v>7616</v>
      </c>
      <c r="I296" s="3">
        <f>VLOOKUP($A296,'[1]kw-data'!$A:$F,3,FALSE)</f>
        <v>0.56840000000000002</v>
      </c>
      <c r="J296" s="3">
        <f>VLOOKUP($A296,'[1]kw-data'!$A:$F,4,FALSE)</f>
        <v>7</v>
      </c>
      <c r="K296" s="3">
        <f>VLOOKUP($A296,'[1]kw-data'!$A:$F,5,FALSE)</f>
        <v>34.93</v>
      </c>
      <c r="L296" s="3">
        <f>VLOOKUP($A296,'[1]kw-data'!$A:$F,6,FALSE)</f>
        <v>30.99</v>
      </c>
      <c r="R296" s="3" t="e">
        <f>VLOOKUP($A296,[1]ABA!$B:$O,2,FALSE)</f>
        <v>#N/A</v>
      </c>
      <c r="T296" s="3" t="e">
        <f>VLOOKUP($A296,[1]ABA!$B:$O,3,FALSE)</f>
        <v>#N/A</v>
      </c>
      <c r="U296" s="3" t="e">
        <f>VLOOKUP($A296,[1]ABA!$B:$O,5,FALSE)</f>
        <v>#N/A</v>
      </c>
      <c r="V296" s="3" t="e">
        <f>VLOOKUP($A296,[1]ABA!$B:$O,7,FALSE)</f>
        <v>#N/A</v>
      </c>
      <c r="W296" s="3" t="e">
        <f>VLOOKUP($A296,[1]ABA!$B:$OO,9,FALSE)</f>
        <v>#N/A</v>
      </c>
      <c r="X296" s="3" t="e">
        <f>VLOOKUP($A296,[1]ABA!$B:$O,11,FALSE)</f>
        <v>#N/A</v>
      </c>
      <c r="Y296" s="3" t="e">
        <f>VLOOKUP($A296,[1]ABA!$B:$O,13,FALSE)</f>
        <v>#N/A</v>
      </c>
      <c r="Z296" s="3" t="e">
        <f t="shared" si="13"/>
        <v>#N/A</v>
      </c>
      <c r="AA296" s="3" t="e">
        <f>VLOOKUP($A296,[1]ABA!$B:$O,3,FALSE)</f>
        <v>#N/A</v>
      </c>
      <c r="AB296" s="3" t="e">
        <f>VLOOKUP($A296,[1]ABA!$B:$O,6,FALSE)</f>
        <v>#N/A</v>
      </c>
      <c r="AC296" s="3" t="e">
        <f>VLOOKUP($A296,[1]ABA!$B:$O,7,FALSE)</f>
        <v>#N/A</v>
      </c>
      <c r="AD296" s="3" t="e">
        <f>VLOOKUP($A296,[1]ABA!$B:$O,10,FALSE)</f>
        <v>#N/A</v>
      </c>
      <c r="AE296" s="3" t="e">
        <f>VLOOKUP($A296,[1]ABA!$B:$OO,11,FALSE)</f>
        <v>#N/A</v>
      </c>
      <c r="AF296" s="3" t="e">
        <f>VLOOKUP($A296,[1]ABA!$B:$O,14,FALSE)</f>
        <v>#N/A</v>
      </c>
      <c r="AG296" s="3" t="e">
        <f t="shared" si="14"/>
        <v>#N/A</v>
      </c>
    </row>
    <row r="297" spans="1:33">
      <c r="A297" s="3" t="s">
        <v>329</v>
      </c>
      <c r="B297" s="3" t="str">
        <f>VLOOKUP(A297,'[1]ALPHA ASIN'!B:D,3,FALSE)</f>
        <v>AA</v>
      </c>
      <c r="C297" s="3">
        <f>VLOOKUP(A297,[1]RAW!B:C,2,FALSE)</f>
        <v>4</v>
      </c>
      <c r="D297" s="3">
        <f>VLOOKUP(A297,[1]RAW!B:E,4,FALSE)</f>
        <v>167</v>
      </c>
      <c r="E297" s="3">
        <f>VLOOKUP(A297,[1]RAW!B:H,7,FALSE)</f>
        <v>8</v>
      </c>
      <c r="F297" s="3">
        <f>VLOOKUP(A297,[1]RAW!B:G,6,FALSE)</f>
        <v>60000</v>
      </c>
      <c r="G297" s="14">
        <f t="shared" si="12"/>
        <v>2.7833333333333334E-3</v>
      </c>
      <c r="H297" s="3">
        <f>VLOOKUP($A297,'[1]kw-data'!$A:$F,2,FALSE)</f>
        <v>5574</v>
      </c>
      <c r="I297" s="3">
        <f>VLOOKUP($A297,'[1]kw-data'!$A:$F,3,FALSE)</f>
        <v>0.39290000000000003</v>
      </c>
      <c r="J297" s="3">
        <f>VLOOKUP($A297,'[1]kw-data'!$A:$F,4,FALSE)</f>
        <v>8</v>
      </c>
      <c r="K297" s="3">
        <f>VLOOKUP($A297,'[1]kw-data'!$A:$F,5,FALSE)</f>
        <v>33.659999999999997</v>
      </c>
      <c r="L297" s="3">
        <f>VLOOKUP($A297,'[1]kw-data'!$A:$F,6,FALSE)</f>
        <v>29.98</v>
      </c>
      <c r="R297" s="3" t="e">
        <f>VLOOKUP($A297,[1]ABA!$B:$O,2,FALSE)</f>
        <v>#N/A</v>
      </c>
      <c r="T297" s="3" t="e">
        <f>VLOOKUP($A297,[1]ABA!$B:$O,3,FALSE)</f>
        <v>#N/A</v>
      </c>
      <c r="U297" s="3" t="e">
        <f>VLOOKUP($A297,[1]ABA!$B:$O,5,FALSE)</f>
        <v>#N/A</v>
      </c>
      <c r="V297" s="3" t="e">
        <f>VLOOKUP($A297,[1]ABA!$B:$O,7,FALSE)</f>
        <v>#N/A</v>
      </c>
      <c r="W297" s="3" t="e">
        <f>VLOOKUP($A297,[1]ABA!$B:$OO,9,FALSE)</f>
        <v>#N/A</v>
      </c>
      <c r="X297" s="3" t="e">
        <f>VLOOKUP($A297,[1]ABA!$B:$O,11,FALSE)</f>
        <v>#N/A</v>
      </c>
      <c r="Y297" s="3" t="e">
        <f>VLOOKUP($A297,[1]ABA!$B:$O,13,FALSE)</f>
        <v>#N/A</v>
      </c>
      <c r="Z297" s="3" t="e">
        <f t="shared" si="13"/>
        <v>#N/A</v>
      </c>
      <c r="AA297" s="3" t="e">
        <f>VLOOKUP($A297,[1]ABA!$B:$O,3,FALSE)</f>
        <v>#N/A</v>
      </c>
      <c r="AB297" s="3" t="e">
        <f>VLOOKUP($A297,[1]ABA!$B:$O,6,FALSE)</f>
        <v>#N/A</v>
      </c>
      <c r="AC297" s="3" t="e">
        <f>VLOOKUP($A297,[1]ABA!$B:$O,7,FALSE)</f>
        <v>#N/A</v>
      </c>
      <c r="AD297" s="3" t="e">
        <f>VLOOKUP($A297,[1]ABA!$B:$O,10,FALSE)</f>
        <v>#N/A</v>
      </c>
      <c r="AE297" s="3" t="e">
        <f>VLOOKUP($A297,[1]ABA!$B:$OO,11,FALSE)</f>
        <v>#N/A</v>
      </c>
      <c r="AF297" s="3" t="e">
        <f>VLOOKUP($A297,[1]ABA!$B:$O,14,FALSE)</f>
        <v>#N/A</v>
      </c>
      <c r="AG297" s="3" t="e">
        <f t="shared" si="14"/>
        <v>#N/A</v>
      </c>
    </row>
    <row r="298" spans="1:33">
      <c r="A298" s="3" t="s">
        <v>330</v>
      </c>
      <c r="B298" s="3" t="e">
        <f>VLOOKUP(A298,'[1]ALPHA ASIN'!B:D,3,FALSE)</f>
        <v>#N/A</v>
      </c>
      <c r="C298" s="3">
        <f>VLOOKUP(A298,[1]RAW!B:C,2,FALSE)</f>
        <v>3</v>
      </c>
      <c r="D298" s="3">
        <f>VLOOKUP(A298,[1]RAW!B:E,4,FALSE)</f>
        <v>166</v>
      </c>
      <c r="E298" s="3">
        <f>VLOOKUP(A298,[1]RAW!B:H,7,FALSE)</f>
        <v>8</v>
      </c>
      <c r="F298" s="3">
        <f>VLOOKUP(A298,[1]RAW!B:G,6,FALSE)</f>
        <v>527</v>
      </c>
      <c r="G298" s="14">
        <f t="shared" si="12"/>
        <v>0.31499051233396586</v>
      </c>
      <c r="H298" s="3">
        <f>VLOOKUP($A298,'[1]kw-data'!$A:$F,2,FALSE)</f>
        <v>15232</v>
      </c>
      <c r="I298" s="3">
        <f>VLOOKUP($A298,'[1]kw-data'!$A:$F,3,FALSE)</f>
        <v>0.47010000000000002</v>
      </c>
      <c r="J298" s="3">
        <f>VLOOKUP($A298,'[1]kw-data'!$A:$F,4,FALSE)</f>
        <v>6</v>
      </c>
      <c r="K298" s="3">
        <f>VLOOKUP($A298,'[1]kw-data'!$A:$F,5,FALSE)</f>
        <v>30.33</v>
      </c>
      <c r="L298" s="3">
        <f>VLOOKUP($A298,'[1]kw-data'!$A:$F,6,FALSE)</f>
        <v>25.24</v>
      </c>
      <c r="R298" s="3" t="e">
        <f>VLOOKUP($A298,[1]ABA!$B:$O,2,FALSE)</f>
        <v>#N/A</v>
      </c>
      <c r="T298" s="3" t="e">
        <f>VLOOKUP($A298,[1]ABA!$B:$O,3,FALSE)</f>
        <v>#N/A</v>
      </c>
      <c r="U298" s="3" t="e">
        <f>VLOOKUP($A298,[1]ABA!$B:$O,5,FALSE)</f>
        <v>#N/A</v>
      </c>
      <c r="V298" s="3" t="e">
        <f>VLOOKUP($A298,[1]ABA!$B:$O,7,FALSE)</f>
        <v>#N/A</v>
      </c>
      <c r="W298" s="3" t="e">
        <f>VLOOKUP($A298,[1]ABA!$B:$OO,9,FALSE)</f>
        <v>#N/A</v>
      </c>
      <c r="X298" s="3" t="e">
        <f>VLOOKUP($A298,[1]ABA!$B:$O,11,FALSE)</f>
        <v>#N/A</v>
      </c>
      <c r="Y298" s="3" t="e">
        <f>VLOOKUP($A298,[1]ABA!$B:$O,13,FALSE)</f>
        <v>#N/A</v>
      </c>
      <c r="Z298" s="3" t="e">
        <f t="shared" si="13"/>
        <v>#N/A</v>
      </c>
      <c r="AA298" s="3" t="e">
        <f>VLOOKUP($A298,[1]ABA!$B:$O,3,FALSE)</f>
        <v>#N/A</v>
      </c>
      <c r="AB298" s="3" t="e">
        <f>VLOOKUP($A298,[1]ABA!$B:$O,6,FALSE)</f>
        <v>#N/A</v>
      </c>
      <c r="AC298" s="3" t="e">
        <f>VLOOKUP($A298,[1]ABA!$B:$O,7,FALSE)</f>
        <v>#N/A</v>
      </c>
      <c r="AD298" s="3" t="e">
        <f>VLOOKUP($A298,[1]ABA!$B:$O,10,FALSE)</f>
        <v>#N/A</v>
      </c>
      <c r="AE298" s="3" t="e">
        <f>VLOOKUP($A298,[1]ABA!$B:$OO,11,FALSE)</f>
        <v>#N/A</v>
      </c>
      <c r="AF298" s="3" t="e">
        <f>VLOOKUP($A298,[1]ABA!$B:$O,14,FALSE)</f>
        <v>#N/A</v>
      </c>
      <c r="AG298" s="3" t="e">
        <f t="shared" si="14"/>
        <v>#N/A</v>
      </c>
    </row>
    <row r="299" spans="1:33">
      <c r="A299" s="3" t="s">
        <v>331</v>
      </c>
      <c r="B299" s="3" t="e">
        <f>VLOOKUP(A299,'[1]ALPHA ASIN'!B:D,3,FALSE)</f>
        <v>#N/A</v>
      </c>
      <c r="C299" s="3">
        <f>VLOOKUP(A299,[1]RAW!B:C,2,FALSE)</f>
        <v>3</v>
      </c>
      <c r="D299" s="3">
        <f>VLOOKUP(A299,[1]RAW!B:E,4,FALSE)</f>
        <v>163</v>
      </c>
      <c r="E299" s="3">
        <f>VLOOKUP(A299,[1]RAW!B:H,7,FALSE)</f>
        <v>8</v>
      </c>
      <c r="F299" s="3">
        <f>VLOOKUP(A299,[1]RAW!B:G,6,FALSE)</f>
        <v>915</v>
      </c>
      <c r="G299" s="14">
        <f t="shared" si="12"/>
        <v>0.17814207650273223</v>
      </c>
      <c r="H299" s="3">
        <f>VLOOKUP($A299,'[1]kw-data'!$A:$F,2,FALSE)</f>
        <v>6740</v>
      </c>
      <c r="I299" s="3">
        <f>VLOOKUP($A299,'[1]kw-data'!$A:$F,3,FALSE)</f>
        <v>0.4803</v>
      </c>
      <c r="J299" s="3">
        <f>VLOOKUP($A299,'[1]kw-data'!$A:$F,4,FALSE)</f>
        <v>6</v>
      </c>
      <c r="K299" s="3">
        <f>VLOOKUP($A299,'[1]kw-data'!$A:$F,5,FALSE)</f>
        <v>28.37</v>
      </c>
      <c r="L299" s="3">
        <f>VLOOKUP($A299,'[1]kw-data'!$A:$F,6,FALSE)</f>
        <v>22.99</v>
      </c>
      <c r="M299" s="3" t="e">
        <f>VLOOKUP(J299,[1]RAW!K:N,4,FALSE)</f>
        <v>#N/A</v>
      </c>
      <c r="N299" s="3" t="e">
        <f>VLOOKUP(J299,[1]RAW!K:Q,7,FALSE)</f>
        <v>#N/A</v>
      </c>
      <c r="O299" s="3" t="e">
        <f>VLOOKUP(J299,[1]RAW!K:P,6,FALSE)</f>
        <v>#N/A</v>
      </c>
      <c r="P299" s="14" t="e">
        <f>M299/O299</f>
        <v>#N/A</v>
      </c>
      <c r="Q299" s="3">
        <f>VLOOKUP($A299,'[1]kw-data'!$A:$F,2,FALSE)</f>
        <v>6740</v>
      </c>
      <c r="R299" s="3" t="e">
        <f>VLOOKUP($A299,[1]ABA!$B:$O,2,FALSE)</f>
        <v>#N/A</v>
      </c>
      <c r="T299" s="3" t="e">
        <f>VLOOKUP($A299,[1]ABA!$B:$O,3,FALSE)</f>
        <v>#N/A</v>
      </c>
      <c r="U299" s="3" t="e">
        <f>VLOOKUP($A299,[1]ABA!$B:$O,5,FALSE)</f>
        <v>#N/A</v>
      </c>
      <c r="V299" s="3" t="e">
        <f>VLOOKUP($A299,[1]ABA!$B:$O,7,FALSE)</f>
        <v>#N/A</v>
      </c>
      <c r="W299" s="3" t="e">
        <f>VLOOKUP($A299,[1]ABA!$B:$OO,9,FALSE)</f>
        <v>#N/A</v>
      </c>
      <c r="X299" s="3" t="e">
        <f>VLOOKUP($A299,[1]ABA!$B:$O,11,FALSE)</f>
        <v>#N/A</v>
      </c>
      <c r="Y299" s="3" t="e">
        <f>VLOOKUP($A299,[1]ABA!$B:$O,13,FALSE)</f>
        <v>#N/A</v>
      </c>
      <c r="Z299" s="3" t="e">
        <f t="shared" si="13"/>
        <v>#N/A</v>
      </c>
      <c r="AA299" s="3" t="e">
        <f>VLOOKUP($A299,[1]ABA!$B:$O,3,FALSE)</f>
        <v>#N/A</v>
      </c>
      <c r="AB299" s="3" t="e">
        <f>VLOOKUP($A299,[1]ABA!$B:$O,6,FALSE)</f>
        <v>#N/A</v>
      </c>
      <c r="AC299" s="3" t="e">
        <f>VLOOKUP($A299,[1]ABA!$B:$O,7,FALSE)</f>
        <v>#N/A</v>
      </c>
      <c r="AD299" s="3" t="e">
        <f>VLOOKUP($A299,[1]ABA!$B:$O,10,FALSE)</f>
        <v>#N/A</v>
      </c>
      <c r="AE299" s="3" t="e">
        <f>VLOOKUP($A299,[1]ABA!$B:$OO,11,FALSE)</f>
        <v>#N/A</v>
      </c>
      <c r="AF299" s="3" t="e">
        <f>VLOOKUP($A299,[1]ABA!$B:$O,14,FALSE)</f>
        <v>#N/A</v>
      </c>
      <c r="AG299" s="3" t="e">
        <f t="shared" si="14"/>
        <v>#N/A</v>
      </c>
    </row>
    <row r="300" spans="1:33">
      <c r="A300" s="3" t="s">
        <v>332</v>
      </c>
      <c r="B300" s="3" t="e">
        <f>VLOOKUP(A300,'[1]ALPHA ASIN'!B:D,3,FALSE)</f>
        <v>#N/A</v>
      </c>
      <c r="C300" s="3">
        <f>VLOOKUP(A300,[1]RAW!B:C,2,FALSE)</f>
        <v>4</v>
      </c>
      <c r="D300" s="3">
        <f>VLOOKUP(A300,[1]RAW!B:E,4,FALSE)</f>
        <v>162</v>
      </c>
      <c r="E300" s="3">
        <f>VLOOKUP(A300,[1]RAW!B:H,7,FALSE)</f>
        <v>8</v>
      </c>
      <c r="F300" s="3">
        <f>VLOOKUP(A300,[1]RAW!B:G,6,FALSE)</f>
        <v>440</v>
      </c>
      <c r="G300" s="14">
        <f t="shared" si="12"/>
        <v>0.36818181818181817</v>
      </c>
      <c r="H300" s="3">
        <f>VLOOKUP($A300,'[1]kw-data'!$A:$F,2,FALSE)</f>
        <v>1361</v>
      </c>
      <c r="I300" s="3">
        <f>VLOOKUP($A300,'[1]kw-data'!$A:$F,3,FALSE)</f>
        <v>0.5907</v>
      </c>
      <c r="J300" s="3">
        <f>VLOOKUP($A300,'[1]kw-data'!$A:$F,4,FALSE)</f>
        <v>3</v>
      </c>
      <c r="K300" s="3">
        <f>VLOOKUP($A300,'[1]kw-data'!$A:$F,5,FALSE)</f>
        <v>84.58</v>
      </c>
      <c r="L300" s="3">
        <f>VLOOKUP($A300,'[1]kw-data'!$A:$F,6,FALSE)</f>
        <v>52.99</v>
      </c>
      <c r="R300" s="3" t="e">
        <f>VLOOKUP($A300,[1]ABA!$B:$O,2,FALSE)</f>
        <v>#N/A</v>
      </c>
      <c r="T300" s="3" t="e">
        <f>VLOOKUP($A300,[1]ABA!$B:$O,3,FALSE)</f>
        <v>#N/A</v>
      </c>
      <c r="U300" s="3" t="e">
        <f>VLOOKUP($A300,[1]ABA!$B:$O,5,FALSE)</f>
        <v>#N/A</v>
      </c>
      <c r="V300" s="3" t="e">
        <f>VLOOKUP($A300,[1]ABA!$B:$O,7,FALSE)</f>
        <v>#N/A</v>
      </c>
      <c r="W300" s="3" t="e">
        <f>VLOOKUP($A300,[1]ABA!$B:$OO,9,FALSE)</f>
        <v>#N/A</v>
      </c>
      <c r="X300" s="3" t="e">
        <f>VLOOKUP($A300,[1]ABA!$B:$O,11,FALSE)</f>
        <v>#N/A</v>
      </c>
      <c r="Y300" s="3" t="e">
        <f>VLOOKUP($A300,[1]ABA!$B:$O,13,FALSE)</f>
        <v>#N/A</v>
      </c>
      <c r="Z300" s="3" t="e">
        <f t="shared" si="13"/>
        <v>#N/A</v>
      </c>
      <c r="AA300" s="3" t="e">
        <f>VLOOKUP($A300,[1]ABA!$B:$O,3,FALSE)</f>
        <v>#N/A</v>
      </c>
      <c r="AB300" s="3" t="e">
        <f>VLOOKUP($A300,[1]ABA!$B:$O,6,FALSE)</f>
        <v>#N/A</v>
      </c>
      <c r="AC300" s="3" t="e">
        <f>VLOOKUP($A300,[1]ABA!$B:$O,7,FALSE)</f>
        <v>#N/A</v>
      </c>
      <c r="AD300" s="3" t="e">
        <f>VLOOKUP($A300,[1]ABA!$B:$O,10,FALSE)</f>
        <v>#N/A</v>
      </c>
      <c r="AE300" s="3" t="e">
        <f>VLOOKUP($A300,[1]ABA!$B:$OO,11,FALSE)</f>
        <v>#N/A</v>
      </c>
      <c r="AF300" s="3" t="e">
        <f>VLOOKUP($A300,[1]ABA!$B:$O,14,FALSE)</f>
        <v>#N/A</v>
      </c>
      <c r="AG300" s="3" t="e">
        <f t="shared" si="14"/>
        <v>#N/A</v>
      </c>
    </row>
    <row r="301" spans="1:33">
      <c r="A301" s="3" t="s">
        <v>333</v>
      </c>
      <c r="B301" s="3" t="str">
        <f>VLOOKUP(A301,'[1]ALPHA ASIN'!B:D,3,FALSE)</f>
        <v>AA</v>
      </c>
      <c r="C301" s="3">
        <f>VLOOKUP(A301,[1]RAW!B:C,2,FALSE)</f>
        <v>3</v>
      </c>
      <c r="D301" s="3">
        <f>VLOOKUP(A301,[1]RAW!B:E,4,FALSE)</f>
        <v>161</v>
      </c>
      <c r="E301" s="3">
        <f>VLOOKUP(A301,[1]RAW!B:H,7,FALSE)</f>
        <v>8</v>
      </c>
      <c r="F301" s="3">
        <f>VLOOKUP(A301,[1]RAW!B:G,6,FALSE)</f>
        <v>2000</v>
      </c>
      <c r="G301" s="14">
        <f t="shared" si="12"/>
        <v>8.0500000000000002E-2</v>
      </c>
      <c r="H301" s="3">
        <f>VLOOKUP($A301,'[1]kw-data'!$A:$F,2,FALSE)</f>
        <v>8611</v>
      </c>
      <c r="I301" s="3">
        <f>VLOOKUP($A301,'[1]kw-data'!$A:$F,3,FALSE)</f>
        <v>0.50270000000000004</v>
      </c>
      <c r="J301" s="3">
        <f>VLOOKUP($A301,'[1]kw-data'!$A:$F,4,FALSE)</f>
        <v>9</v>
      </c>
      <c r="K301" s="3">
        <f>VLOOKUP($A301,'[1]kw-data'!$A:$F,5,FALSE)</f>
        <v>64.819999999999993</v>
      </c>
      <c r="L301" s="3">
        <f>VLOOKUP($A301,'[1]kw-data'!$A:$F,6,FALSE)</f>
        <v>44.99</v>
      </c>
      <c r="R301" s="3" t="e">
        <f>VLOOKUP($A301,[1]ABA!$B:$O,2,FALSE)</f>
        <v>#N/A</v>
      </c>
      <c r="T301" s="3" t="e">
        <f>VLOOKUP($A301,[1]ABA!$B:$O,3,FALSE)</f>
        <v>#N/A</v>
      </c>
      <c r="U301" s="3" t="e">
        <f>VLOOKUP($A301,[1]ABA!$B:$O,5,FALSE)</f>
        <v>#N/A</v>
      </c>
      <c r="V301" s="3" t="e">
        <f>VLOOKUP($A301,[1]ABA!$B:$O,7,FALSE)</f>
        <v>#N/A</v>
      </c>
      <c r="W301" s="3" t="e">
        <f>VLOOKUP($A301,[1]ABA!$B:$OO,9,FALSE)</f>
        <v>#N/A</v>
      </c>
      <c r="X301" s="3" t="e">
        <f>VLOOKUP($A301,[1]ABA!$B:$O,11,FALSE)</f>
        <v>#N/A</v>
      </c>
      <c r="Y301" s="3" t="e">
        <f>VLOOKUP($A301,[1]ABA!$B:$O,13,FALSE)</f>
        <v>#N/A</v>
      </c>
      <c r="Z301" s="3" t="e">
        <f t="shared" si="13"/>
        <v>#N/A</v>
      </c>
      <c r="AA301" s="3" t="e">
        <f>VLOOKUP($A301,[1]ABA!$B:$O,3,FALSE)</f>
        <v>#N/A</v>
      </c>
      <c r="AB301" s="3" t="e">
        <f>VLOOKUP($A301,[1]ABA!$B:$O,6,FALSE)</f>
        <v>#N/A</v>
      </c>
      <c r="AC301" s="3" t="e">
        <f>VLOOKUP($A301,[1]ABA!$B:$O,7,FALSE)</f>
        <v>#N/A</v>
      </c>
      <c r="AD301" s="3" t="e">
        <f>VLOOKUP($A301,[1]ABA!$B:$O,10,FALSE)</f>
        <v>#N/A</v>
      </c>
      <c r="AE301" s="3" t="e">
        <f>VLOOKUP($A301,[1]ABA!$B:$OO,11,FALSE)</f>
        <v>#N/A</v>
      </c>
      <c r="AF301" s="3" t="e">
        <f>VLOOKUP($A301,[1]ABA!$B:$O,14,FALSE)</f>
        <v>#N/A</v>
      </c>
      <c r="AG301" s="3" t="e">
        <f t="shared" si="14"/>
        <v>#N/A</v>
      </c>
    </row>
    <row r="302" spans="1:33">
      <c r="A302" s="3" t="s">
        <v>334</v>
      </c>
      <c r="B302" s="3" t="str">
        <f>VLOOKUP(A302,'[1]ALPHA ASIN'!B:D,3,FALSE)</f>
        <v>AA</v>
      </c>
      <c r="C302" s="3">
        <f>VLOOKUP(A302,[1]RAW!B:C,2,FALSE)</f>
        <v>2</v>
      </c>
      <c r="D302" s="3">
        <f>VLOOKUP(A302,[1]RAW!B:E,4,FALSE)</f>
        <v>160</v>
      </c>
      <c r="E302" s="3">
        <f>VLOOKUP(A302,[1]RAW!B:H,7,FALSE)</f>
        <v>8</v>
      </c>
      <c r="F302" s="3">
        <f>VLOOKUP(A302,[1]RAW!B:G,6,FALSE)</f>
        <v>216</v>
      </c>
      <c r="G302" s="14">
        <f t="shared" si="12"/>
        <v>0.7407407407407407</v>
      </c>
      <c r="H302" s="3">
        <f>VLOOKUP($A302,'[1]kw-data'!$A:$F,2,FALSE)</f>
        <v>5400</v>
      </c>
      <c r="I302" s="3">
        <f>VLOOKUP($A302,'[1]kw-data'!$A:$F,3,FALSE)</f>
        <v>0.46160000000000001</v>
      </c>
      <c r="J302" s="3">
        <f>VLOOKUP($A302,'[1]kw-data'!$A:$F,4,FALSE)</f>
        <v>9</v>
      </c>
      <c r="K302" s="3">
        <f>VLOOKUP($A302,'[1]kw-data'!$A:$F,5,FALSE)</f>
        <v>43.76</v>
      </c>
      <c r="L302" s="3">
        <f>VLOOKUP($A302,'[1]kw-data'!$A:$F,6,FALSE)</f>
        <v>38.590000000000003</v>
      </c>
      <c r="M302" s="3" t="e">
        <f>VLOOKUP(J302,[1]RAW!K:N,4,FALSE)</f>
        <v>#N/A</v>
      </c>
      <c r="N302" s="3" t="e">
        <f>VLOOKUP(J302,[1]RAW!K:Q,7,FALSE)</f>
        <v>#N/A</v>
      </c>
      <c r="O302" s="3" t="e">
        <f>VLOOKUP(J302,[1]RAW!K:P,6,FALSE)</f>
        <v>#N/A</v>
      </c>
      <c r="P302" s="14" t="e">
        <f>M302/O302</f>
        <v>#N/A</v>
      </c>
      <c r="Q302" s="3">
        <f>VLOOKUP($A302,'[1]kw-data'!$A:$F,2,FALSE)</f>
        <v>5400</v>
      </c>
      <c r="R302" s="3" t="e">
        <f>VLOOKUP($A302,[1]ABA!$B:$O,2,FALSE)</f>
        <v>#N/A</v>
      </c>
      <c r="T302" s="3" t="e">
        <f>VLOOKUP($A302,[1]ABA!$B:$O,3,FALSE)</f>
        <v>#N/A</v>
      </c>
      <c r="U302" s="3" t="e">
        <f>VLOOKUP($A302,[1]ABA!$B:$O,5,FALSE)</f>
        <v>#N/A</v>
      </c>
      <c r="V302" s="3" t="e">
        <f>VLOOKUP($A302,[1]ABA!$B:$O,7,FALSE)</f>
        <v>#N/A</v>
      </c>
      <c r="W302" s="3" t="e">
        <f>VLOOKUP($A302,[1]ABA!$B:$OO,9,FALSE)</f>
        <v>#N/A</v>
      </c>
      <c r="X302" s="3" t="e">
        <f>VLOOKUP($A302,[1]ABA!$B:$O,11,FALSE)</f>
        <v>#N/A</v>
      </c>
      <c r="Y302" s="3" t="e">
        <f>VLOOKUP($A302,[1]ABA!$B:$O,13,FALSE)</f>
        <v>#N/A</v>
      </c>
      <c r="Z302" s="3" t="e">
        <f t="shared" si="13"/>
        <v>#N/A</v>
      </c>
      <c r="AA302" s="3" t="e">
        <f>VLOOKUP($A302,[1]ABA!$B:$O,3,FALSE)</f>
        <v>#N/A</v>
      </c>
      <c r="AB302" s="3" t="e">
        <f>VLOOKUP($A302,[1]ABA!$B:$O,6,FALSE)</f>
        <v>#N/A</v>
      </c>
      <c r="AC302" s="3" t="e">
        <f>VLOOKUP($A302,[1]ABA!$B:$O,7,FALSE)</f>
        <v>#N/A</v>
      </c>
      <c r="AD302" s="3" t="e">
        <f>VLOOKUP($A302,[1]ABA!$B:$O,10,FALSE)</f>
        <v>#N/A</v>
      </c>
      <c r="AE302" s="3" t="e">
        <f>VLOOKUP($A302,[1]ABA!$B:$OO,11,FALSE)</f>
        <v>#N/A</v>
      </c>
      <c r="AF302" s="3" t="e">
        <f>VLOOKUP($A302,[1]ABA!$B:$O,14,FALSE)</f>
        <v>#N/A</v>
      </c>
      <c r="AG302" s="3" t="e">
        <f t="shared" si="14"/>
        <v>#N/A</v>
      </c>
    </row>
    <row r="303" spans="1:33">
      <c r="A303" s="3" t="s">
        <v>335</v>
      </c>
      <c r="B303" s="3" t="str">
        <f>VLOOKUP(A303,'[1]ALPHA ASIN'!B:D,3,FALSE)</f>
        <v>AA</v>
      </c>
      <c r="C303" s="3">
        <f>VLOOKUP(A303,[1]RAW!B:C,2,FALSE)</f>
        <v>3</v>
      </c>
      <c r="D303" s="3">
        <f>VLOOKUP(A303,[1]RAW!B:E,4,FALSE)</f>
        <v>160</v>
      </c>
      <c r="E303" s="3">
        <f>VLOOKUP(A303,[1]RAW!B:H,7,FALSE)</f>
        <v>8</v>
      </c>
      <c r="F303" s="3">
        <f>VLOOKUP(A303,[1]RAW!B:G,6,FALSE)</f>
        <v>911</v>
      </c>
      <c r="G303" s="14">
        <f t="shared" si="12"/>
        <v>0.17563117453347971</v>
      </c>
      <c r="H303" s="3">
        <f>VLOOKUP($A303,'[1]kw-data'!$A:$F,2,FALSE)</f>
        <v>3525</v>
      </c>
      <c r="I303" s="3">
        <f>VLOOKUP($A303,'[1]kw-data'!$A:$F,3,FALSE)</f>
        <v>0.4728</v>
      </c>
      <c r="J303" s="3">
        <f>VLOOKUP($A303,'[1]kw-data'!$A:$F,4,FALSE)</f>
        <v>9</v>
      </c>
      <c r="K303" s="3">
        <f>VLOOKUP($A303,'[1]kw-data'!$A:$F,5,FALSE)</f>
        <v>33.06</v>
      </c>
      <c r="L303" s="3">
        <f>VLOOKUP($A303,'[1]kw-data'!$A:$F,6,FALSE)</f>
        <v>31.35</v>
      </c>
      <c r="R303" s="3" t="e">
        <f>VLOOKUP($A303,[1]ABA!$B:$O,2,FALSE)</f>
        <v>#N/A</v>
      </c>
      <c r="T303" s="3" t="e">
        <f>VLOOKUP($A303,[1]ABA!$B:$O,3,FALSE)</f>
        <v>#N/A</v>
      </c>
      <c r="U303" s="3" t="e">
        <f>VLOOKUP($A303,[1]ABA!$B:$O,5,FALSE)</f>
        <v>#N/A</v>
      </c>
      <c r="V303" s="3" t="e">
        <f>VLOOKUP($A303,[1]ABA!$B:$O,7,FALSE)</f>
        <v>#N/A</v>
      </c>
      <c r="W303" s="3" t="e">
        <f>VLOOKUP($A303,[1]ABA!$B:$OO,9,FALSE)</f>
        <v>#N/A</v>
      </c>
      <c r="X303" s="3" t="e">
        <f>VLOOKUP($A303,[1]ABA!$B:$O,11,FALSE)</f>
        <v>#N/A</v>
      </c>
      <c r="Y303" s="3" t="e">
        <f>VLOOKUP($A303,[1]ABA!$B:$O,13,FALSE)</f>
        <v>#N/A</v>
      </c>
      <c r="Z303" s="3" t="e">
        <f t="shared" si="13"/>
        <v>#N/A</v>
      </c>
      <c r="AA303" s="3" t="e">
        <f>VLOOKUP($A303,[1]ABA!$B:$O,3,FALSE)</f>
        <v>#N/A</v>
      </c>
      <c r="AB303" s="3" t="e">
        <f>VLOOKUP($A303,[1]ABA!$B:$O,6,FALSE)</f>
        <v>#N/A</v>
      </c>
      <c r="AC303" s="3" t="e">
        <f>VLOOKUP($A303,[1]ABA!$B:$O,7,FALSE)</f>
        <v>#N/A</v>
      </c>
      <c r="AD303" s="3" t="e">
        <f>VLOOKUP($A303,[1]ABA!$B:$O,10,FALSE)</f>
        <v>#N/A</v>
      </c>
      <c r="AE303" s="3" t="e">
        <f>VLOOKUP($A303,[1]ABA!$B:$OO,11,FALSE)</f>
        <v>#N/A</v>
      </c>
      <c r="AF303" s="3" t="e">
        <f>VLOOKUP($A303,[1]ABA!$B:$O,14,FALSE)</f>
        <v>#N/A</v>
      </c>
      <c r="AG303" s="3" t="e">
        <f t="shared" si="14"/>
        <v>#N/A</v>
      </c>
    </row>
    <row r="304" spans="1:33">
      <c r="A304" s="3" t="s">
        <v>336</v>
      </c>
      <c r="B304" s="3" t="str">
        <f>VLOOKUP(A304,'[1]ALPHA ASIN'!B:D,3,FALSE)</f>
        <v>AA</v>
      </c>
      <c r="C304" s="3">
        <f>VLOOKUP(A304,[1]RAW!B:C,2,FALSE)</f>
        <v>3</v>
      </c>
      <c r="D304" s="3">
        <f>VLOOKUP(A304,[1]RAW!B:E,4,FALSE)</f>
        <v>159</v>
      </c>
      <c r="E304" s="3">
        <f>VLOOKUP(A304,[1]RAW!B:H,7,FALSE)</f>
        <v>8</v>
      </c>
      <c r="F304" s="3">
        <f>VLOOKUP(A304,[1]RAW!B:G,6,FALSE)</f>
        <v>74</v>
      </c>
      <c r="G304" s="14">
        <f t="shared" si="12"/>
        <v>2.1486486486486487</v>
      </c>
      <c r="H304" s="3">
        <f>VLOOKUP($A304,'[1]kw-data'!$A:$F,2,FALSE)</f>
        <v>231</v>
      </c>
      <c r="I304" s="3">
        <f>VLOOKUP($A304,'[1]kw-data'!$A:$F,3,FALSE)</f>
        <v>0.90300000000000002</v>
      </c>
      <c r="J304" s="3">
        <f>VLOOKUP($A304,'[1]kw-data'!$A:$F,4,FALSE)</f>
        <v>2</v>
      </c>
      <c r="K304" s="3">
        <f>VLOOKUP($A304,'[1]kw-data'!$A:$F,5,FALSE)</f>
        <v>42.7</v>
      </c>
      <c r="L304" s="3">
        <f>VLOOKUP($A304,'[1]kw-data'!$A:$F,6,FALSE)</f>
        <v>41.09</v>
      </c>
      <c r="R304" s="3" t="e">
        <f>VLOOKUP($A304,[1]ABA!$B:$O,2,FALSE)</f>
        <v>#N/A</v>
      </c>
      <c r="T304" s="3" t="e">
        <f>VLOOKUP($A304,[1]ABA!$B:$O,3,FALSE)</f>
        <v>#N/A</v>
      </c>
      <c r="U304" s="3" t="e">
        <f>VLOOKUP($A304,[1]ABA!$B:$O,5,FALSE)</f>
        <v>#N/A</v>
      </c>
      <c r="V304" s="3" t="e">
        <f>VLOOKUP($A304,[1]ABA!$B:$O,7,FALSE)</f>
        <v>#N/A</v>
      </c>
      <c r="W304" s="3" t="e">
        <f>VLOOKUP($A304,[1]ABA!$B:$OO,9,FALSE)</f>
        <v>#N/A</v>
      </c>
      <c r="X304" s="3" t="e">
        <f>VLOOKUP($A304,[1]ABA!$B:$O,11,FALSE)</f>
        <v>#N/A</v>
      </c>
      <c r="Y304" s="3" t="e">
        <f>VLOOKUP($A304,[1]ABA!$B:$O,13,FALSE)</f>
        <v>#N/A</v>
      </c>
      <c r="Z304" s="3" t="e">
        <f t="shared" si="13"/>
        <v>#N/A</v>
      </c>
      <c r="AA304" s="3" t="e">
        <f>VLOOKUP($A304,[1]ABA!$B:$O,3,FALSE)</f>
        <v>#N/A</v>
      </c>
      <c r="AB304" s="3" t="e">
        <f>VLOOKUP($A304,[1]ABA!$B:$O,6,FALSE)</f>
        <v>#N/A</v>
      </c>
      <c r="AC304" s="3" t="e">
        <f>VLOOKUP($A304,[1]ABA!$B:$O,7,FALSE)</f>
        <v>#N/A</v>
      </c>
      <c r="AD304" s="3" t="e">
        <f>VLOOKUP($A304,[1]ABA!$B:$O,10,FALSE)</f>
        <v>#N/A</v>
      </c>
      <c r="AE304" s="3" t="e">
        <f>VLOOKUP($A304,[1]ABA!$B:$OO,11,FALSE)</f>
        <v>#N/A</v>
      </c>
      <c r="AF304" s="3" t="e">
        <f>VLOOKUP($A304,[1]ABA!$B:$O,14,FALSE)</f>
        <v>#N/A</v>
      </c>
      <c r="AG304" s="3" t="e">
        <f t="shared" si="14"/>
        <v>#N/A</v>
      </c>
    </row>
    <row r="305" spans="1:33">
      <c r="A305" s="3" t="s">
        <v>337</v>
      </c>
      <c r="B305" s="3" t="e">
        <f>VLOOKUP(A305,'[1]ALPHA ASIN'!B:D,3,FALSE)</f>
        <v>#N/A</v>
      </c>
      <c r="C305" s="3">
        <f>VLOOKUP(A305,[1]RAW!B:C,2,FALSE)</f>
        <v>4</v>
      </c>
      <c r="D305" s="3">
        <f>VLOOKUP(A305,[1]RAW!B:E,4,FALSE)</f>
        <v>156</v>
      </c>
      <c r="E305" s="3">
        <f>VLOOKUP(A305,[1]RAW!B:H,7,FALSE)</f>
        <v>8</v>
      </c>
      <c r="F305" s="3">
        <f>VLOOKUP(A305,[1]RAW!B:G,6,FALSE)</f>
        <v>1000</v>
      </c>
      <c r="G305" s="14">
        <f t="shared" si="12"/>
        <v>0.156</v>
      </c>
      <c r="H305" s="3">
        <f>VLOOKUP($A305,'[1]kw-data'!$A:$F,2,FALSE)</f>
        <v>11126</v>
      </c>
      <c r="I305" s="3">
        <f>VLOOKUP($A305,'[1]kw-data'!$A:$F,3,FALSE)</f>
        <v>0.64359999999999995</v>
      </c>
      <c r="J305" s="3">
        <f>VLOOKUP($A305,'[1]kw-data'!$A:$F,4,FALSE)</f>
        <v>7</v>
      </c>
      <c r="K305" s="3">
        <f>VLOOKUP($A305,'[1]kw-data'!$A:$F,5,FALSE)</f>
        <v>30.75</v>
      </c>
      <c r="L305" s="3">
        <f>VLOOKUP($A305,'[1]kw-data'!$A:$F,6,FALSE)</f>
        <v>28.99</v>
      </c>
      <c r="R305" s="3" t="e">
        <f>VLOOKUP($A305,[1]ABA!$B:$O,2,FALSE)</f>
        <v>#N/A</v>
      </c>
      <c r="T305" s="3" t="e">
        <f>VLOOKUP($A305,[1]ABA!$B:$O,3,FALSE)</f>
        <v>#N/A</v>
      </c>
      <c r="U305" s="3" t="e">
        <f>VLOOKUP($A305,[1]ABA!$B:$O,5,FALSE)</f>
        <v>#N/A</v>
      </c>
      <c r="V305" s="3" t="e">
        <f>VLOOKUP($A305,[1]ABA!$B:$O,7,FALSE)</f>
        <v>#N/A</v>
      </c>
      <c r="W305" s="3" t="e">
        <f>VLOOKUP($A305,[1]ABA!$B:$OO,9,FALSE)</f>
        <v>#N/A</v>
      </c>
      <c r="X305" s="3" t="e">
        <f>VLOOKUP($A305,[1]ABA!$B:$O,11,FALSE)</f>
        <v>#N/A</v>
      </c>
      <c r="Y305" s="3" t="e">
        <f>VLOOKUP($A305,[1]ABA!$B:$O,13,FALSE)</f>
        <v>#N/A</v>
      </c>
      <c r="Z305" s="3" t="e">
        <f t="shared" si="13"/>
        <v>#N/A</v>
      </c>
      <c r="AA305" s="3" t="e">
        <f>VLOOKUP($A305,[1]ABA!$B:$O,3,FALSE)</f>
        <v>#N/A</v>
      </c>
      <c r="AB305" s="3" t="e">
        <f>VLOOKUP($A305,[1]ABA!$B:$O,6,FALSE)</f>
        <v>#N/A</v>
      </c>
      <c r="AC305" s="3" t="e">
        <f>VLOOKUP($A305,[1]ABA!$B:$O,7,FALSE)</f>
        <v>#N/A</v>
      </c>
      <c r="AD305" s="3" t="e">
        <f>VLOOKUP($A305,[1]ABA!$B:$O,10,FALSE)</f>
        <v>#N/A</v>
      </c>
      <c r="AE305" s="3" t="e">
        <f>VLOOKUP($A305,[1]ABA!$B:$OO,11,FALSE)</f>
        <v>#N/A</v>
      </c>
      <c r="AF305" s="3" t="e">
        <f>VLOOKUP($A305,[1]ABA!$B:$O,14,FALSE)</f>
        <v>#N/A</v>
      </c>
      <c r="AG305" s="3" t="e">
        <f t="shared" si="14"/>
        <v>#N/A</v>
      </c>
    </row>
    <row r="306" spans="1:33">
      <c r="A306" s="3" t="s">
        <v>338</v>
      </c>
      <c r="B306" s="3" t="e">
        <f>VLOOKUP(A306,'[1]ALPHA ASIN'!B:D,3,FALSE)</f>
        <v>#N/A</v>
      </c>
      <c r="C306" s="3">
        <f>VLOOKUP(A306,[1]RAW!B:C,2,FALSE)</f>
        <v>4</v>
      </c>
      <c r="D306" s="3">
        <f>VLOOKUP(A306,[1]RAW!B:E,4,FALSE)</f>
        <v>155</v>
      </c>
      <c r="E306" s="3">
        <f>VLOOKUP(A306,[1]RAW!B:H,7,FALSE)</f>
        <v>8</v>
      </c>
      <c r="F306" s="3">
        <f>VLOOKUP(A306,[1]RAW!B:G,6,FALSE)</f>
        <v>1000</v>
      </c>
      <c r="G306" s="14">
        <f t="shared" si="12"/>
        <v>0.155</v>
      </c>
      <c r="H306" s="3">
        <f>VLOOKUP($A306,'[1]kw-data'!$A:$F,2,FALSE)</f>
        <v>15230</v>
      </c>
      <c r="I306" s="3">
        <f>VLOOKUP($A306,'[1]kw-data'!$A:$F,3,FALSE)</f>
        <v>0.47020000000000001</v>
      </c>
      <c r="J306" s="3">
        <f>VLOOKUP($A306,'[1]kw-data'!$A:$F,4,FALSE)</f>
        <v>6</v>
      </c>
      <c r="K306" s="3">
        <f>VLOOKUP($A306,'[1]kw-data'!$A:$F,5,FALSE)</f>
        <v>36.619999999999997</v>
      </c>
      <c r="L306" s="3">
        <f>VLOOKUP($A306,'[1]kw-data'!$A:$F,6,FALSE)</f>
        <v>36.49</v>
      </c>
      <c r="R306" s="3" t="e">
        <f>VLOOKUP($A306,[1]ABA!$B:$O,2,FALSE)</f>
        <v>#N/A</v>
      </c>
      <c r="T306" s="3" t="e">
        <f>VLOOKUP($A306,[1]ABA!$B:$O,3,FALSE)</f>
        <v>#N/A</v>
      </c>
      <c r="U306" s="3" t="e">
        <f>VLOOKUP($A306,[1]ABA!$B:$O,5,FALSE)</f>
        <v>#N/A</v>
      </c>
      <c r="V306" s="3" t="e">
        <f>VLOOKUP($A306,[1]ABA!$B:$O,7,FALSE)</f>
        <v>#N/A</v>
      </c>
      <c r="W306" s="3" t="e">
        <f>VLOOKUP($A306,[1]ABA!$B:$OO,9,FALSE)</f>
        <v>#N/A</v>
      </c>
      <c r="X306" s="3" t="e">
        <f>VLOOKUP($A306,[1]ABA!$B:$O,11,FALSE)</f>
        <v>#N/A</v>
      </c>
      <c r="Y306" s="3" t="e">
        <f>VLOOKUP($A306,[1]ABA!$B:$O,13,FALSE)</f>
        <v>#N/A</v>
      </c>
      <c r="Z306" s="3" t="e">
        <f t="shared" si="13"/>
        <v>#N/A</v>
      </c>
      <c r="AA306" s="3" t="e">
        <f>VLOOKUP($A306,[1]ABA!$B:$O,3,FALSE)</f>
        <v>#N/A</v>
      </c>
      <c r="AB306" s="3" t="e">
        <f>VLOOKUP($A306,[1]ABA!$B:$O,6,FALSE)</f>
        <v>#N/A</v>
      </c>
      <c r="AC306" s="3" t="e">
        <f>VLOOKUP($A306,[1]ABA!$B:$O,7,FALSE)</f>
        <v>#N/A</v>
      </c>
      <c r="AD306" s="3" t="e">
        <f>VLOOKUP($A306,[1]ABA!$B:$O,10,FALSE)</f>
        <v>#N/A</v>
      </c>
      <c r="AE306" s="3" t="e">
        <f>VLOOKUP($A306,[1]ABA!$B:$OO,11,FALSE)</f>
        <v>#N/A</v>
      </c>
      <c r="AF306" s="3" t="e">
        <f>VLOOKUP($A306,[1]ABA!$B:$O,14,FALSE)</f>
        <v>#N/A</v>
      </c>
      <c r="AG306" s="3" t="e">
        <f t="shared" si="14"/>
        <v>#N/A</v>
      </c>
    </row>
    <row r="307" spans="1:33">
      <c r="A307" s="3" t="s">
        <v>339</v>
      </c>
      <c r="B307" s="3" t="e">
        <f>VLOOKUP(A307,'[1]ALPHA ASIN'!B:D,3,FALSE)</f>
        <v>#N/A</v>
      </c>
      <c r="C307" s="3">
        <f>VLOOKUP(A307,[1]RAW!B:C,2,FALSE)</f>
        <v>3</v>
      </c>
      <c r="D307" s="3">
        <f>VLOOKUP(A307,[1]RAW!B:E,4,FALSE)</f>
        <v>155</v>
      </c>
      <c r="E307" s="3">
        <f>VLOOKUP(A307,[1]RAW!B:H,7,FALSE)</f>
        <v>8</v>
      </c>
      <c r="F307" s="3">
        <f>VLOOKUP(A307,[1]RAW!B:G,6,FALSE)</f>
        <v>8000</v>
      </c>
      <c r="G307" s="14">
        <f t="shared" si="12"/>
        <v>1.9375E-2</v>
      </c>
      <c r="H307" s="3">
        <f>VLOOKUP($A307,'[1]kw-data'!$A:$F,2,FALSE)</f>
        <v>2073</v>
      </c>
      <c r="I307" s="3">
        <f>VLOOKUP($A307,'[1]kw-data'!$A:$F,3,FALSE)</f>
        <v>0.38800000000000001</v>
      </c>
      <c r="J307" s="3">
        <f>VLOOKUP($A307,'[1]kw-data'!$A:$F,4,FALSE)</f>
        <v>5</v>
      </c>
      <c r="K307" s="3">
        <f>VLOOKUP($A307,'[1]kw-data'!$A:$F,5,FALSE)</f>
        <v>49.09</v>
      </c>
      <c r="L307" s="3">
        <f>VLOOKUP($A307,'[1]kw-data'!$A:$F,6,FALSE)</f>
        <v>41.5</v>
      </c>
      <c r="R307" s="3" t="e">
        <f>VLOOKUP($A307,[1]ABA!$B:$O,2,FALSE)</f>
        <v>#N/A</v>
      </c>
      <c r="T307" s="3" t="e">
        <f>VLOOKUP($A307,[1]ABA!$B:$O,3,FALSE)</f>
        <v>#N/A</v>
      </c>
      <c r="U307" s="3" t="e">
        <f>VLOOKUP($A307,[1]ABA!$B:$O,5,FALSE)</f>
        <v>#N/A</v>
      </c>
      <c r="V307" s="3" t="e">
        <f>VLOOKUP($A307,[1]ABA!$B:$O,7,FALSE)</f>
        <v>#N/A</v>
      </c>
      <c r="W307" s="3" t="e">
        <f>VLOOKUP($A307,[1]ABA!$B:$OO,9,FALSE)</f>
        <v>#N/A</v>
      </c>
      <c r="X307" s="3" t="e">
        <f>VLOOKUP($A307,[1]ABA!$B:$O,11,FALSE)</f>
        <v>#N/A</v>
      </c>
      <c r="Y307" s="3" t="e">
        <f>VLOOKUP($A307,[1]ABA!$B:$O,13,FALSE)</f>
        <v>#N/A</v>
      </c>
      <c r="Z307" s="3" t="e">
        <f t="shared" si="13"/>
        <v>#N/A</v>
      </c>
      <c r="AA307" s="3" t="e">
        <f>VLOOKUP($A307,[1]ABA!$B:$O,3,FALSE)</f>
        <v>#N/A</v>
      </c>
      <c r="AB307" s="3" t="e">
        <f>VLOOKUP($A307,[1]ABA!$B:$O,6,FALSE)</f>
        <v>#N/A</v>
      </c>
      <c r="AC307" s="3" t="e">
        <f>VLOOKUP($A307,[1]ABA!$B:$O,7,FALSE)</f>
        <v>#N/A</v>
      </c>
      <c r="AD307" s="3" t="e">
        <f>VLOOKUP($A307,[1]ABA!$B:$O,10,FALSE)</f>
        <v>#N/A</v>
      </c>
      <c r="AE307" s="3" t="e">
        <f>VLOOKUP($A307,[1]ABA!$B:$OO,11,FALSE)</f>
        <v>#N/A</v>
      </c>
      <c r="AF307" s="3" t="e">
        <f>VLOOKUP($A307,[1]ABA!$B:$O,14,FALSE)</f>
        <v>#N/A</v>
      </c>
      <c r="AG307" s="3" t="e">
        <f t="shared" si="14"/>
        <v>#N/A</v>
      </c>
    </row>
    <row r="308" spans="1:33">
      <c r="A308" s="3" t="s">
        <v>340</v>
      </c>
      <c r="B308" s="3" t="str">
        <f>VLOOKUP(A308,'[1]ALPHA ASIN'!B:D,3,FALSE)</f>
        <v>AA</v>
      </c>
      <c r="C308" s="3">
        <f>VLOOKUP(A308,[1]RAW!B:C,2,FALSE)</f>
        <v>1</v>
      </c>
      <c r="D308" s="3">
        <f>VLOOKUP(A308,[1]RAW!B:E,4,FALSE)</f>
        <v>155</v>
      </c>
      <c r="E308" s="3">
        <f>VLOOKUP(A308,[1]RAW!B:H,7,FALSE)</f>
        <v>8</v>
      </c>
      <c r="F308" s="3">
        <f>VLOOKUP(A308,[1]RAW!B:G,6,FALSE)</f>
        <v>60000</v>
      </c>
      <c r="G308" s="14">
        <f t="shared" si="12"/>
        <v>2.5833333333333333E-3</v>
      </c>
      <c r="H308" s="3">
        <f>VLOOKUP($A308,'[1]kw-data'!$A:$F,2,FALSE)</f>
        <v>5508</v>
      </c>
      <c r="I308" s="3">
        <f>VLOOKUP($A308,'[1]kw-data'!$A:$F,3,FALSE)</f>
        <v>0.58789999999999998</v>
      </c>
      <c r="J308" s="3">
        <f>VLOOKUP($A308,'[1]kw-data'!$A:$F,4,FALSE)</f>
        <v>7</v>
      </c>
      <c r="K308" s="3">
        <f>VLOOKUP($A308,'[1]kw-data'!$A:$F,5,FALSE)</f>
        <v>38.19</v>
      </c>
      <c r="L308" s="3">
        <f>VLOOKUP($A308,'[1]kw-data'!$A:$F,6,FALSE)</f>
        <v>27.16</v>
      </c>
      <c r="R308" s="3" t="e">
        <f>VLOOKUP($A308,[1]ABA!$B:$O,2,FALSE)</f>
        <v>#N/A</v>
      </c>
      <c r="T308" s="3" t="e">
        <f>VLOOKUP($A308,[1]ABA!$B:$O,3,FALSE)</f>
        <v>#N/A</v>
      </c>
      <c r="U308" s="3" t="e">
        <f>VLOOKUP($A308,[1]ABA!$B:$O,5,FALSE)</f>
        <v>#N/A</v>
      </c>
      <c r="V308" s="3" t="e">
        <f>VLOOKUP($A308,[1]ABA!$B:$O,7,FALSE)</f>
        <v>#N/A</v>
      </c>
      <c r="W308" s="3" t="e">
        <f>VLOOKUP($A308,[1]ABA!$B:$OO,9,FALSE)</f>
        <v>#N/A</v>
      </c>
      <c r="X308" s="3" t="e">
        <f>VLOOKUP($A308,[1]ABA!$B:$O,11,FALSE)</f>
        <v>#N/A</v>
      </c>
      <c r="Y308" s="3" t="e">
        <f>VLOOKUP($A308,[1]ABA!$B:$O,13,FALSE)</f>
        <v>#N/A</v>
      </c>
      <c r="Z308" s="3" t="e">
        <f t="shared" si="13"/>
        <v>#N/A</v>
      </c>
      <c r="AA308" s="3" t="e">
        <f>VLOOKUP($A308,[1]ABA!$B:$O,3,FALSE)</f>
        <v>#N/A</v>
      </c>
      <c r="AB308" s="3" t="e">
        <f>VLOOKUP($A308,[1]ABA!$B:$O,6,FALSE)</f>
        <v>#N/A</v>
      </c>
      <c r="AC308" s="3" t="e">
        <f>VLOOKUP($A308,[1]ABA!$B:$O,7,FALSE)</f>
        <v>#N/A</v>
      </c>
      <c r="AD308" s="3" t="e">
        <f>VLOOKUP($A308,[1]ABA!$B:$O,10,FALSE)</f>
        <v>#N/A</v>
      </c>
      <c r="AE308" s="3" t="e">
        <f>VLOOKUP($A308,[1]ABA!$B:$OO,11,FALSE)</f>
        <v>#N/A</v>
      </c>
      <c r="AF308" s="3" t="e">
        <f>VLOOKUP($A308,[1]ABA!$B:$O,14,FALSE)</f>
        <v>#N/A</v>
      </c>
      <c r="AG308" s="3" t="e">
        <f t="shared" si="14"/>
        <v>#N/A</v>
      </c>
    </row>
    <row r="309" spans="1:33">
      <c r="A309" s="3" t="s">
        <v>341</v>
      </c>
      <c r="B309" s="3" t="str">
        <f>VLOOKUP(A309,'[1]ALPHA ASIN'!B:D,3,FALSE)</f>
        <v>AA</v>
      </c>
      <c r="C309" s="3">
        <f>VLOOKUP(A309,[1]RAW!B:C,2,FALSE)</f>
        <v>3</v>
      </c>
      <c r="D309" s="3">
        <f>VLOOKUP(A309,[1]RAW!B:E,4,FALSE)</f>
        <v>154</v>
      </c>
      <c r="E309" s="3">
        <f>VLOOKUP(A309,[1]RAW!B:H,7,FALSE)</f>
        <v>8</v>
      </c>
      <c r="F309" s="3">
        <f>VLOOKUP(A309,[1]RAW!B:G,6,FALSE)</f>
        <v>2000</v>
      </c>
      <c r="G309" s="14">
        <f t="shared" si="12"/>
        <v>7.6999999999999999E-2</v>
      </c>
      <c r="H309" s="3">
        <f>VLOOKUP($A309,'[1]kw-data'!$A:$F,2,FALSE)</f>
        <v>3947</v>
      </c>
      <c r="I309" s="3">
        <f>VLOOKUP($A309,'[1]kw-data'!$A:$F,3,FALSE)</f>
        <v>0.63109999999999999</v>
      </c>
      <c r="J309" s="3">
        <f>VLOOKUP($A309,'[1]kw-data'!$A:$F,4,FALSE)</f>
        <v>6</v>
      </c>
      <c r="K309" s="3">
        <f>VLOOKUP($A309,'[1]kw-data'!$A:$F,5,FALSE)</f>
        <v>81.2</v>
      </c>
      <c r="L309" s="3">
        <f>VLOOKUP($A309,'[1]kw-data'!$A:$F,6,FALSE)</f>
        <v>64.44</v>
      </c>
      <c r="R309" s="3" t="e">
        <f>VLOOKUP($A309,[1]ABA!$B:$O,2,FALSE)</f>
        <v>#N/A</v>
      </c>
      <c r="T309" s="3" t="e">
        <f>VLOOKUP($A309,[1]ABA!$B:$O,3,FALSE)</f>
        <v>#N/A</v>
      </c>
      <c r="U309" s="3" t="e">
        <f>VLOOKUP($A309,[1]ABA!$B:$O,5,FALSE)</f>
        <v>#N/A</v>
      </c>
      <c r="V309" s="3" t="e">
        <f>VLOOKUP($A309,[1]ABA!$B:$O,7,FALSE)</f>
        <v>#N/A</v>
      </c>
      <c r="W309" s="3" t="e">
        <f>VLOOKUP($A309,[1]ABA!$B:$OO,9,FALSE)</f>
        <v>#N/A</v>
      </c>
      <c r="X309" s="3" t="e">
        <f>VLOOKUP($A309,[1]ABA!$B:$O,11,FALSE)</f>
        <v>#N/A</v>
      </c>
      <c r="Y309" s="3" t="e">
        <f>VLOOKUP($A309,[1]ABA!$B:$O,13,FALSE)</f>
        <v>#N/A</v>
      </c>
      <c r="Z309" s="3" t="e">
        <f t="shared" si="13"/>
        <v>#N/A</v>
      </c>
      <c r="AA309" s="3" t="e">
        <f>VLOOKUP($A309,[1]ABA!$B:$O,3,FALSE)</f>
        <v>#N/A</v>
      </c>
      <c r="AB309" s="3" t="e">
        <f>VLOOKUP($A309,[1]ABA!$B:$O,6,FALSE)</f>
        <v>#N/A</v>
      </c>
      <c r="AC309" s="3" t="e">
        <f>VLOOKUP($A309,[1]ABA!$B:$O,7,FALSE)</f>
        <v>#N/A</v>
      </c>
      <c r="AD309" s="3" t="e">
        <f>VLOOKUP($A309,[1]ABA!$B:$O,10,FALSE)</f>
        <v>#N/A</v>
      </c>
      <c r="AE309" s="3" t="e">
        <f>VLOOKUP($A309,[1]ABA!$B:$OO,11,FALSE)</f>
        <v>#N/A</v>
      </c>
      <c r="AF309" s="3" t="e">
        <f>VLOOKUP($A309,[1]ABA!$B:$O,14,FALSE)</f>
        <v>#N/A</v>
      </c>
      <c r="AG309" s="3" t="e">
        <f t="shared" si="14"/>
        <v>#N/A</v>
      </c>
    </row>
    <row r="310" spans="1:33">
      <c r="A310" s="3" t="s">
        <v>342</v>
      </c>
      <c r="B310" s="3" t="str">
        <f>VLOOKUP(A310,'[1]ALPHA ASIN'!B:D,3,FALSE)</f>
        <v>AA</v>
      </c>
      <c r="C310" s="3">
        <f>VLOOKUP(A310,[1]RAW!B:C,2,FALSE)</f>
        <v>2</v>
      </c>
      <c r="D310" s="3">
        <f>VLOOKUP(A310,[1]RAW!B:E,4,FALSE)</f>
        <v>151</v>
      </c>
      <c r="E310" s="3">
        <f>VLOOKUP(A310,[1]RAW!B:H,7,FALSE)</f>
        <v>8</v>
      </c>
      <c r="F310" s="3">
        <f>VLOOKUP(A310,[1]RAW!B:G,6,FALSE)</f>
        <v>1000</v>
      </c>
      <c r="G310" s="14">
        <f t="shared" si="12"/>
        <v>0.151</v>
      </c>
      <c r="H310" s="3">
        <f>VLOOKUP($A310,'[1]kw-data'!$A:$F,2,FALSE)</f>
        <v>3653</v>
      </c>
      <c r="I310" s="3">
        <f>VLOOKUP($A310,'[1]kw-data'!$A:$F,3,FALSE)</f>
        <v>0.31719999999999998</v>
      </c>
      <c r="J310" s="3">
        <f>VLOOKUP($A310,'[1]kw-data'!$A:$F,4,FALSE)</f>
        <v>8</v>
      </c>
      <c r="K310" s="3">
        <f>VLOOKUP($A310,'[1]kw-data'!$A:$F,5,FALSE)</f>
        <v>27.23</v>
      </c>
      <c r="L310" s="3">
        <f>VLOOKUP($A310,'[1]kw-data'!$A:$F,6,FALSE)</f>
        <v>25.49</v>
      </c>
      <c r="R310" s="3" t="e">
        <f>VLOOKUP($A310,[1]ABA!$B:$O,2,FALSE)</f>
        <v>#N/A</v>
      </c>
      <c r="T310" s="3" t="e">
        <f>VLOOKUP($A310,[1]ABA!$B:$O,3,FALSE)</f>
        <v>#N/A</v>
      </c>
      <c r="U310" s="3" t="e">
        <f>VLOOKUP($A310,[1]ABA!$B:$O,5,FALSE)</f>
        <v>#N/A</v>
      </c>
      <c r="V310" s="3" t="e">
        <f>VLOOKUP($A310,[1]ABA!$B:$O,7,FALSE)</f>
        <v>#N/A</v>
      </c>
      <c r="W310" s="3" t="e">
        <f>VLOOKUP($A310,[1]ABA!$B:$OO,9,FALSE)</f>
        <v>#N/A</v>
      </c>
      <c r="X310" s="3" t="e">
        <f>VLOOKUP($A310,[1]ABA!$B:$O,11,FALSE)</f>
        <v>#N/A</v>
      </c>
      <c r="Y310" s="3" t="e">
        <f>VLOOKUP($A310,[1]ABA!$B:$O,13,FALSE)</f>
        <v>#N/A</v>
      </c>
      <c r="Z310" s="3" t="e">
        <f t="shared" si="13"/>
        <v>#N/A</v>
      </c>
      <c r="AA310" s="3" t="e">
        <f>VLOOKUP($A310,[1]ABA!$B:$O,3,FALSE)</f>
        <v>#N/A</v>
      </c>
      <c r="AB310" s="3" t="e">
        <f>VLOOKUP($A310,[1]ABA!$B:$O,6,FALSE)</f>
        <v>#N/A</v>
      </c>
      <c r="AC310" s="3" t="e">
        <f>VLOOKUP($A310,[1]ABA!$B:$O,7,FALSE)</f>
        <v>#N/A</v>
      </c>
      <c r="AD310" s="3" t="e">
        <f>VLOOKUP($A310,[1]ABA!$B:$O,10,FALSE)</f>
        <v>#N/A</v>
      </c>
      <c r="AE310" s="3" t="e">
        <f>VLOOKUP($A310,[1]ABA!$B:$OO,11,FALSE)</f>
        <v>#N/A</v>
      </c>
      <c r="AF310" s="3" t="e">
        <f>VLOOKUP($A310,[1]ABA!$B:$O,14,FALSE)</f>
        <v>#N/A</v>
      </c>
      <c r="AG310" s="3" t="e">
        <f t="shared" si="14"/>
        <v>#N/A</v>
      </c>
    </row>
    <row r="311" spans="1:33">
      <c r="A311" s="3" t="s">
        <v>343</v>
      </c>
      <c r="B311" s="3" t="e">
        <f>VLOOKUP(A311,'[1]ALPHA ASIN'!B:D,3,FALSE)</f>
        <v>#N/A</v>
      </c>
      <c r="C311" s="3">
        <f>VLOOKUP(A311,[1]RAW!B:C,2,FALSE)</f>
        <v>3</v>
      </c>
      <c r="D311" s="3">
        <f>VLOOKUP(A311,[1]RAW!B:E,4,FALSE)</f>
        <v>149</v>
      </c>
      <c r="E311" s="3">
        <f>VLOOKUP(A311,[1]RAW!B:H,7,FALSE)</f>
        <v>8</v>
      </c>
      <c r="F311" s="3">
        <f>VLOOKUP(A311,[1]RAW!B:G,6,FALSE)</f>
        <v>387</v>
      </c>
      <c r="G311" s="14">
        <f t="shared" si="12"/>
        <v>0.38501291989664083</v>
      </c>
      <c r="H311" s="3">
        <f>VLOOKUP($A311,'[1]kw-data'!$A:$F,2,FALSE)</f>
        <v>818</v>
      </c>
      <c r="I311" s="3">
        <f>VLOOKUP($A311,'[1]kw-data'!$A:$F,3,FALSE)</f>
        <v>0.51829999999999998</v>
      </c>
      <c r="J311" s="3">
        <f>VLOOKUP($A311,'[1]kw-data'!$A:$F,4,FALSE)</f>
        <v>6</v>
      </c>
      <c r="K311" s="3">
        <f>VLOOKUP($A311,'[1]kw-data'!$A:$F,5,FALSE)</f>
        <v>30.91</v>
      </c>
      <c r="L311" s="3">
        <f>VLOOKUP($A311,'[1]kw-data'!$A:$F,6,FALSE)</f>
        <v>24.8</v>
      </c>
      <c r="R311" s="3" t="e">
        <f>VLOOKUP($A311,[1]ABA!$B:$O,2,FALSE)</f>
        <v>#N/A</v>
      </c>
      <c r="T311" s="3" t="e">
        <f>VLOOKUP($A311,[1]ABA!$B:$O,3,FALSE)</f>
        <v>#N/A</v>
      </c>
      <c r="U311" s="3" t="e">
        <f>VLOOKUP($A311,[1]ABA!$B:$O,5,FALSE)</f>
        <v>#N/A</v>
      </c>
      <c r="V311" s="3" t="e">
        <f>VLOOKUP($A311,[1]ABA!$B:$O,7,FALSE)</f>
        <v>#N/A</v>
      </c>
      <c r="W311" s="3" t="e">
        <f>VLOOKUP($A311,[1]ABA!$B:$OO,9,FALSE)</f>
        <v>#N/A</v>
      </c>
      <c r="X311" s="3" t="e">
        <f>VLOOKUP($A311,[1]ABA!$B:$O,11,FALSE)</f>
        <v>#N/A</v>
      </c>
      <c r="Y311" s="3" t="e">
        <f>VLOOKUP($A311,[1]ABA!$B:$O,13,FALSE)</f>
        <v>#N/A</v>
      </c>
      <c r="Z311" s="3" t="e">
        <f t="shared" si="13"/>
        <v>#N/A</v>
      </c>
      <c r="AA311" s="3" t="e">
        <f>VLOOKUP($A311,[1]ABA!$B:$O,3,FALSE)</f>
        <v>#N/A</v>
      </c>
      <c r="AB311" s="3" t="e">
        <f>VLOOKUP($A311,[1]ABA!$B:$O,6,FALSE)</f>
        <v>#N/A</v>
      </c>
      <c r="AC311" s="3" t="e">
        <f>VLOOKUP($A311,[1]ABA!$B:$O,7,FALSE)</f>
        <v>#N/A</v>
      </c>
      <c r="AD311" s="3" t="e">
        <f>VLOOKUP($A311,[1]ABA!$B:$O,10,FALSE)</f>
        <v>#N/A</v>
      </c>
      <c r="AE311" s="3" t="e">
        <f>VLOOKUP($A311,[1]ABA!$B:$OO,11,FALSE)</f>
        <v>#N/A</v>
      </c>
      <c r="AF311" s="3" t="e">
        <f>VLOOKUP($A311,[1]ABA!$B:$O,14,FALSE)</f>
        <v>#N/A</v>
      </c>
      <c r="AG311" s="3" t="e">
        <f t="shared" si="14"/>
        <v>#N/A</v>
      </c>
    </row>
    <row r="312" spans="1:33">
      <c r="A312" s="3" t="s">
        <v>344</v>
      </c>
      <c r="B312" s="3" t="str">
        <f>VLOOKUP(A312,'[1]ALPHA ASIN'!B:D,3,FALSE)</f>
        <v>AA</v>
      </c>
      <c r="C312" s="3">
        <f>VLOOKUP(A312,[1]RAW!B:C,2,FALSE)</f>
        <v>3</v>
      </c>
      <c r="D312" s="3">
        <f>VLOOKUP(A312,[1]RAW!B:E,4,FALSE)</f>
        <v>143</v>
      </c>
      <c r="E312" s="3">
        <f>VLOOKUP(A312,[1]RAW!B:H,7,FALSE)</f>
        <v>8</v>
      </c>
      <c r="F312" s="3">
        <f>VLOOKUP(A312,[1]RAW!B:G,6,FALSE)</f>
        <v>2000</v>
      </c>
      <c r="G312" s="14">
        <f t="shared" si="12"/>
        <v>7.1499999999999994E-2</v>
      </c>
      <c r="H312" s="3">
        <f>VLOOKUP($A312,'[1]kw-data'!$A:$F,2,FALSE)</f>
        <v>14240</v>
      </c>
      <c r="I312" s="3">
        <f>VLOOKUP($A312,'[1]kw-data'!$A:$F,3,FALSE)</f>
        <v>0.50290000000000001</v>
      </c>
      <c r="J312" s="3">
        <f>VLOOKUP($A312,'[1]kw-data'!$A:$F,4,FALSE)</f>
        <v>7</v>
      </c>
      <c r="K312" s="3">
        <f>VLOOKUP($A312,'[1]kw-data'!$A:$F,5,FALSE)</f>
        <v>28.34</v>
      </c>
      <c r="L312" s="3">
        <f>VLOOKUP($A312,'[1]kw-data'!$A:$F,6,FALSE)</f>
        <v>26.35</v>
      </c>
      <c r="R312" s="3" t="e">
        <f>VLOOKUP($A312,[1]ABA!$B:$O,2,FALSE)</f>
        <v>#N/A</v>
      </c>
      <c r="T312" s="3" t="e">
        <f>VLOOKUP($A312,[1]ABA!$B:$O,3,FALSE)</f>
        <v>#N/A</v>
      </c>
      <c r="U312" s="3" t="e">
        <f>VLOOKUP($A312,[1]ABA!$B:$O,5,FALSE)</f>
        <v>#N/A</v>
      </c>
      <c r="V312" s="3" t="e">
        <f>VLOOKUP($A312,[1]ABA!$B:$O,7,FALSE)</f>
        <v>#N/A</v>
      </c>
      <c r="W312" s="3" t="e">
        <f>VLOOKUP($A312,[1]ABA!$B:$OO,9,FALSE)</f>
        <v>#N/A</v>
      </c>
      <c r="X312" s="3" t="e">
        <f>VLOOKUP($A312,[1]ABA!$B:$O,11,FALSE)</f>
        <v>#N/A</v>
      </c>
      <c r="Y312" s="3" t="e">
        <f>VLOOKUP($A312,[1]ABA!$B:$O,13,FALSE)</f>
        <v>#N/A</v>
      </c>
      <c r="Z312" s="3" t="e">
        <f t="shared" si="13"/>
        <v>#N/A</v>
      </c>
      <c r="AA312" s="3" t="e">
        <f>VLOOKUP($A312,[1]ABA!$B:$O,3,FALSE)</f>
        <v>#N/A</v>
      </c>
      <c r="AB312" s="3" t="e">
        <f>VLOOKUP($A312,[1]ABA!$B:$O,6,FALSE)</f>
        <v>#N/A</v>
      </c>
      <c r="AC312" s="3" t="e">
        <f>VLOOKUP($A312,[1]ABA!$B:$O,7,FALSE)</f>
        <v>#N/A</v>
      </c>
      <c r="AD312" s="3" t="e">
        <f>VLOOKUP($A312,[1]ABA!$B:$O,10,FALSE)</f>
        <v>#N/A</v>
      </c>
      <c r="AE312" s="3" t="e">
        <f>VLOOKUP($A312,[1]ABA!$B:$OO,11,FALSE)</f>
        <v>#N/A</v>
      </c>
      <c r="AF312" s="3" t="e">
        <f>VLOOKUP($A312,[1]ABA!$B:$O,14,FALSE)</f>
        <v>#N/A</v>
      </c>
      <c r="AG312" s="3" t="e">
        <f t="shared" si="14"/>
        <v>#N/A</v>
      </c>
    </row>
    <row r="313" spans="1:33">
      <c r="A313" s="3" t="s">
        <v>345</v>
      </c>
      <c r="B313" s="3" t="str">
        <f>VLOOKUP(A313,'[1]ALPHA ASIN'!B:D,3,FALSE)</f>
        <v>AA</v>
      </c>
      <c r="C313" s="3">
        <f>VLOOKUP(A313,[1]RAW!B:C,2,FALSE)</f>
        <v>3</v>
      </c>
      <c r="D313" s="3">
        <f>VLOOKUP(A313,[1]RAW!B:E,4,FALSE)</f>
        <v>142</v>
      </c>
      <c r="E313" s="3">
        <f>VLOOKUP(A313,[1]RAW!B:H,7,FALSE)</f>
        <v>8</v>
      </c>
      <c r="F313" s="3">
        <f>VLOOKUP(A313,[1]RAW!B:G,6,FALSE)</f>
        <v>1000</v>
      </c>
      <c r="G313" s="14">
        <f t="shared" si="12"/>
        <v>0.14199999999999999</v>
      </c>
      <c r="H313" s="3">
        <f>VLOOKUP($A313,'[1]kw-data'!$A:$F,2,FALSE)</f>
        <v>5954</v>
      </c>
      <c r="I313" s="3">
        <f>VLOOKUP($A313,'[1]kw-data'!$A:$F,3,FALSE)</f>
        <v>0.72699999999999998</v>
      </c>
      <c r="J313" s="3">
        <f>VLOOKUP($A313,'[1]kw-data'!$A:$F,4,FALSE)</f>
        <v>7</v>
      </c>
      <c r="K313" s="3">
        <f>VLOOKUP($A313,'[1]kw-data'!$A:$F,5,FALSE)</f>
        <v>47.92</v>
      </c>
      <c r="L313" s="3">
        <f>VLOOKUP($A313,'[1]kw-data'!$A:$F,6,FALSE)</f>
        <v>54.44</v>
      </c>
      <c r="R313" s="3" t="e">
        <f>VLOOKUP($A313,[1]ABA!$B:$O,2,FALSE)</f>
        <v>#N/A</v>
      </c>
      <c r="T313" s="3" t="e">
        <f>VLOOKUP($A313,[1]ABA!$B:$O,3,FALSE)</f>
        <v>#N/A</v>
      </c>
      <c r="U313" s="3" t="e">
        <f>VLOOKUP($A313,[1]ABA!$B:$O,5,FALSE)</f>
        <v>#N/A</v>
      </c>
      <c r="V313" s="3" t="e">
        <f>VLOOKUP($A313,[1]ABA!$B:$O,7,FALSE)</f>
        <v>#N/A</v>
      </c>
      <c r="W313" s="3" t="e">
        <f>VLOOKUP($A313,[1]ABA!$B:$OO,9,FALSE)</f>
        <v>#N/A</v>
      </c>
      <c r="X313" s="3" t="e">
        <f>VLOOKUP($A313,[1]ABA!$B:$O,11,FALSE)</f>
        <v>#N/A</v>
      </c>
      <c r="Y313" s="3" t="e">
        <f>VLOOKUP($A313,[1]ABA!$B:$O,13,FALSE)</f>
        <v>#N/A</v>
      </c>
      <c r="Z313" s="3" t="e">
        <f t="shared" si="13"/>
        <v>#N/A</v>
      </c>
      <c r="AA313" s="3" t="e">
        <f>VLOOKUP($A313,[1]ABA!$B:$O,3,FALSE)</f>
        <v>#N/A</v>
      </c>
      <c r="AB313" s="3" t="e">
        <f>VLOOKUP($A313,[1]ABA!$B:$O,6,FALSE)</f>
        <v>#N/A</v>
      </c>
      <c r="AC313" s="3" t="e">
        <f>VLOOKUP($A313,[1]ABA!$B:$O,7,FALSE)</f>
        <v>#N/A</v>
      </c>
      <c r="AD313" s="3" t="e">
        <f>VLOOKUP($A313,[1]ABA!$B:$O,10,FALSE)</f>
        <v>#N/A</v>
      </c>
      <c r="AE313" s="3" t="e">
        <f>VLOOKUP($A313,[1]ABA!$B:$OO,11,FALSE)</f>
        <v>#N/A</v>
      </c>
      <c r="AF313" s="3" t="e">
        <f>VLOOKUP($A313,[1]ABA!$B:$O,14,FALSE)</f>
        <v>#N/A</v>
      </c>
      <c r="AG313" s="3" t="e">
        <f t="shared" si="14"/>
        <v>#N/A</v>
      </c>
    </row>
    <row r="314" spans="1:33">
      <c r="A314" s="3" t="s">
        <v>346</v>
      </c>
      <c r="B314" s="3" t="str">
        <f>VLOOKUP(A314,'[1]ALPHA ASIN'!B:D,3,FALSE)</f>
        <v>AA</v>
      </c>
      <c r="C314" s="3">
        <f>VLOOKUP(A314,[1]RAW!B:C,2,FALSE)</f>
        <v>3</v>
      </c>
      <c r="D314" s="3">
        <f>VLOOKUP(A314,[1]RAW!B:E,4,FALSE)</f>
        <v>142</v>
      </c>
      <c r="E314" s="3">
        <f>VLOOKUP(A314,[1]RAW!B:H,7,FALSE)</f>
        <v>8</v>
      </c>
      <c r="F314" s="3">
        <f>VLOOKUP(A314,[1]RAW!B:G,6,FALSE)</f>
        <v>1000</v>
      </c>
      <c r="G314" s="14">
        <f t="shared" si="12"/>
        <v>0.14199999999999999</v>
      </c>
      <c r="H314" s="3">
        <f>VLOOKUP($A314,'[1]kw-data'!$A:$F,2,FALSE)</f>
        <v>7113</v>
      </c>
      <c r="I314" s="3">
        <f>VLOOKUP($A314,'[1]kw-data'!$A:$F,3,FALSE)</f>
        <v>0.34989999999999999</v>
      </c>
      <c r="J314" s="3">
        <f>VLOOKUP($A314,'[1]kw-data'!$A:$F,4,FALSE)</f>
        <v>10</v>
      </c>
      <c r="K314" s="3">
        <f>VLOOKUP($A314,'[1]kw-data'!$A:$F,5,FALSE)</f>
        <v>29.11</v>
      </c>
      <c r="L314" s="3">
        <f>VLOOKUP($A314,'[1]kw-data'!$A:$F,6,FALSE)</f>
        <v>30.33</v>
      </c>
      <c r="R314" s="3" t="e">
        <f>VLOOKUP($A314,[1]ABA!$B:$O,2,FALSE)</f>
        <v>#N/A</v>
      </c>
      <c r="T314" s="3" t="e">
        <f>VLOOKUP($A314,[1]ABA!$B:$O,3,FALSE)</f>
        <v>#N/A</v>
      </c>
      <c r="U314" s="3" t="e">
        <f>VLOOKUP($A314,[1]ABA!$B:$O,5,FALSE)</f>
        <v>#N/A</v>
      </c>
      <c r="V314" s="3" t="e">
        <f>VLOOKUP($A314,[1]ABA!$B:$O,7,FALSE)</f>
        <v>#N/A</v>
      </c>
      <c r="W314" s="3" t="e">
        <f>VLOOKUP($A314,[1]ABA!$B:$OO,9,FALSE)</f>
        <v>#N/A</v>
      </c>
      <c r="X314" s="3" t="e">
        <f>VLOOKUP($A314,[1]ABA!$B:$O,11,FALSE)</f>
        <v>#N/A</v>
      </c>
      <c r="Y314" s="3" t="e">
        <f>VLOOKUP($A314,[1]ABA!$B:$O,13,FALSE)</f>
        <v>#N/A</v>
      </c>
      <c r="Z314" s="3" t="e">
        <f t="shared" si="13"/>
        <v>#N/A</v>
      </c>
      <c r="AA314" s="3" t="e">
        <f>VLOOKUP($A314,[1]ABA!$B:$O,3,FALSE)</f>
        <v>#N/A</v>
      </c>
      <c r="AB314" s="3" t="e">
        <f>VLOOKUP($A314,[1]ABA!$B:$O,6,FALSE)</f>
        <v>#N/A</v>
      </c>
      <c r="AC314" s="3" t="e">
        <f>VLOOKUP($A314,[1]ABA!$B:$O,7,FALSE)</f>
        <v>#N/A</v>
      </c>
      <c r="AD314" s="3" t="e">
        <f>VLOOKUP($A314,[1]ABA!$B:$O,10,FALSE)</f>
        <v>#N/A</v>
      </c>
      <c r="AE314" s="3" t="e">
        <f>VLOOKUP($A314,[1]ABA!$B:$OO,11,FALSE)</f>
        <v>#N/A</v>
      </c>
      <c r="AF314" s="3" t="e">
        <f>VLOOKUP($A314,[1]ABA!$B:$O,14,FALSE)</f>
        <v>#N/A</v>
      </c>
      <c r="AG314" s="3" t="e">
        <f t="shared" si="14"/>
        <v>#N/A</v>
      </c>
    </row>
    <row r="315" spans="1:33">
      <c r="A315" s="3" t="s">
        <v>347</v>
      </c>
      <c r="B315" s="3" t="e">
        <f>VLOOKUP(A315,'[1]ALPHA ASIN'!B:D,3,FALSE)</f>
        <v>#N/A</v>
      </c>
      <c r="C315" s="3">
        <f>VLOOKUP(A315,[1]RAW!B:C,2,FALSE)</f>
        <v>4</v>
      </c>
      <c r="D315" s="3">
        <f>VLOOKUP(A315,[1]RAW!B:E,4,FALSE)</f>
        <v>141</v>
      </c>
      <c r="E315" s="3">
        <f>VLOOKUP(A315,[1]RAW!B:H,7,FALSE)</f>
        <v>8</v>
      </c>
      <c r="F315" s="3">
        <f>VLOOKUP(A315,[1]RAW!B:G,6,FALSE)</f>
        <v>10000</v>
      </c>
      <c r="G315" s="14">
        <f t="shared" si="12"/>
        <v>1.41E-2</v>
      </c>
      <c r="H315" s="3">
        <f>VLOOKUP($A315,'[1]kw-data'!$A:$F,2,FALSE)</f>
        <v>1418</v>
      </c>
      <c r="I315" s="3">
        <f>VLOOKUP($A315,'[1]kw-data'!$A:$F,3,FALSE)</f>
        <v>0.56720000000000004</v>
      </c>
      <c r="J315" s="3">
        <f>VLOOKUP($A315,'[1]kw-data'!$A:$F,4,FALSE)</f>
        <v>5</v>
      </c>
      <c r="K315" s="3">
        <f>VLOOKUP($A315,'[1]kw-data'!$A:$F,5,FALSE)</f>
        <v>36.64</v>
      </c>
      <c r="L315" s="3">
        <f>VLOOKUP($A315,'[1]kw-data'!$A:$F,6,FALSE)</f>
        <v>36.450000000000003</v>
      </c>
      <c r="R315" s="3" t="e">
        <f>VLOOKUP($A315,[1]ABA!$B:$O,2,FALSE)</f>
        <v>#N/A</v>
      </c>
      <c r="T315" s="3" t="e">
        <f>VLOOKUP($A315,[1]ABA!$B:$O,3,FALSE)</f>
        <v>#N/A</v>
      </c>
      <c r="U315" s="3" t="e">
        <f>VLOOKUP($A315,[1]ABA!$B:$O,5,FALSE)</f>
        <v>#N/A</v>
      </c>
      <c r="V315" s="3" t="e">
        <f>VLOOKUP($A315,[1]ABA!$B:$O,7,FALSE)</f>
        <v>#N/A</v>
      </c>
      <c r="W315" s="3" t="e">
        <f>VLOOKUP($A315,[1]ABA!$B:$OO,9,FALSE)</f>
        <v>#N/A</v>
      </c>
      <c r="X315" s="3" t="e">
        <f>VLOOKUP($A315,[1]ABA!$B:$O,11,FALSE)</f>
        <v>#N/A</v>
      </c>
      <c r="Y315" s="3" t="e">
        <f>VLOOKUP($A315,[1]ABA!$B:$O,13,FALSE)</f>
        <v>#N/A</v>
      </c>
      <c r="Z315" s="3" t="e">
        <f t="shared" si="13"/>
        <v>#N/A</v>
      </c>
      <c r="AA315" s="3" t="e">
        <f>VLOOKUP($A315,[1]ABA!$B:$O,3,FALSE)</f>
        <v>#N/A</v>
      </c>
      <c r="AB315" s="3" t="e">
        <f>VLOOKUP($A315,[1]ABA!$B:$O,6,FALSE)</f>
        <v>#N/A</v>
      </c>
      <c r="AC315" s="3" t="e">
        <f>VLOOKUP($A315,[1]ABA!$B:$O,7,FALSE)</f>
        <v>#N/A</v>
      </c>
      <c r="AD315" s="3" t="e">
        <f>VLOOKUP($A315,[1]ABA!$B:$O,10,FALSE)</f>
        <v>#N/A</v>
      </c>
      <c r="AE315" s="3" t="e">
        <f>VLOOKUP($A315,[1]ABA!$B:$OO,11,FALSE)</f>
        <v>#N/A</v>
      </c>
      <c r="AF315" s="3" t="e">
        <f>VLOOKUP($A315,[1]ABA!$B:$O,14,FALSE)</f>
        <v>#N/A</v>
      </c>
      <c r="AG315" s="3" t="e">
        <f t="shared" si="14"/>
        <v>#N/A</v>
      </c>
    </row>
    <row r="316" spans="1:33">
      <c r="A316" s="3" t="s">
        <v>348</v>
      </c>
      <c r="B316" s="3" t="str">
        <f>VLOOKUP(A316,'[1]ALPHA ASIN'!B:D,3,FALSE)</f>
        <v>AA</v>
      </c>
      <c r="C316" s="3">
        <f>VLOOKUP(A316,[1]RAW!B:C,2,FALSE)</f>
        <v>3</v>
      </c>
      <c r="D316" s="3">
        <f>VLOOKUP(A316,[1]RAW!B:E,4,FALSE)</f>
        <v>140</v>
      </c>
      <c r="E316" s="3">
        <f>VLOOKUP(A316,[1]RAW!B:H,7,FALSE)</f>
        <v>8</v>
      </c>
      <c r="F316" s="3">
        <f>VLOOKUP(A316,[1]RAW!B:G,6,FALSE)</f>
        <v>225</v>
      </c>
      <c r="G316" s="14">
        <f t="shared" si="12"/>
        <v>0.62222222222222223</v>
      </c>
      <c r="H316" s="3">
        <f>VLOOKUP($A316,'[1]kw-data'!$A:$F,2,FALSE)</f>
        <v>961</v>
      </c>
      <c r="I316" s="3">
        <f>VLOOKUP($A316,'[1]kw-data'!$A:$F,3,FALSE)</f>
        <v>0.221</v>
      </c>
      <c r="J316" s="3">
        <f>VLOOKUP($A316,'[1]kw-data'!$A:$F,4,FALSE)</f>
        <v>6</v>
      </c>
      <c r="K316" s="3">
        <f>VLOOKUP($A316,'[1]kw-data'!$A:$F,5,FALSE)</f>
        <v>63.17</v>
      </c>
      <c r="L316" s="3">
        <f>VLOOKUP($A316,'[1]kw-data'!$A:$F,6,FALSE)</f>
        <v>58.94</v>
      </c>
      <c r="R316" s="3" t="e">
        <f>VLOOKUP($A316,[1]ABA!$B:$O,2,FALSE)</f>
        <v>#N/A</v>
      </c>
      <c r="T316" s="3" t="e">
        <f>VLOOKUP($A316,[1]ABA!$B:$O,3,FALSE)</f>
        <v>#N/A</v>
      </c>
      <c r="U316" s="3" t="e">
        <f>VLOOKUP($A316,[1]ABA!$B:$O,5,FALSE)</f>
        <v>#N/A</v>
      </c>
      <c r="V316" s="3" t="e">
        <f>VLOOKUP($A316,[1]ABA!$B:$O,7,FALSE)</f>
        <v>#N/A</v>
      </c>
      <c r="W316" s="3" t="e">
        <f>VLOOKUP($A316,[1]ABA!$B:$OO,9,FALSE)</f>
        <v>#N/A</v>
      </c>
      <c r="X316" s="3" t="e">
        <f>VLOOKUP($A316,[1]ABA!$B:$O,11,FALSE)</f>
        <v>#N/A</v>
      </c>
      <c r="Y316" s="3" t="e">
        <f>VLOOKUP($A316,[1]ABA!$B:$O,13,FALSE)</f>
        <v>#N/A</v>
      </c>
      <c r="Z316" s="3" t="e">
        <f t="shared" si="13"/>
        <v>#N/A</v>
      </c>
      <c r="AA316" s="3" t="e">
        <f>VLOOKUP($A316,[1]ABA!$B:$O,3,FALSE)</f>
        <v>#N/A</v>
      </c>
      <c r="AB316" s="3" t="e">
        <f>VLOOKUP($A316,[1]ABA!$B:$O,6,FALSE)</f>
        <v>#N/A</v>
      </c>
      <c r="AC316" s="3" t="e">
        <f>VLOOKUP($A316,[1]ABA!$B:$O,7,FALSE)</f>
        <v>#N/A</v>
      </c>
      <c r="AD316" s="3" t="e">
        <f>VLOOKUP($A316,[1]ABA!$B:$O,10,FALSE)</f>
        <v>#N/A</v>
      </c>
      <c r="AE316" s="3" t="e">
        <f>VLOOKUP($A316,[1]ABA!$B:$OO,11,FALSE)</f>
        <v>#N/A</v>
      </c>
      <c r="AF316" s="3" t="e">
        <f>VLOOKUP($A316,[1]ABA!$B:$O,14,FALSE)</f>
        <v>#N/A</v>
      </c>
      <c r="AG316" s="3" t="e">
        <f t="shared" si="14"/>
        <v>#N/A</v>
      </c>
    </row>
    <row r="317" spans="1:33">
      <c r="A317" s="3" t="s">
        <v>349</v>
      </c>
      <c r="B317" s="3" t="e">
        <f>VLOOKUP(A317,'[1]ALPHA ASIN'!B:D,3,FALSE)</f>
        <v>#N/A</v>
      </c>
      <c r="C317" s="3">
        <f>VLOOKUP(A317,[1]RAW!B:C,2,FALSE)</f>
        <v>3</v>
      </c>
      <c r="D317" s="3">
        <f>VLOOKUP(A317,[1]RAW!B:E,4,FALSE)</f>
        <v>139</v>
      </c>
      <c r="E317" s="3">
        <f>VLOOKUP(A317,[1]RAW!B:H,7,FALSE)</f>
        <v>8</v>
      </c>
      <c r="F317" s="3">
        <f>VLOOKUP(A317,[1]RAW!B:G,6,FALSE)</f>
        <v>70</v>
      </c>
      <c r="G317" s="14">
        <f t="shared" si="12"/>
        <v>1.9857142857142858</v>
      </c>
      <c r="H317" s="3">
        <f>VLOOKUP($A317,'[1]kw-data'!$A:$F,2,FALSE)</f>
        <v>5137</v>
      </c>
      <c r="I317" s="3">
        <f>VLOOKUP($A317,'[1]kw-data'!$A:$F,3,FALSE)</f>
        <v>0.48459999999999998</v>
      </c>
      <c r="J317" s="3">
        <f>VLOOKUP($A317,'[1]kw-data'!$A:$F,4,FALSE)</f>
        <v>2</v>
      </c>
      <c r="K317" s="3">
        <f>VLOOKUP($A317,'[1]kw-data'!$A:$F,5,FALSE)</f>
        <v>25.27</v>
      </c>
      <c r="L317" s="3">
        <f>VLOOKUP($A317,'[1]kw-data'!$A:$F,6,FALSE)</f>
        <v>22.34</v>
      </c>
      <c r="R317" s="3" t="e">
        <f>VLOOKUP($A317,[1]ABA!$B:$O,2,FALSE)</f>
        <v>#N/A</v>
      </c>
      <c r="T317" s="3" t="e">
        <f>VLOOKUP($A317,[1]ABA!$B:$O,3,FALSE)</f>
        <v>#N/A</v>
      </c>
      <c r="U317" s="3" t="e">
        <f>VLOOKUP($A317,[1]ABA!$B:$O,5,FALSE)</f>
        <v>#N/A</v>
      </c>
      <c r="V317" s="3" t="e">
        <f>VLOOKUP($A317,[1]ABA!$B:$O,7,FALSE)</f>
        <v>#N/A</v>
      </c>
      <c r="W317" s="3" t="e">
        <f>VLOOKUP($A317,[1]ABA!$B:$OO,9,FALSE)</f>
        <v>#N/A</v>
      </c>
      <c r="X317" s="3" t="e">
        <f>VLOOKUP($A317,[1]ABA!$B:$O,11,FALSE)</f>
        <v>#N/A</v>
      </c>
      <c r="Y317" s="3" t="e">
        <f>VLOOKUP($A317,[1]ABA!$B:$O,13,FALSE)</f>
        <v>#N/A</v>
      </c>
      <c r="Z317" s="3" t="e">
        <f t="shared" si="13"/>
        <v>#N/A</v>
      </c>
      <c r="AA317" s="3" t="e">
        <f>VLOOKUP($A317,[1]ABA!$B:$O,3,FALSE)</f>
        <v>#N/A</v>
      </c>
      <c r="AB317" s="3" t="e">
        <f>VLOOKUP($A317,[1]ABA!$B:$O,6,FALSE)</f>
        <v>#N/A</v>
      </c>
      <c r="AC317" s="3" t="e">
        <f>VLOOKUP($A317,[1]ABA!$B:$O,7,FALSE)</f>
        <v>#N/A</v>
      </c>
      <c r="AD317" s="3" t="e">
        <f>VLOOKUP($A317,[1]ABA!$B:$O,10,FALSE)</f>
        <v>#N/A</v>
      </c>
      <c r="AE317" s="3" t="e">
        <f>VLOOKUP($A317,[1]ABA!$B:$OO,11,FALSE)</f>
        <v>#N/A</v>
      </c>
      <c r="AF317" s="3" t="e">
        <f>VLOOKUP($A317,[1]ABA!$B:$O,14,FALSE)</f>
        <v>#N/A</v>
      </c>
      <c r="AG317" s="3" t="e">
        <f t="shared" si="14"/>
        <v>#N/A</v>
      </c>
    </row>
    <row r="318" spans="1:33">
      <c r="A318" s="3" t="s">
        <v>350</v>
      </c>
      <c r="B318" s="3" t="e">
        <f>VLOOKUP(A318,'[1]ALPHA ASIN'!B:D,3,FALSE)</f>
        <v>#N/A</v>
      </c>
      <c r="C318" s="3">
        <f>VLOOKUP(A318,[1]RAW!B:C,2,FALSE)</f>
        <v>4</v>
      </c>
      <c r="D318" s="3">
        <f>VLOOKUP(A318,[1]RAW!B:E,4,FALSE)</f>
        <v>136</v>
      </c>
      <c r="E318" s="3">
        <f>VLOOKUP(A318,[1]RAW!B:H,7,FALSE)</f>
        <v>8</v>
      </c>
      <c r="F318" s="3">
        <f>VLOOKUP(A318,[1]RAW!B:G,6,FALSE)</f>
        <v>1000</v>
      </c>
      <c r="G318" s="14">
        <f t="shared" si="12"/>
        <v>0.13600000000000001</v>
      </c>
      <c r="H318" s="3">
        <f>VLOOKUP($A318,'[1]kw-data'!$A:$F,2,FALSE)</f>
        <v>14136</v>
      </c>
      <c r="I318" s="3">
        <f>VLOOKUP($A318,'[1]kw-data'!$A:$F,3,FALSE)</f>
        <v>0.50649999999999995</v>
      </c>
      <c r="J318" s="3">
        <f>VLOOKUP($A318,'[1]kw-data'!$A:$F,4,FALSE)</f>
        <v>6</v>
      </c>
      <c r="K318" s="3">
        <f>VLOOKUP($A318,'[1]kw-data'!$A:$F,5,FALSE)</f>
        <v>55.69</v>
      </c>
      <c r="L318" s="3">
        <f>VLOOKUP($A318,'[1]kw-data'!$A:$F,6,FALSE)</f>
        <v>34.909999999999997</v>
      </c>
      <c r="R318" s="3" t="e">
        <f>VLOOKUP($A318,[1]ABA!$B:$O,2,FALSE)</f>
        <v>#N/A</v>
      </c>
      <c r="T318" s="3" t="e">
        <f>VLOOKUP($A318,[1]ABA!$B:$O,3,FALSE)</f>
        <v>#N/A</v>
      </c>
      <c r="U318" s="3" t="e">
        <f>VLOOKUP($A318,[1]ABA!$B:$O,5,FALSE)</f>
        <v>#N/A</v>
      </c>
      <c r="V318" s="3" t="e">
        <f>VLOOKUP($A318,[1]ABA!$B:$O,7,FALSE)</f>
        <v>#N/A</v>
      </c>
      <c r="W318" s="3" t="e">
        <f>VLOOKUP($A318,[1]ABA!$B:$OO,9,FALSE)</f>
        <v>#N/A</v>
      </c>
      <c r="X318" s="3" t="e">
        <f>VLOOKUP($A318,[1]ABA!$B:$O,11,FALSE)</f>
        <v>#N/A</v>
      </c>
      <c r="Y318" s="3" t="e">
        <f>VLOOKUP($A318,[1]ABA!$B:$O,13,FALSE)</f>
        <v>#N/A</v>
      </c>
      <c r="Z318" s="3" t="e">
        <f t="shared" si="13"/>
        <v>#N/A</v>
      </c>
      <c r="AA318" s="3" t="e">
        <f>VLOOKUP($A318,[1]ABA!$B:$O,3,FALSE)</f>
        <v>#N/A</v>
      </c>
      <c r="AB318" s="3" t="e">
        <f>VLOOKUP($A318,[1]ABA!$B:$O,6,FALSE)</f>
        <v>#N/A</v>
      </c>
      <c r="AC318" s="3" t="e">
        <f>VLOOKUP($A318,[1]ABA!$B:$O,7,FALSE)</f>
        <v>#N/A</v>
      </c>
      <c r="AD318" s="3" t="e">
        <f>VLOOKUP($A318,[1]ABA!$B:$O,10,FALSE)</f>
        <v>#N/A</v>
      </c>
      <c r="AE318" s="3" t="e">
        <f>VLOOKUP($A318,[1]ABA!$B:$OO,11,FALSE)</f>
        <v>#N/A</v>
      </c>
      <c r="AF318" s="3" t="e">
        <f>VLOOKUP($A318,[1]ABA!$B:$O,14,FALSE)</f>
        <v>#N/A</v>
      </c>
      <c r="AG318" s="3" t="e">
        <f t="shared" si="14"/>
        <v>#N/A</v>
      </c>
    </row>
    <row r="319" spans="1:33">
      <c r="A319" s="3" t="s">
        <v>351</v>
      </c>
      <c r="B319" s="3" t="str">
        <f>VLOOKUP(A319,'[1]ALPHA ASIN'!B:D,3,FALSE)</f>
        <v>AA</v>
      </c>
      <c r="C319" s="3">
        <f>VLOOKUP(A319,[1]RAW!B:C,2,FALSE)</f>
        <v>4</v>
      </c>
      <c r="D319" s="3">
        <f>VLOOKUP(A319,[1]RAW!B:E,4,FALSE)</f>
        <v>135</v>
      </c>
      <c r="E319" s="3">
        <f>VLOOKUP(A319,[1]RAW!B:H,7,FALSE)</f>
        <v>8</v>
      </c>
      <c r="F319" s="3">
        <f>VLOOKUP(A319,[1]RAW!B:G,6,FALSE)</f>
        <v>50000</v>
      </c>
      <c r="G319" s="14">
        <f t="shared" si="12"/>
        <v>2.7000000000000001E-3</v>
      </c>
      <c r="H319" s="3">
        <f>VLOOKUP($A319,'[1]kw-data'!$A:$F,2,FALSE)</f>
        <v>16524</v>
      </c>
      <c r="I319" s="3">
        <f>VLOOKUP($A319,'[1]kw-data'!$A:$F,3,FALSE)</f>
        <v>0.43330000000000002</v>
      </c>
      <c r="J319" s="3">
        <f>VLOOKUP($A319,'[1]kw-data'!$A:$F,4,FALSE)</f>
        <v>8</v>
      </c>
      <c r="K319" s="3">
        <f>VLOOKUP($A319,'[1]kw-data'!$A:$F,5,FALSE)</f>
        <v>35.4</v>
      </c>
      <c r="L319" s="3">
        <f>VLOOKUP($A319,'[1]kw-data'!$A:$F,6,FALSE)</f>
        <v>30.37</v>
      </c>
      <c r="R319" s="3" t="e">
        <f>VLOOKUP($A319,[1]ABA!$B:$O,2,FALSE)</f>
        <v>#N/A</v>
      </c>
      <c r="T319" s="3" t="e">
        <f>VLOOKUP($A319,[1]ABA!$B:$O,3,FALSE)</f>
        <v>#N/A</v>
      </c>
      <c r="U319" s="3" t="e">
        <f>VLOOKUP($A319,[1]ABA!$B:$O,5,FALSE)</f>
        <v>#N/A</v>
      </c>
      <c r="V319" s="3" t="e">
        <f>VLOOKUP($A319,[1]ABA!$B:$O,7,FALSE)</f>
        <v>#N/A</v>
      </c>
      <c r="W319" s="3" t="e">
        <f>VLOOKUP($A319,[1]ABA!$B:$OO,9,FALSE)</f>
        <v>#N/A</v>
      </c>
      <c r="X319" s="3" t="e">
        <f>VLOOKUP($A319,[1]ABA!$B:$O,11,FALSE)</f>
        <v>#N/A</v>
      </c>
      <c r="Y319" s="3" t="e">
        <f>VLOOKUP($A319,[1]ABA!$B:$O,13,FALSE)</f>
        <v>#N/A</v>
      </c>
      <c r="Z319" s="3" t="e">
        <f t="shared" si="13"/>
        <v>#N/A</v>
      </c>
      <c r="AA319" s="3" t="e">
        <f>VLOOKUP($A319,[1]ABA!$B:$O,3,FALSE)</f>
        <v>#N/A</v>
      </c>
      <c r="AB319" s="3" t="e">
        <f>VLOOKUP($A319,[1]ABA!$B:$O,6,FALSE)</f>
        <v>#N/A</v>
      </c>
      <c r="AC319" s="3" t="e">
        <f>VLOOKUP($A319,[1]ABA!$B:$O,7,FALSE)</f>
        <v>#N/A</v>
      </c>
      <c r="AD319" s="3" t="e">
        <f>VLOOKUP($A319,[1]ABA!$B:$O,10,FALSE)</f>
        <v>#N/A</v>
      </c>
      <c r="AE319" s="3" t="e">
        <f>VLOOKUP($A319,[1]ABA!$B:$OO,11,FALSE)</f>
        <v>#N/A</v>
      </c>
      <c r="AF319" s="3" t="e">
        <f>VLOOKUP($A319,[1]ABA!$B:$O,14,FALSE)</f>
        <v>#N/A</v>
      </c>
      <c r="AG319" s="3" t="e">
        <f t="shared" si="14"/>
        <v>#N/A</v>
      </c>
    </row>
    <row r="320" spans="1:33">
      <c r="A320" s="3" t="s">
        <v>352</v>
      </c>
      <c r="B320" s="3" t="str">
        <f>VLOOKUP(A320,'[1]ALPHA ASIN'!B:D,3,FALSE)</f>
        <v>AA</v>
      </c>
      <c r="C320" s="3">
        <f>VLOOKUP(A320,[1]RAW!B:C,2,FALSE)</f>
        <v>3</v>
      </c>
      <c r="D320" s="3">
        <f>VLOOKUP(A320,[1]RAW!B:E,4,FALSE)</f>
        <v>133</v>
      </c>
      <c r="E320" s="3">
        <f>VLOOKUP(A320,[1]RAW!B:H,7,FALSE)</f>
        <v>8</v>
      </c>
      <c r="F320" s="3">
        <f>VLOOKUP(A320,[1]RAW!B:G,6,FALSE)</f>
        <v>3000</v>
      </c>
      <c r="G320" s="14">
        <f t="shared" si="12"/>
        <v>4.4333333333333336E-2</v>
      </c>
      <c r="H320" s="3">
        <f>VLOOKUP($A320,'[1]kw-data'!$A:$F,2,FALSE)</f>
        <v>4267</v>
      </c>
      <c r="I320" s="3">
        <f>VLOOKUP($A320,'[1]kw-data'!$A:$F,3,FALSE)</f>
        <v>0.58340000000000003</v>
      </c>
      <c r="J320" s="3">
        <f>VLOOKUP($A320,'[1]kw-data'!$A:$F,4,FALSE)</f>
        <v>7</v>
      </c>
      <c r="K320" s="3">
        <f>VLOOKUP($A320,'[1]kw-data'!$A:$F,5,FALSE)</f>
        <v>30.6</v>
      </c>
      <c r="L320" s="3">
        <f>VLOOKUP($A320,'[1]kw-data'!$A:$F,6,FALSE)</f>
        <v>19.97</v>
      </c>
      <c r="R320" s="3" t="e">
        <f>VLOOKUP($A320,[1]ABA!$B:$O,2,FALSE)</f>
        <v>#N/A</v>
      </c>
      <c r="T320" s="3" t="e">
        <f>VLOOKUP($A320,[1]ABA!$B:$O,3,FALSE)</f>
        <v>#N/A</v>
      </c>
      <c r="U320" s="3" t="e">
        <f>VLOOKUP($A320,[1]ABA!$B:$O,5,FALSE)</f>
        <v>#N/A</v>
      </c>
      <c r="V320" s="3" t="e">
        <f>VLOOKUP($A320,[1]ABA!$B:$O,7,FALSE)</f>
        <v>#N/A</v>
      </c>
      <c r="W320" s="3" t="e">
        <f>VLOOKUP($A320,[1]ABA!$B:$OO,9,FALSE)</f>
        <v>#N/A</v>
      </c>
      <c r="X320" s="3" t="e">
        <f>VLOOKUP($A320,[1]ABA!$B:$O,11,FALSE)</f>
        <v>#N/A</v>
      </c>
      <c r="Y320" s="3" t="e">
        <f>VLOOKUP($A320,[1]ABA!$B:$O,13,FALSE)</f>
        <v>#N/A</v>
      </c>
      <c r="Z320" s="3" t="e">
        <f t="shared" si="13"/>
        <v>#N/A</v>
      </c>
      <c r="AA320" s="3" t="e">
        <f>VLOOKUP($A320,[1]ABA!$B:$O,3,FALSE)</f>
        <v>#N/A</v>
      </c>
      <c r="AB320" s="3" t="e">
        <f>VLOOKUP($A320,[1]ABA!$B:$O,6,FALSE)</f>
        <v>#N/A</v>
      </c>
      <c r="AC320" s="3" t="e">
        <f>VLOOKUP($A320,[1]ABA!$B:$O,7,FALSE)</f>
        <v>#N/A</v>
      </c>
      <c r="AD320" s="3" t="e">
        <f>VLOOKUP($A320,[1]ABA!$B:$O,10,FALSE)</f>
        <v>#N/A</v>
      </c>
      <c r="AE320" s="3" t="e">
        <f>VLOOKUP($A320,[1]ABA!$B:$OO,11,FALSE)</f>
        <v>#N/A</v>
      </c>
      <c r="AF320" s="3" t="e">
        <f>VLOOKUP($A320,[1]ABA!$B:$O,14,FALSE)</f>
        <v>#N/A</v>
      </c>
      <c r="AG320" s="3" t="e">
        <f t="shared" si="14"/>
        <v>#N/A</v>
      </c>
    </row>
    <row r="321" spans="1:33">
      <c r="A321" s="3" t="s">
        <v>353</v>
      </c>
      <c r="B321" s="3" t="str">
        <f>VLOOKUP(A321,'[1]ALPHA ASIN'!B:D,3,FALSE)</f>
        <v>AA</v>
      </c>
      <c r="C321" s="3">
        <f>VLOOKUP(A321,[1]RAW!B:C,2,FALSE)</f>
        <v>4</v>
      </c>
      <c r="D321" s="3">
        <f>VLOOKUP(A321,[1]RAW!B:E,4,FALSE)</f>
        <v>131</v>
      </c>
      <c r="E321" s="3">
        <f>VLOOKUP(A321,[1]RAW!B:H,7,FALSE)</f>
        <v>8</v>
      </c>
      <c r="F321" s="3">
        <f>VLOOKUP(A321,[1]RAW!B:G,6,FALSE)</f>
        <v>200</v>
      </c>
      <c r="G321" s="14">
        <f t="shared" si="12"/>
        <v>0.65500000000000003</v>
      </c>
      <c r="H321" s="3">
        <f>VLOOKUP($A321,'[1]kw-data'!$A:$F,2,FALSE)</f>
        <v>911</v>
      </c>
      <c r="I321" s="3">
        <f>VLOOKUP($A321,'[1]kw-data'!$A:$F,3,FALSE)</f>
        <v>0.23300000000000001</v>
      </c>
      <c r="J321" s="3">
        <f>VLOOKUP($A321,'[1]kw-data'!$A:$F,4,FALSE)</f>
        <v>6</v>
      </c>
      <c r="K321" s="3">
        <f>VLOOKUP($A321,'[1]kw-data'!$A:$F,5,FALSE)</f>
        <v>46.39</v>
      </c>
      <c r="L321" s="3">
        <f>VLOOKUP($A321,'[1]kw-data'!$A:$F,6,FALSE)</f>
        <v>42.99</v>
      </c>
      <c r="R321" s="3" t="e">
        <f>VLOOKUP($A321,[1]ABA!$B:$O,2,FALSE)</f>
        <v>#N/A</v>
      </c>
      <c r="T321" s="3" t="e">
        <f>VLOOKUP($A321,[1]ABA!$B:$O,3,FALSE)</f>
        <v>#N/A</v>
      </c>
      <c r="U321" s="3" t="e">
        <f>VLOOKUP($A321,[1]ABA!$B:$O,5,FALSE)</f>
        <v>#N/A</v>
      </c>
      <c r="V321" s="3" t="e">
        <f>VLOOKUP($A321,[1]ABA!$B:$O,7,FALSE)</f>
        <v>#N/A</v>
      </c>
      <c r="W321" s="3" t="e">
        <f>VLOOKUP($A321,[1]ABA!$B:$OO,9,FALSE)</f>
        <v>#N/A</v>
      </c>
      <c r="X321" s="3" t="e">
        <f>VLOOKUP($A321,[1]ABA!$B:$O,11,FALSE)</f>
        <v>#N/A</v>
      </c>
      <c r="Y321" s="3" t="e">
        <f>VLOOKUP($A321,[1]ABA!$B:$O,13,FALSE)</f>
        <v>#N/A</v>
      </c>
      <c r="Z321" s="3" t="e">
        <f t="shared" si="13"/>
        <v>#N/A</v>
      </c>
      <c r="AA321" s="3" t="e">
        <f>VLOOKUP($A321,[1]ABA!$B:$O,3,FALSE)</f>
        <v>#N/A</v>
      </c>
      <c r="AB321" s="3" t="e">
        <f>VLOOKUP($A321,[1]ABA!$B:$O,6,FALSE)</f>
        <v>#N/A</v>
      </c>
      <c r="AC321" s="3" t="e">
        <f>VLOOKUP($A321,[1]ABA!$B:$O,7,FALSE)</f>
        <v>#N/A</v>
      </c>
      <c r="AD321" s="3" t="e">
        <f>VLOOKUP($A321,[1]ABA!$B:$O,10,FALSE)</f>
        <v>#N/A</v>
      </c>
      <c r="AE321" s="3" t="e">
        <f>VLOOKUP($A321,[1]ABA!$B:$OO,11,FALSE)</f>
        <v>#N/A</v>
      </c>
      <c r="AF321" s="3" t="e">
        <f>VLOOKUP($A321,[1]ABA!$B:$O,14,FALSE)</f>
        <v>#N/A</v>
      </c>
      <c r="AG321" s="3" t="e">
        <f t="shared" si="14"/>
        <v>#N/A</v>
      </c>
    </row>
    <row r="322" spans="1:33">
      <c r="A322" s="3" t="s">
        <v>354</v>
      </c>
      <c r="B322" s="3" t="e">
        <f>VLOOKUP(A322,'[1]ALPHA ASIN'!B:D,3,FALSE)</f>
        <v>#N/A</v>
      </c>
      <c r="C322" s="3">
        <f>VLOOKUP(A322,[1]RAW!B:C,2,FALSE)</f>
        <v>4</v>
      </c>
      <c r="D322" s="3">
        <f>VLOOKUP(A322,[1]RAW!B:E,4,FALSE)</f>
        <v>130</v>
      </c>
      <c r="E322" s="3">
        <f>VLOOKUP(A322,[1]RAW!B:H,7,FALSE)</f>
        <v>8</v>
      </c>
      <c r="F322" s="3">
        <f>VLOOKUP(A322,[1]RAW!B:G,6,FALSE)</f>
        <v>1000</v>
      </c>
      <c r="G322" s="14">
        <f t="shared" ref="G322:G348" si="15">D322/F322</f>
        <v>0.13</v>
      </c>
      <c r="H322" s="3">
        <f>VLOOKUP($A322,'[1]kw-data'!$A:$F,2,FALSE)</f>
        <v>3722</v>
      </c>
      <c r="I322" s="3">
        <f>VLOOKUP($A322,'[1]kw-data'!$A:$F,3,FALSE)</f>
        <v>0.31130000000000002</v>
      </c>
      <c r="J322" s="3">
        <f>VLOOKUP($A322,'[1]kw-data'!$A:$F,4,FALSE)</f>
        <v>5</v>
      </c>
      <c r="K322" s="3">
        <f>VLOOKUP($A322,'[1]kw-data'!$A:$F,5,FALSE)</f>
        <v>47.46</v>
      </c>
      <c r="L322" s="3">
        <f>VLOOKUP($A322,'[1]kw-data'!$A:$F,6,FALSE)</f>
        <v>32.49</v>
      </c>
      <c r="R322" s="3" t="e">
        <f>VLOOKUP($A322,[1]ABA!$B:$O,2,FALSE)</f>
        <v>#N/A</v>
      </c>
      <c r="T322" s="3" t="e">
        <f>VLOOKUP($A322,[1]ABA!$B:$O,3,FALSE)</f>
        <v>#N/A</v>
      </c>
      <c r="U322" s="3" t="e">
        <f>VLOOKUP($A322,[1]ABA!$B:$O,5,FALSE)</f>
        <v>#N/A</v>
      </c>
      <c r="V322" s="3" t="e">
        <f>VLOOKUP($A322,[1]ABA!$B:$O,7,FALSE)</f>
        <v>#N/A</v>
      </c>
      <c r="W322" s="3" t="e">
        <f>VLOOKUP($A322,[1]ABA!$B:$OO,9,FALSE)</f>
        <v>#N/A</v>
      </c>
      <c r="X322" s="3" t="e">
        <f>VLOOKUP($A322,[1]ABA!$B:$O,11,FALSE)</f>
        <v>#N/A</v>
      </c>
      <c r="Y322" s="3" t="e">
        <f>VLOOKUP($A322,[1]ABA!$B:$O,13,FALSE)</f>
        <v>#N/A</v>
      </c>
      <c r="Z322" s="3" t="e">
        <f t="shared" ref="Z322:Z348" si="16">U322+W322+Y322</f>
        <v>#N/A</v>
      </c>
      <c r="AA322" s="3" t="e">
        <f>VLOOKUP($A322,[1]ABA!$B:$O,3,FALSE)</f>
        <v>#N/A</v>
      </c>
      <c r="AB322" s="3" t="e">
        <f>VLOOKUP($A322,[1]ABA!$B:$O,6,FALSE)</f>
        <v>#N/A</v>
      </c>
      <c r="AC322" s="3" t="e">
        <f>VLOOKUP($A322,[1]ABA!$B:$O,7,FALSE)</f>
        <v>#N/A</v>
      </c>
      <c r="AD322" s="3" t="e">
        <f>VLOOKUP($A322,[1]ABA!$B:$O,10,FALSE)</f>
        <v>#N/A</v>
      </c>
      <c r="AE322" s="3" t="e">
        <f>VLOOKUP($A322,[1]ABA!$B:$OO,11,FALSE)</f>
        <v>#N/A</v>
      </c>
      <c r="AF322" s="3" t="e">
        <f>VLOOKUP($A322,[1]ABA!$B:$O,14,FALSE)</f>
        <v>#N/A</v>
      </c>
      <c r="AG322" s="3" t="e">
        <f t="shared" ref="AG322:AG348" si="17">AB322+AD322+AF322</f>
        <v>#N/A</v>
      </c>
    </row>
    <row r="323" spans="1:33">
      <c r="A323" s="3" t="s">
        <v>355</v>
      </c>
      <c r="B323" s="3" t="e">
        <f>VLOOKUP(A323,'[1]ALPHA ASIN'!B:D,3,FALSE)</f>
        <v>#N/A</v>
      </c>
      <c r="C323" s="3">
        <f>VLOOKUP(A323,[1]RAW!B:C,2,FALSE)</f>
        <v>4</v>
      </c>
      <c r="D323" s="3">
        <f>VLOOKUP(A323,[1]RAW!B:E,4,FALSE)</f>
        <v>128</v>
      </c>
      <c r="E323" s="3">
        <f>VLOOKUP(A323,[1]RAW!B:H,7,FALSE)</f>
        <v>8</v>
      </c>
      <c r="F323" s="3">
        <f>VLOOKUP(A323,[1]RAW!B:G,6,FALSE)</f>
        <v>10000</v>
      </c>
      <c r="G323" s="14">
        <f t="shared" si="15"/>
        <v>1.2800000000000001E-2</v>
      </c>
      <c r="H323" s="3">
        <f>VLOOKUP($A323,'[1]kw-data'!$A:$F,2,FALSE)</f>
        <v>18121</v>
      </c>
      <c r="I323" s="3">
        <f>VLOOKUP($A323,'[1]kw-data'!$A:$F,3,FALSE)</f>
        <v>0.3952</v>
      </c>
      <c r="J323" s="3">
        <f>VLOOKUP($A323,'[1]kw-data'!$A:$F,4,FALSE)</f>
        <v>8</v>
      </c>
      <c r="K323" s="3">
        <f>VLOOKUP($A323,'[1]kw-data'!$A:$F,5,FALSE)</f>
        <v>23.42</v>
      </c>
      <c r="L323" s="3">
        <f>VLOOKUP($A323,'[1]kw-data'!$A:$F,6,FALSE)</f>
        <v>22.64</v>
      </c>
      <c r="R323" s="3" t="e">
        <f>VLOOKUP($A323,[1]ABA!$B:$O,2,FALSE)</f>
        <v>#N/A</v>
      </c>
      <c r="T323" s="3" t="e">
        <f>VLOOKUP($A323,[1]ABA!$B:$O,3,FALSE)</f>
        <v>#N/A</v>
      </c>
      <c r="U323" s="3" t="e">
        <f>VLOOKUP($A323,[1]ABA!$B:$O,5,FALSE)</f>
        <v>#N/A</v>
      </c>
      <c r="V323" s="3" t="e">
        <f>VLOOKUP($A323,[1]ABA!$B:$O,7,FALSE)</f>
        <v>#N/A</v>
      </c>
      <c r="W323" s="3" t="e">
        <f>VLOOKUP($A323,[1]ABA!$B:$OO,9,FALSE)</f>
        <v>#N/A</v>
      </c>
      <c r="X323" s="3" t="e">
        <f>VLOOKUP($A323,[1]ABA!$B:$O,11,FALSE)</f>
        <v>#N/A</v>
      </c>
      <c r="Y323" s="3" t="e">
        <f>VLOOKUP($A323,[1]ABA!$B:$O,13,FALSE)</f>
        <v>#N/A</v>
      </c>
      <c r="Z323" s="3" t="e">
        <f t="shared" si="16"/>
        <v>#N/A</v>
      </c>
      <c r="AA323" s="3" t="e">
        <f>VLOOKUP($A323,[1]ABA!$B:$O,3,FALSE)</f>
        <v>#N/A</v>
      </c>
      <c r="AB323" s="3" t="e">
        <f>VLOOKUP($A323,[1]ABA!$B:$O,6,FALSE)</f>
        <v>#N/A</v>
      </c>
      <c r="AC323" s="3" t="e">
        <f>VLOOKUP($A323,[1]ABA!$B:$O,7,FALSE)</f>
        <v>#N/A</v>
      </c>
      <c r="AD323" s="3" t="e">
        <f>VLOOKUP($A323,[1]ABA!$B:$O,10,FALSE)</f>
        <v>#N/A</v>
      </c>
      <c r="AE323" s="3" t="e">
        <f>VLOOKUP($A323,[1]ABA!$B:$OO,11,FALSE)</f>
        <v>#N/A</v>
      </c>
      <c r="AF323" s="3" t="e">
        <f>VLOOKUP($A323,[1]ABA!$B:$O,14,FALSE)</f>
        <v>#N/A</v>
      </c>
      <c r="AG323" s="3" t="e">
        <f t="shared" si="17"/>
        <v>#N/A</v>
      </c>
    </row>
    <row r="324" spans="1:33">
      <c r="A324" s="3" t="s">
        <v>356</v>
      </c>
      <c r="B324" s="3" t="e">
        <f>VLOOKUP(A324,'[1]ALPHA ASIN'!B:D,3,FALSE)</f>
        <v>#N/A</v>
      </c>
      <c r="C324" s="3">
        <f>VLOOKUP(A324,[1]RAW!B:C,2,FALSE)</f>
        <v>4</v>
      </c>
      <c r="D324" s="3">
        <f>VLOOKUP(A324,[1]RAW!B:E,4,FALSE)</f>
        <v>127</v>
      </c>
      <c r="E324" s="3">
        <f>VLOOKUP(A324,[1]RAW!B:H,7,FALSE)</f>
        <v>8</v>
      </c>
      <c r="F324" s="3">
        <f>VLOOKUP(A324,[1]RAW!B:G,6,FALSE)</f>
        <v>1000</v>
      </c>
      <c r="G324" s="14">
        <f t="shared" si="15"/>
        <v>0.127</v>
      </c>
      <c r="H324" s="3">
        <f>VLOOKUP($A324,'[1]kw-data'!$A:$F,2,FALSE)</f>
        <v>15377</v>
      </c>
      <c r="I324" s="3">
        <f>VLOOKUP($A324,'[1]kw-data'!$A:$F,3,FALSE)</f>
        <v>0.46560000000000001</v>
      </c>
      <c r="J324" s="3">
        <f>VLOOKUP($A324,'[1]kw-data'!$A:$F,4,FALSE)</f>
        <v>6</v>
      </c>
      <c r="K324" s="3">
        <f>VLOOKUP($A324,'[1]kw-data'!$A:$F,5,FALSE)</f>
        <v>29.97</v>
      </c>
      <c r="L324" s="3">
        <f>VLOOKUP($A324,'[1]kw-data'!$A:$F,6,FALSE)</f>
        <v>27.96</v>
      </c>
      <c r="R324" s="3" t="e">
        <f>VLOOKUP($A324,[1]ABA!$B:$O,2,FALSE)</f>
        <v>#N/A</v>
      </c>
      <c r="T324" s="3" t="e">
        <f>VLOOKUP($A324,[1]ABA!$B:$O,3,FALSE)</f>
        <v>#N/A</v>
      </c>
      <c r="U324" s="3" t="e">
        <f>VLOOKUP($A324,[1]ABA!$B:$O,5,FALSE)</f>
        <v>#N/A</v>
      </c>
      <c r="V324" s="3" t="e">
        <f>VLOOKUP($A324,[1]ABA!$B:$O,7,FALSE)</f>
        <v>#N/A</v>
      </c>
      <c r="W324" s="3" t="e">
        <f>VLOOKUP($A324,[1]ABA!$B:$OO,9,FALSE)</f>
        <v>#N/A</v>
      </c>
      <c r="X324" s="3" t="e">
        <f>VLOOKUP($A324,[1]ABA!$B:$O,11,FALSE)</f>
        <v>#N/A</v>
      </c>
      <c r="Y324" s="3" t="e">
        <f>VLOOKUP($A324,[1]ABA!$B:$O,13,FALSE)</f>
        <v>#N/A</v>
      </c>
      <c r="Z324" s="3" t="e">
        <f t="shared" si="16"/>
        <v>#N/A</v>
      </c>
      <c r="AA324" s="3" t="e">
        <f>VLOOKUP($A324,[1]ABA!$B:$O,3,FALSE)</f>
        <v>#N/A</v>
      </c>
      <c r="AB324" s="3" t="e">
        <f>VLOOKUP($A324,[1]ABA!$B:$O,6,FALSE)</f>
        <v>#N/A</v>
      </c>
      <c r="AC324" s="3" t="e">
        <f>VLOOKUP($A324,[1]ABA!$B:$O,7,FALSE)</f>
        <v>#N/A</v>
      </c>
      <c r="AD324" s="3" t="e">
        <f>VLOOKUP($A324,[1]ABA!$B:$O,10,FALSE)</f>
        <v>#N/A</v>
      </c>
      <c r="AE324" s="3" t="e">
        <f>VLOOKUP($A324,[1]ABA!$B:$OO,11,FALSE)</f>
        <v>#N/A</v>
      </c>
      <c r="AF324" s="3" t="e">
        <f>VLOOKUP($A324,[1]ABA!$B:$O,14,FALSE)</f>
        <v>#N/A</v>
      </c>
      <c r="AG324" s="3" t="e">
        <f t="shared" si="17"/>
        <v>#N/A</v>
      </c>
    </row>
    <row r="325" spans="1:33">
      <c r="A325" s="3" t="s">
        <v>357</v>
      </c>
      <c r="B325" s="3" t="e">
        <f>VLOOKUP(A325,'[1]ALPHA ASIN'!B:D,3,FALSE)</f>
        <v>#N/A</v>
      </c>
      <c r="C325" s="3">
        <f>VLOOKUP(A325,[1]RAW!B:C,2,FALSE)</f>
        <v>3</v>
      </c>
      <c r="D325" s="3">
        <f>VLOOKUP(A325,[1]RAW!B:E,4,FALSE)</f>
        <v>126</v>
      </c>
      <c r="E325" s="3">
        <f>VLOOKUP(A325,[1]RAW!B:H,7,FALSE)</f>
        <v>8</v>
      </c>
      <c r="F325" s="3">
        <f>VLOOKUP(A325,[1]RAW!B:G,6,FALSE)</f>
        <v>90000</v>
      </c>
      <c r="G325" s="14">
        <f t="shared" si="15"/>
        <v>1.4E-3</v>
      </c>
      <c r="H325" s="3">
        <f>VLOOKUP($A325,'[1]kw-data'!$A:$F,2,FALSE)</f>
        <v>932</v>
      </c>
      <c r="I325" s="3">
        <f>VLOOKUP($A325,'[1]kw-data'!$A:$F,3,FALSE)</f>
        <v>0.44429999999999997</v>
      </c>
      <c r="J325" s="3">
        <f>VLOOKUP($A325,'[1]kw-data'!$A:$F,4,FALSE)</f>
        <v>7</v>
      </c>
      <c r="K325" s="3">
        <f>VLOOKUP($A325,'[1]kw-data'!$A:$F,5,FALSE)</f>
        <v>33.54</v>
      </c>
      <c r="L325" s="3">
        <f>VLOOKUP($A325,'[1]kw-data'!$A:$F,6,FALSE)</f>
        <v>31.56</v>
      </c>
      <c r="R325" s="3" t="e">
        <f>VLOOKUP($A325,[1]ABA!$B:$O,2,FALSE)</f>
        <v>#N/A</v>
      </c>
      <c r="T325" s="3" t="e">
        <f>VLOOKUP($A325,[1]ABA!$B:$O,3,FALSE)</f>
        <v>#N/A</v>
      </c>
      <c r="U325" s="3" t="e">
        <f>VLOOKUP($A325,[1]ABA!$B:$O,5,FALSE)</f>
        <v>#N/A</v>
      </c>
      <c r="V325" s="3" t="e">
        <f>VLOOKUP($A325,[1]ABA!$B:$O,7,FALSE)</f>
        <v>#N/A</v>
      </c>
      <c r="W325" s="3" t="e">
        <f>VLOOKUP($A325,[1]ABA!$B:$OO,9,FALSE)</f>
        <v>#N/A</v>
      </c>
      <c r="X325" s="3" t="e">
        <f>VLOOKUP($A325,[1]ABA!$B:$O,11,FALSE)</f>
        <v>#N/A</v>
      </c>
      <c r="Y325" s="3" t="e">
        <f>VLOOKUP($A325,[1]ABA!$B:$O,13,FALSE)</f>
        <v>#N/A</v>
      </c>
      <c r="Z325" s="3" t="e">
        <f t="shared" si="16"/>
        <v>#N/A</v>
      </c>
      <c r="AA325" s="3" t="e">
        <f>VLOOKUP($A325,[1]ABA!$B:$O,3,FALSE)</f>
        <v>#N/A</v>
      </c>
      <c r="AB325" s="3" t="e">
        <f>VLOOKUP($A325,[1]ABA!$B:$O,6,FALSE)</f>
        <v>#N/A</v>
      </c>
      <c r="AC325" s="3" t="e">
        <f>VLOOKUP($A325,[1]ABA!$B:$O,7,FALSE)</f>
        <v>#N/A</v>
      </c>
      <c r="AD325" s="3" t="e">
        <f>VLOOKUP($A325,[1]ABA!$B:$O,10,FALSE)</f>
        <v>#N/A</v>
      </c>
      <c r="AE325" s="3" t="e">
        <f>VLOOKUP($A325,[1]ABA!$B:$OO,11,FALSE)</f>
        <v>#N/A</v>
      </c>
      <c r="AF325" s="3" t="e">
        <f>VLOOKUP($A325,[1]ABA!$B:$O,14,FALSE)</f>
        <v>#N/A</v>
      </c>
      <c r="AG325" s="3" t="e">
        <f t="shared" si="17"/>
        <v>#N/A</v>
      </c>
    </row>
    <row r="326" spans="1:33">
      <c r="A326" s="3" t="s">
        <v>358</v>
      </c>
      <c r="B326" s="3" t="str">
        <f>VLOOKUP(A326,'[1]ALPHA ASIN'!B:D,3,FALSE)</f>
        <v>AA</v>
      </c>
      <c r="C326" s="3">
        <f>VLOOKUP(A326,[1]RAW!B:C,2,FALSE)</f>
        <v>3</v>
      </c>
      <c r="D326" s="3">
        <f>VLOOKUP(A326,[1]RAW!B:E,4,FALSE)</f>
        <v>125</v>
      </c>
      <c r="E326" s="3">
        <f>VLOOKUP(A326,[1]RAW!B:H,7,FALSE)</f>
        <v>8</v>
      </c>
      <c r="F326" s="3">
        <f>VLOOKUP(A326,[1]RAW!B:G,6,FALSE)</f>
        <v>80000</v>
      </c>
      <c r="G326" s="14">
        <f t="shared" si="15"/>
        <v>1.5625000000000001E-3</v>
      </c>
      <c r="H326" s="3" t="e">
        <f>VLOOKUP($A326,'[1]kw-data'!$A:$F,2,FALSE)</f>
        <v>#N/A</v>
      </c>
      <c r="I326" s="3" t="e">
        <f>VLOOKUP($A326,'[1]kw-data'!$A:$F,3,FALSE)</f>
        <v>#N/A</v>
      </c>
      <c r="J326" s="3" t="e">
        <f>VLOOKUP($A326,'[1]kw-data'!$A:$F,4,FALSE)</f>
        <v>#N/A</v>
      </c>
      <c r="K326" s="3" t="e">
        <f>VLOOKUP($A326,'[1]kw-data'!$A:$F,5,FALSE)</f>
        <v>#N/A</v>
      </c>
      <c r="L326" s="3" t="e">
        <f>VLOOKUP($A326,'[1]kw-data'!$A:$F,6,FALSE)</f>
        <v>#N/A</v>
      </c>
      <c r="M326" s="3" t="e">
        <f>VLOOKUP(J326,[1]RAW!K:N,4,FALSE)</f>
        <v>#N/A</v>
      </c>
      <c r="N326" s="3" t="e">
        <f>VLOOKUP(J326,[1]RAW!K:Q,7,FALSE)</f>
        <v>#N/A</v>
      </c>
      <c r="O326" s="3" t="e">
        <f>VLOOKUP(J326,[1]RAW!K:P,6,FALSE)</f>
        <v>#N/A</v>
      </c>
      <c r="P326" s="14" t="e">
        <f>M326/O326</f>
        <v>#N/A</v>
      </c>
      <c r="Q326" s="3" t="e">
        <f>VLOOKUP($A326,'[1]kw-data'!$A:$F,2,FALSE)</f>
        <v>#N/A</v>
      </c>
      <c r="R326" s="3" t="e">
        <f>VLOOKUP($A326,[1]ABA!$B:$O,2,FALSE)</f>
        <v>#N/A</v>
      </c>
      <c r="T326" s="3" t="e">
        <f>VLOOKUP($A326,[1]ABA!$B:$O,3,FALSE)</f>
        <v>#N/A</v>
      </c>
      <c r="U326" s="3" t="e">
        <f>VLOOKUP($A326,[1]ABA!$B:$O,5,FALSE)</f>
        <v>#N/A</v>
      </c>
      <c r="V326" s="3" t="e">
        <f>VLOOKUP($A326,[1]ABA!$B:$O,7,FALSE)</f>
        <v>#N/A</v>
      </c>
      <c r="W326" s="3" t="e">
        <f>VLOOKUP($A326,[1]ABA!$B:$OO,9,FALSE)</f>
        <v>#N/A</v>
      </c>
      <c r="X326" s="3" t="e">
        <f>VLOOKUP($A326,[1]ABA!$B:$O,11,FALSE)</f>
        <v>#N/A</v>
      </c>
      <c r="Y326" s="3" t="e">
        <f>VLOOKUP($A326,[1]ABA!$B:$O,13,FALSE)</f>
        <v>#N/A</v>
      </c>
      <c r="Z326" s="3" t="e">
        <f t="shared" si="16"/>
        <v>#N/A</v>
      </c>
      <c r="AA326" s="3" t="e">
        <f>VLOOKUP($A326,[1]ABA!$B:$O,3,FALSE)</f>
        <v>#N/A</v>
      </c>
      <c r="AB326" s="3" t="e">
        <f>VLOOKUP($A326,[1]ABA!$B:$O,6,FALSE)</f>
        <v>#N/A</v>
      </c>
      <c r="AC326" s="3" t="e">
        <f>VLOOKUP($A326,[1]ABA!$B:$O,7,FALSE)</f>
        <v>#N/A</v>
      </c>
      <c r="AD326" s="3" t="e">
        <f>VLOOKUP($A326,[1]ABA!$B:$O,10,FALSE)</f>
        <v>#N/A</v>
      </c>
      <c r="AE326" s="3" t="e">
        <f>VLOOKUP($A326,[1]ABA!$B:$OO,11,FALSE)</f>
        <v>#N/A</v>
      </c>
      <c r="AF326" s="3" t="e">
        <f>VLOOKUP($A326,[1]ABA!$B:$O,14,FALSE)</f>
        <v>#N/A</v>
      </c>
      <c r="AG326" s="3" t="e">
        <f t="shared" si="17"/>
        <v>#N/A</v>
      </c>
    </row>
    <row r="327" spans="1:33">
      <c r="A327" s="3" t="s">
        <v>359</v>
      </c>
      <c r="B327" s="3" t="str">
        <f>VLOOKUP(A327,'[1]ALPHA ASIN'!B:D,3,FALSE)</f>
        <v>AA</v>
      </c>
      <c r="C327" s="3">
        <f>VLOOKUP(A327,[1]RAW!B:C,2,FALSE)</f>
        <v>4</v>
      </c>
      <c r="D327" s="3">
        <f>VLOOKUP(A327,[1]RAW!B:E,4,FALSE)</f>
        <v>124</v>
      </c>
      <c r="E327" s="3">
        <f>VLOOKUP(A327,[1]RAW!B:H,7,FALSE)</f>
        <v>8</v>
      </c>
      <c r="F327" s="3">
        <f>VLOOKUP(A327,[1]RAW!B:G,6,FALSE)</f>
        <v>20000</v>
      </c>
      <c r="G327" s="14">
        <f t="shared" si="15"/>
        <v>6.1999999999999998E-3</v>
      </c>
      <c r="H327" s="3">
        <f>VLOOKUP($A327,'[1]kw-data'!$A:$F,2,FALSE)</f>
        <v>3513</v>
      </c>
      <c r="I327" s="3">
        <f>VLOOKUP($A327,'[1]kw-data'!$A:$F,3,FALSE)</f>
        <v>0.32869999999999999</v>
      </c>
      <c r="J327" s="3">
        <f>VLOOKUP($A327,'[1]kw-data'!$A:$F,4,FALSE)</f>
        <v>10</v>
      </c>
      <c r="K327" s="3">
        <f>VLOOKUP($A327,'[1]kw-data'!$A:$F,5,FALSE)</f>
        <v>43.88</v>
      </c>
      <c r="L327" s="3">
        <f>VLOOKUP($A327,'[1]kw-data'!$A:$F,6,FALSE)</f>
        <v>32.47</v>
      </c>
      <c r="R327" s="3" t="e">
        <f>VLOOKUP($A327,[1]ABA!$B:$O,2,FALSE)</f>
        <v>#N/A</v>
      </c>
      <c r="T327" s="3" t="e">
        <f>VLOOKUP($A327,[1]ABA!$B:$O,3,FALSE)</f>
        <v>#N/A</v>
      </c>
      <c r="U327" s="3" t="e">
        <f>VLOOKUP($A327,[1]ABA!$B:$O,5,FALSE)</f>
        <v>#N/A</v>
      </c>
      <c r="V327" s="3" t="e">
        <f>VLOOKUP($A327,[1]ABA!$B:$O,7,FALSE)</f>
        <v>#N/A</v>
      </c>
      <c r="W327" s="3" t="e">
        <f>VLOOKUP($A327,[1]ABA!$B:$OO,9,FALSE)</f>
        <v>#N/A</v>
      </c>
      <c r="X327" s="3" t="e">
        <f>VLOOKUP($A327,[1]ABA!$B:$O,11,FALSE)</f>
        <v>#N/A</v>
      </c>
      <c r="Y327" s="3" t="e">
        <f>VLOOKUP($A327,[1]ABA!$B:$O,13,FALSE)</f>
        <v>#N/A</v>
      </c>
      <c r="Z327" s="3" t="e">
        <f t="shared" si="16"/>
        <v>#N/A</v>
      </c>
      <c r="AA327" s="3" t="e">
        <f>VLOOKUP($A327,[1]ABA!$B:$O,3,FALSE)</f>
        <v>#N/A</v>
      </c>
      <c r="AB327" s="3" t="e">
        <f>VLOOKUP($A327,[1]ABA!$B:$O,6,FALSE)</f>
        <v>#N/A</v>
      </c>
      <c r="AC327" s="3" t="e">
        <f>VLOOKUP($A327,[1]ABA!$B:$O,7,FALSE)</f>
        <v>#N/A</v>
      </c>
      <c r="AD327" s="3" t="e">
        <f>VLOOKUP($A327,[1]ABA!$B:$O,10,FALSE)</f>
        <v>#N/A</v>
      </c>
      <c r="AE327" s="3" t="e">
        <f>VLOOKUP($A327,[1]ABA!$B:$OO,11,FALSE)</f>
        <v>#N/A</v>
      </c>
      <c r="AF327" s="3" t="e">
        <f>VLOOKUP($A327,[1]ABA!$B:$O,14,FALSE)</f>
        <v>#N/A</v>
      </c>
      <c r="AG327" s="3" t="e">
        <f t="shared" si="17"/>
        <v>#N/A</v>
      </c>
    </row>
    <row r="328" spans="1:33">
      <c r="A328" s="3" t="s">
        <v>360</v>
      </c>
      <c r="B328" s="3" t="str">
        <f>VLOOKUP(A328,'[1]ALPHA ASIN'!B:D,3,FALSE)</f>
        <v>AA</v>
      </c>
      <c r="C328" s="3">
        <f>VLOOKUP(A328,[1]RAW!B:C,2,FALSE)</f>
        <v>6</v>
      </c>
      <c r="D328" s="3">
        <f>VLOOKUP(A328,[1]RAW!B:E,4,FALSE)</f>
        <v>123</v>
      </c>
      <c r="E328" s="3">
        <f>VLOOKUP(A328,[1]RAW!B:H,7,FALSE)</f>
        <v>8</v>
      </c>
      <c r="F328" s="3">
        <f>VLOOKUP(A328,[1]RAW!B:G,6,FALSE)</f>
        <v>1000</v>
      </c>
      <c r="G328" s="14">
        <f t="shared" si="15"/>
        <v>0.123</v>
      </c>
      <c r="H328" s="3">
        <f>VLOOKUP($A328,'[1]kw-data'!$A:$F,2,FALSE)</f>
        <v>739</v>
      </c>
      <c r="I328" s="3">
        <f>VLOOKUP($A328,'[1]kw-data'!$A:$F,3,FALSE)</f>
        <v>0.21640000000000001</v>
      </c>
      <c r="J328" s="3">
        <f>VLOOKUP($A328,'[1]kw-data'!$A:$F,4,FALSE)</f>
        <v>8</v>
      </c>
      <c r="K328" s="3">
        <f>VLOOKUP($A328,'[1]kw-data'!$A:$F,5,FALSE)</f>
        <v>96.39</v>
      </c>
      <c r="L328" s="3">
        <f>VLOOKUP($A328,'[1]kw-data'!$A:$F,6,FALSE)</f>
        <v>72.989999999999995</v>
      </c>
      <c r="R328" s="3" t="e">
        <f>VLOOKUP($A328,[1]ABA!$B:$O,2,FALSE)</f>
        <v>#N/A</v>
      </c>
      <c r="T328" s="3" t="e">
        <f>VLOOKUP($A328,[1]ABA!$B:$O,3,FALSE)</f>
        <v>#N/A</v>
      </c>
      <c r="U328" s="3" t="e">
        <f>VLOOKUP($A328,[1]ABA!$B:$O,5,FALSE)</f>
        <v>#N/A</v>
      </c>
      <c r="V328" s="3" t="e">
        <f>VLOOKUP($A328,[1]ABA!$B:$O,7,FALSE)</f>
        <v>#N/A</v>
      </c>
      <c r="W328" s="3" t="e">
        <f>VLOOKUP($A328,[1]ABA!$B:$OO,9,FALSE)</f>
        <v>#N/A</v>
      </c>
      <c r="X328" s="3" t="e">
        <f>VLOOKUP($A328,[1]ABA!$B:$O,11,FALSE)</f>
        <v>#N/A</v>
      </c>
      <c r="Y328" s="3" t="e">
        <f>VLOOKUP($A328,[1]ABA!$B:$O,13,FALSE)</f>
        <v>#N/A</v>
      </c>
      <c r="Z328" s="3" t="e">
        <f t="shared" si="16"/>
        <v>#N/A</v>
      </c>
      <c r="AA328" s="3" t="e">
        <f>VLOOKUP($A328,[1]ABA!$B:$O,3,FALSE)</f>
        <v>#N/A</v>
      </c>
      <c r="AB328" s="3" t="e">
        <f>VLOOKUP($A328,[1]ABA!$B:$O,6,FALSE)</f>
        <v>#N/A</v>
      </c>
      <c r="AC328" s="3" t="e">
        <f>VLOOKUP($A328,[1]ABA!$B:$O,7,FALSE)</f>
        <v>#N/A</v>
      </c>
      <c r="AD328" s="3" t="e">
        <f>VLOOKUP($A328,[1]ABA!$B:$O,10,FALSE)</f>
        <v>#N/A</v>
      </c>
      <c r="AE328" s="3" t="e">
        <f>VLOOKUP($A328,[1]ABA!$B:$OO,11,FALSE)</f>
        <v>#N/A</v>
      </c>
      <c r="AF328" s="3" t="e">
        <f>VLOOKUP($A328,[1]ABA!$B:$O,14,FALSE)</f>
        <v>#N/A</v>
      </c>
      <c r="AG328" s="3" t="e">
        <f t="shared" si="17"/>
        <v>#N/A</v>
      </c>
    </row>
    <row r="329" spans="1:33">
      <c r="A329" s="3" t="s">
        <v>361</v>
      </c>
      <c r="B329" s="3" t="e">
        <f>VLOOKUP(A329,'[1]ALPHA ASIN'!B:D,3,FALSE)</f>
        <v>#N/A</v>
      </c>
      <c r="C329" s="3">
        <f>VLOOKUP(A329,[1]RAW!B:C,2,FALSE)</f>
        <v>3</v>
      </c>
      <c r="D329" s="3">
        <f>VLOOKUP(A329,[1]RAW!B:E,4,FALSE)</f>
        <v>123</v>
      </c>
      <c r="E329" s="3">
        <f>VLOOKUP(A329,[1]RAW!B:H,7,FALSE)</f>
        <v>8</v>
      </c>
      <c r="F329" s="3">
        <f>VLOOKUP(A329,[1]RAW!B:G,6,FALSE)</f>
        <v>6000</v>
      </c>
      <c r="G329" s="14">
        <f t="shared" si="15"/>
        <v>2.0500000000000001E-2</v>
      </c>
      <c r="H329" s="3">
        <f>VLOOKUP($A329,'[1]kw-data'!$A:$F,2,FALSE)</f>
        <v>18653</v>
      </c>
      <c r="I329" s="3">
        <f>VLOOKUP($A329,'[1]kw-data'!$A:$F,3,FALSE)</f>
        <v>0.38390000000000002</v>
      </c>
      <c r="J329" s="3">
        <f>VLOOKUP($A329,'[1]kw-data'!$A:$F,4,FALSE)</f>
        <v>8</v>
      </c>
      <c r="K329" s="3">
        <f>VLOOKUP($A329,'[1]kw-data'!$A:$F,5,FALSE)</f>
        <v>28.9</v>
      </c>
      <c r="L329" s="3">
        <f>VLOOKUP($A329,'[1]kw-data'!$A:$F,6,FALSE)</f>
        <v>28.45</v>
      </c>
      <c r="R329" s="3" t="e">
        <f>VLOOKUP($A329,[1]ABA!$B:$O,2,FALSE)</f>
        <v>#N/A</v>
      </c>
      <c r="T329" s="3" t="e">
        <f>VLOOKUP($A329,[1]ABA!$B:$O,3,FALSE)</f>
        <v>#N/A</v>
      </c>
      <c r="U329" s="3" t="e">
        <f>VLOOKUP($A329,[1]ABA!$B:$O,5,FALSE)</f>
        <v>#N/A</v>
      </c>
      <c r="V329" s="3" t="e">
        <f>VLOOKUP($A329,[1]ABA!$B:$O,7,FALSE)</f>
        <v>#N/A</v>
      </c>
      <c r="W329" s="3" t="e">
        <f>VLOOKUP($A329,[1]ABA!$B:$OO,9,FALSE)</f>
        <v>#N/A</v>
      </c>
      <c r="X329" s="3" t="e">
        <f>VLOOKUP($A329,[1]ABA!$B:$O,11,FALSE)</f>
        <v>#N/A</v>
      </c>
      <c r="Y329" s="3" t="e">
        <f>VLOOKUP($A329,[1]ABA!$B:$O,13,FALSE)</f>
        <v>#N/A</v>
      </c>
      <c r="Z329" s="3" t="e">
        <f t="shared" si="16"/>
        <v>#N/A</v>
      </c>
      <c r="AA329" s="3" t="e">
        <f>VLOOKUP($A329,[1]ABA!$B:$O,3,FALSE)</f>
        <v>#N/A</v>
      </c>
      <c r="AB329" s="3" t="e">
        <f>VLOOKUP($A329,[1]ABA!$B:$O,6,FALSE)</f>
        <v>#N/A</v>
      </c>
      <c r="AC329" s="3" t="e">
        <f>VLOOKUP($A329,[1]ABA!$B:$O,7,FALSE)</f>
        <v>#N/A</v>
      </c>
      <c r="AD329" s="3" t="e">
        <f>VLOOKUP($A329,[1]ABA!$B:$O,10,FALSE)</f>
        <v>#N/A</v>
      </c>
      <c r="AE329" s="3" t="e">
        <f>VLOOKUP($A329,[1]ABA!$B:$OO,11,FALSE)</f>
        <v>#N/A</v>
      </c>
      <c r="AF329" s="3" t="e">
        <f>VLOOKUP($A329,[1]ABA!$B:$O,14,FALSE)</f>
        <v>#N/A</v>
      </c>
      <c r="AG329" s="3" t="e">
        <f t="shared" si="17"/>
        <v>#N/A</v>
      </c>
    </row>
    <row r="330" spans="1:33">
      <c r="A330" s="3" t="s">
        <v>362</v>
      </c>
      <c r="B330" s="3" t="e">
        <f>VLOOKUP(A330,'[1]ALPHA ASIN'!B:D,3,FALSE)</f>
        <v>#N/A</v>
      </c>
      <c r="C330" s="3">
        <f>VLOOKUP(A330,[1]RAW!B:C,2,FALSE)</f>
        <v>4</v>
      </c>
      <c r="D330" s="3">
        <f>VLOOKUP(A330,[1]RAW!B:E,4,FALSE)</f>
        <v>122</v>
      </c>
      <c r="E330" s="3">
        <f>VLOOKUP(A330,[1]RAW!B:H,7,FALSE)</f>
        <v>8</v>
      </c>
      <c r="F330" s="3">
        <f>VLOOKUP(A330,[1]RAW!B:G,6,FALSE)</f>
        <v>285</v>
      </c>
      <c r="G330" s="14">
        <f t="shared" si="15"/>
        <v>0.42807017543859649</v>
      </c>
      <c r="H330" s="3">
        <f>VLOOKUP($A330,'[1]kw-data'!$A:$F,2,FALSE)</f>
        <v>799</v>
      </c>
      <c r="I330" s="3">
        <f>VLOOKUP($A330,'[1]kw-data'!$A:$F,3,FALSE)</f>
        <v>0.26569999999999999</v>
      </c>
      <c r="J330" s="3">
        <f>VLOOKUP($A330,'[1]kw-data'!$A:$F,4,FALSE)</f>
        <v>5</v>
      </c>
      <c r="K330" s="3">
        <f>VLOOKUP($A330,'[1]kw-data'!$A:$F,5,FALSE)</f>
        <v>90.12</v>
      </c>
      <c r="L330" s="3">
        <f>VLOOKUP($A330,'[1]kw-data'!$A:$F,6,FALSE)</f>
        <v>64.989999999999995</v>
      </c>
      <c r="R330" s="3" t="e">
        <f>VLOOKUP($A330,[1]ABA!$B:$O,2,FALSE)</f>
        <v>#N/A</v>
      </c>
      <c r="T330" s="3" t="e">
        <f>VLOOKUP($A330,[1]ABA!$B:$O,3,FALSE)</f>
        <v>#N/A</v>
      </c>
      <c r="U330" s="3" t="e">
        <f>VLOOKUP($A330,[1]ABA!$B:$O,5,FALSE)</f>
        <v>#N/A</v>
      </c>
      <c r="V330" s="3" t="e">
        <f>VLOOKUP($A330,[1]ABA!$B:$O,7,FALSE)</f>
        <v>#N/A</v>
      </c>
      <c r="W330" s="3" t="e">
        <f>VLOOKUP($A330,[1]ABA!$B:$OO,9,FALSE)</f>
        <v>#N/A</v>
      </c>
      <c r="X330" s="3" t="e">
        <f>VLOOKUP($A330,[1]ABA!$B:$O,11,FALSE)</f>
        <v>#N/A</v>
      </c>
      <c r="Y330" s="3" t="e">
        <f>VLOOKUP($A330,[1]ABA!$B:$O,13,FALSE)</f>
        <v>#N/A</v>
      </c>
      <c r="Z330" s="3" t="e">
        <f t="shared" si="16"/>
        <v>#N/A</v>
      </c>
      <c r="AA330" s="3" t="e">
        <f>VLOOKUP($A330,[1]ABA!$B:$O,3,FALSE)</f>
        <v>#N/A</v>
      </c>
      <c r="AB330" s="3" t="e">
        <f>VLOOKUP($A330,[1]ABA!$B:$O,6,FALSE)</f>
        <v>#N/A</v>
      </c>
      <c r="AC330" s="3" t="e">
        <f>VLOOKUP($A330,[1]ABA!$B:$O,7,FALSE)</f>
        <v>#N/A</v>
      </c>
      <c r="AD330" s="3" t="e">
        <f>VLOOKUP($A330,[1]ABA!$B:$O,10,FALSE)</f>
        <v>#N/A</v>
      </c>
      <c r="AE330" s="3" t="e">
        <f>VLOOKUP($A330,[1]ABA!$B:$OO,11,FALSE)</f>
        <v>#N/A</v>
      </c>
      <c r="AF330" s="3" t="e">
        <f>VLOOKUP($A330,[1]ABA!$B:$O,14,FALSE)</f>
        <v>#N/A</v>
      </c>
      <c r="AG330" s="3" t="e">
        <f t="shared" si="17"/>
        <v>#N/A</v>
      </c>
    </row>
    <row r="331" spans="1:33">
      <c r="A331" s="3" t="s">
        <v>363</v>
      </c>
      <c r="B331" s="3" t="e">
        <f>VLOOKUP(A331,'[1]ALPHA ASIN'!B:D,3,FALSE)</f>
        <v>#N/A</v>
      </c>
      <c r="C331" s="3">
        <f>VLOOKUP(A331,[1]RAW!B:C,2,FALSE)</f>
        <v>3</v>
      </c>
      <c r="D331" s="3">
        <f>VLOOKUP(A331,[1]RAW!B:E,4,FALSE)</f>
        <v>121</v>
      </c>
      <c r="E331" s="3">
        <f>VLOOKUP(A331,[1]RAW!B:H,7,FALSE)</f>
        <v>8</v>
      </c>
      <c r="F331" s="3">
        <f>VLOOKUP(A331,[1]RAW!B:G,6,FALSE)</f>
        <v>248</v>
      </c>
      <c r="G331" s="14">
        <f t="shared" si="15"/>
        <v>0.48790322580645162</v>
      </c>
      <c r="H331" s="3">
        <f>VLOOKUP($A331,'[1]kw-data'!$A:$F,2,FALSE)</f>
        <v>14792</v>
      </c>
      <c r="I331" s="3">
        <f>VLOOKUP($A331,'[1]kw-data'!$A:$F,3,FALSE)</f>
        <v>0.48409999999999997</v>
      </c>
      <c r="J331" s="3">
        <f>VLOOKUP($A331,'[1]kw-data'!$A:$F,4,FALSE)</f>
        <v>7</v>
      </c>
      <c r="K331" s="3">
        <f>VLOOKUP($A331,'[1]kw-data'!$A:$F,5,FALSE)</f>
        <v>32.76</v>
      </c>
      <c r="L331" s="3">
        <f>VLOOKUP($A331,'[1]kw-data'!$A:$F,6,FALSE)</f>
        <v>34.97</v>
      </c>
      <c r="R331" s="3" t="e">
        <f>VLOOKUP($A331,[1]ABA!$B:$O,2,FALSE)</f>
        <v>#N/A</v>
      </c>
      <c r="T331" s="3" t="e">
        <f>VLOOKUP($A331,[1]ABA!$B:$O,3,FALSE)</f>
        <v>#N/A</v>
      </c>
      <c r="U331" s="3" t="e">
        <f>VLOOKUP($A331,[1]ABA!$B:$O,5,FALSE)</f>
        <v>#N/A</v>
      </c>
      <c r="V331" s="3" t="e">
        <f>VLOOKUP($A331,[1]ABA!$B:$O,7,FALSE)</f>
        <v>#N/A</v>
      </c>
      <c r="W331" s="3" t="e">
        <f>VLOOKUP($A331,[1]ABA!$B:$OO,9,FALSE)</f>
        <v>#N/A</v>
      </c>
      <c r="X331" s="3" t="e">
        <f>VLOOKUP($A331,[1]ABA!$B:$O,11,FALSE)</f>
        <v>#N/A</v>
      </c>
      <c r="Y331" s="3" t="e">
        <f>VLOOKUP($A331,[1]ABA!$B:$O,13,FALSE)</f>
        <v>#N/A</v>
      </c>
      <c r="Z331" s="3" t="e">
        <f t="shared" si="16"/>
        <v>#N/A</v>
      </c>
      <c r="AA331" s="3" t="e">
        <f>VLOOKUP($A331,[1]ABA!$B:$O,3,FALSE)</f>
        <v>#N/A</v>
      </c>
      <c r="AB331" s="3" t="e">
        <f>VLOOKUP($A331,[1]ABA!$B:$O,6,FALSE)</f>
        <v>#N/A</v>
      </c>
      <c r="AC331" s="3" t="e">
        <f>VLOOKUP($A331,[1]ABA!$B:$O,7,FALSE)</f>
        <v>#N/A</v>
      </c>
      <c r="AD331" s="3" t="e">
        <f>VLOOKUP($A331,[1]ABA!$B:$O,10,FALSE)</f>
        <v>#N/A</v>
      </c>
      <c r="AE331" s="3" t="e">
        <f>VLOOKUP($A331,[1]ABA!$B:$OO,11,FALSE)</f>
        <v>#N/A</v>
      </c>
      <c r="AF331" s="3" t="e">
        <f>VLOOKUP($A331,[1]ABA!$B:$O,14,FALSE)</f>
        <v>#N/A</v>
      </c>
      <c r="AG331" s="3" t="e">
        <f t="shared" si="17"/>
        <v>#N/A</v>
      </c>
    </row>
    <row r="332" spans="1:33">
      <c r="A332" s="3" t="s">
        <v>364</v>
      </c>
      <c r="B332" s="3" t="str">
        <f>VLOOKUP(A332,'[1]ALPHA ASIN'!B:D,3,FALSE)</f>
        <v>AA</v>
      </c>
      <c r="C332" s="3">
        <f>VLOOKUP(A332,[1]RAW!B:C,2,FALSE)</f>
        <v>6</v>
      </c>
      <c r="D332" s="3">
        <f>VLOOKUP(A332,[1]RAW!B:E,4,FALSE)</f>
        <v>120</v>
      </c>
      <c r="E332" s="3">
        <f>VLOOKUP(A332,[1]RAW!B:H,7,FALSE)</f>
        <v>8</v>
      </c>
      <c r="F332" s="3">
        <f>VLOOKUP(A332,[1]RAW!B:G,6,FALSE)</f>
        <v>277</v>
      </c>
      <c r="G332" s="14">
        <f t="shared" si="15"/>
        <v>0.43321299638989169</v>
      </c>
      <c r="H332" s="3">
        <f>VLOOKUP($A332,'[1]kw-data'!$A:$F,2,FALSE)</f>
        <v>8750</v>
      </c>
      <c r="I332" s="3">
        <f>VLOOKUP($A332,'[1]kw-data'!$A:$F,3,FALSE)</f>
        <v>0.81830000000000003</v>
      </c>
      <c r="J332" s="3">
        <f>VLOOKUP($A332,'[1]kw-data'!$A:$F,4,FALSE)</f>
        <v>8</v>
      </c>
      <c r="K332" s="3">
        <f>VLOOKUP($A332,'[1]kw-data'!$A:$F,5,FALSE)</f>
        <v>57.97</v>
      </c>
      <c r="L332" s="3">
        <f>VLOOKUP($A332,'[1]kw-data'!$A:$F,6,FALSE)</f>
        <v>39.99</v>
      </c>
      <c r="R332" s="3" t="e">
        <f>VLOOKUP($A332,[1]ABA!$B:$O,2,FALSE)</f>
        <v>#N/A</v>
      </c>
      <c r="T332" s="3" t="e">
        <f>VLOOKUP($A332,[1]ABA!$B:$O,3,FALSE)</f>
        <v>#N/A</v>
      </c>
      <c r="U332" s="3" t="e">
        <f>VLOOKUP($A332,[1]ABA!$B:$O,5,FALSE)</f>
        <v>#N/A</v>
      </c>
      <c r="V332" s="3" t="e">
        <f>VLOOKUP($A332,[1]ABA!$B:$O,7,FALSE)</f>
        <v>#N/A</v>
      </c>
      <c r="W332" s="3" t="e">
        <f>VLOOKUP($A332,[1]ABA!$B:$OO,9,FALSE)</f>
        <v>#N/A</v>
      </c>
      <c r="X332" s="3" t="e">
        <f>VLOOKUP($A332,[1]ABA!$B:$O,11,FALSE)</f>
        <v>#N/A</v>
      </c>
      <c r="Y332" s="3" t="e">
        <f>VLOOKUP($A332,[1]ABA!$B:$O,13,FALSE)</f>
        <v>#N/A</v>
      </c>
      <c r="Z332" s="3" t="e">
        <f t="shared" si="16"/>
        <v>#N/A</v>
      </c>
      <c r="AA332" s="3" t="e">
        <f>VLOOKUP($A332,[1]ABA!$B:$O,3,FALSE)</f>
        <v>#N/A</v>
      </c>
      <c r="AB332" s="3" t="e">
        <f>VLOOKUP($A332,[1]ABA!$B:$O,6,FALSE)</f>
        <v>#N/A</v>
      </c>
      <c r="AC332" s="3" t="e">
        <f>VLOOKUP($A332,[1]ABA!$B:$O,7,FALSE)</f>
        <v>#N/A</v>
      </c>
      <c r="AD332" s="3" t="e">
        <f>VLOOKUP($A332,[1]ABA!$B:$O,10,FALSE)</f>
        <v>#N/A</v>
      </c>
      <c r="AE332" s="3" t="e">
        <f>VLOOKUP($A332,[1]ABA!$B:$OO,11,FALSE)</f>
        <v>#N/A</v>
      </c>
      <c r="AF332" s="3" t="e">
        <f>VLOOKUP($A332,[1]ABA!$B:$O,14,FALSE)</f>
        <v>#N/A</v>
      </c>
      <c r="AG332" s="3" t="e">
        <f t="shared" si="17"/>
        <v>#N/A</v>
      </c>
    </row>
    <row r="333" spans="1:33">
      <c r="A333" s="3" t="s">
        <v>365</v>
      </c>
      <c r="B333" s="3" t="e">
        <f>VLOOKUP(A333,'[1]ALPHA ASIN'!B:D,3,FALSE)</f>
        <v>#N/A</v>
      </c>
      <c r="C333" s="3">
        <f>VLOOKUP(A333,[1]RAW!B:C,2,FALSE)</f>
        <v>5</v>
      </c>
      <c r="D333" s="3">
        <f>VLOOKUP(A333,[1]RAW!B:E,4,FALSE)</f>
        <v>119</v>
      </c>
      <c r="E333" s="3">
        <f>VLOOKUP(A333,[1]RAW!B:H,7,FALSE)</f>
        <v>8</v>
      </c>
      <c r="F333" s="3">
        <f>VLOOKUP(A333,[1]RAW!B:G,6,FALSE)</f>
        <v>40000</v>
      </c>
      <c r="G333" s="14">
        <f t="shared" si="15"/>
        <v>2.9750000000000002E-3</v>
      </c>
      <c r="H333" s="3">
        <f>VLOOKUP($A333,'[1]kw-data'!$A:$F,2,FALSE)</f>
        <v>1969</v>
      </c>
      <c r="I333" s="3">
        <f>VLOOKUP($A333,'[1]kw-data'!$A:$F,3,FALSE)</f>
        <v>0.44600000000000001</v>
      </c>
      <c r="J333" s="3">
        <f>VLOOKUP($A333,'[1]kw-data'!$A:$F,4,FALSE)</f>
        <v>8</v>
      </c>
      <c r="K333" s="3">
        <f>VLOOKUP($A333,'[1]kw-data'!$A:$F,5,FALSE)</f>
        <v>90.14</v>
      </c>
      <c r="L333" s="3">
        <f>VLOOKUP($A333,'[1]kw-data'!$A:$F,6,FALSE)</f>
        <v>59.97</v>
      </c>
      <c r="R333" s="3" t="e">
        <f>VLOOKUP($A333,[1]ABA!$B:$O,2,FALSE)</f>
        <v>#N/A</v>
      </c>
      <c r="T333" s="3" t="e">
        <f>VLOOKUP($A333,[1]ABA!$B:$O,3,FALSE)</f>
        <v>#N/A</v>
      </c>
      <c r="U333" s="3" t="e">
        <f>VLOOKUP($A333,[1]ABA!$B:$O,5,FALSE)</f>
        <v>#N/A</v>
      </c>
      <c r="V333" s="3" t="e">
        <f>VLOOKUP($A333,[1]ABA!$B:$O,7,FALSE)</f>
        <v>#N/A</v>
      </c>
      <c r="W333" s="3" t="e">
        <f>VLOOKUP($A333,[1]ABA!$B:$OO,9,FALSE)</f>
        <v>#N/A</v>
      </c>
      <c r="X333" s="3" t="e">
        <f>VLOOKUP($A333,[1]ABA!$B:$O,11,FALSE)</f>
        <v>#N/A</v>
      </c>
      <c r="Y333" s="3" t="e">
        <f>VLOOKUP($A333,[1]ABA!$B:$O,13,FALSE)</f>
        <v>#N/A</v>
      </c>
      <c r="Z333" s="3" t="e">
        <f t="shared" si="16"/>
        <v>#N/A</v>
      </c>
      <c r="AA333" s="3" t="e">
        <f>VLOOKUP($A333,[1]ABA!$B:$O,3,FALSE)</f>
        <v>#N/A</v>
      </c>
      <c r="AB333" s="3" t="e">
        <f>VLOOKUP($A333,[1]ABA!$B:$O,6,FALSE)</f>
        <v>#N/A</v>
      </c>
      <c r="AC333" s="3" t="e">
        <f>VLOOKUP($A333,[1]ABA!$B:$O,7,FALSE)</f>
        <v>#N/A</v>
      </c>
      <c r="AD333" s="3" t="e">
        <f>VLOOKUP($A333,[1]ABA!$B:$O,10,FALSE)</f>
        <v>#N/A</v>
      </c>
      <c r="AE333" s="3" t="e">
        <f>VLOOKUP($A333,[1]ABA!$B:$OO,11,FALSE)</f>
        <v>#N/A</v>
      </c>
      <c r="AF333" s="3" t="e">
        <f>VLOOKUP($A333,[1]ABA!$B:$O,14,FALSE)</f>
        <v>#N/A</v>
      </c>
      <c r="AG333" s="3" t="e">
        <f t="shared" si="17"/>
        <v>#N/A</v>
      </c>
    </row>
    <row r="334" spans="1:33">
      <c r="A334" s="3" t="s">
        <v>366</v>
      </c>
      <c r="B334" s="3" t="e">
        <f>VLOOKUP(A334,'[1]ALPHA ASIN'!B:D,3,FALSE)</f>
        <v>#N/A</v>
      </c>
      <c r="C334" s="3">
        <f>VLOOKUP(A334,[1]RAW!B:C,2,FALSE)</f>
        <v>5</v>
      </c>
      <c r="D334" s="3">
        <f>VLOOKUP(A334,[1]RAW!B:E,4,FALSE)</f>
        <v>118</v>
      </c>
      <c r="E334" s="3">
        <f>VLOOKUP(A334,[1]RAW!B:H,7,FALSE)</f>
        <v>8</v>
      </c>
      <c r="F334" s="3">
        <f>VLOOKUP(A334,[1]RAW!B:G,6,FALSE)</f>
        <v>1000</v>
      </c>
      <c r="G334" s="14">
        <f t="shared" si="15"/>
        <v>0.11799999999999999</v>
      </c>
      <c r="H334" s="3">
        <f>VLOOKUP($A334,'[1]kw-data'!$A:$F,2,FALSE)</f>
        <v>1092</v>
      </c>
      <c r="I334" s="3">
        <f>VLOOKUP($A334,'[1]kw-data'!$A:$F,3,FALSE)</f>
        <v>0.53139999999999998</v>
      </c>
      <c r="J334" s="3">
        <f>VLOOKUP($A334,'[1]kw-data'!$A:$F,4,FALSE)</f>
        <v>7</v>
      </c>
      <c r="K334" s="3">
        <f>VLOOKUP($A334,'[1]kw-data'!$A:$F,5,FALSE)</f>
        <v>50.22</v>
      </c>
      <c r="L334" s="3">
        <f>VLOOKUP($A334,'[1]kw-data'!$A:$F,6,FALSE)</f>
        <v>39.99</v>
      </c>
      <c r="M334" s="3" t="e">
        <f>VLOOKUP(J334,[1]RAW!K:N,4,FALSE)</f>
        <v>#N/A</v>
      </c>
      <c r="N334" s="3" t="e">
        <f>VLOOKUP(J334,[1]RAW!K:Q,7,FALSE)</f>
        <v>#N/A</v>
      </c>
      <c r="O334" s="3" t="e">
        <f>VLOOKUP(J334,[1]RAW!K:P,6,FALSE)</f>
        <v>#N/A</v>
      </c>
      <c r="P334" s="14" t="e">
        <f>M334/O334</f>
        <v>#N/A</v>
      </c>
      <c r="Q334" s="3">
        <f>VLOOKUP($A334,'[1]kw-data'!$A:$F,2,FALSE)</f>
        <v>1092</v>
      </c>
      <c r="R334" s="3" t="e">
        <f>VLOOKUP($A334,[1]ABA!$B:$O,2,FALSE)</f>
        <v>#N/A</v>
      </c>
      <c r="T334" s="3" t="e">
        <f>VLOOKUP($A334,[1]ABA!$B:$O,3,FALSE)</f>
        <v>#N/A</v>
      </c>
      <c r="U334" s="3" t="e">
        <f>VLOOKUP($A334,[1]ABA!$B:$O,5,FALSE)</f>
        <v>#N/A</v>
      </c>
      <c r="V334" s="3" t="e">
        <f>VLOOKUP($A334,[1]ABA!$B:$O,7,FALSE)</f>
        <v>#N/A</v>
      </c>
      <c r="W334" s="3" t="e">
        <f>VLOOKUP($A334,[1]ABA!$B:$OO,9,FALSE)</f>
        <v>#N/A</v>
      </c>
      <c r="X334" s="3" t="e">
        <f>VLOOKUP($A334,[1]ABA!$B:$O,11,FALSE)</f>
        <v>#N/A</v>
      </c>
      <c r="Y334" s="3" t="e">
        <f>VLOOKUP($A334,[1]ABA!$B:$O,13,FALSE)</f>
        <v>#N/A</v>
      </c>
      <c r="Z334" s="3" t="e">
        <f t="shared" si="16"/>
        <v>#N/A</v>
      </c>
      <c r="AA334" s="3" t="e">
        <f>VLOOKUP($A334,[1]ABA!$B:$O,3,FALSE)</f>
        <v>#N/A</v>
      </c>
      <c r="AB334" s="3" t="e">
        <f>VLOOKUP($A334,[1]ABA!$B:$O,6,FALSE)</f>
        <v>#N/A</v>
      </c>
      <c r="AC334" s="3" t="e">
        <f>VLOOKUP($A334,[1]ABA!$B:$O,7,FALSE)</f>
        <v>#N/A</v>
      </c>
      <c r="AD334" s="3" t="e">
        <f>VLOOKUP($A334,[1]ABA!$B:$O,10,FALSE)</f>
        <v>#N/A</v>
      </c>
      <c r="AE334" s="3" t="e">
        <f>VLOOKUP($A334,[1]ABA!$B:$OO,11,FALSE)</f>
        <v>#N/A</v>
      </c>
      <c r="AF334" s="3" t="e">
        <f>VLOOKUP($A334,[1]ABA!$B:$O,14,FALSE)</f>
        <v>#N/A</v>
      </c>
      <c r="AG334" s="3" t="e">
        <f t="shared" si="17"/>
        <v>#N/A</v>
      </c>
    </row>
    <row r="335" spans="1:33">
      <c r="A335" s="3" t="s">
        <v>367</v>
      </c>
      <c r="B335" s="3" t="e">
        <f>VLOOKUP(A335,'[1]ALPHA ASIN'!B:D,3,FALSE)</f>
        <v>#N/A</v>
      </c>
      <c r="C335" s="3">
        <f>VLOOKUP(A335,[1]RAW!B:C,2,FALSE)</f>
        <v>3</v>
      </c>
      <c r="D335" s="3">
        <f>VLOOKUP(A335,[1]RAW!B:E,4,FALSE)</f>
        <v>117</v>
      </c>
      <c r="E335" s="3">
        <f>VLOOKUP(A335,[1]RAW!B:H,7,FALSE)</f>
        <v>8</v>
      </c>
      <c r="F335" s="3">
        <f>VLOOKUP(A335,[1]RAW!B:G,6,FALSE)</f>
        <v>321</v>
      </c>
      <c r="G335" s="14">
        <f t="shared" si="15"/>
        <v>0.3644859813084112</v>
      </c>
      <c r="H335" s="3">
        <f>VLOOKUP($A335,'[1]kw-data'!$A:$F,2,FALSE)</f>
        <v>972</v>
      </c>
      <c r="I335" s="3">
        <f>VLOOKUP($A335,'[1]kw-data'!$A:$F,3,FALSE)</f>
        <v>0.4415</v>
      </c>
      <c r="J335" s="3">
        <f>VLOOKUP($A335,'[1]kw-data'!$A:$F,4,FALSE)</f>
        <v>8</v>
      </c>
      <c r="K335" s="3">
        <f>VLOOKUP($A335,'[1]kw-data'!$A:$F,5,FALSE)</f>
        <v>57.37</v>
      </c>
      <c r="L335" s="3">
        <f>VLOOKUP($A335,'[1]kw-data'!$A:$F,6,FALSE)</f>
        <v>37.979999999999997</v>
      </c>
      <c r="R335" s="3" t="e">
        <f>VLOOKUP($A335,[1]ABA!$B:$O,2,FALSE)</f>
        <v>#N/A</v>
      </c>
      <c r="T335" s="3" t="e">
        <f>VLOOKUP($A335,[1]ABA!$B:$O,3,FALSE)</f>
        <v>#N/A</v>
      </c>
      <c r="U335" s="3" t="e">
        <f>VLOOKUP($A335,[1]ABA!$B:$O,5,FALSE)</f>
        <v>#N/A</v>
      </c>
      <c r="V335" s="3" t="e">
        <f>VLOOKUP($A335,[1]ABA!$B:$O,7,FALSE)</f>
        <v>#N/A</v>
      </c>
      <c r="W335" s="3" t="e">
        <f>VLOOKUP($A335,[1]ABA!$B:$OO,9,FALSE)</f>
        <v>#N/A</v>
      </c>
      <c r="X335" s="3" t="e">
        <f>VLOOKUP($A335,[1]ABA!$B:$O,11,FALSE)</f>
        <v>#N/A</v>
      </c>
      <c r="Y335" s="3" t="e">
        <f>VLOOKUP($A335,[1]ABA!$B:$O,13,FALSE)</f>
        <v>#N/A</v>
      </c>
      <c r="Z335" s="3" t="e">
        <f t="shared" si="16"/>
        <v>#N/A</v>
      </c>
      <c r="AA335" s="3" t="e">
        <f>VLOOKUP($A335,[1]ABA!$B:$O,3,FALSE)</f>
        <v>#N/A</v>
      </c>
      <c r="AB335" s="3" t="e">
        <f>VLOOKUP($A335,[1]ABA!$B:$O,6,FALSE)</f>
        <v>#N/A</v>
      </c>
      <c r="AC335" s="3" t="e">
        <f>VLOOKUP($A335,[1]ABA!$B:$O,7,FALSE)</f>
        <v>#N/A</v>
      </c>
      <c r="AD335" s="3" t="e">
        <f>VLOOKUP($A335,[1]ABA!$B:$O,10,FALSE)</f>
        <v>#N/A</v>
      </c>
      <c r="AE335" s="3" t="e">
        <f>VLOOKUP($A335,[1]ABA!$B:$OO,11,FALSE)</f>
        <v>#N/A</v>
      </c>
      <c r="AF335" s="3" t="e">
        <f>VLOOKUP($A335,[1]ABA!$B:$O,14,FALSE)</f>
        <v>#N/A</v>
      </c>
      <c r="AG335" s="3" t="e">
        <f t="shared" si="17"/>
        <v>#N/A</v>
      </c>
    </row>
    <row r="336" spans="1:33">
      <c r="A336" s="3" t="s">
        <v>368</v>
      </c>
      <c r="B336" s="3" t="str">
        <f>VLOOKUP(A336,'[1]ALPHA ASIN'!B:D,3,FALSE)</f>
        <v>AA</v>
      </c>
      <c r="C336" s="3">
        <f>VLOOKUP(A336,[1]RAW!B:C,2,FALSE)</f>
        <v>2</v>
      </c>
      <c r="D336" s="3">
        <f>VLOOKUP(A336,[1]RAW!B:E,4,FALSE)</f>
        <v>116</v>
      </c>
      <c r="E336" s="3">
        <f>VLOOKUP(A336,[1]RAW!B:H,7,FALSE)</f>
        <v>8</v>
      </c>
      <c r="F336" s="3">
        <f>VLOOKUP(A336,[1]RAW!B:G,6,FALSE)</f>
        <v>2000</v>
      </c>
      <c r="G336" s="14">
        <f t="shared" si="15"/>
        <v>5.8000000000000003E-2</v>
      </c>
      <c r="H336" s="3">
        <f>VLOOKUP($A336,'[1]kw-data'!$A:$F,2,FALSE)</f>
        <v>5299</v>
      </c>
      <c r="I336" s="3">
        <f>VLOOKUP($A336,'[1]kw-data'!$A:$F,3,FALSE)</f>
        <v>0.84209999999999996</v>
      </c>
      <c r="J336" s="3">
        <f>VLOOKUP($A336,'[1]kw-data'!$A:$F,4,FALSE)</f>
        <v>8</v>
      </c>
      <c r="K336" s="3">
        <f>VLOOKUP($A336,'[1]kw-data'!$A:$F,5,FALSE)</f>
        <v>90.91</v>
      </c>
      <c r="L336" s="3">
        <f>VLOOKUP($A336,'[1]kw-data'!$A:$F,6,FALSE)</f>
        <v>74.989999999999995</v>
      </c>
      <c r="R336" s="3" t="e">
        <f>VLOOKUP($A336,[1]ABA!$B:$O,2,FALSE)</f>
        <v>#N/A</v>
      </c>
      <c r="T336" s="3" t="e">
        <f>VLOOKUP($A336,[1]ABA!$B:$O,3,FALSE)</f>
        <v>#N/A</v>
      </c>
      <c r="U336" s="3" t="e">
        <f>VLOOKUP($A336,[1]ABA!$B:$O,5,FALSE)</f>
        <v>#N/A</v>
      </c>
      <c r="V336" s="3" t="e">
        <f>VLOOKUP($A336,[1]ABA!$B:$O,7,FALSE)</f>
        <v>#N/A</v>
      </c>
      <c r="W336" s="3" t="e">
        <f>VLOOKUP($A336,[1]ABA!$B:$OO,9,FALSE)</f>
        <v>#N/A</v>
      </c>
      <c r="X336" s="3" t="e">
        <f>VLOOKUP($A336,[1]ABA!$B:$O,11,FALSE)</f>
        <v>#N/A</v>
      </c>
      <c r="Y336" s="3" t="e">
        <f>VLOOKUP($A336,[1]ABA!$B:$O,13,FALSE)</f>
        <v>#N/A</v>
      </c>
      <c r="Z336" s="3" t="e">
        <f t="shared" si="16"/>
        <v>#N/A</v>
      </c>
      <c r="AA336" s="3" t="e">
        <f>VLOOKUP($A336,[1]ABA!$B:$O,3,FALSE)</f>
        <v>#N/A</v>
      </c>
      <c r="AB336" s="3" t="e">
        <f>VLOOKUP($A336,[1]ABA!$B:$O,6,FALSE)</f>
        <v>#N/A</v>
      </c>
      <c r="AC336" s="3" t="e">
        <f>VLOOKUP($A336,[1]ABA!$B:$O,7,FALSE)</f>
        <v>#N/A</v>
      </c>
      <c r="AD336" s="3" t="e">
        <f>VLOOKUP($A336,[1]ABA!$B:$O,10,FALSE)</f>
        <v>#N/A</v>
      </c>
      <c r="AE336" s="3" t="e">
        <f>VLOOKUP($A336,[1]ABA!$B:$OO,11,FALSE)</f>
        <v>#N/A</v>
      </c>
      <c r="AF336" s="3" t="e">
        <f>VLOOKUP($A336,[1]ABA!$B:$O,14,FALSE)</f>
        <v>#N/A</v>
      </c>
      <c r="AG336" s="3" t="e">
        <f t="shared" si="17"/>
        <v>#N/A</v>
      </c>
    </row>
    <row r="337" spans="1:33">
      <c r="A337" s="3" t="s">
        <v>369</v>
      </c>
      <c r="B337" s="3" t="str">
        <f>VLOOKUP(A337,'[1]ALPHA ASIN'!B:D,3,FALSE)</f>
        <v>AA</v>
      </c>
      <c r="C337" s="3">
        <f>VLOOKUP(A337,[1]RAW!B:C,2,FALSE)</f>
        <v>5</v>
      </c>
      <c r="D337" s="3">
        <f>VLOOKUP(A337,[1]RAW!B:E,4,FALSE)</f>
        <v>114</v>
      </c>
      <c r="E337" s="3">
        <f>VLOOKUP(A337,[1]RAW!B:H,7,FALSE)</f>
        <v>8</v>
      </c>
      <c r="F337" s="3">
        <f>VLOOKUP(A337,[1]RAW!B:G,6,FALSE)</f>
        <v>224</v>
      </c>
      <c r="G337" s="14">
        <f t="shared" si="15"/>
        <v>0.5089285714285714</v>
      </c>
      <c r="H337" s="3">
        <f>VLOOKUP($A337,'[1]kw-data'!$A:$F,2,FALSE)</f>
        <v>8947</v>
      </c>
      <c r="I337" s="3">
        <f>VLOOKUP($A337,'[1]kw-data'!$A:$F,3,FALSE)</f>
        <v>0.48380000000000001</v>
      </c>
      <c r="J337" s="3">
        <f>VLOOKUP($A337,'[1]kw-data'!$A:$F,4,FALSE)</f>
        <v>10</v>
      </c>
      <c r="K337" s="3">
        <f>VLOOKUP($A337,'[1]kw-data'!$A:$F,5,FALSE)</f>
        <v>52</v>
      </c>
      <c r="L337" s="3">
        <f>VLOOKUP($A337,'[1]kw-data'!$A:$F,6,FALSE)</f>
        <v>44.99</v>
      </c>
      <c r="R337" s="3" t="e">
        <f>VLOOKUP($A337,[1]ABA!$B:$O,2,FALSE)</f>
        <v>#N/A</v>
      </c>
      <c r="T337" s="3" t="e">
        <f>VLOOKUP($A337,[1]ABA!$B:$O,3,FALSE)</f>
        <v>#N/A</v>
      </c>
      <c r="U337" s="3" t="e">
        <f>VLOOKUP($A337,[1]ABA!$B:$O,5,FALSE)</f>
        <v>#N/A</v>
      </c>
      <c r="V337" s="3" t="e">
        <f>VLOOKUP($A337,[1]ABA!$B:$O,7,FALSE)</f>
        <v>#N/A</v>
      </c>
      <c r="W337" s="3" t="e">
        <f>VLOOKUP($A337,[1]ABA!$B:$OO,9,FALSE)</f>
        <v>#N/A</v>
      </c>
      <c r="X337" s="3" t="e">
        <f>VLOOKUP($A337,[1]ABA!$B:$O,11,FALSE)</f>
        <v>#N/A</v>
      </c>
      <c r="Y337" s="3" t="e">
        <f>VLOOKUP($A337,[1]ABA!$B:$O,13,FALSE)</f>
        <v>#N/A</v>
      </c>
      <c r="Z337" s="3" t="e">
        <f t="shared" si="16"/>
        <v>#N/A</v>
      </c>
      <c r="AA337" s="3" t="e">
        <f>VLOOKUP($A337,[1]ABA!$B:$O,3,FALSE)</f>
        <v>#N/A</v>
      </c>
      <c r="AB337" s="3" t="e">
        <f>VLOOKUP($A337,[1]ABA!$B:$O,6,FALSE)</f>
        <v>#N/A</v>
      </c>
      <c r="AC337" s="3" t="e">
        <f>VLOOKUP($A337,[1]ABA!$B:$O,7,FALSE)</f>
        <v>#N/A</v>
      </c>
      <c r="AD337" s="3" t="e">
        <f>VLOOKUP($A337,[1]ABA!$B:$O,10,FALSE)</f>
        <v>#N/A</v>
      </c>
      <c r="AE337" s="3" t="e">
        <f>VLOOKUP($A337,[1]ABA!$B:$OO,11,FALSE)</f>
        <v>#N/A</v>
      </c>
      <c r="AF337" s="3" t="e">
        <f>VLOOKUP($A337,[1]ABA!$B:$O,14,FALSE)</f>
        <v>#N/A</v>
      </c>
      <c r="AG337" s="3" t="e">
        <f t="shared" si="17"/>
        <v>#N/A</v>
      </c>
    </row>
    <row r="338" spans="1:33">
      <c r="A338" s="3" t="s">
        <v>370</v>
      </c>
      <c r="B338" s="3" t="str">
        <f>VLOOKUP(A338,'[1]ALPHA ASIN'!B:D,3,FALSE)</f>
        <v>AA</v>
      </c>
      <c r="C338" s="3">
        <f>VLOOKUP(A338,[1]RAW!B:C,2,FALSE)</f>
        <v>3</v>
      </c>
      <c r="D338" s="3">
        <f>VLOOKUP(A338,[1]RAW!B:E,4,FALSE)</f>
        <v>114</v>
      </c>
      <c r="E338" s="3">
        <f>VLOOKUP(A338,[1]RAW!B:H,7,FALSE)</f>
        <v>8</v>
      </c>
      <c r="F338" s="3">
        <f>VLOOKUP(A338,[1]RAW!B:G,6,FALSE)</f>
        <v>1000</v>
      </c>
      <c r="G338" s="14">
        <f t="shared" si="15"/>
        <v>0.114</v>
      </c>
      <c r="H338" s="3">
        <f>VLOOKUP($A338,'[1]kw-data'!$A:$F,2,FALSE)</f>
        <v>3213</v>
      </c>
      <c r="I338" s="3">
        <f>VLOOKUP($A338,'[1]kw-data'!$A:$F,3,FALSE)</f>
        <v>0.77470000000000006</v>
      </c>
      <c r="J338" s="3">
        <f>VLOOKUP($A338,'[1]kw-data'!$A:$F,4,FALSE)</f>
        <v>6</v>
      </c>
      <c r="K338" s="3">
        <f>VLOOKUP($A338,'[1]kw-data'!$A:$F,5,FALSE)</f>
        <v>43.46</v>
      </c>
      <c r="L338" s="3">
        <f>VLOOKUP($A338,'[1]kw-data'!$A:$F,6,FALSE)</f>
        <v>29.99</v>
      </c>
      <c r="R338" s="3" t="e">
        <f>VLOOKUP($A338,[1]ABA!$B:$O,2,FALSE)</f>
        <v>#N/A</v>
      </c>
      <c r="T338" s="3" t="e">
        <f>VLOOKUP($A338,[1]ABA!$B:$O,3,FALSE)</f>
        <v>#N/A</v>
      </c>
      <c r="U338" s="3" t="e">
        <f>VLOOKUP($A338,[1]ABA!$B:$O,5,FALSE)</f>
        <v>#N/A</v>
      </c>
      <c r="V338" s="3" t="e">
        <f>VLOOKUP($A338,[1]ABA!$B:$O,7,FALSE)</f>
        <v>#N/A</v>
      </c>
      <c r="W338" s="3" t="e">
        <f>VLOOKUP($A338,[1]ABA!$B:$OO,9,FALSE)</f>
        <v>#N/A</v>
      </c>
      <c r="X338" s="3" t="e">
        <f>VLOOKUP($A338,[1]ABA!$B:$O,11,FALSE)</f>
        <v>#N/A</v>
      </c>
      <c r="Y338" s="3" t="e">
        <f>VLOOKUP($A338,[1]ABA!$B:$O,13,FALSE)</f>
        <v>#N/A</v>
      </c>
      <c r="Z338" s="3" t="e">
        <f t="shared" si="16"/>
        <v>#N/A</v>
      </c>
      <c r="AA338" s="3" t="e">
        <f>VLOOKUP($A338,[1]ABA!$B:$O,3,FALSE)</f>
        <v>#N/A</v>
      </c>
      <c r="AB338" s="3" t="e">
        <f>VLOOKUP($A338,[1]ABA!$B:$O,6,FALSE)</f>
        <v>#N/A</v>
      </c>
      <c r="AC338" s="3" t="e">
        <f>VLOOKUP($A338,[1]ABA!$B:$O,7,FALSE)</f>
        <v>#N/A</v>
      </c>
      <c r="AD338" s="3" t="e">
        <f>VLOOKUP($A338,[1]ABA!$B:$O,10,FALSE)</f>
        <v>#N/A</v>
      </c>
      <c r="AE338" s="3" t="e">
        <f>VLOOKUP($A338,[1]ABA!$B:$OO,11,FALSE)</f>
        <v>#N/A</v>
      </c>
      <c r="AF338" s="3" t="e">
        <f>VLOOKUP($A338,[1]ABA!$B:$O,14,FALSE)</f>
        <v>#N/A</v>
      </c>
      <c r="AG338" s="3" t="e">
        <f t="shared" si="17"/>
        <v>#N/A</v>
      </c>
    </row>
    <row r="339" spans="1:33">
      <c r="A339" s="3" t="s">
        <v>371</v>
      </c>
      <c r="B339" s="3" t="e">
        <f>VLOOKUP(A339,'[1]ALPHA ASIN'!B:D,3,FALSE)</f>
        <v>#N/A</v>
      </c>
      <c r="C339" s="3">
        <f>VLOOKUP(A339,[1]RAW!B:C,2,FALSE)</f>
        <v>6</v>
      </c>
      <c r="D339" s="3">
        <f>VLOOKUP(A339,[1]RAW!B:E,4,FALSE)</f>
        <v>114</v>
      </c>
      <c r="E339" s="3">
        <f>VLOOKUP(A339,[1]RAW!B:H,7,FALSE)</f>
        <v>8</v>
      </c>
      <c r="F339" s="3">
        <f>VLOOKUP(A339,[1]RAW!B:G,6,FALSE)</f>
        <v>2000</v>
      </c>
      <c r="G339" s="14">
        <f t="shared" si="15"/>
        <v>5.7000000000000002E-2</v>
      </c>
      <c r="H339" s="3">
        <f>VLOOKUP($A339,'[1]kw-data'!$A:$F,2,FALSE)</f>
        <v>4546</v>
      </c>
      <c r="I339" s="3">
        <f>VLOOKUP($A339,'[1]kw-data'!$A:$F,3,FALSE)</f>
        <v>0.54759999999999998</v>
      </c>
      <c r="J339" s="3">
        <f>VLOOKUP($A339,'[1]kw-data'!$A:$F,4,FALSE)</f>
        <v>9</v>
      </c>
      <c r="K339" s="3">
        <f>VLOOKUP($A339,'[1]kw-data'!$A:$F,5,FALSE)</f>
        <v>42.11</v>
      </c>
      <c r="L339" s="3">
        <f>VLOOKUP($A339,'[1]kw-data'!$A:$F,6,FALSE)</f>
        <v>34.57</v>
      </c>
      <c r="R339" s="3" t="e">
        <f>VLOOKUP($A339,[1]ABA!$B:$O,2,FALSE)</f>
        <v>#N/A</v>
      </c>
      <c r="T339" s="3" t="e">
        <f>VLOOKUP($A339,[1]ABA!$B:$O,3,FALSE)</f>
        <v>#N/A</v>
      </c>
      <c r="U339" s="3" t="e">
        <f>VLOOKUP($A339,[1]ABA!$B:$O,5,FALSE)</f>
        <v>#N/A</v>
      </c>
      <c r="V339" s="3" t="e">
        <f>VLOOKUP($A339,[1]ABA!$B:$O,7,FALSE)</f>
        <v>#N/A</v>
      </c>
      <c r="W339" s="3" t="e">
        <f>VLOOKUP($A339,[1]ABA!$B:$OO,9,FALSE)</f>
        <v>#N/A</v>
      </c>
      <c r="X339" s="3" t="e">
        <f>VLOOKUP($A339,[1]ABA!$B:$O,11,FALSE)</f>
        <v>#N/A</v>
      </c>
      <c r="Y339" s="3" t="e">
        <f>VLOOKUP($A339,[1]ABA!$B:$O,13,FALSE)</f>
        <v>#N/A</v>
      </c>
      <c r="Z339" s="3" t="e">
        <f t="shared" si="16"/>
        <v>#N/A</v>
      </c>
      <c r="AA339" s="3" t="e">
        <f>VLOOKUP($A339,[1]ABA!$B:$O,3,FALSE)</f>
        <v>#N/A</v>
      </c>
      <c r="AB339" s="3" t="e">
        <f>VLOOKUP($A339,[1]ABA!$B:$O,6,FALSE)</f>
        <v>#N/A</v>
      </c>
      <c r="AC339" s="3" t="e">
        <f>VLOOKUP($A339,[1]ABA!$B:$O,7,FALSE)</f>
        <v>#N/A</v>
      </c>
      <c r="AD339" s="3" t="e">
        <f>VLOOKUP($A339,[1]ABA!$B:$O,10,FALSE)</f>
        <v>#N/A</v>
      </c>
      <c r="AE339" s="3" t="e">
        <f>VLOOKUP($A339,[1]ABA!$B:$OO,11,FALSE)</f>
        <v>#N/A</v>
      </c>
      <c r="AF339" s="3" t="e">
        <f>VLOOKUP($A339,[1]ABA!$B:$O,14,FALSE)</f>
        <v>#N/A</v>
      </c>
      <c r="AG339" s="3" t="e">
        <f t="shared" si="17"/>
        <v>#N/A</v>
      </c>
    </row>
    <row r="340" spans="1:33">
      <c r="A340" s="3" t="s">
        <v>372</v>
      </c>
      <c r="B340" s="3" t="str">
        <f>VLOOKUP(A340,'[1]ALPHA ASIN'!B:D,3,FALSE)</f>
        <v>AA</v>
      </c>
      <c r="C340" s="3">
        <f>VLOOKUP(A340,[1]RAW!B:C,2,FALSE)</f>
        <v>5</v>
      </c>
      <c r="D340" s="3">
        <f>VLOOKUP(A340,[1]RAW!B:E,4,FALSE)</f>
        <v>113</v>
      </c>
      <c r="E340" s="3">
        <f>VLOOKUP(A340,[1]RAW!B:H,7,FALSE)</f>
        <v>8</v>
      </c>
      <c r="F340" s="3">
        <f>VLOOKUP(A340,[1]RAW!B:G,6,FALSE)</f>
        <v>103</v>
      </c>
      <c r="G340" s="14">
        <f t="shared" si="15"/>
        <v>1.0970873786407767</v>
      </c>
      <c r="H340" s="3">
        <f>VLOOKUP($A340,'[1]kw-data'!$A:$F,2,FALSE)</f>
        <v>8627</v>
      </c>
      <c r="I340" s="3">
        <f>VLOOKUP($A340,'[1]kw-data'!$A:$F,3,FALSE)</f>
        <v>0.28849999999999998</v>
      </c>
      <c r="J340" s="3">
        <f>VLOOKUP($A340,'[1]kw-data'!$A:$F,4,FALSE)</f>
        <v>7</v>
      </c>
      <c r="K340" s="3">
        <f>VLOOKUP($A340,'[1]kw-data'!$A:$F,5,FALSE)</f>
        <v>24.68</v>
      </c>
      <c r="L340" s="3">
        <f>VLOOKUP($A340,'[1]kw-data'!$A:$F,6,FALSE)</f>
        <v>23.99</v>
      </c>
      <c r="R340" s="3" t="e">
        <f>VLOOKUP($A340,[1]ABA!$B:$O,2,FALSE)</f>
        <v>#N/A</v>
      </c>
      <c r="T340" s="3" t="e">
        <f>VLOOKUP($A340,[1]ABA!$B:$O,3,FALSE)</f>
        <v>#N/A</v>
      </c>
      <c r="U340" s="3" t="e">
        <f>VLOOKUP($A340,[1]ABA!$B:$O,5,FALSE)</f>
        <v>#N/A</v>
      </c>
      <c r="V340" s="3" t="e">
        <f>VLOOKUP($A340,[1]ABA!$B:$O,7,FALSE)</f>
        <v>#N/A</v>
      </c>
      <c r="W340" s="3" t="e">
        <f>VLOOKUP($A340,[1]ABA!$B:$OO,9,FALSE)</f>
        <v>#N/A</v>
      </c>
      <c r="X340" s="3" t="e">
        <f>VLOOKUP($A340,[1]ABA!$B:$O,11,FALSE)</f>
        <v>#N/A</v>
      </c>
      <c r="Y340" s="3" t="e">
        <f>VLOOKUP($A340,[1]ABA!$B:$O,13,FALSE)</f>
        <v>#N/A</v>
      </c>
      <c r="Z340" s="3" t="e">
        <f t="shared" si="16"/>
        <v>#N/A</v>
      </c>
      <c r="AA340" s="3" t="e">
        <f>VLOOKUP($A340,[1]ABA!$B:$O,3,FALSE)</f>
        <v>#N/A</v>
      </c>
      <c r="AB340" s="3" t="e">
        <f>VLOOKUP($A340,[1]ABA!$B:$O,6,FALSE)</f>
        <v>#N/A</v>
      </c>
      <c r="AC340" s="3" t="e">
        <f>VLOOKUP($A340,[1]ABA!$B:$O,7,FALSE)</f>
        <v>#N/A</v>
      </c>
      <c r="AD340" s="3" t="e">
        <f>VLOOKUP($A340,[1]ABA!$B:$O,10,FALSE)</f>
        <v>#N/A</v>
      </c>
      <c r="AE340" s="3" t="e">
        <f>VLOOKUP($A340,[1]ABA!$B:$OO,11,FALSE)</f>
        <v>#N/A</v>
      </c>
      <c r="AF340" s="3" t="e">
        <f>VLOOKUP($A340,[1]ABA!$B:$O,14,FALSE)</f>
        <v>#N/A</v>
      </c>
      <c r="AG340" s="3" t="e">
        <f t="shared" si="17"/>
        <v>#N/A</v>
      </c>
    </row>
    <row r="341" spans="1:33">
      <c r="A341" s="3" t="s">
        <v>373</v>
      </c>
      <c r="B341" s="3" t="e">
        <f>VLOOKUP(A341,'[1]ALPHA ASIN'!B:D,3,FALSE)</f>
        <v>#N/A</v>
      </c>
      <c r="C341" s="3">
        <f>VLOOKUP(A341,[1]RAW!B:C,2,FALSE)</f>
        <v>4</v>
      </c>
      <c r="D341" s="3">
        <f>VLOOKUP(A341,[1]RAW!B:E,4,FALSE)</f>
        <v>113</v>
      </c>
      <c r="E341" s="3">
        <f>VLOOKUP(A341,[1]RAW!B:H,7,FALSE)</f>
        <v>8</v>
      </c>
      <c r="F341" s="3">
        <f>VLOOKUP(A341,[1]RAW!B:G,6,FALSE)</f>
        <v>8000</v>
      </c>
      <c r="G341" s="14">
        <f t="shared" si="15"/>
        <v>1.4125E-2</v>
      </c>
      <c r="H341" s="3">
        <f>VLOOKUP($A341,'[1]kw-data'!$A:$F,2,FALSE)</f>
        <v>4375</v>
      </c>
      <c r="I341" s="3">
        <f>VLOOKUP($A341,'[1]kw-data'!$A:$F,3,FALSE)</f>
        <v>0.26390000000000002</v>
      </c>
      <c r="J341" s="3">
        <f>VLOOKUP($A341,'[1]kw-data'!$A:$F,4,FALSE)</f>
        <v>8</v>
      </c>
      <c r="K341" s="3">
        <f>VLOOKUP($A341,'[1]kw-data'!$A:$F,5,FALSE)</f>
        <v>34.53</v>
      </c>
      <c r="L341" s="3">
        <f>VLOOKUP($A341,'[1]kw-data'!$A:$F,6,FALSE)</f>
        <v>31.95</v>
      </c>
      <c r="R341" s="3" t="e">
        <f>VLOOKUP($A341,[1]ABA!$B:$O,2,FALSE)</f>
        <v>#N/A</v>
      </c>
      <c r="T341" s="3" t="e">
        <f>VLOOKUP($A341,[1]ABA!$B:$O,3,FALSE)</f>
        <v>#N/A</v>
      </c>
      <c r="U341" s="3" t="e">
        <f>VLOOKUP($A341,[1]ABA!$B:$O,5,FALSE)</f>
        <v>#N/A</v>
      </c>
      <c r="V341" s="3" t="e">
        <f>VLOOKUP($A341,[1]ABA!$B:$O,7,FALSE)</f>
        <v>#N/A</v>
      </c>
      <c r="W341" s="3" t="e">
        <f>VLOOKUP($A341,[1]ABA!$B:$OO,9,FALSE)</f>
        <v>#N/A</v>
      </c>
      <c r="X341" s="3" t="e">
        <f>VLOOKUP($A341,[1]ABA!$B:$O,11,FALSE)</f>
        <v>#N/A</v>
      </c>
      <c r="Y341" s="3" t="e">
        <f>VLOOKUP($A341,[1]ABA!$B:$O,13,FALSE)</f>
        <v>#N/A</v>
      </c>
      <c r="Z341" s="3" t="e">
        <f t="shared" si="16"/>
        <v>#N/A</v>
      </c>
      <c r="AA341" s="3" t="e">
        <f>VLOOKUP($A341,[1]ABA!$B:$O,3,FALSE)</f>
        <v>#N/A</v>
      </c>
      <c r="AB341" s="3" t="e">
        <f>VLOOKUP($A341,[1]ABA!$B:$O,6,FALSE)</f>
        <v>#N/A</v>
      </c>
      <c r="AC341" s="3" t="e">
        <f>VLOOKUP($A341,[1]ABA!$B:$O,7,FALSE)</f>
        <v>#N/A</v>
      </c>
      <c r="AD341" s="3" t="e">
        <f>VLOOKUP($A341,[1]ABA!$B:$O,10,FALSE)</f>
        <v>#N/A</v>
      </c>
      <c r="AE341" s="3" t="e">
        <f>VLOOKUP($A341,[1]ABA!$B:$OO,11,FALSE)</f>
        <v>#N/A</v>
      </c>
      <c r="AF341" s="3" t="e">
        <f>VLOOKUP($A341,[1]ABA!$B:$O,14,FALSE)</f>
        <v>#N/A</v>
      </c>
      <c r="AG341" s="3" t="e">
        <f t="shared" si="17"/>
        <v>#N/A</v>
      </c>
    </row>
    <row r="342" spans="1:33">
      <c r="A342" s="3" t="s">
        <v>374</v>
      </c>
      <c r="B342" s="3" t="e">
        <f>VLOOKUP(A342,'[1]ALPHA ASIN'!B:D,3,FALSE)</f>
        <v>#N/A</v>
      </c>
      <c r="C342" s="3">
        <f>VLOOKUP(A342,[1]RAW!B:C,2,FALSE)</f>
        <v>3</v>
      </c>
      <c r="D342" s="3">
        <f>VLOOKUP(A342,[1]RAW!B:E,4,FALSE)</f>
        <v>112</v>
      </c>
      <c r="E342" s="3">
        <f>VLOOKUP(A342,[1]RAW!B:H,7,FALSE)</f>
        <v>8</v>
      </c>
      <c r="F342" s="3">
        <f>VLOOKUP(A342,[1]RAW!B:G,6,FALSE)</f>
        <v>1000</v>
      </c>
      <c r="G342" s="14">
        <f t="shared" si="15"/>
        <v>0.112</v>
      </c>
      <c r="H342" s="3">
        <f>VLOOKUP($A342,'[1]kw-data'!$A:$F,2,FALSE)</f>
        <v>10680</v>
      </c>
      <c r="I342" s="3">
        <f>VLOOKUP($A342,'[1]kw-data'!$A:$F,3,FALSE)</f>
        <v>0.67049999999999998</v>
      </c>
      <c r="J342" s="3">
        <f>VLOOKUP($A342,'[1]kw-data'!$A:$F,4,FALSE)</f>
        <v>6</v>
      </c>
      <c r="K342" s="3">
        <f>VLOOKUP($A342,'[1]kw-data'!$A:$F,5,FALSE)</f>
        <v>32.549999999999997</v>
      </c>
      <c r="L342" s="3">
        <f>VLOOKUP($A342,'[1]kw-data'!$A:$F,6,FALSE)</f>
        <v>19.98</v>
      </c>
      <c r="R342" s="3" t="e">
        <f>VLOOKUP($A342,[1]ABA!$B:$O,2,FALSE)</f>
        <v>#N/A</v>
      </c>
      <c r="T342" s="3" t="e">
        <f>VLOOKUP($A342,[1]ABA!$B:$O,3,FALSE)</f>
        <v>#N/A</v>
      </c>
      <c r="U342" s="3" t="e">
        <f>VLOOKUP($A342,[1]ABA!$B:$O,5,FALSE)</f>
        <v>#N/A</v>
      </c>
      <c r="V342" s="3" t="e">
        <f>VLOOKUP($A342,[1]ABA!$B:$O,7,FALSE)</f>
        <v>#N/A</v>
      </c>
      <c r="W342" s="3" t="e">
        <f>VLOOKUP($A342,[1]ABA!$B:$OO,9,FALSE)</f>
        <v>#N/A</v>
      </c>
      <c r="X342" s="3" t="e">
        <f>VLOOKUP($A342,[1]ABA!$B:$O,11,FALSE)</f>
        <v>#N/A</v>
      </c>
      <c r="Y342" s="3" t="e">
        <f>VLOOKUP($A342,[1]ABA!$B:$O,13,FALSE)</f>
        <v>#N/A</v>
      </c>
      <c r="Z342" s="3" t="e">
        <f t="shared" si="16"/>
        <v>#N/A</v>
      </c>
      <c r="AA342" s="3" t="e">
        <f>VLOOKUP($A342,[1]ABA!$B:$O,3,FALSE)</f>
        <v>#N/A</v>
      </c>
      <c r="AB342" s="3" t="e">
        <f>VLOOKUP($A342,[1]ABA!$B:$O,6,FALSE)</f>
        <v>#N/A</v>
      </c>
      <c r="AC342" s="3" t="e">
        <f>VLOOKUP($A342,[1]ABA!$B:$O,7,FALSE)</f>
        <v>#N/A</v>
      </c>
      <c r="AD342" s="3" t="e">
        <f>VLOOKUP($A342,[1]ABA!$B:$O,10,FALSE)</f>
        <v>#N/A</v>
      </c>
      <c r="AE342" s="3" t="e">
        <f>VLOOKUP($A342,[1]ABA!$B:$OO,11,FALSE)</f>
        <v>#N/A</v>
      </c>
      <c r="AF342" s="3" t="e">
        <f>VLOOKUP($A342,[1]ABA!$B:$O,14,FALSE)</f>
        <v>#N/A</v>
      </c>
      <c r="AG342" s="3" t="e">
        <f t="shared" si="17"/>
        <v>#N/A</v>
      </c>
    </row>
    <row r="343" spans="1:33">
      <c r="A343" s="3" t="s">
        <v>375</v>
      </c>
      <c r="B343" s="3" t="e">
        <f>VLOOKUP(A343,'[1]ALPHA ASIN'!B:D,3,FALSE)</f>
        <v>#N/A</v>
      </c>
      <c r="C343" s="3">
        <f>VLOOKUP(A343,[1]RAW!B:C,2,FALSE)</f>
        <v>4</v>
      </c>
      <c r="D343" s="3">
        <f>VLOOKUP(A343,[1]RAW!B:E,4,FALSE)</f>
        <v>112</v>
      </c>
      <c r="E343" s="3">
        <f>VLOOKUP(A343,[1]RAW!B:H,7,FALSE)</f>
        <v>8</v>
      </c>
      <c r="F343" s="3">
        <f>VLOOKUP(A343,[1]RAW!B:G,6,FALSE)</f>
        <v>2000</v>
      </c>
      <c r="G343" s="14">
        <f t="shared" si="15"/>
        <v>5.6000000000000001E-2</v>
      </c>
      <c r="H343" s="3">
        <f>VLOOKUP($A343,'[1]kw-data'!$A:$F,2,FALSE)</f>
        <v>9966</v>
      </c>
      <c r="I343" s="3">
        <f>VLOOKUP($A343,'[1]kw-data'!$A:$F,3,FALSE)</f>
        <v>0.71850000000000003</v>
      </c>
      <c r="J343" s="3">
        <f>VLOOKUP($A343,'[1]kw-data'!$A:$F,4,FALSE)</f>
        <v>8</v>
      </c>
      <c r="K343" s="3">
        <f>VLOOKUP($A343,'[1]kw-data'!$A:$F,5,FALSE)</f>
        <v>34.76</v>
      </c>
      <c r="L343" s="3">
        <f>VLOOKUP($A343,'[1]kw-data'!$A:$F,6,FALSE)</f>
        <v>29.49</v>
      </c>
      <c r="M343" s="3" t="e">
        <f>VLOOKUP(J343,[1]RAW!K:N,4,FALSE)</f>
        <v>#N/A</v>
      </c>
      <c r="N343" s="3" t="e">
        <f>VLOOKUP(J343,[1]RAW!K:Q,7,FALSE)</f>
        <v>#N/A</v>
      </c>
      <c r="O343" s="3" t="e">
        <f>VLOOKUP(J343,[1]RAW!K:P,6,FALSE)</f>
        <v>#N/A</v>
      </c>
      <c r="P343" s="14" t="e">
        <f>M343/O343</f>
        <v>#N/A</v>
      </c>
      <c r="Q343" s="3">
        <f>VLOOKUP($A343,'[1]kw-data'!$A:$F,2,FALSE)</f>
        <v>9966</v>
      </c>
      <c r="R343" s="3" t="e">
        <f>VLOOKUP($A343,[1]ABA!$B:$O,2,FALSE)</f>
        <v>#N/A</v>
      </c>
      <c r="T343" s="3" t="e">
        <f>VLOOKUP($A343,[1]ABA!$B:$O,3,FALSE)</f>
        <v>#N/A</v>
      </c>
      <c r="U343" s="3" t="e">
        <f>VLOOKUP($A343,[1]ABA!$B:$O,5,FALSE)</f>
        <v>#N/A</v>
      </c>
      <c r="V343" s="3" t="e">
        <f>VLOOKUP($A343,[1]ABA!$B:$O,7,FALSE)</f>
        <v>#N/A</v>
      </c>
      <c r="W343" s="3" t="e">
        <f>VLOOKUP($A343,[1]ABA!$B:$OO,9,FALSE)</f>
        <v>#N/A</v>
      </c>
      <c r="X343" s="3" t="e">
        <f>VLOOKUP($A343,[1]ABA!$B:$O,11,FALSE)</f>
        <v>#N/A</v>
      </c>
      <c r="Y343" s="3" t="e">
        <f>VLOOKUP($A343,[1]ABA!$B:$O,13,FALSE)</f>
        <v>#N/A</v>
      </c>
      <c r="Z343" s="3" t="e">
        <f t="shared" si="16"/>
        <v>#N/A</v>
      </c>
      <c r="AA343" s="3" t="e">
        <f>VLOOKUP($A343,[1]ABA!$B:$O,3,FALSE)</f>
        <v>#N/A</v>
      </c>
      <c r="AB343" s="3" t="e">
        <f>VLOOKUP($A343,[1]ABA!$B:$O,6,FALSE)</f>
        <v>#N/A</v>
      </c>
      <c r="AC343" s="3" t="e">
        <f>VLOOKUP($A343,[1]ABA!$B:$O,7,FALSE)</f>
        <v>#N/A</v>
      </c>
      <c r="AD343" s="3" t="e">
        <f>VLOOKUP($A343,[1]ABA!$B:$O,10,FALSE)</f>
        <v>#N/A</v>
      </c>
      <c r="AE343" s="3" t="e">
        <f>VLOOKUP($A343,[1]ABA!$B:$OO,11,FALSE)</f>
        <v>#N/A</v>
      </c>
      <c r="AF343" s="3" t="e">
        <f>VLOOKUP($A343,[1]ABA!$B:$O,14,FALSE)</f>
        <v>#N/A</v>
      </c>
      <c r="AG343" s="3" t="e">
        <f t="shared" si="17"/>
        <v>#N/A</v>
      </c>
    </row>
    <row r="344" spans="1:33">
      <c r="A344" s="3" t="s">
        <v>376</v>
      </c>
      <c r="B344" s="3" t="e">
        <f>VLOOKUP(A344,'[1]ALPHA ASIN'!B:D,3,FALSE)</f>
        <v>#N/A</v>
      </c>
      <c r="C344" s="3">
        <f>VLOOKUP(A344,[1]RAW!B:C,2,FALSE)</f>
        <v>3</v>
      </c>
      <c r="D344" s="3">
        <f>VLOOKUP(A344,[1]RAW!B:E,4,FALSE)</f>
        <v>110</v>
      </c>
      <c r="E344" s="3">
        <f>VLOOKUP(A344,[1]RAW!B:H,7,FALSE)</f>
        <v>8</v>
      </c>
      <c r="F344" s="3">
        <f>VLOOKUP(A344,[1]RAW!B:G,6,FALSE)</f>
        <v>10000</v>
      </c>
      <c r="G344" s="14">
        <f t="shared" si="15"/>
        <v>1.0999999999999999E-2</v>
      </c>
      <c r="H344" s="3">
        <f>VLOOKUP($A344,'[1]kw-data'!$A:$F,2,FALSE)</f>
        <v>2788</v>
      </c>
      <c r="I344" s="3">
        <f>VLOOKUP($A344,'[1]kw-data'!$A:$F,3,FALSE)</f>
        <v>0.41410000000000002</v>
      </c>
      <c r="J344" s="3">
        <f>VLOOKUP($A344,'[1]kw-data'!$A:$F,4,FALSE)</f>
        <v>7</v>
      </c>
      <c r="K344" s="3">
        <f>VLOOKUP($A344,'[1]kw-data'!$A:$F,5,FALSE)</f>
        <v>34.58</v>
      </c>
      <c r="L344" s="3">
        <f>VLOOKUP($A344,'[1]kw-data'!$A:$F,6,FALSE)</f>
        <v>30.97</v>
      </c>
      <c r="R344" s="3" t="e">
        <f>VLOOKUP($A344,[1]ABA!$B:$O,2,FALSE)</f>
        <v>#N/A</v>
      </c>
      <c r="T344" s="3" t="e">
        <f>VLOOKUP($A344,[1]ABA!$B:$O,3,FALSE)</f>
        <v>#N/A</v>
      </c>
      <c r="U344" s="3" t="e">
        <f>VLOOKUP($A344,[1]ABA!$B:$O,5,FALSE)</f>
        <v>#N/A</v>
      </c>
      <c r="V344" s="3" t="e">
        <f>VLOOKUP($A344,[1]ABA!$B:$O,7,FALSE)</f>
        <v>#N/A</v>
      </c>
      <c r="W344" s="3" t="e">
        <f>VLOOKUP($A344,[1]ABA!$B:$OO,9,FALSE)</f>
        <v>#N/A</v>
      </c>
      <c r="X344" s="3" t="e">
        <f>VLOOKUP($A344,[1]ABA!$B:$O,11,FALSE)</f>
        <v>#N/A</v>
      </c>
      <c r="Y344" s="3" t="e">
        <f>VLOOKUP($A344,[1]ABA!$B:$O,13,FALSE)</f>
        <v>#N/A</v>
      </c>
      <c r="Z344" s="3" t="e">
        <f t="shared" si="16"/>
        <v>#N/A</v>
      </c>
      <c r="AA344" s="3" t="e">
        <f>VLOOKUP($A344,[1]ABA!$B:$O,3,FALSE)</f>
        <v>#N/A</v>
      </c>
      <c r="AB344" s="3" t="e">
        <f>VLOOKUP($A344,[1]ABA!$B:$O,6,FALSE)</f>
        <v>#N/A</v>
      </c>
      <c r="AC344" s="3" t="e">
        <f>VLOOKUP($A344,[1]ABA!$B:$O,7,FALSE)</f>
        <v>#N/A</v>
      </c>
      <c r="AD344" s="3" t="e">
        <f>VLOOKUP($A344,[1]ABA!$B:$O,10,FALSE)</f>
        <v>#N/A</v>
      </c>
      <c r="AE344" s="3" t="e">
        <f>VLOOKUP($A344,[1]ABA!$B:$OO,11,FALSE)</f>
        <v>#N/A</v>
      </c>
      <c r="AF344" s="3" t="e">
        <f>VLOOKUP($A344,[1]ABA!$B:$O,14,FALSE)</f>
        <v>#N/A</v>
      </c>
      <c r="AG344" s="3" t="e">
        <f t="shared" si="17"/>
        <v>#N/A</v>
      </c>
    </row>
    <row r="345" spans="1:33">
      <c r="A345" s="3" t="s">
        <v>377</v>
      </c>
      <c r="B345" s="3" t="e">
        <f>VLOOKUP(A345,'[1]ALPHA ASIN'!B:D,3,FALSE)</f>
        <v>#N/A</v>
      </c>
      <c r="C345" s="3">
        <f>VLOOKUP(A345,[1]RAW!B:C,2,FALSE)</f>
        <v>6</v>
      </c>
      <c r="D345" s="3">
        <f>VLOOKUP(A345,[1]RAW!B:E,4,FALSE)</f>
        <v>108</v>
      </c>
      <c r="E345" s="3">
        <f>VLOOKUP(A345,[1]RAW!B:H,7,FALSE)</f>
        <v>8</v>
      </c>
      <c r="F345" s="3">
        <f>VLOOKUP(A345,[1]RAW!B:G,6,FALSE)</f>
        <v>1000</v>
      </c>
      <c r="G345" s="14">
        <f t="shared" si="15"/>
        <v>0.108</v>
      </c>
      <c r="H345" s="3">
        <f>VLOOKUP($A345,'[1]kw-data'!$A:$F,2,FALSE)</f>
        <v>3243</v>
      </c>
      <c r="I345" s="3">
        <f>VLOOKUP($A345,'[1]kw-data'!$A:$F,3,FALSE)</f>
        <v>0.76759999999999995</v>
      </c>
      <c r="J345" s="3">
        <f>VLOOKUP($A345,'[1]kw-data'!$A:$F,4,FALSE)</f>
        <v>6</v>
      </c>
      <c r="K345" s="3">
        <f>VLOOKUP($A345,'[1]kw-data'!$A:$F,5,FALSE)</f>
        <v>77.38</v>
      </c>
      <c r="L345" s="3">
        <f>VLOOKUP($A345,'[1]kw-data'!$A:$F,6,FALSE)</f>
        <v>38.82</v>
      </c>
      <c r="R345" s="3" t="e">
        <f>VLOOKUP($A345,[1]ABA!$B:$O,2,FALSE)</f>
        <v>#N/A</v>
      </c>
      <c r="T345" s="3" t="e">
        <f>VLOOKUP($A345,[1]ABA!$B:$O,3,FALSE)</f>
        <v>#N/A</v>
      </c>
      <c r="U345" s="3" t="e">
        <f>VLOOKUP($A345,[1]ABA!$B:$O,5,FALSE)</f>
        <v>#N/A</v>
      </c>
      <c r="V345" s="3" t="e">
        <f>VLOOKUP($A345,[1]ABA!$B:$O,7,FALSE)</f>
        <v>#N/A</v>
      </c>
      <c r="W345" s="3" t="e">
        <f>VLOOKUP($A345,[1]ABA!$B:$OO,9,FALSE)</f>
        <v>#N/A</v>
      </c>
      <c r="X345" s="3" t="e">
        <f>VLOOKUP($A345,[1]ABA!$B:$O,11,FALSE)</f>
        <v>#N/A</v>
      </c>
      <c r="Y345" s="3" t="e">
        <f>VLOOKUP($A345,[1]ABA!$B:$O,13,FALSE)</f>
        <v>#N/A</v>
      </c>
      <c r="Z345" s="3" t="e">
        <f t="shared" si="16"/>
        <v>#N/A</v>
      </c>
      <c r="AA345" s="3" t="e">
        <f>VLOOKUP($A345,[1]ABA!$B:$O,3,FALSE)</f>
        <v>#N/A</v>
      </c>
      <c r="AB345" s="3" t="e">
        <f>VLOOKUP($A345,[1]ABA!$B:$O,6,FALSE)</f>
        <v>#N/A</v>
      </c>
      <c r="AC345" s="3" t="e">
        <f>VLOOKUP($A345,[1]ABA!$B:$O,7,FALSE)</f>
        <v>#N/A</v>
      </c>
      <c r="AD345" s="3" t="e">
        <f>VLOOKUP($A345,[1]ABA!$B:$O,10,FALSE)</f>
        <v>#N/A</v>
      </c>
      <c r="AE345" s="3" t="e">
        <f>VLOOKUP($A345,[1]ABA!$B:$OO,11,FALSE)</f>
        <v>#N/A</v>
      </c>
      <c r="AF345" s="3" t="e">
        <f>VLOOKUP($A345,[1]ABA!$B:$O,14,FALSE)</f>
        <v>#N/A</v>
      </c>
      <c r="AG345" s="3" t="e">
        <f t="shared" si="17"/>
        <v>#N/A</v>
      </c>
    </row>
    <row r="346" spans="1:33">
      <c r="A346" s="3" t="s">
        <v>378</v>
      </c>
      <c r="B346" s="3" t="str">
        <f>VLOOKUP(A346,'[1]ALPHA ASIN'!B:D,3,FALSE)</f>
        <v>AA</v>
      </c>
      <c r="C346" s="3">
        <f>VLOOKUP(A346,[1]RAW!B:C,2,FALSE)</f>
        <v>3</v>
      </c>
      <c r="D346" s="3">
        <f>VLOOKUP(A346,[1]RAW!B:E,4,FALSE)</f>
        <v>106</v>
      </c>
      <c r="E346" s="3">
        <f>VLOOKUP(A346,[1]RAW!B:H,7,FALSE)</f>
        <v>8</v>
      </c>
      <c r="F346" s="3">
        <f>VLOOKUP(A346,[1]RAW!B:G,6,FALSE)</f>
        <v>155</v>
      </c>
      <c r="G346" s="14">
        <f t="shared" si="15"/>
        <v>0.68387096774193545</v>
      </c>
      <c r="H346" s="3">
        <f>VLOOKUP($A346,'[1]kw-data'!$A:$F,2,FALSE)</f>
        <v>15890</v>
      </c>
      <c r="I346" s="3">
        <f>VLOOKUP($A346,'[1]kw-data'!$A:$F,3,FALSE)</f>
        <v>0.4506</v>
      </c>
      <c r="J346" s="3">
        <f>VLOOKUP($A346,'[1]kw-data'!$A:$F,4,FALSE)</f>
        <v>7</v>
      </c>
      <c r="K346" s="3">
        <f>VLOOKUP($A346,'[1]kw-data'!$A:$F,5,FALSE)</f>
        <v>31.47</v>
      </c>
      <c r="L346" s="3">
        <f>VLOOKUP($A346,'[1]kw-data'!$A:$F,6,FALSE)</f>
        <v>26.11</v>
      </c>
      <c r="R346" s="3" t="e">
        <f>VLOOKUP($A346,[1]ABA!$B:$O,2,FALSE)</f>
        <v>#N/A</v>
      </c>
      <c r="T346" s="3" t="e">
        <f>VLOOKUP($A346,[1]ABA!$B:$O,3,FALSE)</f>
        <v>#N/A</v>
      </c>
      <c r="U346" s="3" t="e">
        <f>VLOOKUP($A346,[1]ABA!$B:$O,5,FALSE)</f>
        <v>#N/A</v>
      </c>
      <c r="V346" s="3" t="e">
        <f>VLOOKUP($A346,[1]ABA!$B:$O,7,FALSE)</f>
        <v>#N/A</v>
      </c>
      <c r="W346" s="3" t="e">
        <f>VLOOKUP($A346,[1]ABA!$B:$OO,9,FALSE)</f>
        <v>#N/A</v>
      </c>
      <c r="X346" s="3" t="e">
        <f>VLOOKUP($A346,[1]ABA!$B:$O,11,FALSE)</f>
        <v>#N/A</v>
      </c>
      <c r="Y346" s="3" t="e">
        <f>VLOOKUP($A346,[1]ABA!$B:$O,13,FALSE)</f>
        <v>#N/A</v>
      </c>
      <c r="Z346" s="3" t="e">
        <f t="shared" si="16"/>
        <v>#N/A</v>
      </c>
      <c r="AA346" s="3" t="e">
        <f>VLOOKUP($A346,[1]ABA!$B:$O,3,FALSE)</f>
        <v>#N/A</v>
      </c>
      <c r="AB346" s="3" t="e">
        <f>VLOOKUP($A346,[1]ABA!$B:$O,6,FALSE)</f>
        <v>#N/A</v>
      </c>
      <c r="AC346" s="3" t="e">
        <f>VLOOKUP($A346,[1]ABA!$B:$O,7,FALSE)</f>
        <v>#N/A</v>
      </c>
      <c r="AD346" s="3" t="e">
        <f>VLOOKUP($A346,[1]ABA!$B:$O,10,FALSE)</f>
        <v>#N/A</v>
      </c>
      <c r="AE346" s="3" t="e">
        <f>VLOOKUP($A346,[1]ABA!$B:$OO,11,FALSE)</f>
        <v>#N/A</v>
      </c>
      <c r="AF346" s="3" t="e">
        <f>VLOOKUP($A346,[1]ABA!$B:$O,14,FALSE)</f>
        <v>#N/A</v>
      </c>
      <c r="AG346" s="3" t="e">
        <f t="shared" si="17"/>
        <v>#N/A</v>
      </c>
    </row>
    <row r="347" spans="1:33">
      <c r="A347" s="3" t="s">
        <v>379</v>
      </c>
      <c r="B347" s="3" t="str">
        <f>VLOOKUP(A347,'[1]ALPHA ASIN'!B:D,3,FALSE)</f>
        <v>AA</v>
      </c>
      <c r="C347" s="3">
        <f>VLOOKUP(A347,[1]RAW!B:C,2,FALSE)</f>
        <v>3</v>
      </c>
      <c r="D347" s="3">
        <f>VLOOKUP(A347,[1]RAW!B:E,4,FALSE)</f>
        <v>102</v>
      </c>
      <c r="E347" s="3">
        <f>VLOOKUP(A347,[1]RAW!B:H,7,FALSE)</f>
        <v>8</v>
      </c>
      <c r="F347" s="3">
        <f>VLOOKUP(A347,[1]RAW!B:G,6,FALSE)</f>
        <v>1000</v>
      </c>
      <c r="G347" s="14">
        <f t="shared" si="15"/>
        <v>0.10199999999999999</v>
      </c>
      <c r="H347" s="3">
        <f>VLOOKUP($A347,'[1]kw-data'!$A:$F,2,FALSE)</f>
        <v>6560</v>
      </c>
      <c r="I347" s="3">
        <f>VLOOKUP($A347,'[1]kw-data'!$A:$F,3,FALSE)</f>
        <v>0.65990000000000004</v>
      </c>
      <c r="J347" s="3">
        <f>VLOOKUP($A347,'[1]kw-data'!$A:$F,4,FALSE)</f>
        <v>8</v>
      </c>
      <c r="K347" s="3">
        <f>VLOOKUP($A347,'[1]kw-data'!$A:$F,5,FALSE)</f>
        <v>68.62</v>
      </c>
      <c r="L347" s="3">
        <f>VLOOKUP($A347,'[1]kw-data'!$A:$F,6,FALSE)</f>
        <v>58.93</v>
      </c>
      <c r="R347" s="3" t="e">
        <f>VLOOKUP($A347,[1]ABA!$B:$O,2,FALSE)</f>
        <v>#N/A</v>
      </c>
      <c r="T347" s="3" t="e">
        <f>VLOOKUP($A347,[1]ABA!$B:$O,3,FALSE)</f>
        <v>#N/A</v>
      </c>
      <c r="U347" s="3" t="e">
        <f>VLOOKUP($A347,[1]ABA!$B:$O,5,FALSE)</f>
        <v>#N/A</v>
      </c>
      <c r="V347" s="3" t="e">
        <f>VLOOKUP($A347,[1]ABA!$B:$O,7,FALSE)</f>
        <v>#N/A</v>
      </c>
      <c r="W347" s="3" t="e">
        <f>VLOOKUP($A347,[1]ABA!$B:$OO,9,FALSE)</f>
        <v>#N/A</v>
      </c>
      <c r="X347" s="3" t="e">
        <f>VLOOKUP($A347,[1]ABA!$B:$O,11,FALSE)</f>
        <v>#N/A</v>
      </c>
      <c r="Y347" s="3" t="e">
        <f>VLOOKUP($A347,[1]ABA!$B:$O,13,FALSE)</f>
        <v>#N/A</v>
      </c>
      <c r="Z347" s="3" t="e">
        <f t="shared" si="16"/>
        <v>#N/A</v>
      </c>
      <c r="AA347" s="3" t="e">
        <f>VLOOKUP($A347,[1]ABA!$B:$O,3,FALSE)</f>
        <v>#N/A</v>
      </c>
      <c r="AB347" s="3" t="e">
        <f>VLOOKUP($A347,[1]ABA!$B:$O,6,FALSE)</f>
        <v>#N/A</v>
      </c>
      <c r="AC347" s="3" t="e">
        <f>VLOOKUP($A347,[1]ABA!$B:$O,7,FALSE)</f>
        <v>#N/A</v>
      </c>
      <c r="AD347" s="3" t="e">
        <f>VLOOKUP($A347,[1]ABA!$B:$O,10,FALSE)</f>
        <v>#N/A</v>
      </c>
      <c r="AE347" s="3" t="e">
        <f>VLOOKUP($A347,[1]ABA!$B:$OO,11,FALSE)</f>
        <v>#N/A</v>
      </c>
      <c r="AF347" s="3" t="e">
        <f>VLOOKUP($A347,[1]ABA!$B:$O,14,FALSE)</f>
        <v>#N/A</v>
      </c>
      <c r="AG347" s="3" t="e">
        <f t="shared" si="17"/>
        <v>#N/A</v>
      </c>
    </row>
    <row r="348" spans="1:33">
      <c r="A348" s="3" t="s">
        <v>380</v>
      </c>
      <c r="B348" s="3" t="e">
        <f>VLOOKUP(A348,'[1]ALPHA ASIN'!B:D,3,FALSE)</f>
        <v>#N/A</v>
      </c>
      <c r="C348" s="3">
        <f>VLOOKUP(A348,[1]RAW!B:C,2,FALSE)</f>
        <v>3</v>
      </c>
      <c r="D348" s="3">
        <f>VLOOKUP(A348,[1]RAW!B:E,4,FALSE)</f>
        <v>100</v>
      </c>
      <c r="E348" s="3">
        <f>VLOOKUP(A348,[1]RAW!B:H,7,FALSE)</f>
        <v>8</v>
      </c>
      <c r="F348" s="3">
        <f>VLOOKUP(A348,[1]RAW!B:G,6,FALSE)</f>
        <v>10000</v>
      </c>
      <c r="G348" s="14">
        <f t="shared" si="15"/>
        <v>0.01</v>
      </c>
      <c r="H348" s="3">
        <f>VLOOKUP($A348,'[1]kw-data'!$A:$F,2,FALSE)</f>
        <v>3047</v>
      </c>
      <c r="I348" s="3">
        <f>VLOOKUP($A348,'[1]kw-data'!$A:$F,3,FALSE)</f>
        <v>0.36380000000000001</v>
      </c>
      <c r="J348" s="3">
        <f>VLOOKUP($A348,'[1]kw-data'!$A:$F,4,FALSE)</f>
        <v>8</v>
      </c>
      <c r="K348" s="3">
        <f>VLOOKUP($A348,'[1]kw-data'!$A:$F,5,FALSE)</f>
        <v>35.85</v>
      </c>
      <c r="L348" s="3">
        <f>VLOOKUP($A348,'[1]kw-data'!$A:$F,6,FALSE)</f>
        <v>34.97</v>
      </c>
      <c r="R348" s="3" t="e">
        <f>VLOOKUP($A348,[1]ABA!$B:$O,2,FALSE)</f>
        <v>#N/A</v>
      </c>
      <c r="T348" s="3" t="e">
        <f>VLOOKUP($A348,[1]ABA!$B:$O,3,FALSE)</f>
        <v>#N/A</v>
      </c>
      <c r="U348" s="3" t="e">
        <f>VLOOKUP($A348,[1]ABA!$B:$O,5,FALSE)</f>
        <v>#N/A</v>
      </c>
      <c r="V348" s="3" t="e">
        <f>VLOOKUP($A348,[1]ABA!$B:$O,7,FALSE)</f>
        <v>#N/A</v>
      </c>
      <c r="W348" s="3" t="e">
        <f>VLOOKUP($A348,[1]ABA!$B:$OO,9,FALSE)</f>
        <v>#N/A</v>
      </c>
      <c r="X348" s="3" t="e">
        <f>VLOOKUP($A348,[1]ABA!$B:$O,11,FALSE)</f>
        <v>#N/A</v>
      </c>
      <c r="Y348" s="3" t="e">
        <f>VLOOKUP($A348,[1]ABA!$B:$O,13,FALSE)</f>
        <v>#N/A</v>
      </c>
      <c r="Z348" s="3" t="e">
        <f t="shared" si="16"/>
        <v>#N/A</v>
      </c>
      <c r="AA348" s="3" t="e">
        <f>VLOOKUP($A348,[1]ABA!$B:$O,3,FALSE)</f>
        <v>#N/A</v>
      </c>
      <c r="AB348" s="3" t="e">
        <f>VLOOKUP($A348,[1]ABA!$B:$O,6,FALSE)</f>
        <v>#N/A</v>
      </c>
      <c r="AC348" s="3" t="e">
        <f>VLOOKUP($A348,[1]ABA!$B:$O,7,FALSE)</f>
        <v>#N/A</v>
      </c>
      <c r="AD348" s="3" t="e">
        <f>VLOOKUP($A348,[1]ABA!$B:$O,10,FALSE)</f>
        <v>#N/A</v>
      </c>
      <c r="AE348" s="3" t="e">
        <f>VLOOKUP($A348,[1]ABA!$B:$OO,11,FALSE)</f>
        <v>#N/A</v>
      </c>
      <c r="AF348" s="3" t="e">
        <f>VLOOKUP($A348,[1]ABA!$B:$O,14,FALSE)</f>
        <v>#N/A</v>
      </c>
      <c r="AG348" s="3" t="e">
        <f t="shared" si="17"/>
        <v>#N/A</v>
      </c>
    </row>
  </sheetData>
  <phoneticPr fontId="3" type="noConversion"/>
  <conditionalFormatting sqref="AB1 AD1 AF1">
    <cfRule type="cellIs" dxfId="4" priority="19" operator="equal">
      <formula>0</formula>
    </cfRule>
  </conditionalFormatting>
  <conditionalFormatting sqref="R1:R1048576">
    <cfRule type="dataBar" priority="5">
      <dataBar>
        <cfvo type="min"/>
        <cfvo type="max"/>
        <color rgb="FF63C384"/>
      </dataBar>
      <extLst>
        <ext xmlns:x14="http://schemas.microsoft.com/office/spreadsheetml/2009/9/main" uri="{B025F937-C7B1-47D3-B67F-A62EFF666E3E}">
          <x14:id>{26D19CB2-E726-FE4B-A72D-1EC995A40C9E}</x14:id>
        </ext>
      </extLst>
    </cfRule>
  </conditionalFormatting>
  <conditionalFormatting sqref="U1:U1048576 W1:W1048576 Y1:Z1048576">
    <cfRule type="dataBar" priority="4">
      <dataBar>
        <cfvo type="min"/>
        <cfvo type="max"/>
        <color rgb="FFFF555A"/>
      </dataBar>
      <extLst>
        <ext xmlns:x14="http://schemas.microsoft.com/office/spreadsheetml/2009/9/main" uri="{B025F937-C7B1-47D3-B67F-A62EFF666E3E}">
          <x14:id>{5A5C5C8C-8649-4E45-8565-FE9DAA930A74}</x14:id>
        </ext>
      </extLst>
    </cfRule>
  </conditionalFormatting>
  <conditionalFormatting sqref="AB1:AB1048576 AD1:AD1048576 AF1:AG1048576">
    <cfRule type="dataBar" priority="3">
      <dataBar>
        <cfvo type="min"/>
        <cfvo type="max"/>
        <color rgb="FFFF555A"/>
      </dataBar>
      <extLst>
        <ext xmlns:x14="http://schemas.microsoft.com/office/spreadsheetml/2009/9/main" uri="{B025F937-C7B1-47D3-B67F-A62EFF666E3E}">
          <x14:id>{AFCF18B4-CAE9-144E-96F1-A2FD5C8654D7}</x14:id>
        </ext>
      </extLst>
    </cfRule>
  </conditionalFormatting>
  <conditionalFormatting sqref="I1:I1048576">
    <cfRule type="dataBar" priority="28">
      <dataBar>
        <cfvo type="min"/>
        <cfvo type="max"/>
        <color rgb="FFFFB628"/>
      </dataBar>
      <extLst>
        <ext xmlns:x14="http://schemas.microsoft.com/office/spreadsheetml/2009/9/main" uri="{B025F937-C7B1-47D3-B67F-A62EFF666E3E}">
          <x14:id>{930E02E2-E291-D74F-ABF6-386B97138ACD}</x14:id>
        </ext>
      </extLst>
    </cfRule>
  </conditionalFormatting>
  <conditionalFormatting sqref="J1:J1048576">
    <cfRule type="dataBar" priority="29">
      <dataBar>
        <cfvo type="min"/>
        <cfvo type="max"/>
        <color rgb="FFFFB628"/>
      </dataBar>
      <extLst>
        <ext xmlns:x14="http://schemas.microsoft.com/office/spreadsheetml/2009/9/main" uri="{B025F937-C7B1-47D3-B67F-A62EFF666E3E}">
          <x14:id>{4C5D1EE9-3F6B-FE4E-898E-CA0684ED287A}</x14:id>
        </ext>
      </extLst>
    </cfRule>
  </conditionalFormatting>
  <conditionalFormatting sqref="K1:K1048576">
    <cfRule type="cellIs" dxfId="3" priority="2" operator="greaterThan">
      <formula>39.99</formula>
    </cfRule>
    <cfRule type="dataBar" priority="30">
      <dataBar>
        <cfvo type="min"/>
        <cfvo type="max"/>
        <color rgb="FFFFB628"/>
      </dataBar>
      <extLst>
        <ext xmlns:x14="http://schemas.microsoft.com/office/spreadsheetml/2009/9/main" uri="{B025F937-C7B1-47D3-B67F-A62EFF666E3E}">
          <x14:id>{EFC37780-9664-204B-951E-1F834AA5FE6B}</x14:id>
        </ext>
      </extLst>
    </cfRule>
  </conditionalFormatting>
  <conditionalFormatting sqref="L1:L1048576">
    <cfRule type="dataBar" priority="31">
      <dataBar>
        <cfvo type="min"/>
        <cfvo type="max"/>
        <color rgb="FFFFB628"/>
      </dataBar>
      <extLst>
        <ext xmlns:x14="http://schemas.microsoft.com/office/spreadsheetml/2009/9/main" uri="{B025F937-C7B1-47D3-B67F-A62EFF666E3E}">
          <x14:id>{1EB1D4AE-3AE8-9740-8044-C0A130E60DC6}</x14:id>
        </ext>
      </extLst>
    </cfRule>
  </conditionalFormatting>
  <conditionalFormatting sqref="G1:G1048576">
    <cfRule type="cellIs" dxfId="2" priority="1" operator="greaterThan">
      <formula>1</formula>
    </cfRule>
  </conditionalFormatting>
  <conditionalFormatting sqref="M34:M74 D1:D1048576">
    <cfRule type="dataBar" priority="32">
      <dataBar>
        <cfvo type="min"/>
        <cfvo type="max"/>
        <color rgb="FF638EC6"/>
      </dataBar>
      <extLst>
        <ext xmlns:x14="http://schemas.microsoft.com/office/spreadsheetml/2009/9/main" uri="{B025F937-C7B1-47D3-B67F-A62EFF666E3E}">
          <x14:id>{E6B593AF-9BD2-1F42-85EE-4C0EDE0A60A3}</x14:id>
        </ext>
      </extLst>
    </cfRule>
  </conditionalFormatting>
  <conditionalFormatting sqref="N34:N74 E1:E1048576">
    <cfRule type="dataBar" priority="33">
      <dataBar>
        <cfvo type="min"/>
        <cfvo type="max"/>
        <color rgb="FF638EC6"/>
      </dataBar>
      <extLst>
        <ext xmlns:x14="http://schemas.microsoft.com/office/spreadsheetml/2009/9/main" uri="{B025F937-C7B1-47D3-B67F-A62EFF666E3E}">
          <x14:id>{9220A8C8-3745-BF4E-A033-C8E684A31858}</x14:id>
        </ext>
      </extLst>
    </cfRule>
  </conditionalFormatting>
  <conditionalFormatting sqref="O34:O74 F1:F1048576">
    <cfRule type="dataBar" priority="34">
      <dataBar>
        <cfvo type="min"/>
        <cfvo type="max"/>
        <color rgb="FF638EC6"/>
      </dataBar>
      <extLst>
        <ext xmlns:x14="http://schemas.microsoft.com/office/spreadsheetml/2009/9/main" uri="{B025F937-C7B1-47D3-B67F-A62EFF666E3E}">
          <x14:id>{5B78D2A3-C45E-564B-BB3A-B18155218435}</x14:id>
        </ext>
      </extLst>
    </cfRule>
  </conditionalFormatting>
  <conditionalFormatting sqref="P34:P74 G1:G1048576">
    <cfRule type="dataBar" priority="35">
      <dataBar>
        <cfvo type="min"/>
        <cfvo type="max"/>
        <color rgb="FF638EC6"/>
      </dataBar>
      <extLst>
        <ext xmlns:x14="http://schemas.microsoft.com/office/spreadsheetml/2009/9/main" uri="{B025F937-C7B1-47D3-B67F-A62EFF666E3E}">
          <x14:id>{535996A6-A0C9-E041-A1DF-30F90653FCCB}</x14:id>
        </ext>
      </extLst>
    </cfRule>
  </conditionalFormatting>
  <conditionalFormatting sqref="Q34:Q74 H1:H1048576">
    <cfRule type="dataBar" priority="36">
      <dataBar>
        <cfvo type="min"/>
        <cfvo type="max"/>
        <color rgb="FFFFB628"/>
      </dataBar>
      <extLst>
        <ext xmlns:x14="http://schemas.microsoft.com/office/spreadsheetml/2009/9/main" uri="{B025F937-C7B1-47D3-B67F-A62EFF666E3E}">
          <x14:id>{E10AF4CD-EBFB-E144-9794-A4A43EE685FC}</x14:id>
        </ext>
      </extLst>
    </cfRule>
  </conditionalFormatting>
  <conditionalFormatting sqref="H1">
    <cfRule type="dataBar" priority="37">
      <dataBar>
        <cfvo type="min"/>
        <cfvo type="max"/>
        <color rgb="FF638EC6"/>
      </dataBar>
      <extLst>
        <ext xmlns:x14="http://schemas.microsoft.com/office/spreadsheetml/2009/9/main" uri="{B025F937-C7B1-47D3-B67F-A62EFF666E3E}">
          <x14:id>{F76A4433-4975-BC43-A313-FE95B05AA655}</x14:id>
        </ext>
      </extLst>
    </cfRule>
  </conditionalFormatting>
  <conditionalFormatting sqref="I1">
    <cfRule type="dataBar" priority="38">
      <dataBar>
        <cfvo type="min"/>
        <cfvo type="max"/>
        <color rgb="FFFFB628"/>
      </dataBar>
      <extLst>
        <ext xmlns:x14="http://schemas.microsoft.com/office/spreadsheetml/2009/9/main" uri="{B025F937-C7B1-47D3-B67F-A62EFF666E3E}">
          <x14:id>{0D3B479B-D9DE-B847-9CFE-D254650FE2C6}</x14:id>
        </ext>
      </extLst>
    </cfRule>
  </conditionalFormatting>
  <conditionalFormatting sqref="J1">
    <cfRule type="dataBar" priority="39">
      <dataBar>
        <cfvo type="min"/>
        <cfvo type="max"/>
        <color rgb="FFD6007B"/>
      </dataBar>
      <extLst>
        <ext xmlns:x14="http://schemas.microsoft.com/office/spreadsheetml/2009/9/main" uri="{B025F937-C7B1-47D3-B67F-A62EFF666E3E}">
          <x14:id>{7C7B994D-66E2-CB42-BE41-612657793FD8}</x14:id>
        </ext>
      </extLst>
    </cfRule>
  </conditionalFormatting>
  <conditionalFormatting sqref="K1">
    <cfRule type="cellIs" dxfId="1" priority="40" operator="lessThanOrEqual">
      <formula>39.99</formula>
    </cfRule>
    <cfRule type="cellIs" dxfId="0" priority="41" operator="greaterThan">
      <formula>39.99</formula>
    </cfRule>
    <cfRule type="dataBar" priority="42">
      <dataBar>
        <cfvo type="min"/>
        <cfvo type="max"/>
        <color rgb="FF63C384"/>
      </dataBar>
      <extLst>
        <ext xmlns:x14="http://schemas.microsoft.com/office/spreadsheetml/2009/9/main" uri="{B025F937-C7B1-47D3-B67F-A62EFF666E3E}">
          <x14:id>{65346877-3561-7C43-A987-AFC4E92C3A9B}</x14:id>
        </ext>
      </extLst>
    </cfRule>
  </conditionalFormatting>
  <conditionalFormatting sqref="L1">
    <cfRule type="dataBar" priority="43">
      <dataBar>
        <cfvo type="min"/>
        <cfvo type="max"/>
        <color rgb="FF63C384"/>
      </dataBar>
      <extLst>
        <ext xmlns:x14="http://schemas.microsoft.com/office/spreadsheetml/2009/9/main" uri="{B025F937-C7B1-47D3-B67F-A62EFF666E3E}">
          <x14:id>{0FB448FE-33CC-2948-9F0B-A57846E6EA8C}</x14:id>
        </ext>
      </extLst>
    </cfRule>
  </conditionalFormatting>
  <conditionalFormatting sqref="D1:E1">
    <cfRule type="dataBar" priority="44">
      <dataBar>
        <cfvo type="min"/>
        <cfvo type="max"/>
        <color rgb="FF008AEF"/>
      </dataBar>
      <extLst>
        <ext xmlns:x14="http://schemas.microsoft.com/office/spreadsheetml/2009/9/main" uri="{B025F937-C7B1-47D3-B67F-A62EFF666E3E}">
          <x14:id>{38FEC8A7-8D00-F44E-9C60-E2C5EB7D5D66}</x14:id>
        </ext>
      </extLst>
    </cfRule>
  </conditionalFormatting>
  <conditionalFormatting sqref="F1">
    <cfRule type="dataBar" priority="45">
      <dataBar>
        <cfvo type="min"/>
        <cfvo type="max"/>
        <color rgb="FF638EC6"/>
      </dataBar>
      <extLst>
        <ext xmlns:x14="http://schemas.microsoft.com/office/spreadsheetml/2009/9/main" uri="{B025F937-C7B1-47D3-B67F-A62EFF666E3E}">
          <x14:id>{68487D32-8322-0842-B892-650ADB6E7672}</x14:id>
        </ext>
      </extLst>
    </cfRule>
  </conditionalFormatting>
  <conditionalFormatting sqref="G1">
    <cfRule type="dataBar" priority="46">
      <dataBar>
        <cfvo type="min"/>
        <cfvo type="max"/>
        <color rgb="FF008AEF"/>
      </dataBar>
      <extLst>
        <ext xmlns:x14="http://schemas.microsoft.com/office/spreadsheetml/2009/9/main" uri="{B025F937-C7B1-47D3-B67F-A62EFF666E3E}">
          <x14:id>{1A4F05A4-1E9A-EE4D-ACDC-78B14D53B9B4}</x14:id>
        </ext>
      </extLst>
    </cfRule>
  </conditionalFormatting>
  <conditionalFormatting sqref="Z1">
    <cfRule type="dataBar" priority="50">
      <dataBar>
        <cfvo type="min"/>
        <cfvo type="max"/>
        <color rgb="FFFFB628"/>
      </dataBar>
      <extLst>
        <ext xmlns:x14="http://schemas.microsoft.com/office/spreadsheetml/2009/9/main" uri="{B025F937-C7B1-47D3-B67F-A62EFF666E3E}">
          <x14:id>{89A56232-03E2-7C40-A05E-0D0E76C86553}</x14:id>
        </ext>
      </extLst>
    </cfRule>
  </conditionalFormatting>
  <conditionalFormatting sqref="AG1">
    <cfRule type="dataBar" priority="51">
      <dataBar>
        <cfvo type="min"/>
        <cfvo type="max"/>
        <color rgb="FFFFB628"/>
      </dataBar>
      <extLst>
        <ext xmlns:x14="http://schemas.microsoft.com/office/spreadsheetml/2009/9/main" uri="{B025F937-C7B1-47D3-B67F-A62EFF666E3E}">
          <x14:id>{CCE2EB1F-8708-274C-8702-B7530084077E}</x14:id>
        </ext>
      </extLst>
    </cfRule>
  </conditionalFormatting>
  <conditionalFormatting sqref="E1">
    <cfRule type="dataBar" priority="52">
      <dataBar>
        <cfvo type="min"/>
        <cfvo type="max"/>
        <color rgb="FF638EC6"/>
      </dataBar>
      <extLst>
        <ext xmlns:x14="http://schemas.microsoft.com/office/spreadsheetml/2009/9/main" uri="{B025F937-C7B1-47D3-B67F-A62EFF666E3E}">
          <x14:id>{0D0B4F64-95AA-2D4E-A4CD-6D598955470A}</x14:id>
        </ext>
      </extLst>
    </cfRule>
  </conditionalFormatting>
  <conditionalFormatting sqref="H1">
    <cfRule type="dataBar" priority="53">
      <dataBar>
        <cfvo type="min"/>
        <cfvo type="max"/>
        <color rgb="FFFFB628"/>
      </dataBar>
      <extLst>
        <ext xmlns:x14="http://schemas.microsoft.com/office/spreadsheetml/2009/9/main" uri="{B025F937-C7B1-47D3-B67F-A62EFF666E3E}">
          <x14:id>{0825F47B-AE8A-0C40-A31C-283D1DB498D4}</x14:id>
        </ext>
      </extLst>
    </cfRule>
  </conditionalFormatting>
  <conditionalFormatting sqref="J1">
    <cfRule type="dataBar" priority="55">
      <dataBar>
        <cfvo type="min"/>
        <cfvo type="max"/>
        <color rgb="FFFFB628"/>
      </dataBar>
      <extLst>
        <ext xmlns:x14="http://schemas.microsoft.com/office/spreadsheetml/2009/9/main" uri="{B025F937-C7B1-47D3-B67F-A62EFF666E3E}">
          <x14:id>{5F47EB95-34F5-6A41-88D3-C9016C165CDA}</x14:id>
        </ext>
      </extLst>
    </cfRule>
  </conditionalFormatting>
  <conditionalFormatting sqref="K1">
    <cfRule type="dataBar" priority="56">
      <dataBar>
        <cfvo type="min"/>
        <cfvo type="max"/>
        <color rgb="FFFF555A"/>
      </dataBar>
      <extLst>
        <ext xmlns:x14="http://schemas.microsoft.com/office/spreadsheetml/2009/9/main" uri="{B025F937-C7B1-47D3-B67F-A62EFF666E3E}">
          <x14:id>{7172AE90-ABF7-CC45-9D4E-E3F54451DF70}</x14:id>
        </ext>
      </extLst>
    </cfRule>
  </conditionalFormatting>
  <conditionalFormatting sqref="L1">
    <cfRule type="dataBar" priority="57">
      <dataBar>
        <cfvo type="min"/>
        <cfvo type="max"/>
        <color rgb="FFFF555A"/>
      </dataBar>
      <extLst>
        <ext xmlns:x14="http://schemas.microsoft.com/office/spreadsheetml/2009/9/main" uri="{B025F937-C7B1-47D3-B67F-A62EFF666E3E}">
          <x14:id>{40746867-66F3-644C-80C4-D6BC78EA79D0}</x14:id>
        </ext>
      </extLst>
    </cfRule>
  </conditionalFormatting>
  <conditionalFormatting sqref="R1">
    <cfRule type="dataBar" priority="58">
      <dataBar>
        <cfvo type="min"/>
        <cfvo type="max"/>
        <color rgb="FF63C384"/>
      </dataBar>
      <extLst>
        <ext xmlns:x14="http://schemas.microsoft.com/office/spreadsheetml/2009/9/main" uri="{B025F937-C7B1-47D3-B67F-A62EFF666E3E}">
          <x14:id>{5BBBFC36-5B5A-E647-8C33-AA74885D442B}</x14:id>
        </ext>
      </extLst>
    </cfRule>
  </conditionalFormatting>
  <conditionalFormatting sqref="U1 W1 Y1:Z1">
    <cfRule type="dataBar" priority="59">
      <dataBar>
        <cfvo type="min"/>
        <cfvo type="max"/>
        <color rgb="FFFF555A"/>
      </dataBar>
      <extLst>
        <ext xmlns:x14="http://schemas.microsoft.com/office/spreadsheetml/2009/9/main" uri="{B025F937-C7B1-47D3-B67F-A62EFF666E3E}">
          <x14:id>{6FC51697-CDD3-B84D-A0B8-F6ED96252400}</x14:id>
        </ext>
      </extLst>
    </cfRule>
  </conditionalFormatting>
  <conditionalFormatting sqref="AB1 AD1 AF1:AG1">
    <cfRule type="dataBar" priority="62">
      <dataBar>
        <cfvo type="min"/>
        <cfvo type="max"/>
        <color rgb="FFFF555A"/>
      </dataBar>
      <extLst>
        <ext xmlns:x14="http://schemas.microsoft.com/office/spreadsheetml/2009/9/main" uri="{B025F937-C7B1-47D3-B67F-A62EFF666E3E}">
          <x14:id>{ED4DF6D5-237C-2B4F-AB9D-8A4CFE59E7DE}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6D19CB2-E726-FE4B-A72D-1EC995A40C9E}">
            <x14:dataBar minLength="0" maxLength="100" border="1" negativeBarBorderColorSameAsPositive="0">
              <x14:cfvo type="autoMin"/>
              <x14:cfvo type="autoMax"/>
              <x14:borderColor rgb="FF63C384"/>
              <x14:negativeFillColor rgb="FFFF0000"/>
              <x14:negativeBorderColor rgb="FFFF0000"/>
              <x14:axisColor rgb="FF000000"/>
            </x14:dataBar>
          </x14:cfRule>
          <xm:sqref>R1:R1048576</xm:sqref>
        </x14:conditionalFormatting>
        <x14:conditionalFormatting xmlns:xm="http://schemas.microsoft.com/office/excel/2006/main">
          <x14:cfRule type="dataBar" id="{5A5C5C8C-8649-4E45-8565-FE9DAA930A74}">
            <x14:dataBar minLength="0" maxLength="100" border="1" negativeBarBorderColorSameAsPositive="0">
              <x14:cfvo type="autoMin"/>
              <x14:cfvo type="autoMax"/>
              <x14:borderColor rgb="FFFF555A"/>
              <x14:negativeFillColor rgb="FFFF0000"/>
              <x14:negativeBorderColor rgb="FFFF0000"/>
              <x14:axisColor rgb="FF000000"/>
            </x14:dataBar>
          </x14:cfRule>
          <xm:sqref>U1:U1048576 W1:W1048576 Y1:Z1048576</xm:sqref>
        </x14:conditionalFormatting>
        <x14:conditionalFormatting xmlns:xm="http://schemas.microsoft.com/office/excel/2006/main">
          <x14:cfRule type="dataBar" id="{AFCF18B4-CAE9-144E-96F1-A2FD5C8654D7}">
            <x14:dataBar minLength="0" maxLength="100" border="1" negativeBarBorderColorSameAsPositive="0">
              <x14:cfvo type="autoMin"/>
              <x14:cfvo type="autoMax"/>
              <x14:borderColor rgb="FFFF555A"/>
              <x14:negativeFillColor rgb="FFFF0000"/>
              <x14:negativeBorderColor rgb="FFFF0000"/>
              <x14:axisColor rgb="FF000000"/>
            </x14:dataBar>
          </x14:cfRule>
          <xm:sqref>AB1:AB1048576 AD1:AD1048576 AF1:AG1048576</xm:sqref>
        </x14:conditionalFormatting>
        <x14:conditionalFormatting xmlns:xm="http://schemas.microsoft.com/office/excel/2006/main">
          <x14:cfRule type="dataBar" id="{930E02E2-E291-D74F-ABF6-386B97138ACD}">
            <x14:dataBar minLength="0" maxLength="100" gradient="0">
              <x14:cfvo type="autoMin"/>
              <x14:cfvo type="autoMax"/>
              <x14:negativeFillColor rgb="FFFF0000"/>
              <x14:axisColor rgb="FF000000"/>
            </x14:dataBar>
          </x14:cfRule>
          <xm:sqref>I1:I1048576</xm:sqref>
        </x14:conditionalFormatting>
        <x14:conditionalFormatting xmlns:xm="http://schemas.microsoft.com/office/excel/2006/main">
          <x14:cfRule type="dataBar" id="{4C5D1EE9-3F6B-FE4E-898E-CA0684ED287A}">
            <x14:dataBar minLength="0" maxLength="100" gradient="0">
              <x14:cfvo type="autoMin"/>
              <x14:cfvo type="autoMax"/>
              <x14:negativeFillColor rgb="FFFF0000"/>
              <x14:axisColor rgb="FF000000"/>
            </x14:dataBar>
          </x14:cfRule>
          <xm:sqref>J1:J1048576</xm:sqref>
        </x14:conditionalFormatting>
        <x14:conditionalFormatting xmlns:xm="http://schemas.microsoft.com/office/excel/2006/main">
          <x14:cfRule type="dataBar" id="{EFC37780-9664-204B-951E-1F834AA5FE6B}">
            <x14:dataBar minLength="0" maxLength="100" gradient="0">
              <x14:cfvo type="autoMin"/>
              <x14:cfvo type="autoMax"/>
              <x14:negativeFillColor rgb="FFFF0000"/>
              <x14:axisColor rgb="FF000000"/>
            </x14:dataBar>
          </x14:cfRule>
          <xm:sqref>K1:K1048576</xm:sqref>
        </x14:conditionalFormatting>
        <x14:conditionalFormatting xmlns:xm="http://schemas.microsoft.com/office/excel/2006/main">
          <x14:cfRule type="dataBar" id="{1EB1D4AE-3AE8-9740-8044-C0A130E60DC6}">
            <x14:dataBar minLength="0" maxLength="100" gradient="0">
              <x14:cfvo type="autoMin"/>
              <x14:cfvo type="autoMax"/>
              <x14:negativeFillColor rgb="FFFF0000"/>
              <x14:axisColor rgb="FF000000"/>
            </x14:dataBar>
          </x14:cfRule>
          <xm:sqref>L1:L1048576</xm:sqref>
        </x14:conditionalFormatting>
        <x14:conditionalFormatting xmlns:xm="http://schemas.microsoft.com/office/excel/2006/main">
          <x14:cfRule type="dataBar" id="{E6B593AF-9BD2-1F42-85EE-4C0EDE0A60A3}">
            <x14:dataBar minLength="0" maxLength="100" gradient="0">
              <x14:cfvo type="autoMin"/>
              <x14:cfvo type="autoMax"/>
              <x14:negativeFillColor rgb="FFFF0000"/>
              <x14:axisColor rgb="FF000000"/>
            </x14:dataBar>
          </x14:cfRule>
          <xm:sqref>M34:M74 D1:D1048576</xm:sqref>
        </x14:conditionalFormatting>
        <x14:conditionalFormatting xmlns:xm="http://schemas.microsoft.com/office/excel/2006/main">
          <x14:cfRule type="dataBar" id="{9220A8C8-3745-BF4E-A033-C8E684A31858}">
            <x14:dataBar minLength="0" maxLength="100" gradient="0">
              <x14:cfvo type="autoMin"/>
              <x14:cfvo type="autoMax"/>
              <x14:negativeFillColor rgb="FFFF0000"/>
              <x14:axisColor rgb="FF000000"/>
            </x14:dataBar>
          </x14:cfRule>
          <xm:sqref>N34:N74 E1:E1048576</xm:sqref>
        </x14:conditionalFormatting>
        <x14:conditionalFormatting xmlns:xm="http://schemas.microsoft.com/office/excel/2006/main">
          <x14:cfRule type="dataBar" id="{5B78D2A3-C45E-564B-BB3A-B18155218435}">
            <x14:dataBar minLength="0" maxLength="100" gradient="0">
              <x14:cfvo type="autoMin"/>
              <x14:cfvo type="autoMax"/>
              <x14:negativeFillColor rgb="FFFF0000"/>
              <x14:axisColor rgb="FF000000"/>
            </x14:dataBar>
          </x14:cfRule>
          <xm:sqref>O34:O74 F1:F1048576</xm:sqref>
        </x14:conditionalFormatting>
        <x14:conditionalFormatting xmlns:xm="http://schemas.microsoft.com/office/excel/2006/main">
          <x14:cfRule type="dataBar" id="{535996A6-A0C9-E041-A1DF-30F90653FCCB}">
            <x14:dataBar minLength="0" maxLength="100" gradient="0">
              <x14:cfvo type="autoMin"/>
              <x14:cfvo type="autoMax"/>
              <x14:negativeFillColor rgb="FFFF0000"/>
              <x14:axisColor rgb="FF000000"/>
            </x14:dataBar>
          </x14:cfRule>
          <xm:sqref>P34:P74 G1:G1048576</xm:sqref>
        </x14:conditionalFormatting>
        <x14:conditionalFormatting xmlns:xm="http://schemas.microsoft.com/office/excel/2006/main">
          <x14:cfRule type="dataBar" id="{E10AF4CD-EBFB-E144-9794-A4A43EE685FC}">
            <x14:dataBar minLength="0" maxLength="100" gradient="0">
              <x14:cfvo type="autoMin"/>
              <x14:cfvo type="autoMax"/>
              <x14:negativeFillColor rgb="FFFF0000"/>
              <x14:axisColor rgb="FF000000"/>
            </x14:dataBar>
          </x14:cfRule>
          <xm:sqref>Q34:Q74 H1:H1048576</xm:sqref>
        </x14:conditionalFormatting>
        <x14:conditionalFormatting xmlns:xm="http://schemas.microsoft.com/office/excel/2006/main">
          <x14:cfRule type="dataBar" id="{F76A4433-4975-BC43-A313-FE95B05AA655}">
            <x14:dataBar minLength="0" maxLength="100" gradient="0">
              <x14:cfvo type="autoMin"/>
              <x14:cfvo type="autoMax"/>
              <x14:negativeFillColor rgb="FFFF0000"/>
              <x14:axisColor rgb="FF000000"/>
            </x14:dataBar>
          </x14:cfRule>
          <xm:sqref>H1</xm:sqref>
        </x14:conditionalFormatting>
        <x14:conditionalFormatting xmlns:xm="http://schemas.microsoft.com/office/excel/2006/main">
          <x14:cfRule type="dataBar" id="{0D3B479B-D9DE-B847-9CFE-D254650FE2C6}">
            <x14:dataBar minLength="0" maxLength="100" gradient="0">
              <x14:cfvo type="autoMin"/>
              <x14:cfvo type="autoMax"/>
              <x14:negativeFillColor rgb="FFFF0000"/>
              <x14:axisColor rgb="FF000000"/>
            </x14:dataBar>
          </x14:cfRule>
          <xm:sqref>I1</xm:sqref>
        </x14:conditionalFormatting>
        <x14:conditionalFormatting xmlns:xm="http://schemas.microsoft.com/office/excel/2006/main">
          <x14:cfRule type="dataBar" id="{7C7B994D-66E2-CB42-BE41-612657793FD8}">
            <x14:dataBar minLength="0" maxLength="100" gradient="0">
              <x14:cfvo type="autoMin"/>
              <x14:cfvo type="autoMax"/>
              <x14:negativeFillColor rgb="FFFF0000"/>
              <x14:axisColor rgb="FF000000"/>
            </x14:dataBar>
          </x14:cfRule>
          <xm:sqref>J1</xm:sqref>
        </x14:conditionalFormatting>
        <x14:conditionalFormatting xmlns:xm="http://schemas.microsoft.com/office/excel/2006/main">
          <x14:cfRule type="dataBar" id="{65346877-3561-7C43-A987-AFC4E92C3A9B}">
            <x14:dataBar minLength="0" maxLength="100" gradient="0">
              <x14:cfvo type="autoMin"/>
              <x14:cfvo type="autoMax"/>
              <x14:negativeFillColor rgb="FFFF0000"/>
              <x14:axisColor rgb="FF000000"/>
            </x14:dataBar>
          </x14:cfRule>
          <xm:sqref>K1</xm:sqref>
        </x14:conditionalFormatting>
        <x14:conditionalFormatting xmlns:xm="http://schemas.microsoft.com/office/excel/2006/main">
          <x14:cfRule type="dataBar" id="{0FB448FE-33CC-2948-9F0B-A57846E6EA8C}">
            <x14:dataBar minLength="0" maxLength="100" gradient="0">
              <x14:cfvo type="autoMin"/>
              <x14:cfvo type="autoMax"/>
              <x14:negativeFillColor rgb="FFFF0000"/>
              <x14:axisColor rgb="FF000000"/>
            </x14:dataBar>
          </x14:cfRule>
          <xm:sqref>L1</xm:sqref>
        </x14:conditionalFormatting>
        <x14:conditionalFormatting xmlns:xm="http://schemas.microsoft.com/office/excel/2006/main">
          <x14:cfRule type="dataBar" id="{38FEC8A7-8D00-F44E-9C60-E2C5EB7D5D66}">
            <x14:dataBar minLength="0" maxLength="100" gradient="0">
              <x14:cfvo type="autoMin"/>
              <x14:cfvo type="autoMax"/>
              <x14:negativeFillColor rgb="FFFF0000"/>
              <x14:axisColor rgb="FF000000"/>
            </x14:dataBar>
          </x14:cfRule>
          <xm:sqref>D1:E1</xm:sqref>
        </x14:conditionalFormatting>
        <x14:conditionalFormatting xmlns:xm="http://schemas.microsoft.com/office/excel/2006/main">
          <x14:cfRule type="dataBar" id="{68487D32-8322-0842-B892-650ADB6E7672}">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1A4F05A4-1E9A-EE4D-ACDC-78B14D53B9B4}">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89A56232-03E2-7C40-A05E-0D0E76C86553}">
            <x14:dataBar minLength="0" maxLength="100" gradient="0">
              <x14:cfvo type="autoMin"/>
              <x14:cfvo type="autoMax"/>
              <x14:negativeFillColor rgb="FFFF0000"/>
              <x14:axisColor rgb="FF000000"/>
            </x14:dataBar>
          </x14:cfRule>
          <xm:sqref>Z1</xm:sqref>
        </x14:conditionalFormatting>
        <x14:conditionalFormatting xmlns:xm="http://schemas.microsoft.com/office/excel/2006/main">
          <x14:cfRule type="dataBar" id="{CCE2EB1F-8708-274C-8702-B7530084077E}">
            <x14:dataBar minLength="0" maxLength="100" gradient="0">
              <x14:cfvo type="autoMin"/>
              <x14:cfvo type="autoMax"/>
              <x14:negativeFillColor rgb="FFFF0000"/>
              <x14:axisColor rgb="FF000000"/>
            </x14:dataBar>
          </x14:cfRule>
          <xm:sqref>AG1</xm:sqref>
        </x14:conditionalFormatting>
        <x14:conditionalFormatting xmlns:xm="http://schemas.microsoft.com/office/excel/2006/main">
          <x14:cfRule type="dataBar" id="{0D0B4F64-95AA-2D4E-A4CD-6D598955470A}">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0825F47B-AE8A-0C40-A31C-283D1DB498D4}">
            <x14:dataBar minLength="0" maxLength="100" gradient="0">
              <x14:cfvo type="autoMin"/>
              <x14:cfvo type="autoMax"/>
              <x14:negativeFillColor rgb="FFFF0000"/>
              <x14:axisColor rgb="FF000000"/>
            </x14:dataBar>
          </x14:cfRule>
          <xm:sqref>H1</xm:sqref>
        </x14:conditionalFormatting>
        <x14:conditionalFormatting xmlns:xm="http://schemas.microsoft.com/office/excel/2006/main">
          <x14:cfRule type="dataBar" id="{5F47EB95-34F5-6A41-88D3-C9016C165CDA}">
            <x14:dataBar minLength="0" maxLength="100" gradient="0">
              <x14:cfvo type="autoMin"/>
              <x14:cfvo type="autoMax"/>
              <x14:negativeFillColor rgb="FFFF0000"/>
              <x14:axisColor rgb="FF000000"/>
            </x14:dataBar>
          </x14:cfRule>
          <xm:sqref>J1</xm:sqref>
        </x14:conditionalFormatting>
        <x14:conditionalFormatting xmlns:xm="http://schemas.microsoft.com/office/excel/2006/main">
          <x14:cfRule type="dataBar" id="{7172AE90-ABF7-CC45-9D4E-E3F54451DF70}">
            <x14:dataBar minLength="0" maxLength="100" gradient="0">
              <x14:cfvo type="autoMin"/>
              <x14:cfvo type="autoMax"/>
              <x14:negativeFillColor rgb="FFFF0000"/>
              <x14:axisColor rgb="FF000000"/>
            </x14:dataBar>
          </x14:cfRule>
          <xm:sqref>K1</xm:sqref>
        </x14:conditionalFormatting>
        <x14:conditionalFormatting xmlns:xm="http://schemas.microsoft.com/office/excel/2006/main">
          <x14:cfRule type="dataBar" id="{40746867-66F3-644C-80C4-D6BC78EA79D0}">
            <x14:dataBar minLength="0" maxLength="100" gradient="0">
              <x14:cfvo type="autoMin"/>
              <x14:cfvo type="autoMax"/>
              <x14:negativeFillColor rgb="FFFF0000"/>
              <x14:axisColor rgb="FF000000"/>
            </x14:dataBar>
          </x14:cfRule>
          <xm:sqref>L1</xm:sqref>
        </x14:conditionalFormatting>
        <x14:conditionalFormatting xmlns:xm="http://schemas.microsoft.com/office/excel/2006/main">
          <x14:cfRule type="dataBar" id="{5BBBFC36-5B5A-E647-8C33-AA74885D442B}">
            <x14:dataBar minLength="0" maxLength="100" border="1" negativeBarBorderColorSameAsPositive="0">
              <x14:cfvo type="autoMin"/>
              <x14:cfvo type="autoMax"/>
              <x14:borderColor rgb="FF63C384"/>
              <x14:negativeFillColor rgb="FFFF0000"/>
              <x14:negativeBorderColor rgb="FFFF0000"/>
              <x14:axisColor rgb="FF000000"/>
            </x14:dataBar>
          </x14:cfRule>
          <xm:sqref>R1</xm:sqref>
        </x14:conditionalFormatting>
        <x14:conditionalFormatting xmlns:xm="http://schemas.microsoft.com/office/excel/2006/main">
          <x14:cfRule type="dataBar" id="{6FC51697-CDD3-B84D-A0B8-F6ED96252400}">
            <x14:dataBar minLength="0" maxLength="100" border="1" negativeBarBorderColorSameAsPositive="0">
              <x14:cfvo type="autoMin"/>
              <x14:cfvo type="autoMax"/>
              <x14:borderColor rgb="FFFF555A"/>
              <x14:negativeFillColor rgb="FFFF0000"/>
              <x14:negativeBorderColor rgb="FFFF0000"/>
              <x14:axisColor rgb="FF000000"/>
            </x14:dataBar>
          </x14:cfRule>
          <xm:sqref>U1 W1 Y1:Z1</xm:sqref>
        </x14:conditionalFormatting>
        <x14:conditionalFormatting xmlns:xm="http://schemas.microsoft.com/office/excel/2006/main">
          <x14:cfRule type="dataBar" id="{ED4DF6D5-237C-2B4F-AB9D-8A4CFE59E7DE}">
            <x14:dataBar minLength="0" maxLength="100" border="1" negativeBarBorderColorSameAsPositive="0">
              <x14:cfvo type="autoMin"/>
              <x14:cfvo type="autoMax"/>
              <x14:borderColor rgb="FFFF555A"/>
              <x14:negativeFillColor rgb="FFFF0000"/>
              <x14:negativeBorderColor rgb="FFFF0000"/>
              <x14:axisColor rgb="FF000000"/>
            </x14:dataBar>
          </x14:cfRule>
          <xm:sqref>AB1 AD1 AF1:AG1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2021-09-06T14:14:37Z</dcterms:created>
  <dcterms:modified xsi:type="dcterms:W3CDTF">2021-09-06T14:14:59Z</dcterms:modified>
</cp:coreProperties>
</file>